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พี่รี่\Domestic_2558 (2015)\"/>
    </mc:Choice>
  </mc:AlternateContent>
  <bookViews>
    <workbookView xWindow="0" yWindow="0" windowWidth="28800" windowHeight="12435" tabRatio="668" firstSheet="1" activeTab="3"/>
  </bookViews>
  <sheets>
    <sheet name="กรุงเทพมหานคร2558" sheetId="13" r:id="rId1"/>
    <sheet name="ภาคตะวันตก2558" sheetId="22" r:id="rId2"/>
    <sheet name="ภาคกลาง2558" sheetId="14" r:id="rId3"/>
    <sheet name="ภาคตะวันออก2558" sheetId="15" r:id="rId4"/>
    <sheet name="ภาคอีสาน2558 " sheetId="19" r:id="rId5"/>
    <sheet name="ภาคเหนือ2558" sheetId="11" r:id="rId6"/>
    <sheet name="ภาคใต้2558" sheetId="17" r:id="rId7"/>
    <sheet name="ประเทศ2558" sheetId="10" r:id="rId8"/>
    <sheet name="Sheet1" sheetId="20" state="hidden" r:id="rId9"/>
    <sheet name="สรุป 2558" sheetId="21" state="hidden" r:id="rId10"/>
  </sheets>
  <definedNames>
    <definedName name="_xlnm._FilterDatabase" localSheetId="7" hidden="1">ประเทศ2558!$LX$3:$LZ$3</definedName>
  </definedNames>
  <calcPr calcId="152511"/>
</workbook>
</file>

<file path=xl/calcChain.xml><?xml version="1.0" encoding="utf-8"?>
<calcChain xmlns="http://schemas.openxmlformats.org/spreadsheetml/2006/main">
  <c r="MX25" i="13" l="1"/>
  <c r="MW25" i="13"/>
  <c r="MV25" i="13"/>
  <c r="MU25" i="13"/>
  <c r="MT25" i="13"/>
  <c r="MX24" i="13"/>
  <c r="MW24" i="13"/>
  <c r="MV24" i="13"/>
  <c r="MU24" i="13"/>
  <c r="MT24" i="13"/>
  <c r="MX23" i="13"/>
  <c r="MW23" i="13"/>
  <c r="MV23" i="13"/>
  <c r="MU23" i="13"/>
  <c r="MX25" i="22"/>
  <c r="MW25" i="22"/>
  <c r="MV25" i="22"/>
  <c r="MU25" i="22"/>
  <c r="MT25" i="22"/>
  <c r="MX24" i="22"/>
  <c r="MW24" i="22"/>
  <c r="MV24" i="22"/>
  <c r="MU24" i="22"/>
  <c r="MT24" i="22"/>
  <c r="MX23" i="22"/>
  <c r="MW23" i="22"/>
  <c r="MV23" i="22"/>
  <c r="MU23" i="22"/>
  <c r="MX25" i="14"/>
  <c r="MW25" i="14"/>
  <c r="MV25" i="14"/>
  <c r="MU25" i="14"/>
  <c r="MT25" i="14"/>
  <c r="MX24" i="14"/>
  <c r="MW24" i="14"/>
  <c r="MV24" i="14"/>
  <c r="MU24" i="14"/>
  <c r="MT24" i="14"/>
  <c r="MX23" i="14"/>
  <c r="MW23" i="14"/>
  <c r="MV23" i="14"/>
  <c r="MU23" i="14"/>
  <c r="MX25" i="15"/>
  <c r="MW25" i="15"/>
  <c r="MV25" i="15"/>
  <c r="MU25" i="15"/>
  <c r="MT25" i="15"/>
  <c r="MX24" i="15"/>
  <c r="MW24" i="15"/>
  <c r="MV24" i="15"/>
  <c r="MU24" i="15"/>
  <c r="MT24" i="15"/>
  <c r="MX23" i="15"/>
  <c r="MW23" i="15"/>
  <c r="MV23" i="15"/>
  <c r="MU23" i="15"/>
  <c r="MT23" i="13"/>
  <c r="MT23" i="22"/>
  <c r="MT23" i="14"/>
  <c r="MT23" i="15"/>
  <c r="OP39" i="10" l="1"/>
  <c r="OO39" i="10"/>
  <c r="OM39" i="10"/>
  <c r="OL39" i="10"/>
  <c r="OJ39" i="10"/>
  <c r="OI39" i="10"/>
  <c r="OG39" i="10"/>
  <c r="OF39" i="10"/>
  <c r="OD39" i="10"/>
  <c r="OC39" i="10"/>
  <c r="OK39" i="10" l="1"/>
  <c r="OE39" i="10"/>
  <c r="OH39" i="10" l="1"/>
  <c r="OQ39" i="10"/>
  <c r="ON39" i="10"/>
  <c r="JW6" i="10" l="1"/>
  <c r="JW7" i="10"/>
  <c r="JW8" i="10"/>
  <c r="JW9" i="10"/>
  <c r="JW10" i="10"/>
  <c r="JW5" i="10"/>
  <c r="H88" i="20" l="1"/>
  <c r="MV17" i="13"/>
  <c r="MV17" i="22"/>
  <c r="MV17" i="14"/>
  <c r="MV17" i="15"/>
  <c r="MX14" i="22"/>
  <c r="MX14" i="13"/>
  <c r="MX14" i="14"/>
  <c r="MX14" i="15"/>
  <c r="MX17" i="15"/>
  <c r="MX17" i="22"/>
  <c r="MX17" i="14"/>
  <c r="MX17" i="13"/>
  <c r="MU17" i="13"/>
  <c r="MU17" i="15"/>
  <c r="MU17" i="14"/>
  <c r="MU17" i="22"/>
  <c r="MX15" i="13"/>
  <c r="MX15" i="22"/>
  <c r="MX15" i="15"/>
  <c r="MX15" i="14"/>
  <c r="MT14" i="13"/>
  <c r="MT14" i="15"/>
  <c r="MT14" i="22"/>
  <c r="MT14" i="14"/>
  <c r="MT15" i="13"/>
  <c r="MT15" i="22"/>
  <c r="MT15" i="14"/>
  <c r="MT15" i="15"/>
  <c r="MU15" i="13"/>
  <c r="MU15" i="15"/>
  <c r="MU15" i="14"/>
  <c r="MU15" i="22"/>
  <c r="MW16" i="15"/>
  <c r="MW16" i="22"/>
  <c r="MW16" i="13"/>
  <c r="MW16" i="14"/>
  <c r="MW17" i="15"/>
  <c r="MW17" i="13"/>
  <c r="MW17" i="14"/>
  <c r="MW17" i="22"/>
  <c r="MW14" i="13"/>
  <c r="MW14" i="15"/>
  <c r="MW14" i="22"/>
  <c r="MW14" i="14"/>
  <c r="MU14" i="22"/>
  <c r="MU14" i="15"/>
  <c r="MU14" i="14"/>
  <c r="MU14" i="13"/>
  <c r="MV15" i="15"/>
  <c r="MV15" i="13"/>
  <c r="MV15" i="22"/>
  <c r="MV15" i="14"/>
  <c r="MV16" i="13"/>
  <c r="MV16" i="15"/>
  <c r="MV16" i="22"/>
  <c r="MV16" i="14"/>
  <c r="MW15" i="15"/>
  <c r="MW15" i="22"/>
  <c r="MW15" i="14"/>
  <c r="MW15" i="13"/>
  <c r="MT16" i="15"/>
  <c r="MT16" i="13"/>
  <c r="MT16" i="14"/>
  <c r="MT16" i="22"/>
  <c r="MX16" i="22"/>
  <c r="MX16" i="15"/>
  <c r="MX16" i="13"/>
  <c r="MX16" i="14"/>
  <c r="MT17" i="13"/>
  <c r="MT17" i="15"/>
  <c r="MT17" i="14"/>
  <c r="MT17" i="22"/>
  <c r="MU16" i="13"/>
  <c r="MU16" i="15"/>
  <c r="MU16" i="14"/>
  <c r="MU16" i="22"/>
  <c r="MV14" i="13"/>
  <c r="MV14" i="15"/>
  <c r="MV14" i="22"/>
  <c r="MV14" i="14"/>
</calcChain>
</file>

<file path=xl/sharedStrings.xml><?xml version="1.0" encoding="utf-8"?>
<sst xmlns="http://schemas.openxmlformats.org/spreadsheetml/2006/main" count="14814" uniqueCount="321">
  <si>
    <t>Internal tourism in  Bangkok</t>
  </si>
  <si>
    <t>Guest Arrivals at Accommodation Establishments</t>
  </si>
  <si>
    <t xml:space="preserve">การเปรียบเทียบค่าใช้จ่ายเฉลี่ยต่อคนของผู้เยี่ยมเยือน จำแนกตามหมวดค่าใช้จ่ายต่างๆ </t>
  </si>
  <si>
    <t>จำนวนผู้เข้าพักแรมจำแนกตามประเภทที่พักและพาหนะ</t>
  </si>
  <si>
    <t>January - March</t>
  </si>
  <si>
    <t>Nationality</t>
  </si>
  <si>
    <t>Q1</t>
  </si>
  <si>
    <t xml:space="preserve">Accommodation Establishments of Tourist </t>
  </si>
  <si>
    <t>Q2</t>
  </si>
  <si>
    <t>April-June</t>
  </si>
  <si>
    <t>July-September</t>
  </si>
  <si>
    <t>October-December</t>
  </si>
  <si>
    <t>Q4</t>
  </si>
  <si>
    <t>January-December</t>
  </si>
  <si>
    <t>January - December</t>
  </si>
  <si>
    <t>1. คนไทย</t>
  </si>
  <si>
    <t>(หน่วย: บาท/คน/วัน)</t>
  </si>
  <si>
    <t>April</t>
  </si>
  <si>
    <t>May</t>
  </si>
  <si>
    <t>June</t>
  </si>
  <si>
    <t>Q3</t>
  </si>
  <si>
    <t>Jul</t>
  </si>
  <si>
    <t>Aug</t>
  </si>
  <si>
    <t>Sep</t>
  </si>
  <si>
    <t>ไตรมาส 3</t>
  </si>
  <si>
    <t>Oct</t>
  </si>
  <si>
    <t>Nov</t>
  </si>
  <si>
    <t>Dec</t>
  </si>
  <si>
    <t>ไตรมาส 4</t>
  </si>
  <si>
    <t>Visitor</t>
  </si>
  <si>
    <t>Thai</t>
  </si>
  <si>
    <t>ค่าใช้จ่ายรายหมวด</t>
  </si>
  <si>
    <t>นักท่องเที่ยว</t>
  </si>
  <si>
    <t>นักทัศนาจร</t>
  </si>
  <si>
    <t>ผู้เยื่ยมเยือน</t>
  </si>
  <si>
    <t>Jan</t>
  </si>
  <si>
    <t>Feb</t>
  </si>
  <si>
    <t>Mar</t>
  </si>
  <si>
    <t>1.1 คนไทยเดินทางผ่านบริษัทนำเที่ยว</t>
  </si>
  <si>
    <t>2.1 ชาวต่างชาติเดินทางผ่านบริษัทนำเที่ยว</t>
  </si>
  <si>
    <t xml:space="preserve">       Thai</t>
  </si>
  <si>
    <t xml:space="preserve">     Brunei</t>
  </si>
  <si>
    <t>มกราคม-มีนาคม</t>
  </si>
  <si>
    <t xml:space="preserve"> +/-(%)</t>
  </si>
  <si>
    <t>Number of Accommodation</t>
  </si>
  <si>
    <t>Package Tour</t>
  </si>
  <si>
    <t>รวมทั้งหมด</t>
  </si>
  <si>
    <t>เมษายน-มิถุนายน</t>
  </si>
  <si>
    <t>กรกฎาคม-กันยายน</t>
  </si>
  <si>
    <t>มกราคม-ธันวาคม</t>
  </si>
  <si>
    <t xml:space="preserve">        Foreigners</t>
  </si>
  <si>
    <t xml:space="preserve">     Cambodia</t>
  </si>
  <si>
    <t>1. ค่าที่พัก</t>
  </si>
  <si>
    <t xml:space="preserve">    เกสท์เฮ้าส์</t>
  </si>
  <si>
    <t>Rooms</t>
  </si>
  <si>
    <t>โรงแรม</t>
  </si>
  <si>
    <t>เกสท์เฮาส์</t>
  </si>
  <si>
    <t>บังกาโล/รีสอร์ท</t>
  </si>
  <si>
    <t>บ้านญาติ</t>
  </si>
  <si>
    <t>พักอุทยานฯ</t>
  </si>
  <si>
    <t>บ้านรับรอง</t>
  </si>
  <si>
    <t>โฮมสเตย์</t>
  </si>
  <si>
    <t>อื่นๆ</t>
  </si>
  <si>
    <t>รวม</t>
  </si>
  <si>
    <t>Tourist</t>
  </si>
  <si>
    <t xml:space="preserve">     Indonesia</t>
  </si>
  <si>
    <t>2. ค่าอาหารและเครื่องดื่ม</t>
  </si>
  <si>
    <t xml:space="preserve">    รีสอร์ทและอื่นๆ</t>
  </si>
  <si>
    <t>Occupancy Rate(%)</t>
  </si>
  <si>
    <t>1.สายการบิน</t>
  </si>
  <si>
    <t xml:space="preserve">        Thai</t>
  </si>
  <si>
    <t xml:space="preserve">     Laos</t>
  </si>
  <si>
    <t>3. ค่าซื้อสินค้าและของที่ระลึก</t>
  </si>
  <si>
    <t xml:space="preserve">    โรงแรม</t>
  </si>
  <si>
    <t>Guest Arrivals of Accommodation(Person)</t>
  </si>
  <si>
    <t>2.รถไฟ</t>
  </si>
  <si>
    <t xml:space="preserve">     Malaysia</t>
  </si>
  <si>
    <t>4. ค่าใช้จ่ายเพื่อความบันเทิง</t>
  </si>
  <si>
    <t xml:space="preserve">      กลุ่มที่ 1</t>
  </si>
  <si>
    <t>Length of stay (Day)</t>
  </si>
  <si>
    <t>3.รถประจำทาง(รถบัส/ รถทัวร์)</t>
  </si>
  <si>
    <t>3.รถประจำทาง</t>
  </si>
  <si>
    <t>Excursionist</t>
  </si>
  <si>
    <t xml:space="preserve">     Myanmar</t>
  </si>
  <si>
    <t>5. ค่าบริการท่องเที่ยวภายในจังหวัด</t>
  </si>
  <si>
    <t xml:space="preserve">      กลุ่มที่ 2</t>
  </si>
  <si>
    <t>Person/Room (P/R)</t>
  </si>
  <si>
    <t>4.พาหนะส่วนบุคคล</t>
  </si>
  <si>
    <t xml:space="preserve">     Philippines</t>
  </si>
  <si>
    <t>6. ค่าพาหนะเดินทางในจังหวัด</t>
  </si>
  <si>
    <t xml:space="preserve">      กลุ่มที่ 3</t>
  </si>
  <si>
    <t>5. อื่นๆ</t>
  </si>
  <si>
    <t xml:space="preserve">     Singapore</t>
  </si>
  <si>
    <t>7. ค่าใช้จ่ายอื่น ๆ</t>
  </si>
  <si>
    <t xml:space="preserve">      กลุ่มที่ 4</t>
  </si>
  <si>
    <t>Average Length of Stay (Day)</t>
  </si>
  <si>
    <t xml:space="preserve">     Vietnam</t>
  </si>
  <si>
    <t>ค่าใช้จ่ายเฉลี่ย/คน/วัน</t>
  </si>
  <si>
    <t xml:space="preserve">      กลุ่มที่ 5</t>
  </si>
  <si>
    <t>China</t>
  </si>
  <si>
    <t>1.2 คนไทยจัดการเดินทางด้วยตนเอง</t>
  </si>
  <si>
    <t>2.2 ชาวต่างชาติจัดการเดินทางด้วยตนเอง</t>
  </si>
  <si>
    <t>Hong Kong</t>
  </si>
  <si>
    <t>2.ชาวต่างประเทศ</t>
  </si>
  <si>
    <t>Non Package Tour</t>
  </si>
  <si>
    <t xml:space="preserve">Average  Expenditure ( Baht/Person/Day ) </t>
  </si>
  <si>
    <t>Japan</t>
  </si>
  <si>
    <t xml:space="preserve">   Visitor</t>
  </si>
  <si>
    <t>Korea</t>
  </si>
  <si>
    <t>Taiwan</t>
  </si>
  <si>
    <t>Austria</t>
  </si>
  <si>
    <t xml:space="preserve">   Tourist</t>
  </si>
  <si>
    <t>Belgium</t>
  </si>
  <si>
    <t>Denmark</t>
  </si>
  <si>
    <t>Finland</t>
  </si>
  <si>
    <t xml:space="preserve">   Excursionist</t>
  </si>
  <si>
    <t>France</t>
  </si>
  <si>
    <t>Germany</t>
  </si>
  <si>
    <t>1.3 คนไทยทั้งหมด</t>
  </si>
  <si>
    <t>2.3 ชาวต่างชาติทั้งหมด</t>
  </si>
  <si>
    <t>1.3 ชาวไทยทั้งหมด</t>
  </si>
  <si>
    <t>Italy</t>
  </si>
  <si>
    <t>Total</t>
  </si>
  <si>
    <t>Revenue ( Million Baht )</t>
  </si>
  <si>
    <t>Netherlands</t>
  </si>
  <si>
    <t>Norway</t>
  </si>
  <si>
    <t>รวมผู้เยี่ยมเยือน</t>
  </si>
  <si>
    <t>Russia</t>
  </si>
  <si>
    <t>Spain</t>
  </si>
  <si>
    <t>ACCOMMODATION   ESTABLISHMENTS</t>
  </si>
  <si>
    <t>Sweden</t>
  </si>
  <si>
    <t xml:space="preserve">  Rooms</t>
  </si>
  <si>
    <t>Switzerland</t>
  </si>
  <si>
    <t xml:space="preserve">  Occupancy  Rate ( % )</t>
  </si>
  <si>
    <t>United Kingdom</t>
  </si>
  <si>
    <t xml:space="preserve">  Number of Guest Arrivals</t>
  </si>
  <si>
    <t>East Europe</t>
  </si>
  <si>
    <t xml:space="preserve">           Thai</t>
  </si>
  <si>
    <t>Canada</t>
  </si>
  <si>
    <t>2.4 รวมทั้งหมด</t>
  </si>
  <si>
    <t xml:space="preserve">           Foreigners</t>
  </si>
  <si>
    <t>USA</t>
  </si>
  <si>
    <t>Grand Total</t>
  </si>
  <si>
    <t>India</t>
  </si>
  <si>
    <t>Australia</t>
  </si>
  <si>
    <t>New Zealand</t>
  </si>
  <si>
    <t>Middle East</t>
  </si>
  <si>
    <t>Israel</t>
  </si>
  <si>
    <t>Africa</t>
  </si>
  <si>
    <t>Others</t>
  </si>
  <si>
    <t>Foreigners</t>
  </si>
  <si>
    <t>Internal tourism in Central</t>
  </si>
  <si>
    <t xml:space="preserve">Guest Arrivals at Accommodation Establishments </t>
  </si>
  <si>
    <t>January-March</t>
  </si>
  <si>
    <t>ภาคกลาง</t>
  </si>
  <si>
    <t>July - September</t>
  </si>
  <si>
    <t>April - June</t>
  </si>
  <si>
    <t>October - December</t>
  </si>
  <si>
    <t>Apr</t>
  </si>
  <si>
    <t>Jun</t>
  </si>
  <si>
    <t>เมษายน - มิถุนายน</t>
  </si>
  <si>
    <t>กรกฏาคม - กันยายน</t>
  </si>
  <si>
    <t>ตุลาคม - ธันวาคม</t>
  </si>
  <si>
    <t>1.เครื่องบิน</t>
  </si>
  <si>
    <t xml:space="preserve">Internal  Tourism  in North </t>
  </si>
  <si>
    <t>Internal  Tourism  in North</t>
  </si>
  <si>
    <t>ภาคเหนือ</t>
  </si>
  <si>
    <t>ตุลาคม-ธันวาคม</t>
  </si>
  <si>
    <t>Internal  Tourism  in  North East</t>
  </si>
  <si>
    <t>Internal  Tourism  in North East</t>
  </si>
  <si>
    <t>ภาคตะวันออกเฉียงเหนือ</t>
  </si>
  <si>
    <t>ภาคตะวันออก</t>
  </si>
  <si>
    <t>ภาคตะวันตก</t>
  </si>
  <si>
    <t>Internal tourism in South</t>
  </si>
  <si>
    <t>ภาคใต้</t>
  </si>
  <si>
    <t>เช็คกับตารางaccom</t>
  </si>
  <si>
    <t>Internal tourism in West</t>
  </si>
  <si>
    <t>Internal  Tourism  in  Whole Kingom</t>
  </si>
  <si>
    <t>รวมประเทศ</t>
  </si>
  <si>
    <t>Internal tourism in East</t>
  </si>
  <si>
    <t>%Change</t>
  </si>
  <si>
    <t>กรุงเทพมหานคร</t>
  </si>
  <si>
    <t>Q3/2014</t>
  </si>
  <si>
    <t>มกราคม - มีนาคม</t>
  </si>
  <si>
    <t>5.อื่นๆ</t>
  </si>
  <si>
    <t xml:space="preserve">  </t>
  </si>
  <si>
    <t>3. รวมคนไทยและชาวต่างชาติทั้งหมด</t>
  </si>
  <si>
    <t>เครื่องบิน</t>
  </si>
  <si>
    <t>รถไฟ</t>
  </si>
  <si>
    <t>รถประจำทาง</t>
  </si>
  <si>
    <t xml:space="preserve">July - September </t>
  </si>
  <si>
    <t>ไตรมาส 2</t>
  </si>
  <si>
    <t>Internal tourism in North</t>
  </si>
  <si>
    <t>มกราคม - มีนาคม 2558</t>
  </si>
  <si>
    <t>Q1/2015</t>
  </si>
  <si>
    <t>2015/14</t>
  </si>
  <si>
    <t>January - March 2015</t>
  </si>
  <si>
    <t>Occupancy Rate(%)*</t>
  </si>
  <si>
    <t>Length of stay (Day)*</t>
  </si>
  <si>
    <t>Person/Room (P/R)*</t>
  </si>
  <si>
    <t>Remark : * จำนวนการเปลี่ยนแปลง</t>
  </si>
  <si>
    <t>Average Length of Stay (Day)*</t>
  </si>
  <si>
    <t xml:space="preserve">  Occupancy  Rate ( % )*</t>
  </si>
  <si>
    <t>Q2/2015</t>
  </si>
  <si>
    <t>Q3/2015</t>
  </si>
  <si>
    <t>กรกฎาคม - กันยายน</t>
  </si>
  <si>
    <t>Q4/2015</t>
  </si>
  <si>
    <t>ตุลาคม-ธันวาคม 2558</t>
  </si>
  <si>
    <t>กรกฎาคม - กันยายน 2558</t>
  </si>
  <si>
    <t xml:space="preserve">Average  Expenditure ( Baht/Person/Day )* </t>
  </si>
  <si>
    <t>October-December 2015</t>
  </si>
  <si>
    <t>July - September 2015</t>
  </si>
  <si>
    <t>รวมปี</t>
  </si>
  <si>
    <t xml:space="preserve">Internal tourism in  </t>
  </si>
  <si>
    <t>January-December 2015</t>
  </si>
  <si>
    <t>เมษายน - มิถุนายน 2558</t>
  </si>
  <si>
    <t>April-June 2015</t>
  </si>
  <si>
    <t>April - June 2015</t>
  </si>
  <si>
    <t>กรกฎาคม-กันยายน 2558</t>
  </si>
  <si>
    <t>January - March  2015</t>
  </si>
  <si>
    <t>April -june 2015</t>
  </si>
  <si>
    <t>เมษายน-มิถุนายน   2558</t>
  </si>
  <si>
    <t>เมษายน-มิถุนายน  2558</t>
  </si>
  <si>
    <t>กรกฎาคม -กันยายน 2558</t>
  </si>
  <si>
    <t>ตุลาคม - ธันวาคม 2558</t>
  </si>
  <si>
    <t>January-March 2015</t>
  </si>
  <si>
    <t>ที่มา: กรมการท่องเที่ยว</t>
  </si>
  <si>
    <t>หมายเหตุ: ข้อมูลเบื้องต้น (ประมวลผล ณ วันที่ 22 ม.ค. 59)</t>
  </si>
  <si>
    <t>รวม ภาคกลาง</t>
  </si>
  <si>
    <t>ฉะเชิงเทรา</t>
  </si>
  <si>
    <t>สมุทรสาคร</t>
  </si>
  <si>
    <t>สมุทรปราการ</t>
  </si>
  <si>
    <t>ปทุมธานี</t>
  </si>
  <si>
    <t>นนทบุรี</t>
  </si>
  <si>
    <t>อ่างทอง</t>
  </si>
  <si>
    <t>สิงห์บุรี</t>
  </si>
  <si>
    <t>นครปฐม</t>
  </si>
  <si>
    <t>ชัยนาท</t>
  </si>
  <si>
    <t>สระบุรี</t>
  </si>
  <si>
    <t>พระนครศรีอยุธยา</t>
  </si>
  <si>
    <t>ลพบุรี</t>
  </si>
  <si>
    <t>รวม ภาคตะวันออกเฉียงเหนือ</t>
  </si>
  <si>
    <t>หนองบัวลำภู</t>
  </si>
  <si>
    <t>อำนาจเจริญ</t>
  </si>
  <si>
    <t>ยโสธร</t>
  </si>
  <si>
    <t>สกลนคร</t>
  </si>
  <si>
    <t>อุบลราชธานี</t>
  </si>
  <si>
    <t>อุดรธานี</t>
  </si>
  <si>
    <t>บึงกาฬ</t>
  </si>
  <si>
    <t>หนองคาย</t>
  </si>
  <si>
    <t>สุรินทร์</t>
  </si>
  <si>
    <t>ศรีษะเกษ</t>
  </si>
  <si>
    <t>เลย</t>
  </si>
  <si>
    <t>ร้อยเอ็ด</t>
  </si>
  <si>
    <t>มุกดาหาร</t>
  </si>
  <si>
    <t>มหาสารคาม</t>
  </si>
  <si>
    <t>บุรีรัมย์</t>
  </si>
  <si>
    <t>นครราชสีมา</t>
  </si>
  <si>
    <t>นครพนม</t>
  </si>
  <si>
    <t>ชัยภูมิ</t>
  </si>
  <si>
    <t>ขอนแก่น</t>
  </si>
  <si>
    <t>กาฬสินธุ์</t>
  </si>
  <si>
    <t>รวม ภาคตะวันออก</t>
  </si>
  <si>
    <t>สระแก้ว</t>
  </si>
  <si>
    <t>ระยอง</t>
  </si>
  <si>
    <t>ปราจีนบุรี</t>
  </si>
  <si>
    <t>นครนายก</t>
  </si>
  <si>
    <t>ตราด</t>
  </si>
  <si>
    <t>จันทบุรี</t>
  </si>
  <si>
    <t>ชลบุรี</t>
  </si>
  <si>
    <t>รวม ภาคตะวันตก</t>
  </si>
  <si>
    <t>ประจวบศีรีขันธ์</t>
  </si>
  <si>
    <t>เพชรบุรี</t>
  </si>
  <si>
    <t>สุพรรณบุรี</t>
  </si>
  <si>
    <t>สมุทรสงคราม</t>
  </si>
  <si>
    <t>กาญจนบุรี</t>
  </si>
  <si>
    <t>ราชบุรี</t>
  </si>
  <si>
    <t>รวม ภาคใต้</t>
  </si>
  <si>
    <t>สตูล</t>
  </si>
  <si>
    <t>สุราษฎร์ธานี</t>
  </si>
  <si>
    <t>พังงา</t>
  </si>
  <si>
    <t>สงขลา</t>
  </si>
  <si>
    <t>กระบี</t>
  </si>
  <si>
    <t>นราธิวาส</t>
  </si>
  <si>
    <t>นครศรีธรรมราช</t>
  </si>
  <si>
    <t>ยะลา</t>
  </si>
  <si>
    <t>ปัตตานี</t>
  </si>
  <si>
    <t>ชุมพร</t>
  </si>
  <si>
    <t>ระนอง</t>
  </si>
  <si>
    <t>ตรัง</t>
  </si>
  <si>
    <t>พัทลุง</t>
  </si>
  <si>
    <t>ภูเก็ต</t>
  </si>
  <si>
    <t>รวม ภาคเหนิอ</t>
  </si>
  <si>
    <t>น่าน</t>
  </si>
  <si>
    <t>สุโขทัย</t>
  </si>
  <si>
    <t>อุทัยธานี</t>
  </si>
  <si>
    <t>อุตรดิตถ์</t>
  </si>
  <si>
    <t>แม่ฮ่องสอน</t>
  </si>
  <si>
    <t>ลำพูน</t>
  </si>
  <si>
    <t>ลำปาง</t>
  </si>
  <si>
    <t>แพร่</t>
  </si>
  <si>
    <t>เพชรบูรณ์</t>
  </si>
  <si>
    <t>พะเยา</t>
  </si>
  <si>
    <t>พิษณุโลก</t>
  </si>
  <si>
    <t>ตาก</t>
  </si>
  <si>
    <t>นครสวรรค์</t>
  </si>
  <si>
    <t>พิจิตร</t>
  </si>
  <si>
    <t>เชียงใหม่</t>
  </si>
  <si>
    <t>เชียงราย</t>
  </si>
  <si>
    <t>กำแพงเพชร</t>
  </si>
  <si>
    <t>2558P</t>
  </si>
  <si>
    <t>รายได้จากผู้เยี่ยมเยือนคนไทย ปี 2558P (ล้านบาท)</t>
  </si>
  <si>
    <t xml:space="preserve">จำนวนผู้เยี่ยมเยือนคนไทย ปี 2559P (คน) </t>
  </si>
  <si>
    <t>จังหวัด</t>
  </si>
  <si>
    <t xml:space="preserve">จำนวนผู้เยี่ยมเยือนชาวต่างประเทศ ปี 2559P (คน) </t>
  </si>
  <si>
    <t>รายได้จากผู้เยี่ยมเยือนชาวต่างประเทศ ปี 2558P (ล้านบาท)</t>
  </si>
  <si>
    <t>ภูมิภาค</t>
  </si>
  <si>
    <t>หมายเหตุ: ข้อมูลเบื้องต้น</t>
  </si>
  <si>
    <t>มกราคม-ธันวาคม 2558</t>
  </si>
  <si>
    <t xml:space="preserve">ไตรมาส 2 </t>
  </si>
  <si>
    <t>มิถุนายน-กันยายน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</si>
</sst>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฿&quot;#,##0;\-&quot;฿&quot;#,##0"/>
    <numFmt numFmtId="166" formatCode="_-* #,##0_-;\-* #,##0_-;_-* &quot;-&quot;_-;_-@_-"/>
    <numFmt numFmtId="167" formatCode="_-* #,##0.00_-;\-* #,##0.00_-;_-* &quot;-&quot;??_-;_-@_-"/>
    <numFmt numFmtId="168" formatCode="_-* #,##0_-;\-* #,##0_-;_-* &quot;-&quot;??_-;_-@_-"/>
    <numFmt numFmtId="169" formatCode="###0_ \ \ "/>
    <numFmt numFmtId="170" formatCode="###,##0__"/>
    <numFmt numFmtId="171" formatCode="\+\ #,##0.00_)\ ;\ \-\ #,##0.00_)\ ;\ 0___)"/>
    <numFmt numFmtId="172" formatCode="\+#,##0.00;\-#,##0.00"/>
    <numFmt numFmtId="173" formatCode="General_)"/>
    <numFmt numFmtId="174" formatCode="_(* #,##0_);_(* \(#,##0\);_(* &quot;-&quot;??_);_(@_)"/>
    <numFmt numFmtId="175" formatCode="\+\ #,##0.00_)\ ;\ \-\ #,##0.00_)\ ;\ 0.00___)"/>
    <numFmt numFmtId="176" formatCode="\+\ 0.00\ ;\ \-\ 0.00\ "/>
    <numFmt numFmtId="177" formatCode="_-* #,##0.00000_-;\-* #,##0.00000_-;_-* &quot;-&quot;??_-;_-@_-"/>
    <numFmt numFmtId="178" formatCode="#,##0.00__"/>
    <numFmt numFmtId="179" formatCode="###,##0.00__"/>
    <numFmt numFmtId="180" formatCode="#,##0____"/>
    <numFmt numFmtId="182" formatCode="#,##0.000__"/>
    <numFmt numFmtId="183" formatCode="###,##0.0__"/>
    <numFmt numFmtId="184" formatCode="\+\ #,##0.00_)\ ;\ \-\ #,##0.00_)\ ;\ 0.0___)"/>
    <numFmt numFmtId="188" formatCode="0.00000000"/>
    <numFmt numFmtId="189" formatCode="#,##0.00000000000000000"/>
  </numFmts>
  <fonts count="74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22"/>
      <scheme val="minor"/>
    </font>
    <font>
      <sz val="11"/>
      <color theme="0"/>
      <name val="Calibri"/>
      <family val="2"/>
      <charset val="222"/>
      <scheme val="minor"/>
    </font>
    <font>
      <sz val="16"/>
      <name val="AngsanaUPC"/>
      <family val="1"/>
      <charset val="222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sz val="10"/>
      <color indexed="8"/>
      <name val="Tahoma"/>
      <family val="2"/>
    </font>
    <font>
      <sz val="10"/>
      <color indexed="14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10"/>
      <color indexed="8"/>
      <name val="Arial"/>
      <family val="2"/>
    </font>
    <font>
      <b/>
      <sz val="10"/>
      <color theme="1"/>
      <name val="Arial"/>
      <family val="2"/>
    </font>
    <font>
      <sz val="10"/>
      <color theme="1"/>
      <name val="Calibri"/>
      <family val="2"/>
      <charset val="222"/>
      <scheme val="minor"/>
    </font>
    <font>
      <sz val="14"/>
      <name val="AngsanaUPC"/>
      <family val="1"/>
      <charset val="222"/>
    </font>
    <font>
      <b/>
      <sz val="10"/>
      <color rgb="FFFF0000"/>
      <name val="Arial"/>
      <family val="2"/>
    </font>
    <font>
      <b/>
      <sz val="10"/>
      <color indexed="21"/>
      <name val="Arial"/>
      <family val="2"/>
    </font>
    <font>
      <sz val="11"/>
      <color indexed="8"/>
      <name val="Tahoma"/>
      <family val="2"/>
      <charset val="222"/>
    </font>
    <font>
      <sz val="10"/>
      <color rgb="FFFF0000"/>
      <name val="Arial"/>
      <family val="2"/>
    </font>
    <font>
      <b/>
      <sz val="10"/>
      <color indexed="14"/>
      <name val="Arial"/>
      <family val="2"/>
    </font>
    <font>
      <b/>
      <sz val="10"/>
      <color indexed="12"/>
      <name val="Arial"/>
      <family val="2"/>
    </font>
    <font>
      <sz val="10"/>
      <name val="Angsana New"/>
      <family val="1"/>
    </font>
    <font>
      <u/>
      <sz val="10"/>
      <color rgb="FF0000FF"/>
      <name val="Arial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20"/>
      <name val="Arial"/>
      <family val="2"/>
    </font>
    <font>
      <sz val="10"/>
      <color indexed="12"/>
      <name val="Arial"/>
      <family val="2"/>
    </font>
    <font>
      <sz val="10"/>
      <color theme="0"/>
      <name val="Calibri"/>
      <family val="2"/>
      <scheme val="minor"/>
    </font>
    <font>
      <sz val="10"/>
      <color rgb="FF0070C0"/>
      <name val="Arial"/>
      <family val="2"/>
    </font>
    <font>
      <b/>
      <sz val="10"/>
      <color rgb="FF0070C0"/>
      <name val="Arial"/>
      <family val="2"/>
    </font>
    <font>
      <sz val="11"/>
      <color rgb="FF0070C0"/>
      <name val="Calibri"/>
      <family val="2"/>
      <charset val="222"/>
      <scheme val="minor"/>
    </font>
    <font>
      <sz val="10"/>
      <color rgb="FFFF0000"/>
      <name val="Calibri"/>
      <family val="2"/>
      <charset val="222"/>
      <scheme val="minor"/>
    </font>
    <font>
      <sz val="10"/>
      <color indexed="8"/>
      <name val="Tahoma"/>
      <family val="2"/>
      <charset val="222"/>
    </font>
    <font>
      <b/>
      <sz val="10"/>
      <color rgb="FFFF33CC"/>
      <name val="Arial"/>
      <family val="2"/>
    </font>
    <font>
      <sz val="11"/>
      <color theme="0"/>
      <name val="Calibri"/>
      <family val="2"/>
      <scheme val="minor"/>
    </font>
    <font>
      <sz val="10"/>
      <color rgb="FFFF33CC"/>
      <name val="Arial"/>
      <family val="2"/>
    </font>
    <font>
      <sz val="10"/>
      <name val="Tahoma"/>
      <family val="2"/>
    </font>
    <font>
      <b/>
      <sz val="11"/>
      <color rgb="FFFF0000"/>
      <name val="Arial"/>
      <family val="2"/>
    </font>
    <font>
      <sz val="9"/>
      <name val="Arial"/>
      <family val="2"/>
    </font>
    <font>
      <sz val="11"/>
      <name val="Arial"/>
      <family val="2"/>
    </font>
    <font>
      <b/>
      <sz val="16"/>
      <name val="AngsanaUPC"/>
      <family val="1"/>
      <charset val="22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name val="Arial"/>
      <family val="2"/>
    </font>
    <font>
      <sz val="11"/>
      <name val="Calibri"/>
      <family val="2"/>
      <charset val="22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rgb="FFFF0000"/>
      <name val="Arial"/>
      <family val="2"/>
    </font>
    <font>
      <b/>
      <sz val="11"/>
      <color theme="1"/>
      <name val="Arial"/>
      <family val="2"/>
    </font>
    <font>
      <sz val="11"/>
      <color rgb="FF9C0006"/>
      <name val="Calibri"/>
      <family val="2"/>
      <charset val="222"/>
      <scheme val="minor"/>
    </font>
    <font>
      <sz val="11"/>
      <color rgb="FF006100"/>
      <name val="Calibri"/>
      <family val="2"/>
      <charset val="222"/>
      <scheme val="minor"/>
    </font>
    <font>
      <sz val="11"/>
      <color rgb="FF9C6500"/>
      <name val="Calibri"/>
      <family val="2"/>
      <charset val="222"/>
      <scheme val="minor"/>
    </font>
    <font>
      <sz val="11"/>
      <color rgb="FF006100"/>
      <name val="Calibri"/>
      <family val="2"/>
      <scheme val="minor"/>
    </font>
    <font>
      <sz val="10"/>
      <color rgb="FF9C0006"/>
      <name val="Arial"/>
      <family val="2"/>
    </font>
    <font>
      <sz val="11"/>
      <color rgb="FF9C6500"/>
      <name val="Calibri"/>
      <family val="2"/>
      <scheme val="minor"/>
    </font>
    <font>
      <sz val="14"/>
      <name val="AngsanaUPC"/>
      <family val="1"/>
    </font>
    <font>
      <sz val="11"/>
      <color theme="0"/>
      <name val="Calibri"/>
      <family val="2"/>
      <charset val="204"/>
      <scheme val="minor"/>
    </font>
    <font>
      <sz val="11"/>
      <color indexed="8"/>
      <name val="Tahoma"/>
      <family val="2"/>
    </font>
    <font>
      <sz val="11"/>
      <color rgb="FF9C6500"/>
      <name val="Calibri"/>
      <family val="2"/>
      <charset val="204"/>
      <scheme val="minor"/>
    </font>
    <font>
      <b/>
      <sz val="9"/>
      <color theme="1"/>
      <name val="Arial"/>
      <family val="2"/>
    </font>
    <font>
      <sz val="10"/>
      <color theme="0"/>
      <name val="Arial"/>
      <family val="2"/>
    </font>
    <font>
      <b/>
      <sz val="11"/>
      <color theme="1"/>
      <name val="Calibri"/>
      <family val="2"/>
      <charset val="222"/>
      <scheme val="minor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14"/>
      <color rgb="FF9C0006"/>
      <name val="TH SarabunPSK"/>
      <family val="2"/>
    </font>
    <font>
      <sz val="14"/>
      <name val="TH SarabunPSK"/>
      <family val="2"/>
    </font>
    <font>
      <sz val="14"/>
      <color rgb="FF9C6500"/>
      <name val="TH SarabunPSK"/>
      <family val="2"/>
    </font>
    <font>
      <b/>
      <sz val="14"/>
      <name val="TH SarabunPSK"/>
      <family val="2"/>
    </font>
    <font>
      <sz val="14"/>
      <color rgb="FFFF0000"/>
      <name val="TH SarabunPSK"/>
      <family val="2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b/>
      <sz val="16"/>
      <color theme="1"/>
      <name val="TH SarabunPSK"/>
      <family val="2"/>
    </font>
  </fonts>
  <fills count="13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8"/>
      </patternFill>
    </fill>
    <fill>
      <patternFill patternType="solid">
        <fgColor rgb="FFFFFF00"/>
        <bgColor indexed="64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rgb="FFCCECFF"/>
        <bgColor indexed="64"/>
      </patternFill>
    </fill>
    <fill>
      <patternFill patternType="solid">
        <fgColor theme="4" tint="0.79998168889431442"/>
        <bgColor indexed="64"/>
      </patternFill>
    </fill>
  </fills>
  <borders count="127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uble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tted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 style="dotted">
        <color indexed="64"/>
      </left>
      <right/>
      <top style="double">
        <color indexed="64"/>
      </top>
      <bottom/>
      <diagonal/>
    </border>
    <border>
      <left/>
      <right style="dotted">
        <color indexed="64"/>
      </right>
      <top style="double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tted">
        <color indexed="64"/>
      </left>
      <right/>
      <top/>
      <bottom style="double">
        <color indexed="64"/>
      </bottom>
      <diagonal/>
    </border>
    <border>
      <left/>
      <right style="dotted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tted">
        <color indexed="64"/>
      </left>
      <right/>
      <top style="double">
        <color indexed="64"/>
      </top>
      <bottom style="double">
        <color indexed="64"/>
      </bottom>
      <diagonal/>
    </border>
    <border>
      <left style="dotted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tted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dotted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tted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dotted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double">
        <color indexed="64"/>
      </top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ck">
        <color rgb="FF0070C0"/>
      </right>
      <top/>
      <bottom style="thick">
        <color rgb="FF0070C0"/>
      </bottom>
      <diagonal/>
    </border>
    <border>
      <left style="thin">
        <color auto="1"/>
      </left>
      <right style="thin">
        <color auto="1"/>
      </right>
      <top/>
      <bottom style="thick">
        <color rgb="FF0070C0"/>
      </bottom>
      <diagonal/>
    </border>
    <border>
      <left/>
      <right style="thin">
        <color auto="1"/>
      </right>
      <top/>
      <bottom style="thick">
        <color rgb="FF0070C0"/>
      </bottom>
      <diagonal/>
    </border>
    <border>
      <left style="thick">
        <color rgb="FF0070C0"/>
      </left>
      <right style="thin">
        <color auto="1"/>
      </right>
      <top/>
      <bottom style="thick">
        <color rgb="FF0070C0"/>
      </bottom>
      <diagonal/>
    </border>
    <border>
      <left style="thick">
        <color rgb="FF0070C0"/>
      </left>
      <right/>
      <top style="double">
        <color rgb="FF0070C0"/>
      </top>
      <bottom style="thick">
        <color rgb="FF0070C0"/>
      </bottom>
      <diagonal/>
    </border>
    <border>
      <left style="thin">
        <color indexed="64"/>
      </left>
      <right style="thick">
        <color rgb="FF0070C0"/>
      </right>
      <top style="double">
        <color rgb="FF0070C0"/>
      </top>
      <bottom style="double">
        <color rgb="FF0070C0"/>
      </bottom>
      <diagonal/>
    </border>
    <border>
      <left style="thin">
        <color auto="1"/>
      </left>
      <right style="thin">
        <color auto="1"/>
      </right>
      <top style="double">
        <color rgb="FF0070C0"/>
      </top>
      <bottom style="double">
        <color rgb="FF0070C0"/>
      </bottom>
      <diagonal/>
    </border>
    <border>
      <left/>
      <right style="thin">
        <color auto="1"/>
      </right>
      <top style="double">
        <color rgb="FF0070C0"/>
      </top>
      <bottom style="double">
        <color rgb="FF0070C0"/>
      </bottom>
      <diagonal/>
    </border>
    <border>
      <left style="thick">
        <color rgb="FF0070C0"/>
      </left>
      <right style="thin">
        <color auto="1"/>
      </right>
      <top style="double">
        <color rgb="FF0070C0"/>
      </top>
      <bottom style="double">
        <color rgb="FF0070C0"/>
      </bottom>
      <diagonal/>
    </border>
    <border>
      <left style="thick">
        <color rgb="FF0070C0"/>
      </left>
      <right/>
      <top style="double">
        <color rgb="FF0070C0"/>
      </top>
      <bottom style="double">
        <color rgb="FF0070C0"/>
      </bottom>
      <diagonal/>
    </border>
    <border>
      <left style="thin">
        <color indexed="64"/>
      </left>
      <right style="thick">
        <color rgb="FF0070C0"/>
      </right>
      <top/>
      <bottom/>
      <diagonal/>
    </border>
    <border>
      <left style="thick">
        <color rgb="FF0070C0"/>
      </left>
      <right style="thin">
        <color auto="1"/>
      </right>
      <top/>
      <bottom/>
      <diagonal/>
    </border>
    <border>
      <left style="thick">
        <color rgb="FF0070C0"/>
      </left>
      <right/>
      <top/>
      <bottom/>
      <diagonal/>
    </border>
    <border>
      <left style="thin">
        <color rgb="FF0070C0"/>
      </left>
      <right style="thin">
        <color auto="1"/>
      </right>
      <top style="double">
        <color rgb="FF0070C0"/>
      </top>
      <bottom style="double">
        <color rgb="FF0070C0"/>
      </bottom>
      <diagonal/>
    </border>
    <border>
      <left style="thick">
        <color rgb="FF0070C0"/>
      </left>
      <right style="thin">
        <color rgb="FF0070C0"/>
      </right>
      <top style="double">
        <color rgb="FF0070C0"/>
      </top>
      <bottom style="double">
        <color rgb="FF0070C0"/>
      </bottom>
      <diagonal/>
    </border>
    <border>
      <left style="thin">
        <color rgb="FF0070C0"/>
      </left>
      <right style="thick">
        <color rgb="FF0070C0"/>
      </right>
      <top style="double">
        <color rgb="FF0070C0"/>
      </top>
      <bottom style="double">
        <color rgb="FF0070C0"/>
      </bottom>
      <diagonal/>
    </border>
    <border>
      <left style="thin">
        <color rgb="FF0070C0"/>
      </left>
      <right style="thin">
        <color rgb="FF0070C0"/>
      </right>
      <top style="double">
        <color rgb="FF0070C0"/>
      </top>
      <bottom style="double">
        <color rgb="FF0070C0"/>
      </bottom>
      <diagonal/>
    </border>
    <border>
      <left style="thin">
        <color rgb="FF0070C0"/>
      </left>
      <right style="thick">
        <color rgb="FF0070C0"/>
      </right>
      <top/>
      <bottom/>
      <diagonal/>
    </border>
    <border>
      <left style="thin">
        <color rgb="FF0070C0"/>
      </left>
      <right style="thin">
        <color rgb="FF0070C0"/>
      </right>
      <top/>
      <bottom/>
      <diagonal/>
    </border>
    <border>
      <left style="thick">
        <color rgb="FF0070C0"/>
      </left>
      <right style="thin">
        <color rgb="FF0070C0"/>
      </right>
      <top/>
      <bottom/>
      <diagonal/>
    </border>
    <border>
      <left style="thin">
        <color rgb="FF0070C0"/>
      </left>
      <right style="thin">
        <color auto="1"/>
      </right>
      <top/>
      <bottom/>
      <diagonal/>
    </border>
    <border>
      <left/>
      <right style="thin">
        <color rgb="FF0070C0"/>
      </right>
      <top style="double">
        <color rgb="FF0070C0"/>
      </top>
      <bottom style="double">
        <color rgb="FF0070C0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ck">
        <color rgb="FF0070C0"/>
      </right>
      <top style="dashed">
        <color rgb="FF0070C0"/>
      </top>
      <bottom style="thick">
        <color rgb="FF0070C0"/>
      </bottom>
      <diagonal/>
    </border>
    <border>
      <left/>
      <right/>
      <top style="dashed">
        <color rgb="FF0070C0"/>
      </top>
      <bottom style="thick">
        <color rgb="FF0070C0"/>
      </bottom>
      <diagonal/>
    </border>
    <border>
      <left style="thick">
        <color rgb="FF0070C0"/>
      </left>
      <right/>
      <top style="dashed">
        <color rgb="FF0070C0"/>
      </top>
      <bottom style="thick">
        <color rgb="FF0070C0"/>
      </bottom>
      <diagonal/>
    </border>
    <border>
      <left style="thick">
        <color rgb="FF0070C0"/>
      </left>
      <right style="thick">
        <color rgb="FF0070C0"/>
      </right>
      <top/>
      <bottom style="thick">
        <color rgb="FF0070C0"/>
      </bottom>
      <diagonal/>
    </border>
    <border>
      <left/>
      <right style="thick">
        <color rgb="FF0070C0"/>
      </right>
      <top style="thick">
        <color rgb="FF0070C0"/>
      </top>
      <bottom style="dashed">
        <color rgb="FF0070C0"/>
      </bottom>
      <diagonal/>
    </border>
    <border>
      <left/>
      <right/>
      <top style="thick">
        <color rgb="FF0070C0"/>
      </top>
      <bottom style="dashed">
        <color rgb="FF0070C0"/>
      </bottom>
      <diagonal/>
    </border>
    <border>
      <left style="thick">
        <color rgb="FF0070C0"/>
      </left>
      <right/>
      <top style="thick">
        <color rgb="FF0070C0"/>
      </top>
      <bottom style="dashed">
        <color rgb="FF0070C0"/>
      </bottom>
      <diagonal/>
    </border>
    <border>
      <left style="thick">
        <color rgb="FF0070C0"/>
      </left>
      <right style="thick">
        <color rgb="FF0070C0"/>
      </right>
      <top style="thick">
        <color rgb="FF0070C0"/>
      </top>
      <bottom/>
      <diagonal/>
    </border>
    <border>
      <left style="thick">
        <color rgb="FF0070C0"/>
      </left>
      <right/>
      <top/>
      <bottom style="thick">
        <color rgb="FF0070C0"/>
      </bottom>
      <diagonal/>
    </border>
    <border>
      <left style="thick">
        <color rgb="FF0070C0"/>
      </left>
      <right style="thin">
        <color rgb="FF0070C0"/>
      </right>
      <top style="dashed">
        <color rgb="FF0070C0"/>
      </top>
      <bottom style="dashed">
        <color rgb="FF0070C0"/>
      </bottom>
      <diagonal/>
    </border>
    <border>
      <left style="thick">
        <color rgb="FF0070C0"/>
      </left>
      <right/>
      <top style="dashed">
        <color rgb="FF0070C0"/>
      </top>
      <bottom style="dashed">
        <color rgb="FF0070C0"/>
      </bottom>
      <diagonal/>
    </border>
    <border>
      <left/>
      <right/>
      <top style="dashed">
        <color rgb="FF0070C0"/>
      </top>
      <bottom style="dashed">
        <color rgb="FF0070C0"/>
      </bottom>
      <diagonal/>
    </border>
    <border>
      <left/>
      <right style="thick">
        <color rgb="FF0070C0"/>
      </right>
      <top style="dashed">
        <color rgb="FF0070C0"/>
      </top>
      <bottom style="dashed">
        <color rgb="FF0070C0"/>
      </bottom>
      <diagonal/>
    </border>
    <border>
      <left/>
      <right/>
      <top/>
      <bottom style="thick">
        <color rgb="FF0070C0"/>
      </bottom>
      <diagonal/>
    </border>
    <border>
      <left/>
      <right style="thick">
        <color rgb="FF0070C0"/>
      </right>
      <top/>
      <bottom style="thick">
        <color rgb="FF0070C0"/>
      </bottom>
      <diagonal/>
    </border>
    <border>
      <left style="double">
        <color auto="1"/>
      </left>
      <right style="double">
        <color auto="1"/>
      </right>
      <top style="dotted">
        <color auto="1"/>
      </top>
      <bottom/>
      <diagonal/>
    </border>
    <border>
      <left/>
      <right style="double">
        <color auto="1"/>
      </right>
      <top style="dotted">
        <color auto="1"/>
      </top>
      <bottom/>
      <diagonal/>
    </border>
  </borders>
  <cellStyleXfs count="97">
    <xf numFmtId="0" fontId="0" fillId="0" borderId="0"/>
    <xf numFmtId="167" fontId="2" fillId="0" borderId="0" applyFont="0" applyFill="0" applyBorder="0" applyAlignment="0" applyProtection="0"/>
    <xf numFmtId="0" fontId="3" fillId="3" borderId="0" applyNumberFormat="0" applyBorder="0" applyAlignment="0" applyProtection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6" fillId="0" borderId="0"/>
    <xf numFmtId="169" fontId="19" fillId="0" borderId="0" applyFont="0" applyFill="0" applyBorder="0" applyAlignment="0" applyProtection="0"/>
    <xf numFmtId="167" fontId="25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36" fillId="2" borderId="0" applyNumberFormat="0" applyBorder="0" applyAlignment="0" applyProtection="0"/>
    <xf numFmtId="167" fontId="2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6" fillId="0" borderId="0"/>
    <xf numFmtId="167" fontId="2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25" fillId="0" borderId="0"/>
    <xf numFmtId="167" fontId="25" fillId="0" borderId="0" applyFont="0" applyFill="0" applyBorder="0" applyAlignment="0" applyProtection="0"/>
    <xf numFmtId="0" fontId="25" fillId="0" borderId="0"/>
    <xf numFmtId="0" fontId="25" fillId="0" borderId="0"/>
    <xf numFmtId="169" fontId="19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6" fillId="0" borderId="0"/>
    <xf numFmtId="170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36" fillId="3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51" fillId="6" borderId="0" applyNumberFormat="0" applyBorder="0" applyAlignment="0" applyProtection="0"/>
    <xf numFmtId="0" fontId="2" fillId="0" borderId="0"/>
    <xf numFmtId="0" fontId="2" fillId="0" borderId="0"/>
    <xf numFmtId="0" fontId="19" fillId="0" borderId="0"/>
    <xf numFmtId="0" fontId="54" fillId="7" borderId="0" applyNumberFormat="0" applyBorder="0" applyAlignment="0" applyProtection="0"/>
    <xf numFmtId="0" fontId="52" fillId="7" borderId="0" applyNumberFormat="0" applyBorder="0" applyAlignment="0" applyProtection="0"/>
    <xf numFmtId="0" fontId="2" fillId="0" borderId="0"/>
    <xf numFmtId="164" fontId="19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6" fillId="2" borderId="0" applyNumberFormat="0" applyBorder="0" applyAlignment="0" applyProtection="0"/>
    <xf numFmtId="0" fontId="51" fillId="6" borderId="0" applyNumberFormat="0" applyBorder="0" applyAlignment="0" applyProtection="0"/>
    <xf numFmtId="0" fontId="53" fillId="8" borderId="0" applyNumberFormat="0" applyBorder="0" applyAlignment="0" applyProtection="0"/>
    <xf numFmtId="0" fontId="19" fillId="0" borderId="0"/>
    <xf numFmtId="188" fontId="25" fillId="0" borderId="0" applyFont="0" applyFill="0" applyBorder="0" applyAlignment="0" applyProtection="0"/>
    <xf numFmtId="164" fontId="19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56" fillId="8" borderId="0" applyNumberFormat="0" applyBorder="0" applyAlignment="0" applyProtection="0"/>
    <xf numFmtId="0" fontId="2" fillId="0" borderId="0"/>
    <xf numFmtId="43" fontId="25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57" fillId="0" borderId="0"/>
    <xf numFmtId="0" fontId="25" fillId="0" borderId="0"/>
    <xf numFmtId="0" fontId="3" fillId="3" borderId="0" applyNumberFormat="0" applyBorder="0" applyAlignment="0" applyProtection="0"/>
    <xf numFmtId="0" fontId="36" fillId="4" borderId="0" applyNumberFormat="0" applyBorder="0" applyAlignment="0" applyProtection="0"/>
    <xf numFmtId="167" fontId="25" fillId="0" borderId="0" applyFont="0" applyFill="0" applyBorder="0" applyAlignment="0" applyProtection="0"/>
    <xf numFmtId="0" fontId="51" fillId="6" borderId="0" applyNumberFormat="0" applyBorder="0" applyAlignment="0" applyProtection="0"/>
    <xf numFmtId="167" fontId="2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25" fillId="0" borderId="0"/>
    <xf numFmtId="167" fontId="25" fillId="0" borderId="0" applyFont="0" applyFill="0" applyBorder="0" applyAlignment="0" applyProtection="0"/>
    <xf numFmtId="0" fontId="2" fillId="0" borderId="0"/>
    <xf numFmtId="0" fontId="2" fillId="0" borderId="0"/>
    <xf numFmtId="168" fontId="19" fillId="0" borderId="0" applyFont="0" applyFill="0" applyBorder="0" applyAlignment="0" applyProtection="0"/>
    <xf numFmtId="0" fontId="58" fillId="2" borderId="0" applyNumberFormat="0" applyBorder="0" applyAlignment="0" applyProtection="0"/>
    <xf numFmtId="167" fontId="2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59" fillId="0" borderId="0" applyFont="0" applyFill="0" applyBorder="0" applyAlignment="0" applyProtection="0"/>
    <xf numFmtId="0" fontId="60" fillId="8" borderId="0" applyNumberFormat="0" applyBorder="0" applyAlignment="0" applyProtection="0"/>
    <xf numFmtId="179" fontId="19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63" fillId="0" borderId="86" applyNumberFormat="0" applyFill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53" fillId="8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</cellStyleXfs>
  <cellXfs count="2007">
    <xf numFmtId="0" fontId="0" fillId="0" borderId="0" xfId="0"/>
    <xf numFmtId="0" fontId="6" fillId="0" borderId="0" xfId="3" applyFont="1" applyFill="1" applyAlignment="1">
      <alignment horizontal="centerContinuous" vertical="center"/>
    </xf>
    <xf numFmtId="0" fontId="8" fillId="0" borderId="0" xfId="0" applyFont="1" applyFill="1" applyAlignment="1">
      <alignment vertical="center"/>
    </xf>
    <xf numFmtId="0" fontId="10" fillId="0" borderId="0" xfId="3" applyFont="1" applyFill="1" applyAlignment="1">
      <alignment horizontal="centerContinuous" vertical="center"/>
    </xf>
    <xf numFmtId="0" fontId="6" fillId="0" borderId="0" xfId="0" applyFont="1" applyFill="1"/>
    <xf numFmtId="0" fontId="5" fillId="0" borderId="0" xfId="3" applyFont="1" applyFill="1" applyBorder="1" applyAlignment="1">
      <alignment horizontal="centerContinuous" vertical="center"/>
    </xf>
    <xf numFmtId="0" fontId="6" fillId="0" borderId="0" xfId="3" applyFont="1" applyFill="1" applyBorder="1" applyAlignment="1">
      <alignment horizontal="centerContinuous" vertical="center"/>
    </xf>
    <xf numFmtId="0" fontId="6" fillId="0" borderId="0" xfId="0" applyFont="1" applyFill="1" applyBorder="1"/>
    <xf numFmtId="0" fontId="12" fillId="0" borderId="0" xfId="0" applyFont="1" applyFill="1" applyBorder="1" applyAlignment="1">
      <alignment vertical="center"/>
    </xf>
    <xf numFmtId="0" fontId="6" fillId="0" borderId="0" xfId="3" applyFont="1" applyFill="1" applyAlignment="1">
      <alignment vertical="center"/>
    </xf>
    <xf numFmtId="0" fontId="7" fillId="0" borderId="0" xfId="7" applyFont="1" applyFill="1" applyAlignment="1">
      <alignment vertical="center"/>
    </xf>
    <xf numFmtId="0" fontId="7" fillId="0" borderId="0" xfId="4" applyFont="1" applyFill="1" applyAlignment="1">
      <alignment vertical="center"/>
    </xf>
    <xf numFmtId="0" fontId="5" fillId="0" borderId="2" xfId="3" applyFont="1" applyFill="1" applyBorder="1" applyAlignment="1">
      <alignment horizontal="center" vertical="center"/>
    </xf>
    <xf numFmtId="167" fontId="11" fillId="0" borderId="0" xfId="1" applyFont="1" applyFill="1" applyAlignment="1">
      <alignment vertical="center"/>
    </xf>
    <xf numFmtId="0" fontId="11" fillId="0" borderId="0" xfId="8" applyFont="1" applyFill="1" applyBorder="1" applyAlignment="1">
      <alignment horizontal="center" vertical="center"/>
    </xf>
    <xf numFmtId="167" fontId="11" fillId="0" borderId="0" xfId="10" applyFont="1" applyFill="1" applyAlignment="1">
      <alignment vertical="center"/>
    </xf>
    <xf numFmtId="0" fontId="10" fillId="0" borderId="0" xfId="3" applyFont="1" applyFill="1" applyAlignment="1">
      <alignment vertical="center"/>
    </xf>
    <xf numFmtId="0" fontId="6" fillId="0" borderId="0" xfId="7" applyFont="1" applyFill="1"/>
    <xf numFmtId="0" fontId="6" fillId="0" borderId="0" xfId="4" applyFont="1" applyFill="1" applyAlignment="1">
      <alignment vertical="center"/>
    </xf>
    <xf numFmtId="0" fontId="6" fillId="0" borderId="0" xfId="4" applyFont="1" applyFill="1"/>
    <xf numFmtId="0" fontId="5" fillId="0" borderId="10" xfId="3" quotePrefix="1" applyFont="1" applyFill="1" applyBorder="1" applyAlignment="1">
      <alignment horizontal="center" vertical="center"/>
    </xf>
    <xf numFmtId="169" fontId="5" fillId="0" borderId="11" xfId="3" applyNumberFormat="1" applyFont="1" applyFill="1" applyBorder="1" applyAlignment="1">
      <alignment horizontal="center" vertical="center"/>
    </xf>
    <xf numFmtId="169" fontId="17" fillId="0" borderId="11" xfId="3" applyNumberFormat="1" applyFont="1" applyFill="1" applyBorder="1" applyAlignment="1">
      <alignment horizontal="center" vertical="center"/>
    </xf>
    <xf numFmtId="0" fontId="18" fillId="0" borderId="0" xfId="3" applyFont="1" applyFill="1" applyAlignment="1">
      <alignment horizontal="left" vertical="center"/>
    </xf>
    <xf numFmtId="0" fontId="6" fillId="0" borderId="0" xfId="3" applyFont="1" applyFill="1" applyAlignment="1">
      <alignment horizontal="right" vertical="center"/>
    </xf>
    <xf numFmtId="0" fontId="6" fillId="0" borderId="0" xfId="0" applyFont="1" applyFill="1" applyAlignment="1">
      <alignment vertical="center"/>
    </xf>
    <xf numFmtId="0" fontId="11" fillId="0" borderId="0" xfId="8" applyFont="1" applyFill="1" applyBorder="1" applyAlignment="1">
      <alignment vertical="center"/>
    </xf>
    <xf numFmtId="168" fontId="6" fillId="0" borderId="0" xfId="4" applyNumberFormat="1" applyFont="1" applyFill="1"/>
    <xf numFmtId="0" fontId="6" fillId="0" borderId="0" xfId="7" applyFont="1" applyFill="1" applyAlignment="1">
      <alignment vertical="center"/>
    </xf>
    <xf numFmtId="168" fontId="5" fillId="0" borderId="0" xfId="12" applyNumberFormat="1" applyFont="1" applyFill="1"/>
    <xf numFmtId="168" fontId="17" fillId="0" borderId="0" xfId="12" applyNumberFormat="1" applyFont="1" applyFill="1"/>
    <xf numFmtId="0" fontId="5" fillId="0" borderId="19" xfId="3" applyFont="1" applyFill="1" applyBorder="1" applyAlignment="1">
      <alignment vertical="center"/>
    </xf>
    <xf numFmtId="170" fontId="5" fillId="0" borderId="0" xfId="3" applyNumberFormat="1" applyFont="1" applyFill="1" applyBorder="1" applyAlignment="1">
      <alignment vertical="center"/>
    </xf>
    <xf numFmtId="170" fontId="17" fillId="0" borderId="0" xfId="3" applyNumberFormat="1" applyFont="1" applyFill="1" applyBorder="1" applyAlignment="1">
      <alignment vertical="center"/>
    </xf>
    <xf numFmtId="171" fontId="5" fillId="0" borderId="20" xfId="3" applyNumberFormat="1" applyFont="1" applyFill="1" applyBorder="1" applyAlignment="1">
      <alignment vertical="center"/>
    </xf>
    <xf numFmtId="0" fontId="6" fillId="0" borderId="19" xfId="8" applyFont="1" applyFill="1" applyBorder="1" applyAlignment="1">
      <alignment vertical="center"/>
    </xf>
    <xf numFmtId="172" fontId="7" fillId="0" borderId="19" xfId="1" applyNumberFormat="1" applyFont="1" applyFill="1" applyBorder="1" applyAlignment="1">
      <alignment horizontal="right"/>
    </xf>
    <xf numFmtId="0" fontId="5" fillId="0" borderId="2" xfId="3" applyFont="1" applyFill="1" applyBorder="1" applyAlignment="1">
      <alignment horizontal="centerContinuous" vertical="center"/>
    </xf>
    <xf numFmtId="0" fontId="5" fillId="0" borderId="24" xfId="3" applyFont="1" applyFill="1" applyBorder="1" applyAlignment="1">
      <alignment horizontal="centerContinuous" vertical="center"/>
    </xf>
    <xf numFmtId="0" fontId="21" fillId="0" borderId="24" xfId="3" applyFont="1" applyFill="1" applyBorder="1" applyAlignment="1">
      <alignment horizontal="centerContinuous" vertical="center"/>
    </xf>
    <xf numFmtId="0" fontId="5" fillId="0" borderId="9" xfId="3" applyFont="1" applyFill="1" applyBorder="1" applyAlignment="1">
      <alignment horizontal="centerContinuous" vertical="center"/>
    </xf>
    <xf numFmtId="0" fontId="22" fillId="0" borderId="0" xfId="14" applyFont="1" applyFill="1" applyAlignment="1"/>
    <xf numFmtId="0" fontId="22" fillId="0" borderId="0" xfId="14" applyFont="1" applyFill="1"/>
    <xf numFmtId="0" fontId="6" fillId="0" borderId="0" xfId="14" applyFont="1" applyFill="1"/>
    <xf numFmtId="0" fontId="6" fillId="0" borderId="0" xfId="14" applyFont="1" applyFill="1" applyBorder="1"/>
    <xf numFmtId="0" fontId="23" fillId="0" borderId="0" xfId="0" applyFont="1" applyFill="1"/>
    <xf numFmtId="168" fontId="11" fillId="0" borderId="0" xfId="0" applyNumberFormat="1" applyFont="1" applyFill="1" applyBorder="1" applyAlignment="1">
      <alignment horizontal="center" vertical="center"/>
    </xf>
    <xf numFmtId="0" fontId="6" fillId="0" borderId="8" xfId="4" applyFont="1" applyFill="1" applyBorder="1"/>
    <xf numFmtId="0" fontId="5" fillId="0" borderId="25" xfId="4" applyFont="1" applyFill="1" applyBorder="1" applyAlignment="1">
      <alignment horizontal="center"/>
    </xf>
    <xf numFmtId="0" fontId="17" fillId="0" borderId="25" xfId="4" applyFont="1" applyFill="1" applyBorder="1" applyAlignment="1">
      <alignment horizontal="center"/>
    </xf>
    <xf numFmtId="170" fontId="6" fillId="0" borderId="0" xfId="3" applyNumberFormat="1" applyFont="1" applyFill="1" applyBorder="1" applyAlignment="1">
      <alignment vertical="center"/>
    </xf>
    <xf numFmtId="0" fontId="5" fillId="0" borderId="0" xfId="7" applyFont="1" applyFill="1" applyAlignment="1">
      <alignment horizontal="center" vertical="center"/>
    </xf>
    <xf numFmtId="0" fontId="6" fillId="0" borderId="19" xfId="3" quotePrefix="1" applyFont="1" applyFill="1" applyBorder="1" applyAlignment="1">
      <alignment horizontal="left" vertical="center"/>
    </xf>
    <xf numFmtId="170" fontId="20" fillId="0" borderId="0" xfId="3" applyNumberFormat="1" applyFont="1" applyFill="1" applyBorder="1" applyAlignment="1">
      <alignment vertical="center"/>
    </xf>
    <xf numFmtId="171" fontId="6" fillId="0" borderId="20" xfId="3" applyNumberFormat="1" applyFont="1" applyFill="1" applyBorder="1" applyAlignment="1">
      <alignment vertical="center"/>
    </xf>
    <xf numFmtId="173" fontId="6" fillId="0" borderId="19" xfId="8" applyNumberFormat="1" applyFont="1" applyFill="1" applyBorder="1" applyAlignment="1" applyProtection="1">
      <alignment horizontal="left" vertical="center"/>
    </xf>
    <xf numFmtId="0" fontId="5" fillId="0" borderId="10" xfId="3" applyFont="1" applyFill="1" applyBorder="1" applyAlignment="1">
      <alignment horizontal="center" vertical="center"/>
    </xf>
    <xf numFmtId="0" fontId="5" fillId="0" borderId="29" xfId="3" applyFont="1" applyFill="1" applyBorder="1" applyAlignment="1">
      <alignment horizontal="center" vertical="center"/>
    </xf>
    <xf numFmtId="0" fontId="21" fillId="0" borderId="29" xfId="3" applyFont="1" applyFill="1" applyBorder="1" applyAlignment="1">
      <alignment horizontal="center" vertical="center"/>
    </xf>
    <xf numFmtId="0" fontId="5" fillId="0" borderId="12" xfId="3" applyFont="1" applyFill="1" applyBorder="1" applyAlignment="1">
      <alignment horizontal="center" vertical="center"/>
    </xf>
    <xf numFmtId="3" fontId="5" fillId="0" borderId="0" xfId="14" applyNumberFormat="1" applyFont="1" applyFill="1" applyBorder="1" applyAlignment="1">
      <alignment horizontal="center"/>
    </xf>
    <xf numFmtId="173" fontId="11" fillId="0" borderId="0" xfId="8" applyNumberFormat="1" applyFont="1" applyFill="1" applyBorder="1" applyAlignment="1" applyProtection="1">
      <alignment horizontal="left" vertical="center"/>
    </xf>
    <xf numFmtId="168" fontId="6" fillId="0" borderId="31" xfId="4" applyNumberFormat="1" applyFont="1" applyFill="1" applyBorder="1"/>
    <xf numFmtId="168" fontId="20" fillId="0" borderId="32" xfId="4" applyNumberFormat="1" applyFont="1" applyFill="1" applyBorder="1"/>
    <xf numFmtId="168" fontId="20" fillId="0" borderId="0" xfId="3" applyNumberFormat="1" applyFont="1" applyFill="1" applyBorder="1" applyAlignment="1">
      <alignment vertical="center"/>
    </xf>
    <xf numFmtId="0" fontId="5" fillId="0" borderId="0" xfId="7" applyFont="1" applyFill="1"/>
    <xf numFmtId="0" fontId="22" fillId="0" borderId="34" xfId="14" applyFont="1" applyFill="1" applyBorder="1"/>
    <xf numFmtId="0" fontId="5" fillId="0" borderId="2" xfId="14" applyFont="1" applyFill="1" applyBorder="1" applyAlignment="1">
      <alignment horizontal="center"/>
    </xf>
    <xf numFmtId="3" fontId="5" fillId="0" borderId="2" xfId="14" applyNumberFormat="1" applyFont="1" applyFill="1" applyBorder="1" applyAlignment="1">
      <alignment horizontal="center"/>
    </xf>
    <xf numFmtId="0" fontId="6" fillId="0" borderId="35" xfId="3" quotePrefix="1" applyFont="1" applyFill="1" applyBorder="1" applyAlignment="1">
      <alignment horizontal="left" vertical="center"/>
    </xf>
    <xf numFmtId="170" fontId="6" fillId="0" borderId="36" xfId="3" applyNumberFormat="1" applyFont="1" applyFill="1" applyBorder="1" applyAlignment="1">
      <alignment vertical="center"/>
    </xf>
    <xf numFmtId="170" fontId="20" fillId="0" borderId="36" xfId="3" applyNumberFormat="1" applyFont="1" applyFill="1" applyBorder="1" applyAlignment="1">
      <alignment vertical="center"/>
    </xf>
    <xf numFmtId="171" fontId="6" fillId="0" borderId="37" xfId="3" applyNumberFormat="1" applyFont="1" applyFill="1" applyBorder="1" applyAlignment="1">
      <alignment vertical="center"/>
    </xf>
    <xf numFmtId="0" fontId="6" fillId="0" borderId="19" xfId="3" applyFont="1" applyFill="1" applyBorder="1" applyAlignment="1">
      <alignment vertical="center"/>
    </xf>
    <xf numFmtId="4" fontId="6" fillId="0" borderId="38" xfId="3" applyNumberFormat="1" applyFont="1" applyFill="1" applyBorder="1" applyAlignment="1">
      <alignment vertical="center"/>
    </xf>
    <xf numFmtId="4" fontId="10" fillId="0" borderId="22" xfId="3" applyNumberFormat="1" applyFont="1" applyFill="1" applyBorder="1" applyAlignment="1">
      <alignment vertical="center"/>
    </xf>
    <xf numFmtId="176" fontId="6" fillId="0" borderId="39" xfId="3" applyNumberFormat="1" applyFont="1" applyFill="1" applyBorder="1" applyAlignment="1">
      <alignment vertical="center"/>
    </xf>
    <xf numFmtId="174" fontId="6" fillId="0" borderId="0" xfId="4" applyNumberFormat="1" applyFont="1" applyFill="1"/>
    <xf numFmtId="176" fontId="6" fillId="0" borderId="39" xfId="3" applyNumberFormat="1" applyFont="1" applyBorder="1" applyAlignment="1">
      <alignment vertical="center"/>
    </xf>
    <xf numFmtId="170" fontId="6" fillId="0" borderId="43" xfId="3" applyNumberFormat="1" applyFont="1" applyFill="1" applyBorder="1" applyAlignment="1">
      <alignment vertical="center"/>
    </xf>
    <xf numFmtId="174" fontId="6" fillId="0" borderId="31" xfId="12" applyNumberFormat="1" applyFont="1" applyFill="1" applyBorder="1"/>
    <xf numFmtId="0" fontId="22" fillId="0" borderId="40" xfId="14" applyFont="1" applyFill="1" applyBorder="1" applyAlignment="1">
      <alignment horizontal="center"/>
    </xf>
    <xf numFmtId="0" fontId="5" fillId="0" borderId="18" xfId="14" applyFont="1" applyFill="1" applyBorder="1" applyAlignment="1">
      <alignment horizontal="center"/>
    </xf>
    <xf numFmtId="0" fontId="5" fillId="0" borderId="11" xfId="14" applyFont="1" applyFill="1" applyBorder="1" applyAlignment="1">
      <alignment horizontal="center"/>
    </xf>
    <xf numFmtId="0" fontId="5" fillId="0" borderId="41" xfId="14" applyFont="1" applyFill="1" applyBorder="1" applyAlignment="1">
      <alignment horizontal="center"/>
    </xf>
    <xf numFmtId="0" fontId="5" fillId="0" borderId="10" xfId="14" applyFont="1" applyFill="1" applyBorder="1" applyAlignment="1">
      <alignment horizontal="center"/>
    </xf>
    <xf numFmtId="3" fontId="5" fillId="0" borderId="10" xfId="14" applyNumberFormat="1" applyFont="1" applyFill="1" applyBorder="1" applyAlignment="1">
      <alignment horizontal="center"/>
    </xf>
    <xf numFmtId="0" fontId="5" fillId="0" borderId="11" xfId="14" applyFont="1" applyFill="1" applyBorder="1" applyAlignment="1">
      <alignment horizontal="left"/>
    </xf>
    <xf numFmtId="167" fontId="20" fillId="0" borderId="32" xfId="4" applyNumberFormat="1" applyFont="1" applyFill="1" applyBorder="1"/>
    <xf numFmtId="170" fontId="17" fillId="0" borderId="46" xfId="3" applyNumberFormat="1" applyFont="1" applyFill="1" applyBorder="1" applyAlignment="1">
      <alignment vertical="center"/>
    </xf>
    <xf numFmtId="2" fontId="6" fillId="0" borderId="31" xfId="12" applyNumberFormat="1" applyFont="1" applyFill="1" applyBorder="1"/>
    <xf numFmtId="0" fontId="6" fillId="0" borderId="43" xfId="14" applyFont="1" applyFill="1" applyBorder="1"/>
    <xf numFmtId="167" fontId="6" fillId="0" borderId="31" xfId="4" applyNumberFormat="1" applyFont="1" applyFill="1" applyBorder="1"/>
    <xf numFmtId="167" fontId="6" fillId="0" borderId="0" xfId="4" applyNumberFormat="1" applyFont="1" applyFill="1"/>
    <xf numFmtId="168" fontId="20" fillId="0" borderId="36" xfId="3" applyNumberFormat="1" applyFont="1" applyFill="1" applyBorder="1" applyAlignment="1">
      <alignment vertical="center"/>
    </xf>
    <xf numFmtId="0" fontId="5" fillId="0" borderId="19" xfId="3" quotePrefix="1" applyFont="1" applyFill="1" applyBorder="1" applyAlignment="1">
      <alignment horizontal="left" vertical="center"/>
    </xf>
    <xf numFmtId="167" fontId="6" fillId="0" borderId="51" xfId="4" applyNumberFormat="1" applyFont="1" applyFill="1" applyBorder="1"/>
    <xf numFmtId="167" fontId="20" fillId="0" borderId="51" xfId="4" applyNumberFormat="1" applyFont="1" applyFill="1" applyBorder="1"/>
    <xf numFmtId="0" fontId="20" fillId="0" borderId="0" xfId="4" applyFont="1" applyFill="1"/>
    <xf numFmtId="0" fontId="6" fillId="0" borderId="10" xfId="3" quotePrefix="1" applyFont="1" applyFill="1" applyBorder="1" applyAlignment="1">
      <alignment horizontal="left" vertical="center"/>
    </xf>
    <xf numFmtId="170" fontId="6" fillId="0" borderId="1" xfId="3" applyNumberFormat="1" applyFont="1" applyFill="1" applyBorder="1" applyAlignment="1">
      <alignment vertical="center"/>
    </xf>
    <xf numFmtId="170" fontId="20" fillId="0" borderId="1" xfId="3" applyNumberFormat="1" applyFont="1" applyFill="1" applyBorder="1" applyAlignment="1">
      <alignment vertical="center"/>
    </xf>
    <xf numFmtId="171" fontId="6" fillId="0" borderId="54" xfId="3" applyNumberFormat="1" applyFont="1" applyFill="1" applyBorder="1" applyAlignment="1">
      <alignment vertical="center"/>
    </xf>
    <xf numFmtId="0" fontId="6" fillId="0" borderId="10" xfId="3" applyFont="1" applyFill="1" applyBorder="1" applyAlignment="1">
      <alignment vertical="center"/>
    </xf>
    <xf numFmtId="168" fontId="20" fillId="0" borderId="1" xfId="3" applyNumberFormat="1" applyFont="1" applyFill="1" applyBorder="1" applyAlignment="1">
      <alignment vertical="center"/>
    </xf>
    <xf numFmtId="0" fontId="5" fillId="0" borderId="55" xfId="14" applyFont="1" applyFill="1" applyBorder="1" applyAlignment="1">
      <alignment horizontal="center"/>
    </xf>
    <xf numFmtId="178" fontId="5" fillId="0" borderId="62" xfId="3" applyNumberFormat="1" applyFont="1" applyFill="1" applyBorder="1" applyAlignment="1">
      <alignment vertical="center"/>
    </xf>
    <xf numFmtId="0" fontId="5" fillId="0" borderId="17" xfId="3" applyFont="1" applyFill="1" applyBorder="1" applyAlignment="1" applyProtection="1">
      <alignment horizontal="centerContinuous" vertical="center"/>
      <protection locked="0"/>
    </xf>
    <xf numFmtId="4" fontId="5" fillId="0" borderId="63" xfId="3" applyNumberFormat="1" applyFont="1" applyFill="1" applyBorder="1" applyAlignment="1">
      <alignment vertical="center"/>
    </xf>
    <xf numFmtId="4" fontId="21" fillId="0" borderId="64" xfId="3" applyNumberFormat="1" applyFont="1" applyFill="1" applyBorder="1" applyAlignment="1">
      <alignment vertical="center"/>
    </xf>
    <xf numFmtId="4" fontId="5" fillId="0" borderId="64" xfId="3" applyNumberFormat="1" applyFont="1" applyFill="1" applyBorder="1" applyAlignment="1">
      <alignment vertical="center"/>
    </xf>
    <xf numFmtId="168" fontId="5" fillId="0" borderId="0" xfId="14" applyNumberFormat="1" applyFont="1" applyFill="1"/>
    <xf numFmtId="168" fontId="6" fillId="0" borderId="0" xfId="14" applyNumberFormat="1" applyFont="1" applyFill="1" applyBorder="1"/>
    <xf numFmtId="178" fontId="17" fillId="0" borderId="62" xfId="3" applyNumberFormat="1" applyFont="1" applyFill="1" applyBorder="1" applyAlignment="1">
      <alignment vertical="center"/>
    </xf>
    <xf numFmtId="176" fontId="5" fillId="0" borderId="66" xfId="3" applyNumberFormat="1" applyFont="1" applyFill="1" applyBorder="1" applyAlignment="1">
      <alignment vertical="center"/>
    </xf>
    <xf numFmtId="176" fontId="5" fillId="0" borderId="66" xfId="3" applyNumberFormat="1" applyFont="1" applyBorder="1" applyAlignment="1">
      <alignment vertical="center"/>
    </xf>
    <xf numFmtId="178" fontId="5" fillId="0" borderId="34" xfId="3" applyNumberFormat="1" applyFont="1" applyFill="1" applyBorder="1" applyAlignment="1">
      <alignment vertical="center"/>
    </xf>
    <xf numFmtId="178" fontId="17" fillId="0" borderId="0" xfId="3" applyNumberFormat="1" applyFont="1" applyFill="1" applyBorder="1" applyAlignment="1">
      <alignment vertical="center"/>
    </xf>
    <xf numFmtId="38" fontId="6" fillId="0" borderId="0" xfId="14" applyNumberFormat="1" applyFont="1" applyFill="1"/>
    <xf numFmtId="38" fontId="5" fillId="0" borderId="0" xfId="14" applyNumberFormat="1" applyFont="1" applyFill="1"/>
    <xf numFmtId="38" fontId="6" fillId="0" borderId="0" xfId="14" applyNumberFormat="1" applyFont="1" applyFill="1" applyBorder="1"/>
    <xf numFmtId="178" fontId="6" fillId="0" borderId="0" xfId="3" applyNumberFormat="1" applyFont="1" applyFill="1" applyBorder="1" applyAlignment="1">
      <alignment vertical="center"/>
    </xf>
    <xf numFmtId="179" fontId="20" fillId="0" borderId="0" xfId="3" applyNumberFormat="1" applyFont="1" applyFill="1" applyBorder="1" applyAlignment="1">
      <alignment vertical="center"/>
    </xf>
    <xf numFmtId="4" fontId="6" fillId="0" borderId="0" xfId="3" applyNumberFormat="1" applyFont="1" applyFill="1" applyAlignment="1">
      <alignment vertical="center"/>
    </xf>
    <xf numFmtId="4" fontId="10" fillId="0" borderId="0" xfId="3" applyNumberFormat="1" applyFont="1" applyFill="1" applyAlignment="1">
      <alignment vertical="center"/>
    </xf>
    <xf numFmtId="178" fontId="20" fillId="0" borderId="0" xfId="3" applyNumberFormat="1" applyFont="1" applyFill="1" applyBorder="1" applyAlignment="1">
      <alignment vertical="center"/>
    </xf>
    <xf numFmtId="0" fontId="6" fillId="0" borderId="0" xfId="3" applyFont="1" applyAlignment="1">
      <alignment vertical="center"/>
    </xf>
    <xf numFmtId="0" fontId="10" fillId="0" borderId="0" xfId="3" applyFont="1" applyAlignment="1">
      <alignment vertical="center"/>
    </xf>
    <xf numFmtId="178" fontId="6" fillId="0" borderId="43" xfId="3" applyNumberFormat="1" applyFont="1" applyFill="1" applyBorder="1" applyAlignment="1">
      <alignment vertical="center"/>
    </xf>
    <xf numFmtId="4" fontId="20" fillId="0" borderId="0" xfId="3" applyNumberFormat="1" applyFont="1" applyFill="1" applyAlignment="1">
      <alignment vertical="center"/>
    </xf>
    <xf numFmtId="178" fontId="6" fillId="0" borderId="1" xfId="3" applyNumberFormat="1" applyFont="1" applyFill="1" applyBorder="1" applyAlignment="1">
      <alignment vertical="center"/>
    </xf>
    <xf numFmtId="179" fontId="20" fillId="0" borderId="1" xfId="3" applyNumberFormat="1" applyFont="1" applyFill="1" applyBorder="1" applyAlignment="1">
      <alignment vertical="center"/>
    </xf>
    <xf numFmtId="0" fontId="22" fillId="0" borderId="0" xfId="3" applyFont="1" applyFill="1" applyAlignment="1">
      <alignment horizontal="left" vertical="center"/>
    </xf>
    <xf numFmtId="178" fontId="20" fillId="0" borderId="1" xfId="3" applyNumberFormat="1" applyFont="1" applyFill="1" applyBorder="1" applyAlignment="1">
      <alignment vertical="center"/>
    </xf>
    <xf numFmtId="178" fontId="6" fillId="0" borderId="40" xfId="3" applyNumberFormat="1" applyFont="1" applyFill="1" applyBorder="1" applyAlignment="1">
      <alignment vertical="center"/>
    </xf>
    <xf numFmtId="0" fontId="20" fillId="0" borderId="0" xfId="3" applyFont="1" applyFill="1" applyAlignment="1">
      <alignment horizontal="centerContinuous" vertical="center"/>
    </xf>
    <xf numFmtId="0" fontId="5" fillId="0" borderId="67" xfId="3" quotePrefix="1" applyFont="1" applyFill="1" applyBorder="1" applyAlignment="1">
      <alignment horizontal="left" vertical="center"/>
    </xf>
    <xf numFmtId="37" fontId="6" fillId="0" borderId="62" xfId="3" applyNumberFormat="1" applyFont="1" applyFill="1" applyBorder="1" applyAlignment="1">
      <alignment vertical="center"/>
    </xf>
    <xf numFmtId="37" fontId="20" fillId="0" borderId="62" xfId="3" applyNumberFormat="1" applyFont="1" applyFill="1" applyBorder="1" applyAlignment="1">
      <alignment vertical="center"/>
    </xf>
    <xf numFmtId="182" fontId="6" fillId="0" borderId="0" xfId="3" applyNumberFormat="1" applyFont="1" applyFill="1" applyBorder="1" applyAlignment="1">
      <alignment vertical="center"/>
    </xf>
    <xf numFmtId="179" fontId="5" fillId="0" borderId="0" xfId="3" applyNumberFormat="1" applyFont="1" applyFill="1" applyBorder="1" applyAlignment="1">
      <alignment vertical="center"/>
    </xf>
    <xf numFmtId="179" fontId="17" fillId="0" borderId="0" xfId="3" applyNumberFormat="1" applyFont="1" applyFill="1" applyBorder="1" applyAlignment="1">
      <alignment vertical="center"/>
    </xf>
    <xf numFmtId="179" fontId="8" fillId="0" borderId="0" xfId="0" applyNumberFormat="1" applyFont="1" applyFill="1"/>
    <xf numFmtId="182" fontId="5" fillId="0" borderId="0" xfId="3" applyNumberFormat="1" applyFont="1" applyFill="1" applyBorder="1" applyAlignment="1">
      <alignment vertical="center"/>
    </xf>
    <xf numFmtId="0" fontId="7" fillId="0" borderId="0" xfId="4" applyFont="1" applyFill="1"/>
    <xf numFmtId="179" fontId="6" fillId="0" borderId="0" xfId="3" applyNumberFormat="1" applyFont="1" applyFill="1" applyBorder="1" applyAlignment="1">
      <alignment vertical="center"/>
    </xf>
    <xf numFmtId="179" fontId="6" fillId="0" borderId="36" xfId="3" applyNumberFormat="1" applyFont="1" applyFill="1" applyBorder="1" applyAlignment="1">
      <alignment vertical="center"/>
    </xf>
    <xf numFmtId="179" fontId="20" fillId="0" borderId="36" xfId="3" applyNumberFormat="1" applyFont="1" applyFill="1" applyBorder="1" applyAlignment="1">
      <alignment vertical="center"/>
    </xf>
    <xf numFmtId="182" fontId="6" fillId="0" borderId="36" xfId="3" applyNumberFormat="1" applyFont="1" applyFill="1" applyBorder="1" applyAlignment="1">
      <alignment vertical="center"/>
    </xf>
    <xf numFmtId="0" fontId="5" fillId="0" borderId="19" xfId="3" applyFont="1" applyFill="1" applyBorder="1" applyAlignment="1">
      <alignment horizontal="left" vertical="center"/>
    </xf>
    <xf numFmtId="38" fontId="6" fillId="0" borderId="0" xfId="4" applyNumberFormat="1" applyFont="1" applyFill="1"/>
    <xf numFmtId="4" fontId="6" fillId="0" borderId="68" xfId="3" applyNumberFormat="1" applyFont="1" applyFill="1" applyBorder="1" applyAlignment="1">
      <alignment vertical="center"/>
    </xf>
    <xf numFmtId="179" fontId="6" fillId="0" borderId="1" xfId="3" applyNumberFormat="1" applyFont="1" applyFill="1" applyBorder="1" applyAlignment="1">
      <alignment vertical="center"/>
    </xf>
    <xf numFmtId="182" fontId="6" fillId="0" borderId="1" xfId="3" applyNumberFormat="1" applyFont="1" applyFill="1" applyBorder="1" applyAlignment="1">
      <alignment vertical="center"/>
    </xf>
    <xf numFmtId="178" fontId="6" fillId="0" borderId="62" xfId="3" applyNumberFormat="1" applyFont="1" applyFill="1" applyBorder="1" applyAlignment="1">
      <alignment vertical="center"/>
    </xf>
    <xf numFmtId="0" fontId="27" fillId="0" borderId="0" xfId="3" applyFont="1" applyFill="1" applyAlignment="1">
      <alignment horizontal="left" vertical="center"/>
    </xf>
    <xf numFmtId="178" fontId="5" fillId="0" borderId="0" xfId="3" applyNumberFormat="1" applyFont="1" applyFill="1" applyBorder="1" applyAlignment="1">
      <alignment vertical="center"/>
    </xf>
    <xf numFmtId="37" fontId="20" fillId="0" borderId="24" xfId="3" applyNumberFormat="1" applyFont="1" applyFill="1" applyBorder="1" applyAlignment="1">
      <alignment vertical="center"/>
    </xf>
    <xf numFmtId="174" fontId="5" fillId="0" borderId="0" xfId="3" applyNumberFormat="1" applyFont="1" applyFill="1" applyBorder="1" applyAlignment="1">
      <alignment vertical="center"/>
    </xf>
    <xf numFmtId="2" fontId="6" fillId="0" borderId="0" xfId="16" applyNumberFormat="1" applyFont="1" applyFill="1" applyBorder="1" applyAlignment="1">
      <alignment vertical="center"/>
    </xf>
    <xf numFmtId="170" fontId="6" fillId="0" borderId="40" xfId="3" applyNumberFormat="1" applyFont="1" applyFill="1" applyBorder="1" applyAlignment="1">
      <alignment vertical="center"/>
    </xf>
    <xf numFmtId="0" fontId="22" fillId="0" borderId="34" xfId="14" applyFont="1" applyFill="1" applyBorder="1" applyAlignment="1"/>
    <xf numFmtId="0" fontId="6" fillId="0" borderId="0" xfId="3" applyFont="1" applyFill="1" applyBorder="1" applyAlignment="1">
      <alignment vertical="center"/>
    </xf>
    <xf numFmtId="167" fontId="11" fillId="0" borderId="0" xfId="12" applyFont="1" applyFill="1" applyAlignment="1">
      <alignment vertical="center"/>
    </xf>
    <xf numFmtId="0" fontId="11" fillId="0" borderId="0" xfId="3" applyFont="1" applyFill="1" applyBorder="1" applyAlignment="1">
      <alignment vertical="center"/>
    </xf>
    <xf numFmtId="0" fontId="5" fillId="0" borderId="62" xfId="14" applyFont="1" applyFill="1" applyBorder="1" applyAlignment="1">
      <alignment horizontal="center"/>
    </xf>
    <xf numFmtId="0" fontId="5" fillId="0" borderId="62" xfId="14" applyFont="1" applyFill="1" applyBorder="1" applyAlignment="1">
      <alignment horizontal="left"/>
    </xf>
    <xf numFmtId="0" fontId="5" fillId="0" borderId="70" xfId="14" applyFont="1" applyFill="1" applyBorder="1" applyAlignment="1">
      <alignment horizontal="center"/>
    </xf>
    <xf numFmtId="0" fontId="5" fillId="0" borderId="19" xfId="14" applyFont="1" applyFill="1" applyBorder="1" applyAlignment="1">
      <alignment horizontal="center"/>
    </xf>
    <xf numFmtId="2" fontId="6" fillId="0" borderId="0" xfId="3" applyNumberFormat="1" applyFont="1" applyFill="1" applyAlignment="1">
      <alignment vertical="center"/>
    </xf>
    <xf numFmtId="168" fontId="6" fillId="0" borderId="34" xfId="13" applyNumberFormat="1" applyFont="1" applyFill="1" applyBorder="1" applyAlignment="1">
      <alignment horizontal="center" vertical="center"/>
    </xf>
    <xf numFmtId="168" fontId="6" fillId="0" borderId="24" xfId="13" applyNumberFormat="1" applyFont="1" applyFill="1" applyBorder="1" applyAlignment="1">
      <alignment horizontal="center" vertical="center"/>
    </xf>
    <xf numFmtId="168" fontId="6" fillId="0" borderId="44" xfId="13" applyNumberFormat="1" applyFont="1" applyFill="1" applyBorder="1" applyAlignment="1">
      <alignment horizontal="center" vertical="center"/>
    </xf>
    <xf numFmtId="168" fontId="6" fillId="0" borderId="2" xfId="13" applyNumberFormat="1" applyFont="1" applyFill="1" applyBorder="1" applyAlignment="1">
      <alignment horizontal="center" vertical="center"/>
    </xf>
    <xf numFmtId="170" fontId="6" fillId="0" borderId="20" xfId="3" applyNumberFormat="1" applyFont="1" applyFill="1" applyBorder="1" applyAlignment="1">
      <alignment vertical="center"/>
    </xf>
    <xf numFmtId="168" fontId="6" fillId="0" borderId="43" xfId="13" applyNumberFormat="1" applyFont="1" applyFill="1" applyBorder="1" applyAlignment="1">
      <alignment horizontal="center" vertical="center"/>
    </xf>
    <xf numFmtId="168" fontId="6" fillId="0" borderId="0" xfId="13" applyNumberFormat="1" applyFont="1" applyFill="1" applyBorder="1" applyAlignment="1">
      <alignment horizontal="center" vertical="center"/>
    </xf>
    <xf numFmtId="168" fontId="6" fillId="0" borderId="47" xfId="13" applyNumberFormat="1" applyFont="1" applyFill="1" applyBorder="1" applyAlignment="1">
      <alignment horizontal="center" vertical="center"/>
    </xf>
    <xf numFmtId="168" fontId="6" fillId="0" borderId="19" xfId="13" applyNumberFormat="1" applyFont="1" applyFill="1" applyBorder="1" applyAlignment="1">
      <alignment horizontal="center" vertical="center"/>
    </xf>
    <xf numFmtId="179" fontId="6" fillId="0" borderId="0" xfId="3" applyNumberFormat="1" applyFont="1" applyFill="1" applyAlignment="1">
      <alignment vertical="center"/>
    </xf>
    <xf numFmtId="168" fontId="5" fillId="0" borderId="55" xfId="13" applyNumberFormat="1" applyFont="1" applyFill="1" applyBorder="1" applyAlignment="1">
      <alignment horizontal="center" vertical="center"/>
    </xf>
    <xf numFmtId="168" fontId="5" fillId="0" borderId="57" xfId="13" applyNumberFormat="1" applyFont="1" applyFill="1" applyBorder="1" applyAlignment="1">
      <alignment horizontal="center" vertical="center"/>
    </xf>
    <xf numFmtId="168" fontId="5" fillId="0" borderId="58" xfId="13" applyNumberFormat="1" applyFont="1" applyFill="1" applyBorder="1" applyAlignment="1">
      <alignment horizontal="center" vertical="center"/>
    </xf>
    <xf numFmtId="168" fontId="5" fillId="0" borderId="60" xfId="13" applyNumberFormat="1" applyFont="1" applyFill="1" applyBorder="1" applyAlignment="1">
      <alignment horizontal="center" vertical="center"/>
    </xf>
    <xf numFmtId="41" fontId="5" fillId="0" borderId="65" xfId="13" applyNumberFormat="1" applyFont="1" applyFill="1" applyBorder="1" applyAlignment="1">
      <alignment horizontal="center" vertical="center"/>
    </xf>
    <xf numFmtId="41" fontId="5" fillId="0" borderId="55" xfId="13" applyNumberFormat="1" applyFont="1" applyFill="1" applyBorder="1" applyAlignment="1">
      <alignment horizontal="center" vertical="center"/>
    </xf>
    <xf numFmtId="0" fontId="5" fillId="0" borderId="60" xfId="8" applyFont="1" applyFill="1" applyBorder="1" applyAlignment="1">
      <alignment horizontal="left" vertical="center"/>
    </xf>
    <xf numFmtId="172" fontId="13" fillId="0" borderId="60" xfId="1" applyNumberFormat="1" applyFont="1" applyFill="1" applyBorder="1" applyAlignment="1">
      <alignment horizontal="right"/>
    </xf>
    <xf numFmtId="168" fontId="12" fillId="0" borderId="0" xfId="0" applyNumberFormat="1" applyFont="1" applyFill="1" applyBorder="1" applyAlignment="1">
      <alignment horizontal="center" vertical="center"/>
    </xf>
    <xf numFmtId="0" fontId="12" fillId="0" borderId="0" xfId="8" applyFont="1" applyFill="1" applyBorder="1" applyAlignment="1">
      <alignment horizontal="left" vertical="center"/>
    </xf>
    <xf numFmtId="170" fontId="5" fillId="0" borderId="55" xfId="3" applyNumberFormat="1" applyFont="1" applyFill="1" applyBorder="1" applyAlignment="1">
      <alignment vertical="center"/>
    </xf>
    <xf numFmtId="0" fontId="6" fillId="0" borderId="0" xfId="8" applyFont="1" applyFill="1" applyBorder="1" applyAlignment="1">
      <alignment vertical="center"/>
    </xf>
    <xf numFmtId="172" fontId="7" fillId="0" borderId="24" xfId="1" applyNumberFormat="1" applyFont="1" applyFill="1" applyBorder="1" applyAlignment="1">
      <alignment horizontal="right"/>
    </xf>
    <xf numFmtId="168" fontId="6" fillId="0" borderId="0" xfId="3" applyNumberFormat="1" applyFont="1" applyFill="1" applyBorder="1" applyAlignment="1">
      <alignment vertical="center"/>
    </xf>
    <xf numFmtId="168" fontId="11" fillId="0" borderId="0" xfId="3" applyNumberFormat="1" applyFont="1" applyFill="1" applyBorder="1" applyAlignment="1">
      <alignment vertical="center"/>
    </xf>
    <xf numFmtId="0" fontId="6" fillId="0" borderId="0" xfId="8" applyFont="1" applyFill="1" applyAlignment="1">
      <alignment vertical="center"/>
    </xf>
    <xf numFmtId="172" fontId="7" fillId="0" borderId="0" xfId="16" applyNumberFormat="1" applyFont="1" applyFill="1" applyBorder="1" applyAlignment="1">
      <alignment horizontal="right" vertical="center"/>
    </xf>
    <xf numFmtId="172" fontId="7" fillId="0" borderId="0" xfId="1" applyNumberFormat="1" applyFont="1" applyFill="1" applyBorder="1" applyAlignment="1">
      <alignment horizontal="right"/>
    </xf>
    <xf numFmtId="0" fontId="22" fillId="0" borderId="0" xfId="14" applyFont="1" applyFill="1" applyBorder="1" applyAlignment="1"/>
    <xf numFmtId="0" fontId="22" fillId="0" borderId="0" xfId="14" applyFont="1" applyFill="1" applyBorder="1"/>
    <xf numFmtId="0" fontId="11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center" vertical="center"/>
    </xf>
    <xf numFmtId="167" fontId="11" fillId="0" borderId="0" xfId="1" applyFont="1" applyFill="1" applyBorder="1" applyAlignment="1">
      <alignment vertical="center"/>
    </xf>
    <xf numFmtId="0" fontId="5" fillId="0" borderId="0" xfId="14" applyFont="1" applyFill="1" applyBorder="1" applyAlignment="1">
      <alignment horizontal="left"/>
    </xf>
    <xf numFmtId="0" fontId="6" fillId="0" borderId="0" xfId="3" applyFont="1" applyFill="1" applyBorder="1" applyAlignment="1">
      <alignment horizontal="left" vertical="center"/>
    </xf>
    <xf numFmtId="168" fontId="6" fillId="0" borderId="0" xfId="3" applyNumberFormat="1" applyFont="1" applyFill="1" applyAlignment="1">
      <alignment vertical="center"/>
    </xf>
    <xf numFmtId="0" fontId="28" fillId="0" borderId="0" xfId="0" applyFont="1" applyFill="1" applyBorder="1" applyAlignment="1">
      <alignment vertical="center"/>
    </xf>
    <xf numFmtId="168" fontId="5" fillId="0" borderId="0" xfId="12" applyNumberFormat="1" applyFont="1" applyFill="1" applyBorder="1"/>
    <xf numFmtId="168" fontId="6" fillId="0" borderId="0" xfId="0" applyNumberFormat="1" applyFont="1" applyFill="1" applyAlignment="1">
      <alignment vertical="center"/>
    </xf>
    <xf numFmtId="0" fontId="10" fillId="0" borderId="0" xfId="3" applyFont="1" applyFill="1" applyBorder="1" applyAlignment="1">
      <alignment vertical="center"/>
    </xf>
    <xf numFmtId="0" fontId="6" fillId="0" borderId="0" xfId="7" applyFont="1" applyFill="1" applyBorder="1"/>
    <xf numFmtId="168" fontId="5" fillId="0" borderId="0" xfId="12" applyNumberFormat="1" applyFont="1" applyFill="1" applyBorder="1" applyAlignment="1">
      <alignment horizontal="center"/>
    </xf>
    <xf numFmtId="37" fontId="6" fillId="0" borderId="0" xfId="3" applyNumberFormat="1" applyFont="1" applyFill="1" applyBorder="1" applyAlignment="1">
      <alignment vertical="center"/>
    </xf>
    <xf numFmtId="37" fontId="20" fillId="0" borderId="0" xfId="3" applyNumberFormat="1" applyFont="1" applyFill="1" applyBorder="1" applyAlignment="1">
      <alignment vertical="center"/>
    </xf>
    <xf numFmtId="0" fontId="7" fillId="0" borderId="0" xfId="7" applyFont="1" applyFill="1" applyBorder="1" applyAlignment="1">
      <alignment vertical="center"/>
    </xf>
    <xf numFmtId="0" fontId="7" fillId="0" borderId="0" xfId="11" applyNumberFormat="1" applyFont="1" applyFill="1" applyAlignment="1">
      <alignment vertical="center"/>
    </xf>
    <xf numFmtId="0" fontId="8" fillId="0" borderId="0" xfId="7" applyFont="1" applyFill="1" applyAlignment="1">
      <alignment vertical="center"/>
    </xf>
    <xf numFmtId="167" fontId="7" fillId="0" borderId="0" xfId="11" applyFont="1" applyFill="1" applyAlignment="1">
      <alignment vertical="center"/>
    </xf>
    <xf numFmtId="179" fontId="6" fillId="0" borderId="43" xfId="3" applyNumberFormat="1" applyFont="1" applyFill="1" applyBorder="1" applyAlignment="1">
      <alignment vertical="center"/>
    </xf>
    <xf numFmtId="0" fontId="5" fillId="0" borderId="0" xfId="3" quotePrefix="1" applyFont="1" applyFill="1" applyBorder="1" applyAlignment="1">
      <alignment horizontal="left" vertical="center"/>
    </xf>
    <xf numFmtId="180" fontId="6" fillId="0" borderId="0" xfId="1" applyNumberFormat="1" applyFont="1" applyFill="1" applyBorder="1" applyAlignment="1">
      <alignment vertical="center"/>
    </xf>
    <xf numFmtId="168" fontId="6" fillId="0" borderId="0" xfId="7" applyNumberFormat="1" applyFont="1" applyFill="1"/>
    <xf numFmtId="0" fontId="7" fillId="0" borderId="0" xfId="0" applyFont="1" applyFill="1" applyAlignment="1">
      <alignment vertical="center"/>
    </xf>
    <xf numFmtId="0" fontId="6" fillId="0" borderId="0" xfId="3" quotePrefix="1" applyFont="1" applyFill="1" applyBorder="1" applyAlignment="1">
      <alignment horizontal="left" vertical="center"/>
    </xf>
    <xf numFmtId="0" fontId="7" fillId="0" borderId="0" xfId="0" applyFont="1" applyFill="1" applyBorder="1" applyAlignment="1">
      <alignment vertical="center"/>
    </xf>
    <xf numFmtId="0" fontId="9" fillId="0" borderId="0" xfId="0" applyFont="1" applyAlignment="1">
      <alignment vertical="center"/>
    </xf>
    <xf numFmtId="0" fontId="15" fillId="0" borderId="0" xfId="19" applyFont="1" applyFill="1" applyAlignment="1">
      <alignment vertical="center"/>
    </xf>
    <xf numFmtId="0" fontId="15" fillId="0" borderId="0" xfId="19" applyFont="1" applyAlignment="1">
      <alignment vertical="center"/>
    </xf>
    <xf numFmtId="0" fontId="8" fillId="0" borderId="0" xfId="19" applyFont="1" applyFill="1" applyAlignment="1">
      <alignment vertical="center"/>
    </xf>
    <xf numFmtId="0" fontId="17" fillId="0" borderId="0" xfId="0" applyFont="1" applyFill="1" applyAlignment="1">
      <alignment vertical="center"/>
    </xf>
    <xf numFmtId="0" fontId="33" fillId="0" borderId="0" xfId="19" applyFont="1" applyAlignment="1">
      <alignment vertical="center"/>
    </xf>
    <xf numFmtId="0" fontId="5" fillId="0" borderId="34" xfId="3" applyFont="1" applyFill="1" applyBorder="1" applyAlignment="1">
      <alignment horizontal="center" vertical="center"/>
    </xf>
    <xf numFmtId="167" fontId="11" fillId="0" borderId="0" xfId="16" applyFont="1" applyFill="1" applyAlignment="1">
      <alignment vertical="center"/>
    </xf>
    <xf numFmtId="14" fontId="5" fillId="0" borderId="74" xfId="19" applyNumberFormat="1" applyFont="1" applyFill="1" applyBorder="1" applyAlignment="1">
      <alignment horizontal="center" vertical="center"/>
    </xf>
    <xf numFmtId="0" fontId="6" fillId="0" borderId="0" xfId="19" applyFont="1" applyFill="1" applyAlignment="1">
      <alignment vertical="center"/>
    </xf>
    <xf numFmtId="0" fontId="20" fillId="0" borderId="0" xfId="19" applyFont="1" applyFill="1" applyAlignment="1">
      <alignment vertical="center"/>
    </xf>
    <xf numFmtId="0" fontId="5" fillId="0" borderId="40" xfId="3" quotePrefix="1" applyFont="1" applyFill="1" applyBorder="1" applyAlignment="1">
      <alignment horizontal="center" vertical="center"/>
    </xf>
    <xf numFmtId="169" fontId="5" fillId="0" borderId="18" xfId="3" applyNumberFormat="1" applyFont="1" applyFill="1" applyBorder="1" applyAlignment="1">
      <alignment horizontal="center" vertical="center"/>
    </xf>
    <xf numFmtId="0" fontId="14" fillId="0" borderId="13" xfId="19" applyFont="1" applyFill="1" applyBorder="1" applyAlignment="1">
      <alignment horizontal="center" vertical="center"/>
    </xf>
    <xf numFmtId="0" fontId="14" fillId="0" borderId="14" xfId="19" applyFont="1" applyFill="1" applyBorder="1" applyAlignment="1">
      <alignment horizontal="center" vertical="center"/>
    </xf>
    <xf numFmtId="169" fontId="5" fillId="0" borderId="50" xfId="19" applyNumberFormat="1" applyFont="1" applyFill="1" applyBorder="1" applyAlignment="1">
      <alignment horizontal="center" vertical="center"/>
    </xf>
    <xf numFmtId="168" fontId="5" fillId="0" borderId="0" xfId="12" applyNumberFormat="1" applyFont="1" applyFill="1" applyAlignment="1">
      <alignment vertical="center"/>
    </xf>
    <xf numFmtId="168" fontId="17" fillId="0" borderId="0" xfId="12" applyNumberFormat="1" applyFont="1" applyFill="1" applyAlignment="1">
      <alignment vertical="center"/>
    </xf>
    <xf numFmtId="168" fontId="6" fillId="0" borderId="0" xfId="19" applyNumberFormat="1" applyFont="1" applyFill="1" applyAlignment="1">
      <alignment vertical="center"/>
    </xf>
    <xf numFmtId="0" fontId="5" fillId="0" borderId="43" xfId="3" applyFont="1" applyFill="1" applyBorder="1" applyAlignment="1">
      <alignment vertical="center"/>
    </xf>
    <xf numFmtId="170" fontId="5" fillId="0" borderId="43" xfId="3" applyNumberFormat="1" applyFont="1" applyFill="1" applyBorder="1" applyAlignment="1">
      <alignment vertical="center"/>
    </xf>
    <xf numFmtId="170" fontId="6" fillId="0" borderId="27" xfId="3" applyNumberFormat="1" applyFont="1" applyFill="1" applyBorder="1" applyAlignment="1">
      <alignment vertical="center"/>
    </xf>
    <xf numFmtId="168" fontId="6" fillId="0" borderId="26" xfId="16" applyNumberFormat="1" applyFont="1" applyFill="1" applyBorder="1" applyAlignment="1">
      <alignment horizontal="right" vertical="center"/>
    </xf>
    <xf numFmtId="170" fontId="20" fillId="0" borderId="75" xfId="12" applyNumberFormat="1" applyFont="1" applyFill="1" applyBorder="1" applyAlignment="1">
      <alignment horizontal="right" vertical="center"/>
    </xf>
    <xf numFmtId="0" fontId="5" fillId="0" borderId="0" xfId="12" applyNumberFormat="1" applyFont="1" applyFill="1" applyAlignment="1">
      <alignment horizontal="center" vertical="center"/>
    </xf>
    <xf numFmtId="167" fontId="6" fillId="0" borderId="0" xfId="19" applyNumberFormat="1" applyFont="1" applyFill="1" applyAlignment="1">
      <alignment vertical="center"/>
    </xf>
    <xf numFmtId="0" fontId="6" fillId="0" borderId="8" xfId="19" applyFont="1" applyFill="1" applyBorder="1" applyAlignment="1">
      <alignment vertical="center"/>
    </xf>
    <xf numFmtId="169" fontId="5" fillId="0" borderId="6" xfId="19" applyNumberFormat="1" applyFont="1" applyFill="1" applyBorder="1" applyAlignment="1">
      <alignment horizontal="center" vertical="center"/>
    </xf>
    <xf numFmtId="169" fontId="17" fillId="0" borderId="25" xfId="19" applyNumberFormat="1" applyFont="1" applyFill="1" applyBorder="1" applyAlignment="1">
      <alignment horizontal="center" vertical="center"/>
    </xf>
    <xf numFmtId="0" fontId="22" fillId="0" borderId="0" xfId="14" applyFont="1" applyFill="1" applyAlignment="1">
      <alignment vertical="center"/>
    </xf>
    <xf numFmtId="0" fontId="6" fillId="0" borderId="0" xfId="14" applyFont="1" applyFill="1" applyAlignment="1">
      <alignment vertical="center"/>
    </xf>
    <xf numFmtId="0" fontId="6" fillId="0" borderId="0" xfId="14" applyFont="1" applyFill="1" applyBorder="1" applyAlignment="1">
      <alignment vertical="center"/>
    </xf>
    <xf numFmtId="0" fontId="6" fillId="0" borderId="43" xfId="3" quotePrefix="1" applyFont="1" applyFill="1" applyBorder="1" applyAlignment="1">
      <alignment horizontal="left" vertical="center"/>
    </xf>
    <xf numFmtId="170" fontId="6" fillId="0" borderId="22" xfId="3" applyNumberFormat="1" applyFont="1" applyFill="1" applyBorder="1" applyAlignment="1">
      <alignment vertical="center"/>
    </xf>
    <xf numFmtId="168" fontId="6" fillId="0" borderId="21" xfId="16" applyNumberFormat="1" applyFont="1" applyFill="1" applyBorder="1" applyAlignment="1">
      <alignment horizontal="right" vertical="center"/>
    </xf>
    <xf numFmtId="170" fontId="20" fillId="0" borderId="39" xfId="12" applyNumberFormat="1" applyFont="1" applyFill="1" applyBorder="1" applyAlignment="1">
      <alignment horizontal="right" vertical="center"/>
    </xf>
    <xf numFmtId="0" fontId="5" fillId="0" borderId="0" xfId="19" applyFont="1" applyFill="1" applyAlignment="1">
      <alignment vertical="center"/>
    </xf>
    <xf numFmtId="0" fontId="6" fillId="0" borderId="30" xfId="19" applyFont="1" applyFill="1" applyBorder="1" applyAlignment="1">
      <alignment vertical="center"/>
    </xf>
    <xf numFmtId="168" fontId="7" fillId="0" borderId="31" xfId="16" applyNumberFormat="1" applyFont="1" applyFill="1" applyBorder="1" applyAlignment="1">
      <alignment vertical="center"/>
    </xf>
    <xf numFmtId="170" fontId="20" fillId="0" borderId="32" xfId="19" applyNumberFormat="1" applyFont="1" applyFill="1" applyBorder="1" applyAlignment="1">
      <alignment vertical="center"/>
    </xf>
    <xf numFmtId="172" fontId="26" fillId="0" borderId="33" xfId="0" applyNumberFormat="1" applyFont="1" applyBorder="1" applyAlignment="1">
      <alignment vertical="center"/>
    </xf>
    <xf numFmtId="0" fontId="22" fillId="0" borderId="34" xfId="14" applyFont="1" applyFill="1" applyBorder="1" applyAlignment="1">
      <alignment vertical="center"/>
    </xf>
    <xf numFmtId="0" fontId="5" fillId="0" borderId="2" xfId="14" applyFont="1" applyFill="1" applyBorder="1" applyAlignment="1">
      <alignment horizontal="center" vertical="center"/>
    </xf>
    <xf numFmtId="3" fontId="5" fillId="0" borderId="2" xfId="14" applyNumberFormat="1" applyFont="1" applyFill="1" applyBorder="1" applyAlignment="1">
      <alignment horizontal="center" vertical="center"/>
    </xf>
    <xf numFmtId="0" fontId="6" fillId="0" borderId="73" xfId="3" quotePrefix="1" applyFont="1" applyFill="1" applyBorder="1" applyAlignment="1">
      <alignment horizontal="left" vertical="center"/>
    </xf>
    <xf numFmtId="167" fontId="10" fillId="0" borderId="22" xfId="3" applyNumberFormat="1" applyFont="1" applyFill="1" applyBorder="1" applyAlignment="1">
      <alignment vertical="center"/>
    </xf>
    <xf numFmtId="176" fontId="6" fillId="0" borderId="0" xfId="3" applyNumberFormat="1" applyFont="1" applyFill="1" applyBorder="1" applyAlignment="1">
      <alignment vertical="center"/>
    </xf>
    <xf numFmtId="174" fontId="7" fillId="0" borderId="31" xfId="16" applyNumberFormat="1" applyFont="1" applyFill="1" applyBorder="1" applyAlignment="1">
      <alignment vertical="center"/>
    </xf>
    <xf numFmtId="168" fontId="20" fillId="0" borderId="32" xfId="12" applyNumberFormat="1" applyFont="1" applyFill="1" applyBorder="1" applyAlignment="1">
      <alignment vertical="center"/>
    </xf>
    <xf numFmtId="174" fontId="6" fillId="0" borderId="0" xfId="19" applyNumberFormat="1" applyFont="1" applyFill="1" applyAlignment="1">
      <alignment vertical="center"/>
    </xf>
    <xf numFmtId="0" fontId="22" fillId="0" borderId="40" xfId="14" applyFont="1" applyFill="1" applyBorder="1" applyAlignment="1">
      <alignment horizontal="center" vertical="center"/>
    </xf>
    <xf numFmtId="0" fontId="5" fillId="0" borderId="18" xfId="14" applyFont="1" applyFill="1" applyBorder="1" applyAlignment="1">
      <alignment horizontal="center" vertical="center"/>
    </xf>
    <xf numFmtId="0" fontId="5" fillId="0" borderId="11" xfId="14" applyFont="1" applyFill="1" applyBorder="1" applyAlignment="1">
      <alignment horizontal="center" vertical="center"/>
    </xf>
    <xf numFmtId="0" fontId="5" fillId="0" borderId="41" xfId="14" applyFont="1" applyFill="1" applyBorder="1" applyAlignment="1">
      <alignment horizontal="center" vertical="center"/>
    </xf>
    <xf numFmtId="0" fontId="5" fillId="0" borderId="10" xfId="14" applyFont="1" applyFill="1" applyBorder="1" applyAlignment="1">
      <alignment horizontal="center" vertical="center"/>
    </xf>
    <xf numFmtId="3" fontId="5" fillId="0" borderId="10" xfId="14" applyNumberFormat="1" applyFont="1" applyFill="1" applyBorder="1" applyAlignment="1">
      <alignment horizontal="center" vertical="center"/>
    </xf>
    <xf numFmtId="0" fontId="5" fillId="0" borderId="11" xfId="14" applyFont="1" applyFill="1" applyBorder="1" applyAlignment="1">
      <alignment horizontal="left" vertical="center"/>
    </xf>
    <xf numFmtId="170" fontId="5" fillId="0" borderId="76" xfId="3" applyNumberFormat="1" applyFont="1" applyFill="1" applyBorder="1" applyAlignment="1">
      <alignment vertical="center"/>
    </xf>
    <xf numFmtId="2" fontId="7" fillId="0" borderId="31" xfId="16" applyNumberFormat="1" applyFont="1" applyFill="1" applyBorder="1" applyAlignment="1">
      <alignment vertical="center"/>
    </xf>
    <xf numFmtId="167" fontId="20" fillId="0" borderId="32" xfId="12" applyFont="1" applyFill="1" applyBorder="1" applyAlignment="1">
      <alignment vertical="center"/>
    </xf>
    <xf numFmtId="2" fontId="26" fillId="0" borderId="33" xfId="0" applyNumberFormat="1" applyFont="1" applyBorder="1" applyAlignment="1">
      <alignment vertical="center"/>
    </xf>
    <xf numFmtId="2" fontId="6" fillId="0" borderId="0" xfId="19" applyNumberFormat="1" applyFont="1" applyFill="1" applyAlignment="1">
      <alignment vertical="center"/>
    </xf>
    <xf numFmtId="0" fontId="6" fillId="0" borderId="43" xfId="14" applyFont="1" applyFill="1" applyBorder="1" applyAlignment="1">
      <alignment vertical="center"/>
    </xf>
    <xf numFmtId="170" fontId="6" fillId="0" borderId="73" xfId="3" applyNumberFormat="1" applyFont="1" applyFill="1" applyBorder="1" applyAlignment="1">
      <alignment vertical="center"/>
    </xf>
    <xf numFmtId="167" fontId="7" fillId="0" borderId="31" xfId="16" applyFont="1" applyFill="1" applyBorder="1" applyAlignment="1">
      <alignment vertical="center"/>
    </xf>
    <xf numFmtId="2" fontId="20" fillId="0" borderId="32" xfId="19" applyNumberFormat="1" applyFont="1" applyFill="1" applyBorder="1" applyAlignment="1">
      <alignment vertical="center"/>
    </xf>
    <xf numFmtId="0" fontId="5" fillId="0" borderId="43" xfId="3" quotePrefix="1" applyFont="1" applyFill="1" applyBorder="1" applyAlignment="1">
      <alignment horizontal="left" vertical="center"/>
    </xf>
    <xf numFmtId="0" fontId="6" fillId="0" borderId="50" xfId="19" applyFont="1" applyFill="1" applyBorder="1" applyAlignment="1">
      <alignment vertical="center"/>
    </xf>
    <xf numFmtId="167" fontId="7" fillId="0" borderId="51" xfId="16" applyFont="1" applyFill="1" applyBorder="1" applyAlignment="1">
      <alignment vertical="center"/>
    </xf>
    <xf numFmtId="2" fontId="20" fillId="0" borderId="15" xfId="19" applyNumberFormat="1" applyFont="1" applyFill="1" applyBorder="1" applyAlignment="1">
      <alignment vertical="center"/>
    </xf>
    <xf numFmtId="2" fontId="26" fillId="0" borderId="16" xfId="0" applyNumberFormat="1" applyFont="1" applyBorder="1" applyAlignment="1">
      <alignment vertical="center"/>
    </xf>
    <xf numFmtId="0" fontId="6" fillId="0" borderId="40" xfId="3" quotePrefix="1" applyFont="1" applyFill="1" applyBorder="1" applyAlignment="1">
      <alignment horizontal="left" vertical="center"/>
    </xf>
    <xf numFmtId="0" fontId="5" fillId="0" borderId="55" xfId="14" applyFont="1" applyFill="1" applyBorder="1" applyAlignment="1">
      <alignment horizontal="center" vertical="center"/>
    </xf>
    <xf numFmtId="178" fontId="17" fillId="0" borderId="24" xfId="3" applyNumberFormat="1" applyFont="1" applyFill="1" applyBorder="1" applyAlignment="1">
      <alignment vertical="center"/>
    </xf>
    <xf numFmtId="176" fontId="5" fillId="0" borderId="0" xfId="3" applyNumberFormat="1" applyFont="1" applyFill="1" applyBorder="1" applyAlignment="1">
      <alignment vertical="center"/>
    </xf>
    <xf numFmtId="0" fontId="6" fillId="0" borderId="0" xfId="20" applyFont="1" applyFill="1"/>
    <xf numFmtId="38" fontId="6" fillId="0" borderId="0" xfId="14" applyNumberFormat="1" applyFont="1" applyFill="1" applyAlignment="1">
      <alignment vertical="center"/>
    </xf>
    <xf numFmtId="38" fontId="5" fillId="0" borderId="0" xfId="14" applyNumberFormat="1" applyFont="1" applyFill="1" applyAlignment="1">
      <alignment vertical="center"/>
    </xf>
    <xf numFmtId="38" fontId="6" fillId="0" borderId="0" xfId="14" applyNumberFormat="1" applyFont="1" applyFill="1" applyBorder="1" applyAlignment="1">
      <alignment vertical="center"/>
    </xf>
    <xf numFmtId="4" fontId="6" fillId="0" borderId="0" xfId="3" applyNumberFormat="1" applyFont="1" applyFill="1" applyBorder="1" applyAlignment="1">
      <alignment vertical="center"/>
    </xf>
    <xf numFmtId="0" fontId="5" fillId="0" borderId="77" xfId="3" quotePrefix="1" applyFont="1" applyFill="1" applyBorder="1" applyAlignment="1">
      <alignment horizontal="left" vertical="center"/>
    </xf>
    <xf numFmtId="182" fontId="6" fillId="0" borderId="43" xfId="3" applyNumberFormat="1" applyFont="1" applyFill="1" applyBorder="1" applyAlignment="1">
      <alignment vertical="center"/>
    </xf>
    <xf numFmtId="178" fontId="5" fillId="0" borderId="43" xfId="3" applyNumberFormat="1" applyFont="1" applyFill="1" applyBorder="1" applyAlignment="1">
      <alignment vertical="center"/>
    </xf>
    <xf numFmtId="178" fontId="6" fillId="0" borderId="73" xfId="3" applyNumberFormat="1" applyFont="1" applyFill="1" applyBorder="1" applyAlignment="1">
      <alignment vertical="center"/>
    </xf>
    <xf numFmtId="178" fontId="6" fillId="0" borderId="36" xfId="3" applyNumberFormat="1" applyFont="1" applyFill="1" applyBorder="1" applyAlignment="1">
      <alignment vertical="center"/>
    </xf>
    <xf numFmtId="0" fontId="5" fillId="0" borderId="43" xfId="3" applyFont="1" applyFill="1" applyBorder="1" applyAlignment="1">
      <alignment horizontal="left" vertical="center"/>
    </xf>
    <xf numFmtId="179" fontId="17" fillId="0" borderId="78" xfId="3" applyNumberFormat="1" applyFont="1" applyFill="1" applyBorder="1" applyAlignment="1">
      <alignment vertical="center"/>
    </xf>
    <xf numFmtId="179" fontId="20" fillId="0" borderId="49" xfId="3" applyNumberFormat="1" applyFont="1" applyFill="1" applyBorder="1" applyAlignment="1">
      <alignment vertical="center"/>
    </xf>
    <xf numFmtId="2" fontId="5" fillId="0" borderId="0" xfId="19" applyNumberFormat="1" applyFont="1" applyFill="1" applyAlignment="1">
      <alignment vertical="center"/>
    </xf>
    <xf numFmtId="0" fontId="5" fillId="0" borderId="0" xfId="14" applyFont="1" applyFill="1" applyBorder="1" applyAlignment="1">
      <alignment vertical="center"/>
    </xf>
    <xf numFmtId="3" fontId="5" fillId="0" borderId="0" xfId="14" applyNumberFormat="1" applyFont="1" applyFill="1" applyBorder="1" applyAlignment="1">
      <alignment horizontal="center" vertical="center"/>
    </xf>
    <xf numFmtId="178" fontId="6" fillId="0" borderId="77" xfId="3" applyNumberFormat="1" applyFont="1" applyFill="1" applyBorder="1" applyAlignment="1">
      <alignment vertical="center"/>
    </xf>
    <xf numFmtId="167" fontId="17" fillId="0" borderId="0" xfId="3" applyNumberFormat="1" applyFont="1" applyFill="1" applyBorder="1" applyAlignment="1">
      <alignment vertical="center"/>
    </xf>
    <xf numFmtId="167" fontId="20" fillId="0" borderId="0" xfId="3" applyNumberFormat="1" applyFont="1" applyFill="1" applyBorder="1" applyAlignment="1">
      <alignment vertical="center"/>
    </xf>
    <xf numFmtId="167" fontId="20" fillId="0" borderId="1" xfId="3" applyNumberFormat="1" applyFont="1" applyFill="1" applyBorder="1" applyAlignment="1">
      <alignment vertical="center"/>
    </xf>
    <xf numFmtId="37" fontId="6" fillId="0" borderId="34" xfId="3" applyNumberFormat="1" applyFont="1" applyFill="1" applyBorder="1" applyAlignment="1">
      <alignment vertical="center"/>
    </xf>
    <xf numFmtId="170" fontId="20" fillId="0" borderId="0" xfId="12" applyNumberFormat="1" applyFont="1" applyFill="1" applyBorder="1" applyAlignment="1">
      <alignment vertical="center"/>
    </xf>
    <xf numFmtId="3" fontId="20" fillId="0" borderId="0" xfId="12" applyNumberFormat="1" applyFont="1" applyFill="1" applyBorder="1" applyAlignment="1">
      <alignment vertical="center"/>
    </xf>
    <xf numFmtId="179" fontId="5" fillId="0" borderId="43" xfId="13" applyNumberFormat="1" applyFont="1" applyFill="1" applyBorder="1" applyAlignment="1">
      <alignment vertical="center"/>
    </xf>
    <xf numFmtId="43" fontId="20" fillId="0" borderId="0" xfId="12" applyNumberFormat="1" applyFont="1" applyFill="1" applyBorder="1" applyAlignment="1">
      <alignment vertical="center"/>
    </xf>
    <xf numFmtId="170" fontId="17" fillId="0" borderId="0" xfId="12" applyNumberFormat="1" applyFont="1" applyFill="1" applyBorder="1" applyAlignment="1">
      <alignment vertical="center"/>
    </xf>
    <xf numFmtId="0" fontId="6" fillId="0" borderId="0" xfId="14" applyFont="1" applyFill="1" applyAlignment="1">
      <alignment horizontal="right" vertical="center"/>
    </xf>
    <xf numFmtId="167" fontId="6" fillId="0" borderId="0" xfId="13" applyFont="1" applyFill="1" applyAlignment="1">
      <alignment vertical="center"/>
    </xf>
    <xf numFmtId="168" fontId="17" fillId="0" borderId="0" xfId="12" applyNumberFormat="1" applyFont="1" applyFill="1" applyBorder="1" applyAlignment="1">
      <alignment vertical="center"/>
    </xf>
    <xf numFmtId="2" fontId="6" fillId="0" borderId="0" xfId="20" applyNumberFormat="1" applyFont="1" applyFill="1" applyBorder="1"/>
    <xf numFmtId="167" fontId="6" fillId="0" borderId="0" xfId="20" applyNumberFormat="1" applyFont="1" applyFill="1" applyBorder="1"/>
    <xf numFmtId="0" fontId="6" fillId="0" borderId="0" xfId="20" applyFont="1" applyFill="1" applyBorder="1"/>
    <xf numFmtId="168" fontId="20" fillId="0" borderId="0" xfId="12" applyNumberFormat="1" applyFont="1" applyFill="1" applyBorder="1" applyAlignment="1">
      <alignment vertical="center"/>
    </xf>
    <xf numFmtId="170" fontId="20" fillId="0" borderId="1" xfId="12" applyNumberFormat="1" applyFont="1" applyFill="1" applyBorder="1" applyAlignment="1">
      <alignment vertical="center"/>
    </xf>
    <xf numFmtId="0" fontId="5" fillId="0" borderId="0" xfId="3" applyFont="1" applyFill="1" applyBorder="1" applyAlignment="1">
      <alignment vertical="center"/>
    </xf>
    <xf numFmtId="168" fontId="6" fillId="0" borderId="0" xfId="20" applyNumberFormat="1" applyFont="1" applyFill="1" applyBorder="1"/>
    <xf numFmtId="3" fontId="5" fillId="0" borderId="9" xfId="14" applyNumberFormat="1" applyFont="1" applyFill="1" applyBorder="1" applyAlignment="1">
      <alignment horizontal="center"/>
    </xf>
    <xf numFmtId="168" fontId="20" fillId="0" borderId="1" xfId="12" applyNumberFormat="1" applyFont="1" applyFill="1" applyBorder="1" applyAlignment="1">
      <alignment vertical="center"/>
    </xf>
    <xf numFmtId="0" fontId="5" fillId="0" borderId="77" xfId="14" applyFont="1" applyFill="1" applyBorder="1" applyAlignment="1">
      <alignment horizontal="center"/>
    </xf>
    <xf numFmtId="0" fontId="5" fillId="0" borderId="17" xfId="14" applyFont="1" applyFill="1" applyBorder="1" applyAlignment="1">
      <alignment horizontal="center"/>
    </xf>
    <xf numFmtId="3" fontId="6" fillId="0" borderId="54" xfId="14" applyNumberFormat="1" applyFont="1" applyFill="1" applyBorder="1" applyAlignment="1">
      <alignment horizontal="center"/>
    </xf>
    <xf numFmtId="2" fontId="5" fillId="0" borderId="0" xfId="12" applyNumberFormat="1" applyFont="1" applyFill="1" applyAlignment="1">
      <alignment vertical="center"/>
    </xf>
    <xf numFmtId="168" fontId="6" fillId="0" borderId="72" xfId="16" applyNumberFormat="1" applyFont="1" applyFill="1" applyBorder="1" applyAlignment="1">
      <alignment horizontal="right" vertical="center"/>
    </xf>
    <xf numFmtId="2" fontId="6" fillId="0" borderId="0" xfId="12" applyNumberFormat="1" applyFont="1" applyFill="1" applyAlignment="1">
      <alignment vertical="center"/>
    </xf>
    <xf numFmtId="168" fontId="5" fillId="0" borderId="55" xfId="16" applyNumberFormat="1" applyFont="1" applyFill="1" applyBorder="1" applyAlignment="1">
      <alignment horizontal="right" vertical="center"/>
    </xf>
    <xf numFmtId="168" fontId="5" fillId="0" borderId="71" xfId="16" applyNumberFormat="1" applyFont="1" applyFill="1" applyBorder="1" applyAlignment="1">
      <alignment horizontal="right" vertical="center"/>
    </xf>
    <xf numFmtId="168" fontId="5" fillId="0" borderId="57" xfId="16" applyNumberFormat="1" applyFont="1" applyFill="1" applyBorder="1" applyAlignment="1">
      <alignment horizontal="right" vertical="center"/>
    </xf>
    <xf numFmtId="168" fontId="5" fillId="0" borderId="63" xfId="16" applyNumberFormat="1" applyFont="1" applyFill="1" applyBorder="1" applyAlignment="1">
      <alignment horizontal="right" vertical="center"/>
    </xf>
    <xf numFmtId="170" fontId="17" fillId="0" borderId="63" xfId="16" applyNumberFormat="1" applyFont="1" applyFill="1" applyBorder="1" applyAlignment="1">
      <alignment horizontal="right" vertical="center"/>
    </xf>
    <xf numFmtId="0" fontId="20" fillId="0" borderId="0" xfId="0" applyFont="1" applyFill="1" applyAlignment="1">
      <alignment vertical="center"/>
    </xf>
    <xf numFmtId="166" fontId="20" fillId="0" borderId="0" xfId="0" applyNumberFormat="1" applyFont="1" applyFill="1" applyAlignment="1">
      <alignment vertical="center"/>
    </xf>
    <xf numFmtId="0" fontId="20" fillId="0" borderId="0" xfId="19" applyFont="1" applyFill="1" applyBorder="1" applyAlignment="1">
      <alignment vertical="center"/>
    </xf>
    <xf numFmtId="170" fontId="20" fillId="0" borderId="0" xfId="0" applyNumberFormat="1" applyFont="1" applyFill="1" applyAlignment="1">
      <alignment vertical="center"/>
    </xf>
    <xf numFmtId="0" fontId="6" fillId="0" borderId="0" xfId="19" applyFont="1" applyFill="1" applyBorder="1" applyAlignment="1">
      <alignment vertical="center"/>
    </xf>
    <xf numFmtId="0" fontId="17" fillId="0" borderId="0" xfId="14" applyFont="1" applyFill="1" applyBorder="1" applyAlignment="1">
      <alignment vertical="center"/>
    </xf>
    <xf numFmtId="0" fontId="20" fillId="0" borderId="0" xfId="14" applyFont="1" applyFill="1" applyBorder="1" applyAlignment="1">
      <alignment vertical="center"/>
    </xf>
    <xf numFmtId="0" fontId="22" fillId="0" borderId="0" xfId="14" applyFont="1" applyFill="1" applyBorder="1" applyAlignment="1">
      <alignment vertical="center"/>
    </xf>
    <xf numFmtId="0" fontId="20" fillId="0" borderId="0" xfId="12" applyNumberFormat="1" applyFont="1" applyFill="1" applyAlignment="1">
      <alignment horizontal="center" vertical="center"/>
    </xf>
    <xf numFmtId="0" fontId="17" fillId="0" borderId="0" xfId="14" applyFont="1" applyFill="1" applyBorder="1" applyAlignment="1">
      <alignment horizontal="center" vertical="center"/>
    </xf>
    <xf numFmtId="0" fontId="17" fillId="0" borderId="0" xfId="14" applyFont="1" applyFill="1" applyBorder="1" applyAlignment="1">
      <alignment horizontal="left" vertical="center"/>
    </xf>
    <xf numFmtId="167" fontId="11" fillId="0" borderId="0" xfId="12" applyFont="1" applyFill="1" applyBorder="1" applyAlignment="1">
      <alignment vertical="center"/>
    </xf>
    <xf numFmtId="0" fontId="5" fillId="0" borderId="0" xfId="14" applyFont="1" applyFill="1" applyBorder="1" applyAlignment="1">
      <alignment horizontal="left" vertical="center"/>
    </xf>
    <xf numFmtId="168" fontId="20" fillId="0" borderId="0" xfId="12" applyNumberFormat="1" applyFont="1" applyFill="1" applyBorder="1" applyAlignment="1">
      <alignment horizontal="center" vertical="center"/>
    </xf>
    <xf numFmtId="0" fontId="6" fillId="0" borderId="0" xfId="7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168" fontId="17" fillId="0" borderId="0" xfId="12" applyNumberFormat="1" applyFont="1" applyFill="1" applyBorder="1" applyAlignment="1">
      <alignment horizontal="center" vertical="center"/>
    </xf>
    <xf numFmtId="0" fontId="15" fillId="0" borderId="0" xfId="19" applyFont="1" applyFill="1" applyBorder="1" applyAlignment="1">
      <alignment vertical="center"/>
    </xf>
    <xf numFmtId="0" fontId="7" fillId="0" borderId="0" xfId="19" applyFont="1" applyFill="1" applyBorder="1" applyAlignment="1">
      <alignment vertical="center"/>
    </xf>
    <xf numFmtId="0" fontId="7" fillId="0" borderId="0" xfId="12" applyNumberFormat="1" applyFont="1" applyFill="1" applyBorder="1" applyAlignment="1">
      <alignment vertical="center"/>
    </xf>
    <xf numFmtId="0" fontId="8" fillId="0" borderId="0" xfId="19" applyFont="1" applyFill="1" applyBorder="1" applyAlignment="1">
      <alignment vertical="center"/>
    </xf>
    <xf numFmtId="167" fontId="7" fillId="0" borderId="0" xfId="19" applyNumberFormat="1" applyFont="1" applyFill="1" applyBorder="1" applyAlignment="1">
      <alignment vertical="center"/>
    </xf>
    <xf numFmtId="168" fontId="14" fillId="0" borderId="0" xfId="12" applyNumberFormat="1" applyFont="1" applyFill="1" applyBorder="1" applyAlignment="1">
      <alignment vertical="center"/>
    </xf>
    <xf numFmtId="0" fontId="11" fillId="0" borderId="0" xfId="19" applyFont="1" applyFill="1" applyAlignment="1">
      <alignment horizontal="center" vertical="center"/>
    </xf>
    <xf numFmtId="167" fontId="7" fillId="0" borderId="0" xfId="12" applyFont="1" applyFill="1" applyBorder="1" applyAlignment="1">
      <alignment vertical="center"/>
    </xf>
    <xf numFmtId="167" fontId="7" fillId="0" borderId="0" xfId="12" applyFont="1" applyFill="1" applyAlignment="1">
      <alignment vertical="center"/>
    </xf>
    <xf numFmtId="0" fontId="7" fillId="0" borderId="0" xfId="19" applyFont="1" applyBorder="1" applyAlignment="1">
      <alignment vertical="center"/>
    </xf>
    <xf numFmtId="167" fontId="7" fillId="0" borderId="0" xfId="12" applyFont="1" applyBorder="1" applyAlignment="1">
      <alignment vertical="center"/>
    </xf>
    <xf numFmtId="0" fontId="15" fillId="0" borderId="0" xfId="19" applyFont="1" applyBorder="1" applyAlignment="1">
      <alignment vertical="center"/>
    </xf>
    <xf numFmtId="0" fontId="5" fillId="0" borderId="0" xfId="19" applyFont="1" applyFill="1" applyBorder="1" applyAlignment="1">
      <alignment vertical="center"/>
    </xf>
    <xf numFmtId="2" fontId="5" fillId="0" borderId="0" xfId="19" applyNumberFormat="1" applyFont="1" applyFill="1" applyBorder="1" applyAlignment="1">
      <alignment vertical="center"/>
    </xf>
    <xf numFmtId="168" fontId="6" fillId="0" borderId="0" xfId="0" applyNumberFormat="1" applyFont="1" applyFill="1" applyBorder="1" applyAlignment="1">
      <alignment vertical="center"/>
    </xf>
    <xf numFmtId="168" fontId="6" fillId="0" borderId="0" xfId="7" applyNumberFormat="1" applyFont="1" applyFill="1" applyAlignment="1">
      <alignment vertical="center"/>
    </xf>
    <xf numFmtId="0" fontId="34" fillId="0" borderId="0" xfId="0" applyFont="1" applyFill="1" applyAlignment="1">
      <alignment vertical="center"/>
    </xf>
    <xf numFmtId="179" fontId="6" fillId="0" borderId="0" xfId="19" applyNumberFormat="1" applyFont="1" applyFill="1" applyBorder="1" applyAlignment="1">
      <alignment vertical="center"/>
    </xf>
    <xf numFmtId="4" fontId="6" fillId="0" borderId="0" xfId="19" applyNumberFormat="1" applyFont="1" applyFill="1" applyBorder="1" applyAlignment="1">
      <alignment vertical="center"/>
    </xf>
    <xf numFmtId="4" fontId="20" fillId="0" borderId="0" xfId="3" applyNumberFormat="1" applyFont="1" applyFill="1" applyBorder="1" applyAlignment="1">
      <alignment vertical="center"/>
    </xf>
    <xf numFmtId="167" fontId="11" fillId="0" borderId="0" xfId="13" applyFont="1" applyFill="1" applyAlignment="1">
      <alignment vertical="center"/>
    </xf>
    <xf numFmtId="0" fontId="5" fillId="0" borderId="0" xfId="3" applyFont="1" applyFill="1" applyAlignment="1">
      <alignment horizontal="right" vertical="center"/>
    </xf>
    <xf numFmtId="0" fontId="5" fillId="0" borderId="0" xfId="11" applyNumberFormat="1" applyFont="1" applyFill="1" applyAlignment="1">
      <alignment horizontal="center"/>
    </xf>
    <xf numFmtId="176" fontId="6" fillId="0" borderId="0" xfId="3" applyNumberFormat="1" applyFont="1" applyFill="1" applyAlignment="1">
      <alignment vertical="center"/>
    </xf>
    <xf numFmtId="4" fontId="37" fillId="0" borderId="22" xfId="3" applyNumberFormat="1" applyFont="1" applyFill="1" applyBorder="1" applyAlignment="1">
      <alignment vertical="center"/>
    </xf>
    <xf numFmtId="4" fontId="35" fillId="0" borderId="64" xfId="3" applyNumberFormat="1" applyFont="1" applyFill="1" applyBorder="1" applyAlignment="1">
      <alignment vertical="center"/>
    </xf>
    <xf numFmtId="170" fontId="6" fillId="0" borderId="13" xfId="3" applyNumberFormat="1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8" fillId="0" borderId="0" xfId="7" applyFont="1" applyFill="1"/>
    <xf numFmtId="0" fontId="8" fillId="0" borderId="0" xfId="7" applyFont="1" applyFill="1" applyBorder="1" applyAlignment="1">
      <alignment vertical="center"/>
    </xf>
    <xf numFmtId="0" fontId="5" fillId="0" borderId="0" xfId="19" applyFont="1" applyFill="1"/>
    <xf numFmtId="0" fontId="5" fillId="0" borderId="0" xfId="19" applyFont="1" applyFill="1" applyBorder="1"/>
    <xf numFmtId="0" fontId="6" fillId="0" borderId="0" xfId="19" applyFont="1" applyFill="1"/>
    <xf numFmtId="0" fontId="6" fillId="0" borderId="0" xfId="19" applyFont="1" applyFill="1" applyBorder="1"/>
    <xf numFmtId="4" fontId="5" fillId="0" borderId="0" xfId="3" applyNumberFormat="1" applyFont="1" applyFill="1" applyBorder="1" applyAlignment="1">
      <alignment vertical="center"/>
    </xf>
    <xf numFmtId="0" fontId="5" fillId="0" borderId="0" xfId="3" applyFont="1" applyFill="1" applyBorder="1" applyAlignment="1">
      <alignment horizontal="left" vertical="center"/>
    </xf>
    <xf numFmtId="0" fontId="8" fillId="0" borderId="0" xfId="0" applyFont="1" applyFill="1" applyBorder="1"/>
    <xf numFmtId="0" fontId="8" fillId="0" borderId="0" xfId="0" applyFont="1" applyFill="1" applyBorder="1" applyAlignment="1">
      <alignment vertical="center"/>
    </xf>
    <xf numFmtId="0" fontId="0" fillId="0" borderId="0" xfId="0" applyFill="1" applyBorder="1"/>
    <xf numFmtId="0" fontId="16" fillId="0" borderId="0" xfId="3" applyFont="1" applyFill="1" applyBorder="1" applyAlignment="1">
      <alignment vertical="center"/>
    </xf>
    <xf numFmtId="0" fontId="6" fillId="0" borderId="30" xfId="0" applyFont="1" applyFill="1" applyBorder="1" applyAlignment="1">
      <alignment vertical="center"/>
    </xf>
    <xf numFmtId="0" fontId="6" fillId="0" borderId="50" xfId="0" applyFont="1" applyFill="1" applyBorder="1" applyAlignment="1">
      <alignment vertical="center"/>
    </xf>
    <xf numFmtId="167" fontId="6" fillId="0" borderId="0" xfId="0" applyNumberFormat="1" applyFont="1" applyFill="1" applyBorder="1" applyAlignment="1">
      <alignment vertical="center"/>
    </xf>
    <xf numFmtId="0" fontId="20" fillId="0" borderId="0" xfId="19" applyFont="1" applyFill="1"/>
    <xf numFmtId="0" fontId="20" fillId="0" borderId="0" xfId="12" applyNumberFormat="1" applyFont="1" applyFill="1" applyBorder="1" applyAlignment="1">
      <alignment horizontal="center" vertical="center"/>
    </xf>
    <xf numFmtId="168" fontId="20" fillId="0" borderId="0" xfId="19" applyNumberFormat="1" applyFont="1" applyFill="1"/>
    <xf numFmtId="168" fontId="6" fillId="0" borderId="0" xfId="12" applyNumberFormat="1" applyFont="1" applyFill="1" applyBorder="1" applyAlignment="1">
      <alignment horizontal="center"/>
    </xf>
    <xf numFmtId="0" fontId="8" fillId="0" borderId="0" xfId="20" applyFont="1" applyFill="1" applyAlignment="1">
      <alignment vertical="center"/>
    </xf>
    <xf numFmtId="14" fontId="5" fillId="0" borderId="5" xfId="20" applyNumberFormat="1" applyFont="1" applyFill="1" applyBorder="1" applyAlignment="1">
      <alignment horizontal="center"/>
    </xf>
    <xf numFmtId="168" fontId="5" fillId="0" borderId="0" xfId="26" applyNumberFormat="1" applyFont="1" applyFill="1"/>
    <xf numFmtId="168" fontId="17" fillId="0" borderId="0" xfId="26" applyNumberFormat="1" applyFont="1" applyFill="1"/>
    <xf numFmtId="169" fontId="5" fillId="0" borderId="18" xfId="20" applyNumberFormat="1" applyFont="1" applyFill="1" applyBorder="1" applyAlignment="1">
      <alignment horizontal="center"/>
    </xf>
    <xf numFmtId="172" fontId="7" fillId="0" borderId="20" xfId="16" applyNumberFormat="1" applyFont="1" applyFill="1" applyBorder="1" applyAlignment="1">
      <alignment horizontal="right"/>
    </xf>
    <xf numFmtId="0" fontId="5" fillId="0" borderId="0" xfId="20" applyFont="1" applyFill="1"/>
    <xf numFmtId="174" fontId="6" fillId="0" borderId="31" xfId="26" applyNumberFormat="1" applyFont="1" applyFill="1" applyBorder="1"/>
    <xf numFmtId="2" fontId="6" fillId="0" borderId="31" xfId="26" applyNumberFormat="1" applyFont="1" applyFill="1" applyBorder="1"/>
    <xf numFmtId="2" fontId="5" fillId="0" borderId="0" xfId="20" applyNumberFormat="1" applyFont="1" applyFill="1" applyAlignment="1">
      <alignment vertical="center"/>
    </xf>
    <xf numFmtId="2" fontId="6" fillId="0" borderId="0" xfId="20" applyNumberFormat="1" applyFont="1" applyFill="1" applyAlignment="1">
      <alignment vertical="center"/>
    </xf>
    <xf numFmtId="170" fontId="17" fillId="0" borderId="0" xfId="26" applyNumberFormat="1" applyFont="1" applyFill="1" applyBorder="1" applyAlignment="1">
      <alignment vertical="center"/>
    </xf>
    <xf numFmtId="168" fontId="17" fillId="0" borderId="0" xfId="26" applyNumberFormat="1" applyFont="1" applyFill="1" applyBorder="1" applyAlignment="1">
      <alignment vertical="center"/>
    </xf>
    <xf numFmtId="170" fontId="20" fillId="0" borderId="0" xfId="26" applyNumberFormat="1" applyFont="1" applyFill="1" applyBorder="1" applyAlignment="1">
      <alignment vertical="center"/>
    </xf>
    <xf numFmtId="168" fontId="20" fillId="0" borderId="0" xfId="26" applyNumberFormat="1" applyFont="1" applyFill="1" applyBorder="1" applyAlignment="1">
      <alignment vertical="center"/>
    </xf>
    <xf numFmtId="170" fontId="20" fillId="0" borderId="1" xfId="26" applyNumberFormat="1" applyFont="1" applyFill="1" applyBorder="1" applyAlignment="1">
      <alignment vertical="center"/>
    </xf>
    <xf numFmtId="168" fontId="20" fillId="0" borderId="1" xfId="26" applyNumberFormat="1" applyFont="1" applyFill="1" applyBorder="1" applyAlignment="1">
      <alignment vertical="center"/>
    </xf>
    <xf numFmtId="172" fontId="13" fillId="0" borderId="65" xfId="16" applyNumberFormat="1" applyFont="1" applyFill="1" applyBorder="1" applyAlignment="1">
      <alignment horizontal="right"/>
    </xf>
    <xf numFmtId="0" fontId="5" fillId="0" borderId="0" xfId="0" applyFont="1" applyFill="1" applyBorder="1" applyAlignment="1">
      <alignment vertical="center"/>
    </xf>
    <xf numFmtId="172" fontId="7" fillId="0" borderId="0" xfId="16" applyNumberFormat="1" applyFont="1" applyFill="1" applyBorder="1" applyAlignment="1">
      <alignment horizontal="right"/>
    </xf>
    <xf numFmtId="0" fontId="20" fillId="0" borderId="0" xfId="26" applyNumberFormat="1" applyFont="1" applyFill="1" applyAlignment="1">
      <alignment horizontal="center" vertical="center"/>
    </xf>
    <xf numFmtId="0" fontId="20" fillId="0" borderId="0" xfId="20" applyFont="1" applyFill="1"/>
    <xf numFmtId="0" fontId="20" fillId="0" borderId="0" xfId="26" applyNumberFormat="1" applyFont="1" applyFill="1" applyBorder="1" applyAlignment="1">
      <alignment horizontal="center" vertical="center"/>
    </xf>
    <xf numFmtId="167" fontId="11" fillId="0" borderId="0" xfId="26" applyFont="1" applyFill="1" applyAlignment="1">
      <alignment vertical="center"/>
    </xf>
    <xf numFmtId="167" fontId="11" fillId="0" borderId="0" xfId="26" applyFont="1" applyFill="1" applyBorder="1" applyAlignment="1">
      <alignment vertical="center"/>
    </xf>
    <xf numFmtId="168" fontId="20" fillId="0" borderId="0" xfId="20" applyNumberFormat="1" applyFont="1" applyFill="1"/>
    <xf numFmtId="168" fontId="6" fillId="0" borderId="0" xfId="26" applyNumberFormat="1" applyFont="1" applyFill="1" applyBorder="1" applyAlignment="1">
      <alignment horizontal="center"/>
    </xf>
    <xf numFmtId="0" fontId="8" fillId="0" borderId="0" xfId="20" applyFont="1" applyFill="1" applyBorder="1" applyAlignment="1">
      <alignment vertical="center"/>
    </xf>
    <xf numFmtId="0" fontId="11" fillId="0" borderId="0" xfId="20" applyFont="1" applyFill="1" applyAlignment="1">
      <alignment horizontal="center" vertical="center"/>
    </xf>
    <xf numFmtId="0" fontId="7" fillId="0" borderId="0" xfId="20" applyFont="1" applyFill="1" applyBorder="1" applyAlignment="1">
      <alignment vertical="center"/>
    </xf>
    <xf numFmtId="167" fontId="7" fillId="0" borderId="0" xfId="26" applyFont="1" applyFill="1" applyBorder="1" applyAlignment="1">
      <alignment vertical="center"/>
    </xf>
    <xf numFmtId="167" fontId="7" fillId="0" borderId="0" xfId="20" applyNumberFormat="1" applyFont="1" applyFill="1" applyBorder="1" applyAlignment="1">
      <alignment vertical="center"/>
    </xf>
    <xf numFmtId="0" fontId="5" fillId="0" borderId="0" xfId="20" applyFont="1" applyFill="1" applyBorder="1"/>
    <xf numFmtId="0" fontId="8" fillId="0" borderId="0" xfId="20" applyFont="1" applyFill="1"/>
    <xf numFmtId="0" fontId="8" fillId="0" borderId="0" xfId="20" applyFont="1" applyFill="1" applyBorder="1"/>
    <xf numFmtId="0" fontId="15" fillId="0" borderId="0" xfId="0" applyFont="1" applyFill="1" applyBorder="1"/>
    <xf numFmtId="0" fontId="0" fillId="5" borderId="0" xfId="0" applyFill="1"/>
    <xf numFmtId="0" fontId="0" fillId="0" borderId="0" xfId="0" applyFill="1" applyBorder="1" applyAlignment="1">
      <alignment vertical="center"/>
    </xf>
    <xf numFmtId="0" fontId="17" fillId="0" borderId="15" xfId="19" applyFont="1" applyFill="1" applyBorder="1" applyAlignment="1">
      <alignment horizontal="center" vertical="center"/>
    </xf>
    <xf numFmtId="0" fontId="0" fillId="0" borderId="0" xfId="0" applyFill="1"/>
    <xf numFmtId="171" fontId="6" fillId="0" borderId="0" xfId="3" applyNumberFormat="1" applyFont="1" applyFill="1" applyBorder="1" applyAlignment="1">
      <alignment vertical="center"/>
    </xf>
    <xf numFmtId="0" fontId="21" fillId="0" borderId="0" xfId="3" applyFont="1" applyFill="1" applyBorder="1" applyAlignment="1">
      <alignment horizontal="centerContinuous" vertical="center"/>
    </xf>
    <xf numFmtId="0" fontId="17" fillId="0" borderId="0" xfId="3" applyFont="1" applyFill="1" applyBorder="1" applyAlignment="1">
      <alignment horizontal="center" vertical="center"/>
    </xf>
    <xf numFmtId="0" fontId="5" fillId="0" borderId="0" xfId="3" applyFont="1" applyFill="1" applyBorder="1" applyAlignment="1" applyProtection="1">
      <alignment horizontal="centerContinuous" vertical="center"/>
      <protection locked="0"/>
    </xf>
    <xf numFmtId="0" fontId="22" fillId="0" borderId="0" xfId="3" applyFont="1" applyFill="1" applyBorder="1" applyAlignment="1">
      <alignment horizontal="left" vertical="center"/>
    </xf>
    <xf numFmtId="0" fontId="20" fillId="0" borderId="0" xfId="3" applyFont="1" applyFill="1" applyBorder="1" applyAlignment="1">
      <alignment horizontal="centerContinuous" vertical="center"/>
    </xf>
    <xf numFmtId="0" fontId="6" fillId="0" borderId="0" xfId="3" applyFont="1" applyFill="1" applyBorder="1" applyAlignment="1">
      <alignment horizontal="right" vertical="center"/>
    </xf>
    <xf numFmtId="0" fontId="17" fillId="0" borderId="0" xfId="3" applyFont="1" applyFill="1" applyBorder="1" applyAlignment="1">
      <alignment horizontal="centerContinuous" vertical="center"/>
    </xf>
    <xf numFmtId="0" fontId="27" fillId="0" borderId="0" xfId="3" applyFont="1" applyFill="1" applyBorder="1" applyAlignment="1">
      <alignment horizontal="left" vertical="center"/>
    </xf>
    <xf numFmtId="0" fontId="20" fillId="0" borderId="0" xfId="3" applyFont="1" applyFill="1" applyBorder="1" applyAlignment="1">
      <alignment vertical="center"/>
    </xf>
    <xf numFmtId="0" fontId="18" fillId="0" borderId="0" xfId="3" applyFont="1" applyFill="1" applyBorder="1" applyAlignment="1">
      <alignment horizontal="left" vertical="center"/>
    </xf>
    <xf numFmtId="0" fontId="10" fillId="0" borderId="0" xfId="3" applyFont="1" applyFill="1" applyBorder="1" applyAlignment="1">
      <alignment horizontal="centerContinuous" vertical="center"/>
    </xf>
    <xf numFmtId="0" fontId="5" fillId="0" borderId="0" xfId="17" applyFont="1" applyFill="1" applyBorder="1" applyAlignment="1">
      <alignment vertical="center"/>
    </xf>
    <xf numFmtId="167" fontId="6" fillId="0" borderId="0" xfId="17" applyNumberFormat="1" applyFont="1" applyFill="1" applyBorder="1" applyAlignment="1">
      <alignment vertical="center"/>
    </xf>
    <xf numFmtId="0" fontId="6" fillId="0" borderId="0" xfId="17" applyFont="1" applyFill="1" applyBorder="1" applyAlignment="1">
      <alignment vertical="center"/>
    </xf>
    <xf numFmtId="0" fontId="5" fillId="0" borderId="42" xfId="14" applyFont="1" applyFill="1" applyBorder="1" applyAlignment="1">
      <alignment horizontal="center"/>
    </xf>
    <xf numFmtId="3" fontId="6" fillId="0" borderId="10" xfId="14" applyNumberFormat="1" applyFont="1" applyFill="1" applyBorder="1" applyAlignment="1">
      <alignment horizontal="center"/>
    </xf>
    <xf numFmtId="0" fontId="22" fillId="0" borderId="34" xfId="14" applyFont="1" applyFill="1" applyBorder="1" applyAlignment="1">
      <alignment horizontal="left" vertical="center"/>
    </xf>
    <xf numFmtId="0" fontId="5" fillId="0" borderId="12" xfId="14" applyFont="1" applyFill="1" applyBorder="1" applyAlignment="1">
      <alignment horizontal="center"/>
    </xf>
    <xf numFmtId="170" fontId="6" fillId="0" borderId="34" xfId="3" applyNumberFormat="1" applyFont="1" applyFill="1" applyBorder="1" applyAlignment="1">
      <alignment vertical="center"/>
    </xf>
    <xf numFmtId="170" fontId="6" fillId="0" borderId="47" xfId="3" applyNumberFormat="1" applyFont="1" applyFill="1" applyBorder="1" applyAlignment="1">
      <alignment vertical="center"/>
    </xf>
    <xf numFmtId="170" fontId="6" fillId="0" borderId="19" xfId="3" applyNumberFormat="1" applyFont="1" applyFill="1" applyBorder="1" applyAlignment="1">
      <alignment vertical="center"/>
    </xf>
    <xf numFmtId="41" fontId="5" fillId="0" borderId="57" xfId="13" applyNumberFormat="1" applyFont="1" applyFill="1" applyBorder="1" applyAlignment="1">
      <alignment horizontal="center" vertical="center"/>
    </xf>
    <xf numFmtId="41" fontId="5" fillId="0" borderId="58" xfId="13" applyNumberFormat="1" applyFont="1" applyFill="1" applyBorder="1" applyAlignment="1">
      <alignment horizontal="center" vertical="center"/>
    </xf>
    <xf numFmtId="41" fontId="5" fillId="0" borderId="60" xfId="13" applyNumberFormat="1" applyFont="1" applyFill="1" applyBorder="1" applyAlignment="1">
      <alignment horizontal="center" vertical="center"/>
    </xf>
    <xf numFmtId="41" fontId="5" fillId="0" borderId="61" xfId="13" applyNumberFormat="1" applyFont="1" applyFill="1" applyBorder="1" applyAlignment="1">
      <alignment horizontal="center" vertical="center"/>
    </xf>
    <xf numFmtId="0" fontId="5" fillId="0" borderId="0" xfId="14" applyFont="1" applyFill="1" applyAlignment="1">
      <alignment vertical="center"/>
    </xf>
    <xf numFmtId="0" fontId="22" fillId="0" borderId="2" xfId="14" applyFont="1" applyFill="1" applyBorder="1" applyAlignment="1">
      <alignment horizontal="center" vertical="center"/>
    </xf>
    <xf numFmtId="0" fontId="22" fillId="0" borderId="10" xfId="14" applyFont="1" applyFill="1" applyBorder="1" applyAlignment="1">
      <alignment horizontal="center"/>
    </xf>
    <xf numFmtId="0" fontId="28" fillId="0" borderId="40" xfId="14" applyFont="1" applyFill="1" applyBorder="1" applyAlignment="1">
      <alignment horizontal="center" vertical="center"/>
    </xf>
    <xf numFmtId="0" fontId="6" fillId="0" borderId="18" xfId="14" applyFont="1" applyFill="1" applyBorder="1" applyAlignment="1">
      <alignment horizontal="center" vertical="center"/>
    </xf>
    <xf numFmtId="0" fontId="6" fillId="0" borderId="11" xfId="14" applyFont="1" applyFill="1" applyBorder="1" applyAlignment="1">
      <alignment horizontal="center" vertical="center"/>
    </xf>
    <xf numFmtId="0" fontId="6" fillId="0" borderId="11" xfId="14" applyFont="1" applyFill="1" applyBorder="1" applyAlignment="1">
      <alignment horizontal="left" vertical="center"/>
    </xf>
    <xf numFmtId="0" fontId="6" fillId="0" borderId="41" xfId="14" applyFont="1" applyFill="1" applyBorder="1" applyAlignment="1">
      <alignment horizontal="center" vertical="center"/>
    </xf>
    <xf numFmtId="0" fontId="5" fillId="0" borderId="79" xfId="14" applyFont="1" applyFill="1" applyBorder="1" applyAlignment="1">
      <alignment horizontal="center" vertical="center"/>
    </xf>
    <xf numFmtId="0" fontId="6" fillId="0" borderId="19" xfId="14" applyFont="1" applyFill="1" applyBorder="1"/>
    <xf numFmtId="170" fontId="6" fillId="0" borderId="24" xfId="3" applyNumberFormat="1" applyFont="1" applyFill="1" applyBorder="1" applyAlignment="1">
      <alignment vertical="center"/>
    </xf>
    <xf numFmtId="170" fontId="6" fillId="0" borderId="44" xfId="3" applyNumberFormat="1" applyFont="1" applyFill="1" applyBorder="1" applyAlignment="1">
      <alignment vertical="center"/>
    </xf>
    <xf numFmtId="170" fontId="6" fillId="0" borderId="52" xfId="3" applyNumberFormat="1" applyFont="1" applyFill="1" applyBorder="1" applyAlignment="1">
      <alignment vertical="center"/>
    </xf>
    <xf numFmtId="0" fontId="5" fillId="0" borderId="60" xfId="14" applyFont="1" applyFill="1" applyBorder="1" applyAlignment="1">
      <alignment horizontal="center"/>
    </xf>
    <xf numFmtId="0" fontId="5" fillId="0" borderId="42" xfId="14" applyFont="1" applyFill="1" applyBorder="1" applyAlignment="1">
      <alignment horizontal="left"/>
    </xf>
    <xf numFmtId="170" fontId="6" fillId="0" borderId="48" xfId="3" applyNumberFormat="1" applyFont="1" applyFill="1" applyBorder="1" applyAlignment="1">
      <alignment vertical="center"/>
    </xf>
    <xf numFmtId="0" fontId="12" fillId="0" borderId="0" xfId="3" quotePrefix="1" applyFont="1" applyFill="1" applyBorder="1" applyAlignment="1">
      <alignment horizontal="center" vertical="center"/>
    </xf>
    <xf numFmtId="169" fontId="12" fillId="0" borderId="0" xfId="3" applyNumberFormat="1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12" fillId="0" borderId="0" xfId="3" applyFont="1" applyFill="1" applyBorder="1" applyAlignment="1">
      <alignment vertical="center"/>
    </xf>
    <xf numFmtId="0" fontId="11" fillId="0" borderId="0" xfId="3" quotePrefix="1" applyFont="1" applyFill="1" applyBorder="1" applyAlignment="1">
      <alignment horizontal="left" vertical="center"/>
    </xf>
    <xf numFmtId="174" fontId="11" fillId="0" borderId="0" xfId="0" applyNumberFormat="1" applyFont="1" applyFill="1" applyBorder="1" applyAlignment="1">
      <alignment horizontal="center" vertical="center"/>
    </xf>
    <xf numFmtId="167" fontId="11" fillId="0" borderId="0" xfId="0" applyNumberFormat="1" applyFont="1" applyFill="1" applyBorder="1" applyAlignment="1">
      <alignment horizontal="center" vertical="center"/>
    </xf>
    <xf numFmtId="0" fontId="12" fillId="0" borderId="0" xfId="3" quotePrefix="1" applyFont="1" applyFill="1" applyBorder="1" applyAlignment="1">
      <alignment horizontal="left" vertical="center"/>
    </xf>
    <xf numFmtId="180" fontId="11" fillId="0" borderId="0" xfId="0" applyNumberFormat="1" applyFont="1" applyFill="1" applyBorder="1" applyAlignment="1">
      <alignment horizontal="center" vertical="center"/>
    </xf>
    <xf numFmtId="0" fontId="12" fillId="0" borderId="0" xfId="3" applyFont="1" applyFill="1" applyBorder="1" applyAlignment="1">
      <alignment horizontal="left" vertical="center"/>
    </xf>
    <xf numFmtId="0" fontId="12" fillId="0" borderId="0" xfId="3" applyFont="1" applyFill="1" applyBorder="1" applyAlignment="1">
      <alignment horizontal="right" vertical="center"/>
    </xf>
    <xf numFmtId="0" fontId="11" fillId="0" borderId="0" xfId="3" applyFont="1" applyFill="1" applyBorder="1" applyAlignment="1">
      <alignment horizontal="left" vertical="center"/>
    </xf>
    <xf numFmtId="167" fontId="11" fillId="0" borderId="0" xfId="3" applyNumberFormat="1" applyFont="1" applyFill="1" applyBorder="1" applyAlignment="1">
      <alignment horizontal="left" vertical="center"/>
    </xf>
    <xf numFmtId="168" fontId="11" fillId="0" borderId="0" xfId="0" applyNumberFormat="1" applyFont="1" applyFill="1" applyBorder="1" applyAlignment="1">
      <alignment vertical="center"/>
    </xf>
    <xf numFmtId="167" fontId="11" fillId="0" borderId="0" xfId="0" applyNumberFormat="1" applyFont="1" applyFill="1" applyBorder="1" applyAlignment="1">
      <alignment vertical="center"/>
    </xf>
    <xf numFmtId="170" fontId="11" fillId="0" borderId="0" xfId="3" applyNumberFormat="1" applyFont="1" applyFill="1" applyBorder="1" applyAlignment="1">
      <alignment vertical="center"/>
    </xf>
    <xf numFmtId="3" fontId="11" fillId="0" borderId="0" xfId="3" applyNumberFormat="1" applyFont="1" applyFill="1" applyBorder="1" applyAlignment="1">
      <alignment vertical="center"/>
    </xf>
    <xf numFmtId="0" fontId="30" fillId="0" borderId="0" xfId="3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vertical="center"/>
    </xf>
    <xf numFmtId="167" fontId="30" fillId="0" borderId="0" xfId="0" applyNumberFormat="1" applyFont="1" applyFill="1" applyBorder="1" applyAlignment="1">
      <alignment vertical="center"/>
    </xf>
    <xf numFmtId="0" fontId="30" fillId="0" borderId="0" xfId="0" applyFont="1" applyFill="1" applyBorder="1" applyAlignment="1">
      <alignment vertical="center"/>
    </xf>
    <xf numFmtId="167" fontId="32" fillId="0" borderId="0" xfId="0" applyNumberFormat="1" applyFont="1" applyFill="1" applyBorder="1" applyAlignment="1">
      <alignment vertical="center"/>
    </xf>
    <xf numFmtId="167" fontId="29" fillId="0" borderId="0" xfId="2" applyNumberFormat="1" applyFont="1" applyFill="1" applyBorder="1" applyAlignment="1">
      <alignment vertical="center"/>
    </xf>
    <xf numFmtId="0" fontId="30" fillId="0" borderId="0" xfId="0" applyFont="1" applyFill="1" applyBorder="1" applyAlignment="1">
      <alignment horizontal="center" vertical="center"/>
    </xf>
    <xf numFmtId="0" fontId="15" fillId="5" borderId="0" xfId="0" applyFont="1" applyFill="1" applyBorder="1"/>
    <xf numFmtId="170" fontId="5" fillId="0" borderId="0" xfId="17" applyNumberFormat="1" applyFont="1" applyFill="1" applyBorder="1" applyAlignment="1">
      <alignment vertical="center"/>
    </xf>
    <xf numFmtId="0" fontId="22" fillId="0" borderId="34" xfId="14" applyFont="1" applyFill="1" applyBorder="1" applyAlignment="1">
      <alignment horizontal="center" vertical="center"/>
    </xf>
    <xf numFmtId="0" fontId="5" fillId="0" borderId="17" xfId="14" applyFont="1" applyFill="1" applyBorder="1" applyAlignment="1">
      <alignment horizontal="center" vertical="center"/>
    </xf>
    <xf numFmtId="183" fontId="20" fillId="0" borderId="0" xfId="3" applyNumberFormat="1" applyFont="1" applyFill="1" applyBorder="1" applyAlignment="1">
      <alignment vertical="center"/>
    </xf>
    <xf numFmtId="183" fontId="6" fillId="0" borderId="0" xfId="3" applyNumberFormat="1" applyFont="1" applyFill="1" applyBorder="1" applyAlignment="1">
      <alignment vertical="center"/>
    </xf>
    <xf numFmtId="183" fontId="17" fillId="0" borderId="0" xfId="3" applyNumberFormat="1" applyFont="1" applyFill="1" applyBorder="1" applyAlignment="1">
      <alignment vertical="center"/>
    </xf>
    <xf numFmtId="183" fontId="5" fillId="0" borderId="0" xfId="3" applyNumberFormat="1" applyFont="1" applyFill="1" applyBorder="1" applyAlignment="1">
      <alignment vertical="center"/>
    </xf>
    <xf numFmtId="0" fontId="17" fillId="0" borderId="0" xfId="3" applyFont="1" applyFill="1" applyBorder="1" applyAlignment="1">
      <alignment vertical="center"/>
    </xf>
    <xf numFmtId="174" fontId="6" fillId="0" borderId="34" xfId="3" applyNumberFormat="1" applyFont="1" applyFill="1" applyBorder="1" applyAlignment="1">
      <alignment vertical="center"/>
    </xf>
    <xf numFmtId="174" fontId="6" fillId="0" borderId="24" xfId="3" applyNumberFormat="1" applyFont="1" applyFill="1" applyBorder="1" applyAlignment="1">
      <alignment vertical="center"/>
    </xf>
    <xf numFmtId="174" fontId="6" fillId="0" borderId="44" xfId="3" applyNumberFormat="1" applyFont="1" applyFill="1" applyBorder="1" applyAlignment="1">
      <alignment vertical="center"/>
    </xf>
    <xf numFmtId="174" fontId="6" fillId="0" borderId="45" xfId="3" applyNumberFormat="1" applyFont="1" applyFill="1" applyBorder="1" applyAlignment="1">
      <alignment vertical="center"/>
    </xf>
    <xf numFmtId="174" fontId="6" fillId="0" borderId="2" xfId="3" applyNumberFormat="1" applyFont="1" applyFill="1" applyBorder="1" applyAlignment="1">
      <alignment vertical="center"/>
    </xf>
    <xf numFmtId="174" fontId="5" fillId="0" borderId="2" xfId="3" applyNumberFormat="1" applyFont="1" applyFill="1" applyBorder="1" applyAlignment="1">
      <alignment vertical="center"/>
    </xf>
    <xf numFmtId="38" fontId="6" fillId="0" borderId="43" xfId="14" applyNumberFormat="1" applyFont="1" applyFill="1" applyBorder="1"/>
    <xf numFmtId="174" fontId="6" fillId="0" borderId="43" xfId="3" applyNumberFormat="1" applyFont="1" applyFill="1" applyBorder="1" applyAlignment="1">
      <alignment vertical="center"/>
    </xf>
    <xf numFmtId="174" fontId="6" fillId="0" borderId="0" xfId="3" applyNumberFormat="1" applyFont="1" applyFill="1" applyBorder="1" applyAlignment="1">
      <alignment vertical="center"/>
    </xf>
    <xf numFmtId="174" fontId="6" fillId="0" borderId="47" xfId="3" applyNumberFormat="1" applyFont="1" applyFill="1" applyBorder="1" applyAlignment="1">
      <alignment vertical="center"/>
    </xf>
    <xf numFmtId="174" fontId="6" fillId="0" borderId="48" xfId="3" applyNumberFormat="1" applyFont="1" applyFill="1" applyBorder="1" applyAlignment="1">
      <alignment vertical="center"/>
    </xf>
    <xf numFmtId="174" fontId="6" fillId="0" borderId="19" xfId="3" applyNumberFormat="1" applyFont="1" applyFill="1" applyBorder="1" applyAlignment="1">
      <alignment vertical="center"/>
    </xf>
    <xf numFmtId="174" fontId="5" fillId="0" borderId="19" xfId="3" applyNumberFormat="1" applyFont="1" applyFill="1" applyBorder="1" applyAlignment="1">
      <alignment vertical="center"/>
    </xf>
    <xf numFmtId="38" fontId="5" fillId="0" borderId="55" xfId="14" applyNumberFormat="1" applyFont="1" applyFill="1" applyBorder="1" applyAlignment="1">
      <alignment horizontal="center"/>
    </xf>
    <xf numFmtId="38" fontId="22" fillId="0" borderId="0" xfId="14" applyNumberFormat="1" applyFont="1" applyFill="1"/>
    <xf numFmtId="38" fontId="22" fillId="0" borderId="0" xfId="14" applyNumberFormat="1" applyFont="1" applyFill="1" applyAlignment="1"/>
    <xf numFmtId="38" fontId="5" fillId="0" borderId="2" xfId="14" applyNumberFormat="1" applyFont="1" applyFill="1" applyBorder="1" applyAlignment="1">
      <alignment horizontal="center"/>
    </xf>
    <xf numFmtId="38" fontId="22" fillId="0" borderId="34" xfId="14" applyNumberFormat="1" applyFont="1" applyFill="1" applyBorder="1"/>
    <xf numFmtId="38" fontId="5" fillId="0" borderId="18" xfId="14" applyNumberFormat="1" applyFont="1" applyFill="1" applyBorder="1" applyAlignment="1">
      <alignment horizontal="center"/>
    </xf>
    <xf numFmtId="38" fontId="5" fillId="0" borderId="11" xfId="14" applyNumberFormat="1" applyFont="1" applyFill="1" applyBorder="1" applyAlignment="1">
      <alignment horizontal="center"/>
    </xf>
    <xf numFmtId="38" fontId="5" fillId="0" borderId="41" xfId="14" applyNumberFormat="1" applyFont="1" applyFill="1" applyBorder="1" applyAlignment="1">
      <alignment horizontal="center"/>
    </xf>
    <xf numFmtId="38" fontId="5" fillId="0" borderId="10" xfId="14" applyNumberFormat="1" applyFont="1" applyFill="1" applyBorder="1" applyAlignment="1">
      <alignment horizontal="center"/>
    </xf>
    <xf numFmtId="38" fontId="22" fillId="0" borderId="40" xfId="14" applyNumberFormat="1" applyFont="1" applyFill="1" applyBorder="1" applyAlignment="1">
      <alignment horizontal="center"/>
    </xf>
    <xf numFmtId="38" fontId="5" fillId="0" borderId="11" xfId="14" applyNumberFormat="1" applyFont="1" applyFill="1" applyBorder="1" applyAlignment="1">
      <alignment horizontal="left"/>
    </xf>
    <xf numFmtId="0" fontId="22" fillId="0" borderId="34" xfId="14" applyFont="1" applyFill="1" applyBorder="1" applyAlignment="1">
      <alignment horizontal="center"/>
    </xf>
    <xf numFmtId="38" fontId="22" fillId="0" borderId="34" xfId="14" applyNumberFormat="1" applyFont="1" applyFill="1" applyBorder="1" applyAlignment="1">
      <alignment horizontal="center"/>
    </xf>
    <xf numFmtId="174" fontId="6" fillId="0" borderId="40" xfId="3" applyNumberFormat="1" applyFont="1" applyFill="1" applyBorder="1" applyAlignment="1">
      <alignment vertical="center"/>
    </xf>
    <xf numFmtId="174" fontId="6" fillId="0" borderId="1" xfId="3" applyNumberFormat="1" applyFont="1" applyFill="1" applyBorder="1" applyAlignment="1">
      <alignment vertical="center"/>
    </xf>
    <xf numFmtId="174" fontId="6" fillId="0" borderId="52" xfId="3" applyNumberFormat="1" applyFont="1" applyFill="1" applyBorder="1" applyAlignment="1">
      <alignment vertical="center"/>
    </xf>
    <xf numFmtId="174" fontId="6" fillId="0" borderId="53" xfId="3" applyNumberFormat="1" applyFont="1" applyFill="1" applyBorder="1" applyAlignment="1">
      <alignment vertical="center"/>
    </xf>
    <xf numFmtId="174" fontId="6" fillId="0" borderId="10" xfId="3" applyNumberFormat="1" applyFont="1" applyFill="1" applyBorder="1" applyAlignment="1">
      <alignment vertical="center"/>
    </xf>
    <xf numFmtId="0" fontId="5" fillId="0" borderId="42" xfId="14" applyFont="1" applyFill="1" applyBorder="1" applyAlignment="1">
      <alignment horizontal="center" vertical="center"/>
    </xf>
    <xf numFmtId="38" fontId="6" fillId="0" borderId="43" xfId="14" applyNumberFormat="1" applyFont="1" applyFill="1" applyBorder="1" applyAlignment="1">
      <alignment vertical="center"/>
    </xf>
    <xf numFmtId="38" fontId="5" fillId="0" borderId="55" xfId="14" applyNumberFormat="1" applyFont="1" applyFill="1" applyBorder="1" applyAlignment="1">
      <alignment horizontal="center" vertical="center"/>
    </xf>
    <xf numFmtId="38" fontId="22" fillId="0" borderId="0" xfId="14" applyNumberFormat="1" applyFont="1" applyFill="1" applyAlignment="1">
      <alignment vertical="center"/>
    </xf>
    <xf numFmtId="38" fontId="5" fillId="0" borderId="2" xfId="14" applyNumberFormat="1" applyFont="1" applyFill="1" applyBorder="1" applyAlignment="1">
      <alignment horizontal="center" vertical="center"/>
    </xf>
    <xf numFmtId="38" fontId="22" fillId="0" borderId="34" xfId="14" applyNumberFormat="1" applyFont="1" applyFill="1" applyBorder="1" applyAlignment="1">
      <alignment vertical="center"/>
    </xf>
    <xf numFmtId="38" fontId="5" fillId="0" borderId="18" xfId="14" applyNumberFormat="1" applyFont="1" applyFill="1" applyBorder="1" applyAlignment="1">
      <alignment horizontal="center" vertical="center"/>
    </xf>
    <xf numFmtId="38" fontId="5" fillId="0" borderId="11" xfId="14" applyNumberFormat="1" applyFont="1" applyFill="1" applyBorder="1" applyAlignment="1">
      <alignment horizontal="center" vertical="center"/>
    </xf>
    <xf numFmtId="38" fontId="5" fillId="0" borderId="41" xfId="14" applyNumberFormat="1" applyFont="1" applyFill="1" applyBorder="1" applyAlignment="1">
      <alignment horizontal="center" vertical="center"/>
    </xf>
    <xf numFmtId="38" fontId="5" fillId="0" borderId="10" xfId="14" applyNumberFormat="1" applyFont="1" applyFill="1" applyBorder="1" applyAlignment="1">
      <alignment horizontal="center" vertical="center"/>
    </xf>
    <xf numFmtId="38" fontId="22" fillId="0" borderId="40" xfId="14" applyNumberFormat="1" applyFont="1" applyFill="1" applyBorder="1" applyAlignment="1">
      <alignment horizontal="center" vertical="center"/>
    </xf>
    <xf numFmtId="38" fontId="5" fillId="0" borderId="11" xfId="14" applyNumberFormat="1" applyFont="1" applyFill="1" applyBorder="1" applyAlignment="1">
      <alignment horizontal="left" vertical="center"/>
    </xf>
    <xf numFmtId="38" fontId="22" fillId="0" borderId="34" xfId="14" applyNumberFormat="1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38" fillId="0" borderId="0" xfId="0" applyFont="1" applyFill="1" applyAlignment="1">
      <alignment vertical="center"/>
    </xf>
    <xf numFmtId="0" fontId="14" fillId="0" borderId="13" xfId="7" applyFont="1" applyFill="1" applyBorder="1" applyAlignment="1">
      <alignment horizontal="center"/>
    </xf>
    <xf numFmtId="0" fontId="14" fillId="0" borderId="14" xfId="7" applyFont="1" applyFill="1" applyBorder="1" applyAlignment="1">
      <alignment horizontal="center"/>
    </xf>
    <xf numFmtId="168" fontId="12" fillId="0" borderId="0" xfId="1" applyNumberFormat="1" applyFont="1" applyFill="1" applyBorder="1" applyAlignment="1">
      <alignment vertical="center"/>
    </xf>
    <xf numFmtId="167" fontId="11" fillId="0" borderId="0" xfId="32" applyNumberFormat="1" applyFont="1" applyFill="1" applyBorder="1" applyAlignment="1">
      <alignment vertical="center"/>
    </xf>
    <xf numFmtId="168" fontId="11" fillId="0" borderId="0" xfId="1" applyNumberFormat="1" applyFont="1" applyFill="1" applyBorder="1" applyAlignment="1">
      <alignment vertical="center"/>
    </xf>
    <xf numFmtId="168" fontId="5" fillId="0" borderId="0" xfId="16" applyNumberFormat="1" applyFont="1" applyFill="1" applyBorder="1" applyAlignment="1">
      <alignment vertical="center"/>
    </xf>
    <xf numFmtId="168" fontId="6" fillId="0" borderId="0" xfId="14" applyNumberFormat="1" applyFont="1" applyFill="1" applyBorder="1" applyAlignment="1">
      <alignment vertical="center"/>
    </xf>
    <xf numFmtId="0" fontId="5" fillId="0" borderId="3" xfId="3" applyFont="1" applyFill="1" applyBorder="1" applyAlignment="1">
      <alignment vertical="center"/>
    </xf>
    <xf numFmtId="0" fontId="5" fillId="0" borderId="4" xfId="3" applyFont="1" applyFill="1" applyBorder="1" applyAlignment="1">
      <alignment vertical="center"/>
    </xf>
    <xf numFmtId="0" fontId="5" fillId="0" borderId="5" xfId="3" applyFont="1" applyFill="1" applyBorder="1" applyAlignment="1">
      <alignment vertical="center"/>
    </xf>
    <xf numFmtId="3" fontId="6" fillId="0" borderId="0" xfId="14" applyNumberFormat="1" applyFont="1" applyFill="1" applyBorder="1" applyAlignment="1">
      <alignment horizontal="center" vertical="center"/>
    </xf>
    <xf numFmtId="0" fontId="23" fillId="0" borderId="0" xfId="0" applyFont="1" applyFill="1" applyAlignment="1">
      <alignment vertical="center"/>
    </xf>
    <xf numFmtId="168" fontId="5" fillId="0" borderId="0" xfId="16" applyNumberFormat="1" applyFont="1" applyFill="1" applyBorder="1" applyAlignment="1">
      <alignment horizontal="center" vertical="center"/>
    </xf>
    <xf numFmtId="0" fontId="11" fillId="0" borderId="0" xfId="1" applyNumberFormat="1" applyFont="1" applyFill="1" applyBorder="1" applyAlignment="1">
      <alignment horizontal="center" vertical="center"/>
    </xf>
    <xf numFmtId="0" fontId="38" fillId="0" borderId="0" xfId="0" applyFont="1" applyFill="1" applyBorder="1" applyAlignment="1">
      <alignment vertical="center"/>
    </xf>
    <xf numFmtId="167" fontId="11" fillId="0" borderId="0" xfId="32" applyNumberFormat="1" applyFont="1" applyFill="1" applyAlignment="1">
      <alignment vertical="center"/>
    </xf>
    <xf numFmtId="168" fontId="12" fillId="0" borderId="0" xfId="1" applyNumberFormat="1" applyFont="1" applyFill="1" applyBorder="1" applyAlignment="1">
      <alignment horizontal="center" vertical="center"/>
    </xf>
    <xf numFmtId="0" fontId="11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5" fillId="0" borderId="12" xfId="34" applyFont="1" applyFill="1" applyBorder="1" applyAlignment="1">
      <alignment horizontal="center" vertical="center"/>
    </xf>
    <xf numFmtId="0" fontId="6" fillId="0" borderId="19" xfId="34" applyFont="1" applyFill="1" applyBorder="1" applyAlignment="1">
      <alignment vertical="center"/>
    </xf>
    <xf numFmtId="173" fontId="6" fillId="0" borderId="19" xfId="34" applyNumberFormat="1" applyFont="1" applyFill="1" applyBorder="1" applyAlignment="1" applyProtection="1">
      <alignment horizontal="left" vertical="center"/>
    </xf>
    <xf numFmtId="0" fontId="5" fillId="0" borderId="60" xfId="34" applyFont="1" applyFill="1" applyBorder="1" applyAlignment="1">
      <alignment horizontal="left" vertical="center"/>
    </xf>
    <xf numFmtId="0" fontId="6" fillId="0" borderId="0" xfId="34" applyFont="1" applyFill="1" applyAlignment="1">
      <alignment vertical="center"/>
    </xf>
    <xf numFmtId="0" fontId="15" fillId="0" borderId="0" xfId="20" applyFont="1" applyFill="1" applyAlignment="1">
      <alignment vertical="center"/>
    </xf>
    <xf numFmtId="0" fontId="15" fillId="0" borderId="0" xfId="20" applyFont="1" applyAlignment="1">
      <alignment vertical="center"/>
    </xf>
    <xf numFmtId="0" fontId="33" fillId="0" borderId="0" xfId="20" applyFont="1" applyAlignment="1">
      <alignment vertical="center"/>
    </xf>
    <xf numFmtId="0" fontId="6" fillId="0" borderId="0" xfId="20" applyFont="1" applyFill="1" applyAlignment="1">
      <alignment vertical="center"/>
    </xf>
    <xf numFmtId="0" fontId="20" fillId="0" borderId="0" xfId="20" applyFont="1" applyFill="1" applyAlignment="1">
      <alignment vertical="center"/>
    </xf>
    <xf numFmtId="168" fontId="5" fillId="0" borderId="0" xfId="26" applyNumberFormat="1" applyFont="1" applyFill="1" applyAlignment="1">
      <alignment vertical="center"/>
    </xf>
    <xf numFmtId="170" fontId="20" fillId="0" borderId="75" xfId="26" applyNumberFormat="1" applyFont="1" applyFill="1" applyBorder="1" applyAlignment="1">
      <alignment horizontal="right" vertical="center"/>
    </xf>
    <xf numFmtId="0" fontId="5" fillId="0" borderId="0" xfId="26" applyNumberFormat="1" applyFont="1" applyFill="1" applyAlignment="1">
      <alignment horizontal="center" vertical="center"/>
    </xf>
    <xf numFmtId="167" fontId="6" fillId="0" borderId="0" xfId="20" applyNumberFormat="1" applyFont="1" applyFill="1" applyAlignment="1">
      <alignment vertical="center"/>
    </xf>
    <xf numFmtId="0" fontId="6" fillId="0" borderId="8" xfId="20" applyFont="1" applyFill="1" applyBorder="1" applyAlignment="1">
      <alignment vertical="center"/>
    </xf>
    <xf numFmtId="169" fontId="5" fillId="0" borderId="6" xfId="20" applyNumberFormat="1" applyFont="1" applyFill="1" applyBorder="1" applyAlignment="1">
      <alignment horizontal="center" vertical="center"/>
    </xf>
    <xf numFmtId="169" fontId="17" fillId="0" borderId="25" xfId="20" applyNumberFormat="1" applyFont="1" applyFill="1" applyBorder="1" applyAlignment="1">
      <alignment horizontal="center" vertical="center"/>
    </xf>
    <xf numFmtId="170" fontId="20" fillId="0" borderId="39" xfId="26" applyNumberFormat="1" applyFont="1" applyFill="1" applyBorder="1" applyAlignment="1">
      <alignment horizontal="right" vertical="center"/>
    </xf>
    <xf numFmtId="0" fontId="5" fillId="0" borderId="0" xfId="20" applyFont="1" applyFill="1" applyAlignment="1">
      <alignment vertical="center"/>
    </xf>
    <xf numFmtId="0" fontId="6" fillId="0" borderId="30" xfId="20" applyFont="1" applyFill="1" applyBorder="1" applyAlignment="1">
      <alignment vertical="center"/>
    </xf>
    <xf numFmtId="170" fontId="20" fillId="0" borderId="32" xfId="20" applyNumberFormat="1" applyFont="1" applyFill="1" applyBorder="1" applyAlignment="1">
      <alignment vertical="center"/>
    </xf>
    <xf numFmtId="168" fontId="6" fillId="0" borderId="0" xfId="20" applyNumberFormat="1" applyFont="1" applyFill="1" applyAlignment="1">
      <alignment vertical="center"/>
    </xf>
    <xf numFmtId="168" fontId="20" fillId="0" borderId="32" xfId="26" applyNumberFormat="1" applyFont="1" applyFill="1" applyBorder="1" applyAlignment="1">
      <alignment vertical="center"/>
    </xf>
    <xf numFmtId="174" fontId="6" fillId="0" borderId="0" xfId="20" applyNumberFormat="1" applyFont="1" applyFill="1" applyAlignment="1">
      <alignment vertical="center"/>
    </xf>
    <xf numFmtId="167" fontId="20" fillId="0" borderId="32" xfId="26" applyFont="1" applyFill="1" applyBorder="1" applyAlignment="1">
      <alignment vertical="center"/>
    </xf>
    <xf numFmtId="2" fontId="20" fillId="0" borderId="32" xfId="20" applyNumberFormat="1" applyFont="1" applyFill="1" applyBorder="1" applyAlignment="1">
      <alignment vertical="center"/>
    </xf>
    <xf numFmtId="0" fontId="6" fillId="0" borderId="50" xfId="20" applyFont="1" applyFill="1" applyBorder="1" applyAlignment="1">
      <alignment vertical="center"/>
    </xf>
    <xf numFmtId="2" fontId="20" fillId="0" borderId="15" xfId="20" applyNumberFormat="1" applyFont="1" applyFill="1" applyBorder="1" applyAlignment="1">
      <alignment vertical="center"/>
    </xf>
    <xf numFmtId="43" fontId="20" fillId="0" borderId="0" xfId="26" applyNumberFormat="1" applyFont="1" applyFill="1" applyBorder="1" applyAlignment="1">
      <alignment vertical="center"/>
    </xf>
    <xf numFmtId="2" fontId="5" fillId="0" borderId="0" xfId="26" applyNumberFormat="1" applyFont="1" applyFill="1" applyAlignment="1">
      <alignment vertical="center"/>
    </xf>
    <xf numFmtId="2" fontId="6" fillId="0" borderId="0" xfId="26" applyNumberFormat="1" applyFont="1" applyFill="1" applyAlignment="1">
      <alignment vertical="center"/>
    </xf>
    <xf numFmtId="0" fontId="15" fillId="0" borderId="0" xfId="20" applyFont="1" applyFill="1" applyBorder="1" applyAlignment="1">
      <alignment vertical="center"/>
    </xf>
    <xf numFmtId="0" fontId="7" fillId="0" borderId="0" xfId="26" applyNumberFormat="1" applyFont="1" applyFill="1" applyBorder="1" applyAlignment="1">
      <alignment vertical="center"/>
    </xf>
    <xf numFmtId="0" fontId="33" fillId="0" borderId="0" xfId="20" applyFont="1" applyFill="1" applyAlignment="1">
      <alignment vertical="center"/>
    </xf>
    <xf numFmtId="0" fontId="7" fillId="0" borderId="0" xfId="20" applyFont="1" applyBorder="1" applyAlignment="1">
      <alignment vertical="center"/>
    </xf>
    <xf numFmtId="167" fontId="7" fillId="0" borderId="0" xfId="26" applyFont="1" applyBorder="1" applyAlignment="1">
      <alignment vertical="center"/>
    </xf>
    <xf numFmtId="0" fontId="15" fillId="0" borderId="0" xfId="20" applyFont="1" applyBorder="1" applyAlignment="1">
      <alignment vertical="center"/>
    </xf>
    <xf numFmtId="0" fontId="5" fillId="0" borderId="0" xfId="20" applyFont="1" applyFill="1" applyBorder="1" applyAlignment="1">
      <alignment vertical="center"/>
    </xf>
    <xf numFmtId="2" fontId="5" fillId="0" borderId="0" xfId="20" applyNumberFormat="1" applyFont="1" applyFill="1" applyBorder="1" applyAlignment="1">
      <alignment vertical="center"/>
    </xf>
    <xf numFmtId="179" fontId="6" fillId="0" borderId="0" xfId="20" applyNumberFormat="1" applyFont="1" applyFill="1" applyBorder="1" applyAlignment="1">
      <alignment vertical="center"/>
    </xf>
    <xf numFmtId="4" fontId="6" fillId="0" borderId="0" xfId="20" applyNumberFormat="1" applyFont="1" applyFill="1" applyBorder="1" applyAlignment="1">
      <alignment vertical="center"/>
    </xf>
    <xf numFmtId="0" fontId="5" fillId="0" borderId="0" xfId="19" applyFont="1" applyFill="1" applyAlignment="1">
      <alignment horizontal="left" vertical="center"/>
    </xf>
    <xf numFmtId="0" fontId="7" fillId="0" borderId="0" xfId="19" applyFont="1" applyFill="1" applyAlignment="1">
      <alignment horizontal="left" vertical="center" indent="2"/>
    </xf>
    <xf numFmtId="0" fontId="6" fillId="0" borderId="0" xfId="3" applyFont="1" applyFill="1" applyBorder="1" applyAlignment="1">
      <alignment horizontal="left" vertical="center" indent="2"/>
    </xf>
    <xf numFmtId="169" fontId="5" fillId="0" borderId="6" xfId="0" applyNumberFormat="1" applyFont="1" applyFill="1" applyBorder="1" applyAlignment="1">
      <alignment horizontal="center"/>
    </xf>
    <xf numFmtId="169" fontId="17" fillId="0" borderId="25" xfId="0" applyNumberFormat="1" applyFont="1" applyFill="1" applyBorder="1" applyAlignment="1">
      <alignment horizontal="center"/>
    </xf>
    <xf numFmtId="168" fontId="6" fillId="0" borderId="21" xfId="12" applyNumberFormat="1" applyFont="1" applyFill="1" applyBorder="1" applyAlignment="1">
      <alignment horizontal="right" vertical="center"/>
    </xf>
    <xf numFmtId="168" fontId="6" fillId="0" borderId="22" xfId="12" applyNumberFormat="1" applyFont="1" applyFill="1" applyBorder="1" applyAlignment="1">
      <alignment horizontal="right" vertical="center"/>
    </xf>
    <xf numFmtId="168" fontId="6" fillId="0" borderId="23" xfId="12" applyNumberFormat="1" applyFont="1" applyFill="1" applyBorder="1" applyAlignment="1">
      <alignment horizontal="right" vertical="center"/>
    </xf>
    <xf numFmtId="174" fontId="5" fillId="0" borderId="0" xfId="12" applyNumberFormat="1" applyFont="1" applyFill="1" applyAlignment="1">
      <alignment horizontal="center"/>
    </xf>
    <xf numFmtId="176" fontId="6" fillId="0" borderId="39" xfId="3" applyNumberFormat="1" applyFont="1" applyFill="1" applyBorder="1" applyAlignment="1">
      <alignment horizontal="right" vertical="center"/>
    </xf>
    <xf numFmtId="170" fontId="20" fillId="0" borderId="32" xfId="12" applyNumberFormat="1" applyFont="1" applyFill="1" applyBorder="1" applyAlignment="1">
      <alignment vertical="center"/>
    </xf>
    <xf numFmtId="168" fontId="5" fillId="0" borderId="0" xfId="14" applyNumberFormat="1" applyFont="1" applyFill="1" applyBorder="1" applyAlignment="1">
      <alignment vertical="center"/>
    </xf>
    <xf numFmtId="168" fontId="6" fillId="0" borderId="0" xfId="12" applyNumberFormat="1" applyFont="1" applyFill="1" applyAlignment="1">
      <alignment vertical="center"/>
    </xf>
    <xf numFmtId="168" fontId="5" fillId="0" borderId="0" xfId="14" applyNumberFormat="1" applyFont="1" applyFill="1" applyAlignment="1">
      <alignment vertical="center"/>
    </xf>
    <xf numFmtId="174" fontId="5" fillId="0" borderId="0" xfId="14" applyNumberFormat="1" applyFont="1" applyFill="1" applyAlignment="1">
      <alignment vertical="center"/>
    </xf>
    <xf numFmtId="168" fontId="5" fillId="0" borderId="63" xfId="12" applyNumberFormat="1" applyFont="1" applyFill="1" applyBorder="1" applyAlignment="1">
      <alignment horizontal="right" vertical="center"/>
    </xf>
    <xf numFmtId="168" fontId="17" fillId="0" borderId="63" xfId="12" applyNumberFormat="1" applyFont="1" applyFill="1" applyBorder="1" applyAlignment="1">
      <alignment horizontal="right" vertical="center"/>
    </xf>
    <xf numFmtId="0" fontId="6" fillId="0" borderId="0" xfId="14" applyFont="1" applyFill="1" applyBorder="1" applyAlignment="1">
      <alignment horizontal="right" vertical="center"/>
    </xf>
    <xf numFmtId="0" fontId="11" fillId="0" borderId="0" xfId="38" applyNumberFormat="1" applyFont="1" applyFill="1" applyBorder="1" applyAlignment="1">
      <alignment vertical="center"/>
    </xf>
    <xf numFmtId="184" fontId="5" fillId="0" borderId="20" xfId="3" applyNumberFormat="1" applyFont="1" applyFill="1" applyBorder="1" applyAlignment="1">
      <alignment vertical="center"/>
    </xf>
    <xf numFmtId="170" fontId="20" fillId="0" borderId="19" xfId="3" applyNumberFormat="1" applyFont="1" applyFill="1" applyBorder="1" applyAlignment="1">
      <alignment vertical="center"/>
    </xf>
    <xf numFmtId="184" fontId="6" fillId="0" borderId="20" xfId="3" applyNumberFormat="1" applyFont="1" applyFill="1" applyBorder="1" applyAlignment="1">
      <alignment vertical="center"/>
    </xf>
    <xf numFmtId="0" fontId="42" fillId="0" borderId="10" xfId="3" applyFont="1" applyFill="1" applyBorder="1" applyAlignment="1">
      <alignment horizontal="center" vertical="center"/>
    </xf>
    <xf numFmtId="175" fontId="43" fillId="0" borderId="33" xfId="4" applyNumberFormat="1" applyFont="1" applyBorder="1"/>
    <xf numFmtId="184" fontId="6" fillId="0" borderId="37" xfId="3" applyNumberFormat="1" applyFont="1" applyFill="1" applyBorder="1" applyAlignment="1">
      <alignment vertical="center"/>
    </xf>
    <xf numFmtId="168" fontId="46" fillId="0" borderId="0" xfId="22" applyNumberFormat="1" applyFont="1" applyFill="1"/>
    <xf numFmtId="175" fontId="43" fillId="0" borderId="16" xfId="4" applyNumberFormat="1" applyFont="1" applyBorder="1"/>
    <xf numFmtId="184" fontId="6" fillId="0" borderId="54" xfId="3" applyNumberFormat="1" applyFont="1" applyFill="1" applyBorder="1" applyAlignment="1">
      <alignment vertical="center"/>
    </xf>
    <xf numFmtId="179" fontId="8" fillId="0" borderId="0" xfId="0" applyNumberFormat="1" applyFont="1" applyFill="1" applyAlignment="1">
      <alignment vertical="center"/>
    </xf>
    <xf numFmtId="167" fontId="14" fillId="0" borderId="0" xfId="12" applyFont="1" applyFill="1" applyAlignment="1">
      <alignment vertical="center"/>
    </xf>
    <xf numFmtId="167" fontId="46" fillId="0" borderId="0" xfId="22" applyNumberFormat="1" applyFont="1" applyFill="1"/>
    <xf numFmtId="167" fontId="43" fillId="0" borderId="0" xfId="22" applyNumberFormat="1" applyFont="1" applyFill="1" applyAlignment="1">
      <alignment horizontal="right"/>
    </xf>
    <xf numFmtId="168" fontId="17" fillId="0" borderId="60" xfId="3" applyNumberFormat="1" applyFont="1" applyFill="1" applyBorder="1" applyAlignment="1">
      <alignment vertical="center"/>
    </xf>
    <xf numFmtId="167" fontId="5" fillId="0" borderId="0" xfId="12" applyFont="1" applyFill="1" applyAlignment="1">
      <alignment vertical="center"/>
    </xf>
    <xf numFmtId="167" fontId="6" fillId="0" borderId="0" xfId="12" applyFont="1" applyFill="1" applyAlignment="1">
      <alignment vertical="center"/>
    </xf>
    <xf numFmtId="0" fontId="2" fillId="0" borderId="0" xfId="7"/>
    <xf numFmtId="0" fontId="2" fillId="0" borderId="0" xfId="7" applyFill="1"/>
    <xf numFmtId="167" fontId="2" fillId="0" borderId="0" xfId="7" applyNumberFormat="1"/>
    <xf numFmtId="167" fontId="2" fillId="0" borderId="0" xfId="7" applyNumberFormat="1" applyFill="1"/>
    <xf numFmtId="3" fontId="20" fillId="0" borderId="0" xfId="26" applyNumberFormat="1" applyFont="1" applyFill="1" applyBorder="1" applyAlignment="1">
      <alignment vertical="center"/>
    </xf>
    <xf numFmtId="4" fontId="20" fillId="0" borderId="0" xfId="26" applyNumberFormat="1" applyFont="1" applyFill="1" applyBorder="1" applyAlignment="1">
      <alignment vertical="center"/>
    </xf>
    <xf numFmtId="0" fontId="2" fillId="0" borderId="0" xfId="20"/>
    <xf numFmtId="0" fontId="2" fillId="0" borderId="0" xfId="20" applyFill="1"/>
    <xf numFmtId="0" fontId="5" fillId="0" borderId="17" xfId="3" applyFont="1" applyFill="1" applyBorder="1" applyAlignment="1" applyProtection="1">
      <alignment horizontal="center" vertical="center"/>
      <protection locked="0"/>
    </xf>
    <xf numFmtId="168" fontId="6" fillId="0" borderId="0" xfId="14" applyNumberFormat="1" applyFont="1" applyFill="1" applyAlignment="1">
      <alignment vertical="center"/>
    </xf>
    <xf numFmtId="167" fontId="6" fillId="0" borderId="0" xfId="28" applyNumberFormat="1" applyFont="1" applyFill="1" applyAlignment="1">
      <alignment vertical="center"/>
    </xf>
    <xf numFmtId="0" fontId="6" fillId="0" borderId="0" xfId="28" applyFont="1" applyFill="1" applyAlignment="1">
      <alignment vertical="center"/>
    </xf>
    <xf numFmtId="0" fontId="7" fillId="0" borderId="0" xfId="28" applyFont="1" applyFill="1" applyAlignment="1">
      <alignment vertical="center"/>
    </xf>
    <xf numFmtId="0" fontId="7" fillId="5" borderId="0" xfId="28" applyFont="1" applyFill="1" applyAlignment="1">
      <alignment vertical="center"/>
    </xf>
    <xf numFmtId="0" fontId="10" fillId="0" borderId="0" xfId="3" applyFont="1" applyFill="1" applyAlignment="1">
      <alignment horizontal="center" vertical="center"/>
    </xf>
    <xf numFmtId="0" fontId="21" fillId="0" borderId="0" xfId="3" applyFont="1" applyFill="1" applyBorder="1" applyAlignment="1">
      <alignment horizontal="center" vertical="center"/>
    </xf>
    <xf numFmtId="172" fontId="7" fillId="0" borderId="2" xfId="16" applyNumberFormat="1" applyFont="1" applyFill="1" applyBorder="1" applyAlignment="1">
      <alignment horizontal="right" vertical="center"/>
    </xf>
    <xf numFmtId="172" fontId="7" fillId="0" borderId="19" xfId="16" applyNumberFormat="1" applyFont="1" applyFill="1" applyBorder="1" applyAlignment="1">
      <alignment horizontal="right" vertical="center"/>
    </xf>
    <xf numFmtId="172" fontId="13" fillId="0" borderId="60" xfId="16" applyNumberFormat="1" applyFont="1" applyFill="1" applyBorder="1" applyAlignment="1">
      <alignment horizontal="right" vertical="center"/>
    </xf>
    <xf numFmtId="172" fontId="7" fillId="0" borderId="24" xfId="16" applyNumberFormat="1" applyFont="1" applyFill="1" applyBorder="1" applyAlignment="1">
      <alignment horizontal="right" vertical="center"/>
    </xf>
    <xf numFmtId="0" fontId="45" fillId="0" borderId="12" xfId="8" applyFont="1" applyFill="1" applyBorder="1" applyAlignment="1">
      <alignment horizontal="center" vertical="center"/>
    </xf>
    <xf numFmtId="170" fontId="6" fillId="0" borderId="30" xfId="0" applyNumberFormat="1" applyFont="1" applyFill="1" applyBorder="1" applyAlignment="1">
      <alignment vertical="center"/>
    </xf>
    <xf numFmtId="2" fontId="6" fillId="0" borderId="30" xfId="0" applyNumberFormat="1" applyFont="1" applyFill="1" applyBorder="1" applyAlignment="1">
      <alignment vertical="center"/>
    </xf>
    <xf numFmtId="2" fontId="6" fillId="0" borderId="50" xfId="0" applyNumberFormat="1" applyFont="1" applyFill="1" applyBorder="1" applyAlignment="1">
      <alignment vertical="center"/>
    </xf>
    <xf numFmtId="0" fontId="45" fillId="0" borderId="24" xfId="3" quotePrefix="1" applyFont="1" applyFill="1" applyBorder="1" applyAlignment="1">
      <alignment horizontal="left" vertical="center"/>
    </xf>
    <xf numFmtId="0" fontId="45" fillId="0" borderId="0" xfId="3" quotePrefix="1" applyFont="1" applyFill="1" applyBorder="1" applyAlignment="1">
      <alignment horizontal="left" vertical="center"/>
    </xf>
    <xf numFmtId="168" fontId="6" fillId="0" borderId="0" xfId="16" applyNumberFormat="1" applyFont="1" applyFill="1" applyBorder="1" applyAlignment="1">
      <alignment horizontal="right" vertical="center"/>
    </xf>
    <xf numFmtId="179" fontId="20" fillId="0" borderId="32" xfId="19" applyNumberFormat="1" applyFont="1" applyFill="1" applyBorder="1" applyAlignment="1">
      <alignment vertical="center"/>
    </xf>
    <xf numFmtId="168" fontId="6" fillId="0" borderId="43" xfId="3" applyNumberFormat="1" applyFont="1" applyFill="1" applyBorder="1" applyAlignment="1">
      <alignment vertical="center"/>
    </xf>
    <xf numFmtId="0" fontId="31" fillId="0" borderId="0" xfId="14" applyFont="1" applyFill="1" applyBorder="1" applyAlignment="1">
      <alignment vertical="center"/>
    </xf>
    <xf numFmtId="168" fontId="30" fillId="0" borderId="0" xfId="14" applyNumberFormat="1" applyFont="1" applyFill="1" applyBorder="1" applyAlignment="1">
      <alignment vertical="center"/>
    </xf>
    <xf numFmtId="0" fontId="30" fillId="0" borderId="0" xfId="14" applyFont="1" applyFill="1" applyBorder="1" applyAlignment="1">
      <alignment vertical="center"/>
    </xf>
    <xf numFmtId="168" fontId="20" fillId="0" borderId="0" xfId="20" applyNumberFormat="1" applyFont="1" applyFill="1" applyAlignment="1">
      <alignment vertical="center"/>
    </xf>
    <xf numFmtId="0" fontId="31" fillId="0" borderId="0" xfId="14" applyFont="1" applyFill="1" applyBorder="1" applyAlignment="1">
      <alignment horizontal="center" vertical="center"/>
    </xf>
    <xf numFmtId="3" fontId="31" fillId="0" borderId="0" xfId="14" applyNumberFormat="1" applyFont="1" applyFill="1" applyBorder="1" applyAlignment="1">
      <alignment vertical="center"/>
    </xf>
    <xf numFmtId="0" fontId="30" fillId="0" borderId="0" xfId="14" applyFont="1" applyFill="1" applyBorder="1" applyAlignment="1">
      <alignment horizontal="center" vertical="center"/>
    </xf>
    <xf numFmtId="3" fontId="31" fillId="0" borderId="0" xfId="14" applyNumberFormat="1" applyFont="1" applyFill="1" applyBorder="1" applyAlignment="1">
      <alignment horizontal="center" vertical="center"/>
    </xf>
    <xf numFmtId="0" fontId="30" fillId="0" borderId="0" xfId="14" applyFont="1" applyFill="1" applyBorder="1" applyAlignment="1">
      <alignment horizontal="right" vertical="center"/>
    </xf>
    <xf numFmtId="168" fontId="31" fillId="0" borderId="0" xfId="14" applyNumberFormat="1" applyFont="1" applyFill="1" applyBorder="1" applyAlignment="1">
      <alignment vertical="center"/>
    </xf>
    <xf numFmtId="0" fontId="25" fillId="0" borderId="0" xfId="28"/>
    <xf numFmtId="0" fontId="25" fillId="0" borderId="0" xfId="28" applyFill="1"/>
    <xf numFmtId="0" fontId="25" fillId="5" borderId="0" xfId="28" applyFill="1"/>
    <xf numFmtId="0" fontId="7" fillId="0" borderId="0" xfId="28" applyFont="1" applyFill="1" applyBorder="1" applyAlignment="1">
      <alignment vertical="center"/>
    </xf>
    <xf numFmtId="0" fontId="7" fillId="0" borderId="0" xfId="43" applyFont="1" applyFill="1"/>
    <xf numFmtId="0" fontId="7" fillId="0" borderId="0" xfId="43" applyFont="1" applyFill="1" applyAlignment="1">
      <alignment vertical="center"/>
    </xf>
    <xf numFmtId="0" fontId="8" fillId="0" borderId="0" xfId="28" applyFont="1"/>
    <xf numFmtId="0" fontId="7" fillId="0" borderId="0" xfId="28" applyFont="1" applyFill="1"/>
    <xf numFmtId="0" fontId="8" fillId="0" borderId="0" xfId="28" applyFont="1" applyFill="1" applyBorder="1" applyAlignment="1">
      <alignment vertical="center"/>
    </xf>
    <xf numFmtId="0" fontId="28" fillId="0" borderId="0" xfId="28" applyFont="1" applyFill="1" applyAlignment="1">
      <alignment horizontal="center" vertical="center"/>
    </xf>
    <xf numFmtId="0" fontId="8" fillId="0" borderId="0" xfId="28" applyFont="1" applyFill="1" applyAlignment="1">
      <alignment vertical="center"/>
    </xf>
    <xf numFmtId="0" fontId="6" fillId="0" borderId="0" xfId="28" applyFont="1" applyFill="1"/>
    <xf numFmtId="0" fontId="6" fillId="0" borderId="0" xfId="28" applyFont="1" applyFill="1" applyBorder="1" applyAlignment="1">
      <alignment vertical="center"/>
    </xf>
    <xf numFmtId="0" fontId="6" fillId="0" borderId="0" xfId="28" applyFont="1" applyFill="1" applyBorder="1"/>
    <xf numFmtId="0" fontId="5" fillId="0" borderId="0" xfId="28" applyFont="1" applyFill="1" applyBorder="1" applyAlignment="1">
      <alignment vertical="center"/>
    </xf>
    <xf numFmtId="0" fontId="8" fillId="0" borderId="0" xfId="28" applyFont="1" applyAlignment="1">
      <alignment vertical="center"/>
    </xf>
    <xf numFmtId="172" fontId="7" fillId="0" borderId="0" xfId="29" applyNumberFormat="1" applyFont="1" applyFill="1" applyBorder="1" applyAlignment="1">
      <alignment horizontal="right"/>
    </xf>
    <xf numFmtId="168" fontId="6" fillId="0" borderId="0" xfId="28" applyNumberFormat="1" applyFont="1" applyFill="1"/>
    <xf numFmtId="167" fontId="11" fillId="0" borderId="0" xfId="29" applyFont="1" applyFill="1" applyAlignment="1">
      <alignment vertical="center"/>
    </xf>
    <xf numFmtId="172" fontId="7" fillId="0" borderId="24" xfId="29" applyNumberFormat="1" applyFont="1" applyFill="1" applyBorder="1" applyAlignment="1">
      <alignment horizontal="right"/>
    </xf>
    <xf numFmtId="172" fontId="13" fillId="0" borderId="60" xfId="29" applyNumberFormat="1" applyFont="1" applyFill="1" applyBorder="1" applyAlignment="1">
      <alignment horizontal="right"/>
    </xf>
    <xf numFmtId="172" fontId="7" fillId="0" borderId="19" xfId="29" applyNumberFormat="1" applyFont="1" applyFill="1" applyBorder="1" applyAlignment="1">
      <alignment horizontal="right"/>
    </xf>
    <xf numFmtId="14" fontId="5" fillId="0" borderId="5" xfId="28" applyNumberFormat="1" applyFont="1" applyFill="1" applyBorder="1" applyAlignment="1">
      <alignment horizontal="center"/>
    </xf>
    <xf numFmtId="0" fontId="8" fillId="5" borderId="0" xfId="28" applyFont="1" applyFill="1" applyAlignment="1">
      <alignment vertical="center"/>
    </xf>
    <xf numFmtId="0" fontId="8" fillId="5" borderId="0" xfId="28" applyFont="1" applyFill="1"/>
    <xf numFmtId="0" fontId="6" fillId="0" borderId="0" xfId="43" applyFont="1" applyFill="1"/>
    <xf numFmtId="0" fontId="8" fillId="0" borderId="0" xfId="28" applyFont="1" applyFill="1" applyBorder="1"/>
    <xf numFmtId="4" fontId="7" fillId="0" borderId="0" xfId="28" applyNumberFormat="1" applyFont="1" applyFill="1"/>
    <xf numFmtId="0" fontId="6" fillId="0" borderId="0" xfId="43" applyFont="1" applyFill="1" applyAlignment="1">
      <alignment vertical="center"/>
    </xf>
    <xf numFmtId="0" fontId="6" fillId="5" borderId="0" xfId="28" applyFont="1" applyFill="1" applyAlignment="1">
      <alignment vertical="center"/>
    </xf>
    <xf numFmtId="168" fontId="6" fillId="0" borderId="0" xfId="28" applyNumberFormat="1" applyFont="1" applyFill="1" applyBorder="1" applyAlignment="1">
      <alignment vertical="center"/>
    </xf>
    <xf numFmtId="168" fontId="20" fillId="0" borderId="0" xfId="28" applyNumberFormat="1" applyFont="1" applyFill="1" applyAlignment="1">
      <alignment vertical="center"/>
    </xf>
    <xf numFmtId="168" fontId="6" fillId="0" borderId="0" xfId="28" applyNumberFormat="1" applyFont="1" applyFill="1" applyAlignment="1">
      <alignment vertical="center"/>
    </xf>
    <xf numFmtId="166" fontId="6" fillId="0" borderId="0" xfId="28" applyNumberFormat="1" applyFont="1" applyFill="1" applyAlignment="1">
      <alignment vertical="center"/>
    </xf>
    <xf numFmtId="168" fontId="5" fillId="0" borderId="63" xfId="47" applyNumberFormat="1" applyFont="1" applyFill="1" applyBorder="1" applyAlignment="1">
      <alignment horizontal="right" vertical="center"/>
    </xf>
    <xf numFmtId="168" fontId="5" fillId="0" borderId="57" xfId="47" applyNumberFormat="1" applyFont="1" applyFill="1" applyBorder="1" applyAlignment="1">
      <alignment horizontal="right" vertical="center"/>
    </xf>
    <xf numFmtId="168" fontId="5" fillId="0" borderId="71" xfId="47" applyNumberFormat="1" applyFont="1" applyFill="1" applyBorder="1" applyAlignment="1">
      <alignment horizontal="right" vertical="center"/>
    </xf>
    <xf numFmtId="168" fontId="5" fillId="0" borderId="55" xfId="47" applyNumberFormat="1" applyFont="1" applyFill="1" applyBorder="1" applyAlignment="1">
      <alignment horizontal="right" vertical="center"/>
    </xf>
    <xf numFmtId="0" fontId="5" fillId="0" borderId="0" xfId="28" applyFont="1" applyFill="1" applyAlignment="1">
      <alignment vertical="center"/>
    </xf>
    <xf numFmtId="168" fontId="6" fillId="0" borderId="72" xfId="47" applyNumberFormat="1" applyFont="1" applyFill="1" applyBorder="1" applyAlignment="1">
      <alignment horizontal="right" vertical="center"/>
    </xf>
    <xf numFmtId="168" fontId="6" fillId="0" borderId="21" xfId="47" applyNumberFormat="1" applyFont="1" applyFill="1" applyBorder="1" applyAlignment="1">
      <alignment horizontal="right" vertical="center"/>
    </xf>
    <xf numFmtId="0" fontId="6" fillId="0" borderId="0" xfId="28" applyFont="1" applyFill="1" applyAlignment="1">
      <alignment horizontal="center" vertical="center"/>
    </xf>
    <xf numFmtId="0" fontId="23" fillId="0" borderId="0" xfId="28" applyFont="1" applyFill="1"/>
    <xf numFmtId="0" fontId="20" fillId="0" borderId="0" xfId="43" applyFont="1" applyFill="1"/>
    <xf numFmtId="167" fontId="6" fillId="0" borderId="0" xfId="43" applyNumberFormat="1" applyFont="1" applyFill="1"/>
    <xf numFmtId="167" fontId="20" fillId="0" borderId="15" xfId="28" applyNumberFormat="1" applyFont="1" applyFill="1" applyBorder="1" applyAlignment="1">
      <alignment vertical="center"/>
    </xf>
    <xf numFmtId="167" fontId="20" fillId="0" borderId="32" xfId="28" applyNumberFormat="1" applyFont="1" applyFill="1" applyBorder="1" applyAlignment="1">
      <alignment vertical="center"/>
    </xf>
    <xf numFmtId="168" fontId="6" fillId="0" borderId="0" xfId="43" applyNumberFormat="1" applyFont="1" applyFill="1"/>
    <xf numFmtId="168" fontId="20" fillId="0" borderId="32" xfId="28" applyNumberFormat="1" applyFont="1" applyFill="1" applyBorder="1" applyAlignment="1">
      <alignment vertical="center"/>
    </xf>
    <xf numFmtId="2" fontId="6" fillId="0" borderId="0" xfId="28" applyNumberFormat="1" applyFont="1" applyFill="1"/>
    <xf numFmtId="174" fontId="6" fillId="0" borderId="0" xfId="43" applyNumberFormat="1" applyFont="1" applyFill="1"/>
    <xf numFmtId="174" fontId="6" fillId="0" borderId="0" xfId="28" applyNumberFormat="1" applyFont="1" applyFill="1"/>
    <xf numFmtId="0" fontId="17" fillId="0" borderId="25" xfId="43" applyFont="1" applyFill="1" applyBorder="1" applyAlignment="1">
      <alignment horizontal="center"/>
    </xf>
    <xf numFmtId="0" fontId="5" fillId="0" borderId="25" xfId="43" applyFont="1" applyFill="1" applyBorder="1" applyAlignment="1">
      <alignment horizontal="center"/>
    </xf>
    <xf numFmtId="0" fontId="6" fillId="0" borderId="8" xfId="43" applyFont="1" applyFill="1" applyBorder="1"/>
    <xf numFmtId="0" fontId="5" fillId="0" borderId="0" xfId="48" applyNumberFormat="1" applyFont="1" applyFill="1" applyAlignment="1">
      <alignment horizontal="center"/>
    </xf>
    <xf numFmtId="168" fontId="6" fillId="0" borderId="26" xfId="47" applyNumberFormat="1" applyFont="1" applyFill="1" applyBorder="1" applyAlignment="1">
      <alignment horizontal="right" vertical="center"/>
    </xf>
    <xf numFmtId="0" fontId="6" fillId="0" borderId="8" xfId="28" applyFont="1" applyFill="1" applyBorder="1"/>
    <xf numFmtId="168" fontId="5" fillId="0" borderId="0" xfId="48" applyNumberFormat="1" applyFont="1" applyFill="1"/>
    <xf numFmtId="169" fontId="17" fillId="0" borderId="16" xfId="28" applyNumberFormat="1" applyFont="1" applyFill="1" applyBorder="1" applyAlignment="1">
      <alignment horizontal="center"/>
    </xf>
    <xf numFmtId="169" fontId="5" fillId="0" borderId="50" xfId="28" applyNumberFormat="1" applyFont="1" applyFill="1" applyBorder="1" applyAlignment="1">
      <alignment horizontal="center"/>
    </xf>
    <xf numFmtId="0" fontId="9" fillId="0" borderId="0" xfId="28" applyFont="1" applyFill="1" applyBorder="1" applyAlignment="1">
      <alignment vertical="center"/>
    </xf>
    <xf numFmtId="180" fontId="6" fillId="0" borderId="0" xfId="29" applyNumberFormat="1" applyFont="1" applyFill="1" applyBorder="1" applyAlignment="1">
      <alignment vertical="center"/>
    </xf>
    <xf numFmtId="0" fontId="40" fillId="0" borderId="0" xfId="28" applyFont="1" applyFill="1" applyBorder="1" applyAlignment="1">
      <alignment horizontal="center" vertical="center"/>
    </xf>
    <xf numFmtId="0" fontId="2" fillId="0" borderId="0" xfId="20" applyFill="1" applyBorder="1"/>
    <xf numFmtId="167" fontId="45" fillId="0" borderId="0" xfId="28" applyNumberFormat="1" applyFont="1" applyFill="1" applyBorder="1" applyAlignment="1">
      <alignment horizontal="center" vertical="center"/>
    </xf>
    <xf numFmtId="164" fontId="40" fillId="0" borderId="0" xfId="47" applyFont="1" applyFill="1" applyBorder="1" applyAlignment="1">
      <alignment horizontal="center" vertical="center"/>
    </xf>
    <xf numFmtId="167" fontId="7" fillId="0" borderId="0" xfId="28" applyNumberFormat="1" applyFont="1" applyFill="1" applyAlignment="1">
      <alignment vertical="center"/>
    </xf>
    <xf numFmtId="167" fontId="7" fillId="0" borderId="0" xfId="48" applyFont="1" applyFill="1" applyAlignment="1">
      <alignment vertical="center"/>
    </xf>
    <xf numFmtId="0" fontId="7" fillId="0" borderId="0" xfId="48" applyNumberFormat="1" applyFont="1" applyFill="1" applyAlignment="1">
      <alignment vertical="center"/>
    </xf>
    <xf numFmtId="167" fontId="44" fillId="0" borderId="0" xfId="22" applyNumberFormat="1" applyFont="1" applyFill="1"/>
    <xf numFmtId="0" fontId="9" fillId="0" borderId="0" xfId="28" applyFont="1" applyAlignment="1">
      <alignment vertical="center"/>
    </xf>
    <xf numFmtId="172" fontId="7" fillId="0" borderId="0" xfId="47" applyNumberFormat="1" applyFont="1" applyFill="1" applyBorder="1" applyAlignment="1">
      <alignment horizontal="right"/>
    </xf>
    <xf numFmtId="170" fontId="20" fillId="0" borderId="0" xfId="28" applyNumberFormat="1" applyFont="1" applyFill="1" applyAlignment="1">
      <alignment vertical="center"/>
    </xf>
    <xf numFmtId="0" fontId="17" fillId="0" borderId="0" xfId="28" applyFont="1" applyFill="1" applyAlignment="1">
      <alignment vertical="center"/>
    </xf>
    <xf numFmtId="0" fontId="20" fillId="0" borderId="0" xfId="28" applyFont="1" applyFill="1" applyAlignment="1">
      <alignment vertical="center"/>
    </xf>
    <xf numFmtId="166" fontId="20" fillId="0" borderId="0" xfId="28" applyNumberFormat="1" applyFont="1" applyFill="1" applyAlignment="1">
      <alignment vertical="center"/>
    </xf>
    <xf numFmtId="172" fontId="13" fillId="0" borderId="65" xfId="47" applyNumberFormat="1" applyFont="1" applyFill="1" applyBorder="1" applyAlignment="1">
      <alignment horizontal="right"/>
    </xf>
    <xf numFmtId="170" fontId="17" fillId="0" borderId="63" xfId="47" applyNumberFormat="1" applyFont="1" applyFill="1" applyBorder="1" applyAlignment="1">
      <alignment horizontal="right" vertical="center"/>
    </xf>
    <xf numFmtId="172" fontId="7" fillId="0" borderId="20" xfId="47" applyNumberFormat="1" applyFont="1" applyFill="1" applyBorder="1" applyAlignment="1">
      <alignment horizontal="right"/>
    </xf>
    <xf numFmtId="168" fontId="5" fillId="0" borderId="60" xfId="26" applyNumberFormat="1" applyFont="1" applyFill="1" applyBorder="1" applyAlignment="1">
      <alignment horizontal="center"/>
    </xf>
    <xf numFmtId="168" fontId="5" fillId="0" borderId="58" xfId="26" applyNumberFormat="1" applyFont="1" applyFill="1" applyBorder="1" applyAlignment="1">
      <alignment horizontal="center"/>
    </xf>
    <xf numFmtId="168" fontId="5" fillId="0" borderId="57" xfId="26" applyNumberFormat="1" applyFont="1" applyFill="1" applyBorder="1" applyAlignment="1">
      <alignment horizontal="center"/>
    </xf>
    <xf numFmtId="168" fontId="5" fillId="0" borderId="56" xfId="26" applyNumberFormat="1" applyFont="1" applyFill="1" applyBorder="1" applyAlignment="1">
      <alignment horizontal="center"/>
    </xf>
    <xf numFmtId="167" fontId="44" fillId="0" borderId="0" xfId="22" applyNumberFormat="1" applyFont="1" applyFill="1" applyAlignment="1">
      <alignment horizontal="right"/>
    </xf>
    <xf numFmtId="168" fontId="5" fillId="0" borderId="19" xfId="26" applyNumberFormat="1" applyFont="1" applyFill="1" applyBorder="1"/>
    <xf numFmtId="168" fontId="6" fillId="0" borderId="10" xfId="26" applyNumberFormat="1" applyFont="1" applyFill="1" applyBorder="1" applyAlignment="1">
      <alignment horizontal="center"/>
    </xf>
    <xf numFmtId="168" fontId="5" fillId="0" borderId="47" xfId="26" applyNumberFormat="1" applyFont="1" applyFill="1" applyBorder="1" applyAlignment="1">
      <alignment horizontal="center"/>
    </xf>
    <xf numFmtId="168" fontId="6" fillId="0" borderId="53" xfId="26" applyNumberFormat="1" applyFont="1" applyFill="1" applyBorder="1" applyAlignment="1">
      <alignment horizontal="center"/>
    </xf>
    <xf numFmtId="168" fontId="6" fillId="0" borderId="1" xfId="26" applyNumberFormat="1" applyFont="1" applyFill="1" applyBorder="1" applyAlignment="1">
      <alignment horizontal="center"/>
    </xf>
    <xf numFmtId="168" fontId="6" fillId="0" borderId="52" xfId="26" applyNumberFormat="1" applyFont="1" applyFill="1" applyBorder="1" applyAlignment="1">
      <alignment horizontal="center"/>
    </xf>
    <xf numFmtId="168" fontId="6" fillId="0" borderId="14" xfId="26" applyNumberFormat="1" applyFont="1" applyFill="1" applyBorder="1" applyAlignment="1">
      <alignment horizontal="center"/>
    </xf>
    <xf numFmtId="168" fontId="6" fillId="0" borderId="19" xfId="26" applyNumberFormat="1" applyFont="1" applyFill="1" applyBorder="1" applyAlignment="1">
      <alignment horizontal="center"/>
    </xf>
    <xf numFmtId="168" fontId="6" fillId="0" borderId="48" xfId="26" applyNumberFormat="1" applyFont="1" applyFill="1" applyBorder="1" applyAlignment="1">
      <alignment horizontal="center"/>
    </xf>
    <xf numFmtId="168" fontId="6" fillId="0" borderId="47" xfId="26" applyNumberFormat="1" applyFont="1" applyFill="1" applyBorder="1" applyAlignment="1">
      <alignment horizontal="center"/>
    </xf>
    <xf numFmtId="168" fontId="6" fillId="0" borderId="23" xfId="26" applyNumberFormat="1" applyFont="1" applyFill="1" applyBorder="1" applyAlignment="1">
      <alignment horizontal="center"/>
    </xf>
    <xf numFmtId="168" fontId="5" fillId="0" borderId="2" xfId="26" applyNumberFormat="1" applyFont="1" applyFill="1" applyBorder="1"/>
    <xf numFmtId="168" fontId="6" fillId="0" borderId="2" xfId="26" applyNumberFormat="1" applyFont="1" applyFill="1" applyBorder="1" applyAlignment="1">
      <alignment horizontal="center"/>
    </xf>
    <xf numFmtId="168" fontId="5" fillId="0" borderId="44" xfId="26" applyNumberFormat="1" applyFont="1" applyFill="1" applyBorder="1" applyAlignment="1">
      <alignment horizontal="center"/>
    </xf>
    <xf numFmtId="168" fontId="6" fillId="0" borderId="45" xfId="26" applyNumberFormat="1" applyFont="1" applyFill="1" applyBorder="1" applyAlignment="1">
      <alignment horizontal="center"/>
    </xf>
    <xf numFmtId="168" fontId="6" fillId="0" borderId="24" xfId="26" applyNumberFormat="1" applyFont="1" applyFill="1" applyBorder="1" applyAlignment="1">
      <alignment horizontal="center"/>
    </xf>
    <xf numFmtId="168" fontId="6" fillId="0" borderId="44" xfId="26" applyNumberFormat="1" applyFont="1" applyFill="1" applyBorder="1" applyAlignment="1">
      <alignment horizontal="center"/>
    </xf>
    <xf numFmtId="168" fontId="6" fillId="0" borderId="28" xfId="26" applyNumberFormat="1" applyFont="1" applyFill="1" applyBorder="1" applyAlignment="1">
      <alignment horizontal="center"/>
    </xf>
    <xf numFmtId="168" fontId="44" fillId="0" borderId="0" xfId="22" applyNumberFormat="1" applyFont="1" applyFill="1"/>
    <xf numFmtId="2" fontId="6" fillId="0" borderId="0" xfId="47" applyNumberFormat="1" applyFont="1" applyFill="1" applyBorder="1" applyAlignment="1">
      <alignment vertical="center"/>
    </xf>
    <xf numFmtId="174" fontId="5" fillId="0" borderId="60" xfId="26" applyNumberFormat="1" applyFont="1" applyFill="1" applyBorder="1" applyAlignment="1">
      <alignment horizontal="center"/>
    </xf>
    <xf numFmtId="174" fontId="5" fillId="0" borderId="58" xfId="26" applyNumberFormat="1" applyFont="1" applyFill="1" applyBorder="1" applyAlignment="1">
      <alignment horizontal="center"/>
    </xf>
    <xf numFmtId="174" fontId="5" fillId="0" borderId="57" xfId="26" applyNumberFormat="1" applyFont="1" applyFill="1" applyBorder="1" applyAlignment="1">
      <alignment horizontal="center"/>
    </xf>
    <xf numFmtId="174" fontId="5" fillId="0" borderId="55" xfId="26" applyNumberFormat="1" applyFont="1" applyFill="1" applyBorder="1" applyAlignment="1">
      <alignment horizontal="center"/>
    </xf>
    <xf numFmtId="38" fontId="6" fillId="0" borderId="0" xfId="43" applyNumberFormat="1" applyFont="1" applyFill="1"/>
    <xf numFmtId="167" fontId="7" fillId="0" borderId="0" xfId="29" applyFont="1" applyFill="1" applyAlignment="1">
      <alignment vertical="center"/>
    </xf>
    <xf numFmtId="174" fontId="5" fillId="0" borderId="10" xfId="26" applyNumberFormat="1" applyFont="1" applyFill="1" applyBorder="1"/>
    <xf numFmtId="174" fontId="5" fillId="0" borderId="10" xfId="3" applyNumberFormat="1" applyFont="1" applyFill="1" applyBorder="1" applyAlignment="1">
      <alignment vertical="center"/>
    </xf>
    <xf numFmtId="174" fontId="5" fillId="0" borderId="52" xfId="26" applyNumberFormat="1" applyFont="1" applyFill="1" applyBorder="1" applyAlignment="1">
      <alignment horizontal="center"/>
    </xf>
    <xf numFmtId="174" fontId="6" fillId="0" borderId="69" xfId="3" applyNumberFormat="1" applyFont="1" applyFill="1" applyBorder="1" applyAlignment="1">
      <alignment vertical="center"/>
    </xf>
    <xf numFmtId="174" fontId="5" fillId="0" borderId="84" xfId="26" applyNumberFormat="1" applyFont="1" applyFill="1" applyBorder="1" applyAlignment="1">
      <alignment horizontal="center"/>
    </xf>
    <xf numFmtId="174" fontId="5" fillId="0" borderId="19" xfId="26" applyNumberFormat="1" applyFont="1" applyFill="1" applyBorder="1"/>
    <xf numFmtId="174" fontId="5" fillId="0" borderId="47" xfId="26" applyNumberFormat="1" applyFont="1" applyFill="1" applyBorder="1" applyAlignment="1">
      <alignment horizontal="center"/>
    </xf>
    <xf numFmtId="174" fontId="6" fillId="0" borderId="39" xfId="3" applyNumberFormat="1" applyFont="1" applyFill="1" applyBorder="1" applyAlignment="1">
      <alignment vertical="center"/>
    </xf>
    <xf numFmtId="174" fontId="5" fillId="0" borderId="83" xfId="26" applyNumberFormat="1" applyFont="1" applyFill="1" applyBorder="1" applyAlignment="1">
      <alignment horizontal="center"/>
    </xf>
    <xf numFmtId="174" fontId="5" fillId="0" borderId="2" xfId="26" applyNumberFormat="1" applyFont="1" applyFill="1" applyBorder="1"/>
    <xf numFmtId="174" fontId="5" fillId="0" borderId="44" xfId="26" applyNumberFormat="1" applyFont="1" applyFill="1" applyBorder="1" applyAlignment="1">
      <alignment horizontal="center"/>
    </xf>
    <xf numFmtId="174" fontId="6" fillId="0" borderId="75" xfId="3" applyNumberFormat="1" applyFont="1" applyFill="1" applyBorder="1" applyAlignment="1">
      <alignment vertical="center"/>
    </xf>
    <xf numFmtId="174" fontId="5" fillId="0" borderId="82" xfId="26" applyNumberFormat="1" applyFont="1" applyFill="1" applyBorder="1" applyAlignment="1">
      <alignment horizontal="center"/>
    </xf>
    <xf numFmtId="174" fontId="5" fillId="0" borderId="1" xfId="26" applyNumberFormat="1" applyFont="1" applyFill="1" applyBorder="1" applyAlignment="1">
      <alignment horizontal="center"/>
    </xf>
    <xf numFmtId="174" fontId="5" fillId="0" borderId="0" xfId="26" applyNumberFormat="1" applyFont="1" applyFill="1" applyBorder="1" applyAlignment="1">
      <alignment horizontal="center"/>
    </xf>
    <xf numFmtId="174" fontId="5" fillId="0" borderId="24" xfId="26" applyNumberFormat="1" applyFont="1" applyFill="1" applyBorder="1" applyAlignment="1">
      <alignment horizontal="center"/>
    </xf>
    <xf numFmtId="2" fontId="26" fillId="0" borderId="16" xfId="28" applyNumberFormat="1" applyFont="1" applyBorder="1" applyAlignment="1">
      <alignment vertical="center"/>
    </xf>
    <xf numFmtId="2" fontId="7" fillId="0" borderId="51" xfId="55" applyNumberFormat="1" applyFont="1" applyFill="1" applyBorder="1" applyAlignment="1">
      <alignment vertical="center"/>
    </xf>
    <xf numFmtId="167" fontId="7" fillId="0" borderId="51" xfId="29" applyFont="1" applyFill="1" applyBorder="1" applyAlignment="1">
      <alignment vertical="center"/>
    </xf>
    <xf numFmtId="2" fontId="26" fillId="0" borderId="33" xfId="28" applyNumberFormat="1" applyFont="1" applyBorder="1" applyAlignment="1">
      <alignment vertical="center"/>
    </xf>
    <xf numFmtId="2" fontId="7" fillId="0" borderId="31" xfId="55" applyNumberFormat="1" applyFont="1" applyFill="1" applyBorder="1" applyAlignment="1">
      <alignment vertical="center"/>
    </xf>
    <xf numFmtId="167" fontId="7" fillId="0" borderId="31" xfId="29" applyFont="1" applyFill="1" applyBorder="1" applyAlignment="1">
      <alignment vertical="center"/>
    </xf>
    <xf numFmtId="2" fontId="7" fillId="0" borderId="31" xfId="47" applyNumberFormat="1" applyFont="1" applyFill="1" applyBorder="1" applyAlignment="1">
      <alignment vertical="center"/>
    </xf>
    <xf numFmtId="172" fontId="26" fillId="0" borderId="33" xfId="28" applyNumberFormat="1" applyFont="1" applyBorder="1" applyAlignment="1">
      <alignment vertical="center"/>
    </xf>
    <xf numFmtId="168" fontId="7" fillId="0" borderId="31" xfId="47" applyNumberFormat="1" applyFont="1" applyFill="1" applyBorder="1" applyAlignment="1">
      <alignment vertical="center"/>
    </xf>
    <xf numFmtId="174" fontId="7" fillId="0" borderId="31" xfId="47" applyNumberFormat="1" applyFont="1" applyFill="1" applyBorder="1" applyAlignment="1">
      <alignment vertical="center"/>
    </xf>
    <xf numFmtId="169" fontId="17" fillId="0" borderId="16" xfId="28" applyNumberFormat="1" applyFont="1" applyFill="1" applyBorder="1" applyAlignment="1">
      <alignment horizontal="center" vertical="center"/>
    </xf>
    <xf numFmtId="169" fontId="5" fillId="0" borderId="50" xfId="28" applyNumberFormat="1" applyFont="1" applyFill="1" applyBorder="1" applyAlignment="1">
      <alignment horizontal="center" vertical="center"/>
    </xf>
    <xf numFmtId="14" fontId="5" fillId="0" borderId="5" xfId="28" applyNumberFormat="1" applyFont="1" applyFill="1" applyBorder="1" applyAlignment="1">
      <alignment horizontal="center" vertical="center"/>
    </xf>
    <xf numFmtId="0" fontId="5" fillId="0" borderId="16" xfId="3" applyFont="1" applyFill="1" applyBorder="1" applyAlignment="1">
      <alignment horizontal="center" vertical="center"/>
    </xf>
    <xf numFmtId="167" fontId="20" fillId="0" borderId="32" xfId="19" applyNumberFormat="1" applyFont="1" applyFill="1" applyBorder="1" applyAlignment="1">
      <alignment vertical="center"/>
    </xf>
    <xf numFmtId="172" fontId="26" fillId="0" borderId="85" xfId="28" applyNumberFormat="1" applyFont="1" applyBorder="1" applyAlignment="1">
      <alignment vertical="center"/>
    </xf>
    <xf numFmtId="0" fontId="5" fillId="0" borderId="7" xfId="19" applyFont="1" applyBorder="1" applyAlignment="1">
      <alignment horizontal="center" vertical="center"/>
    </xf>
    <xf numFmtId="0" fontId="5" fillId="0" borderId="7" xfId="3" applyFont="1" applyFill="1" applyBorder="1" applyAlignment="1">
      <alignment horizontal="center" vertical="center"/>
    </xf>
    <xf numFmtId="169" fontId="17" fillId="0" borderId="25" xfId="28" applyNumberFormat="1" applyFont="1" applyFill="1" applyBorder="1" applyAlignment="1">
      <alignment horizontal="center"/>
    </xf>
    <xf numFmtId="169" fontId="5" fillId="0" borderId="6" xfId="28" applyNumberFormat="1" applyFont="1" applyFill="1" applyBorder="1" applyAlignment="1">
      <alignment horizontal="center"/>
    </xf>
    <xf numFmtId="0" fontId="5" fillId="0" borderId="0" xfId="29" applyNumberFormat="1" applyFont="1" applyFill="1" applyAlignment="1">
      <alignment horizontal="center"/>
    </xf>
    <xf numFmtId="0" fontId="8" fillId="0" borderId="0" xfId="28" applyFont="1" applyFill="1"/>
    <xf numFmtId="0" fontId="6" fillId="0" borderId="0" xfId="60" applyFont="1" applyFill="1" applyAlignment="1">
      <alignment vertical="center"/>
    </xf>
    <xf numFmtId="0" fontId="5" fillId="0" borderId="60" xfId="60" applyFont="1" applyFill="1" applyBorder="1" applyAlignment="1">
      <alignment horizontal="left" vertical="center"/>
    </xf>
    <xf numFmtId="173" fontId="6" fillId="0" borderId="19" xfId="60" applyNumberFormat="1" applyFont="1" applyFill="1" applyBorder="1" applyAlignment="1" applyProtection="1">
      <alignment horizontal="left" vertical="center"/>
    </xf>
    <xf numFmtId="0" fontId="6" fillId="0" borderId="19" xfId="60" applyFont="1" applyFill="1" applyBorder="1" applyAlignment="1">
      <alignment vertical="center"/>
    </xf>
    <xf numFmtId="0" fontId="5" fillId="0" borderId="24" xfId="3" quotePrefix="1" applyFont="1" applyFill="1" applyBorder="1" applyAlignment="1">
      <alignment horizontal="left" vertical="center"/>
    </xf>
    <xf numFmtId="0" fontId="5" fillId="0" borderId="12" xfId="60" applyFont="1" applyFill="1" applyBorder="1" applyAlignment="1">
      <alignment horizontal="center" vertical="center"/>
    </xf>
    <xf numFmtId="0" fontId="5" fillId="0" borderId="10" xfId="60" applyFont="1" applyFill="1" applyBorder="1" applyAlignment="1">
      <alignment horizontal="center" vertical="center"/>
    </xf>
    <xf numFmtId="0" fontId="5" fillId="0" borderId="10" xfId="60" applyFont="1" applyFill="1" applyBorder="1" applyAlignment="1">
      <alignment vertical="center"/>
    </xf>
    <xf numFmtId="0" fontId="5" fillId="0" borderId="2" xfId="60" applyFont="1" applyFill="1" applyBorder="1" applyAlignment="1">
      <alignment horizontal="center" vertical="center"/>
    </xf>
    <xf numFmtId="0" fontId="7" fillId="0" borderId="0" xfId="61" applyFont="1" applyFill="1" applyAlignment="1">
      <alignment vertical="center"/>
    </xf>
    <xf numFmtId="0" fontId="7" fillId="0" borderId="0" xfId="61" applyFont="1" applyFill="1"/>
    <xf numFmtId="0" fontId="6" fillId="0" borderId="0" xfId="61" applyFont="1" applyFill="1"/>
    <xf numFmtId="167" fontId="8" fillId="0" borderId="0" xfId="7" applyNumberFormat="1" applyFont="1" applyFill="1"/>
    <xf numFmtId="0" fontId="8" fillId="0" borderId="0" xfId="19" applyFont="1"/>
    <xf numFmtId="0" fontId="8" fillId="0" borderId="0" xfId="19" applyFont="1" applyFill="1"/>
    <xf numFmtId="0" fontId="8" fillId="0" borderId="0" xfId="19" applyFont="1" applyFill="1" applyBorder="1"/>
    <xf numFmtId="0" fontId="6" fillId="0" borderId="0" xfId="61" applyFont="1" applyFill="1" applyAlignment="1">
      <alignment vertical="center"/>
    </xf>
    <xf numFmtId="0" fontId="20" fillId="0" borderId="0" xfId="61" applyFont="1" applyFill="1"/>
    <xf numFmtId="170" fontId="6" fillId="0" borderId="0" xfId="19" applyNumberFormat="1" applyFont="1" applyFill="1"/>
    <xf numFmtId="167" fontId="6" fillId="0" borderId="0" xfId="61" applyNumberFormat="1" applyFont="1" applyFill="1"/>
    <xf numFmtId="0" fontId="6" fillId="0" borderId="50" xfId="61" applyFont="1" applyFill="1" applyBorder="1"/>
    <xf numFmtId="0" fontId="6" fillId="0" borderId="30" xfId="61" applyFont="1" applyFill="1" applyBorder="1"/>
    <xf numFmtId="168" fontId="6" fillId="0" borderId="0" xfId="61" applyNumberFormat="1" applyFont="1" applyFill="1"/>
    <xf numFmtId="174" fontId="6" fillId="0" borderId="0" xfId="61" applyNumberFormat="1" applyFont="1" applyFill="1"/>
    <xf numFmtId="0" fontId="6" fillId="0" borderId="8" xfId="61" applyFont="1" applyFill="1" applyBorder="1"/>
    <xf numFmtId="0" fontId="13" fillId="0" borderId="0" xfId="28" applyFont="1" applyFill="1" applyBorder="1" applyAlignment="1">
      <alignment vertical="center"/>
    </xf>
    <xf numFmtId="0" fontId="8" fillId="0" borderId="0" xfId="19" applyFont="1" applyAlignment="1">
      <alignment vertical="center"/>
    </xf>
    <xf numFmtId="0" fontId="8" fillId="0" borderId="0" xfId="19" applyFont="1" applyBorder="1" applyAlignment="1">
      <alignment vertical="center"/>
    </xf>
    <xf numFmtId="0" fontId="20" fillId="0" borderId="0" xfId="19" applyFont="1" applyAlignment="1">
      <alignment vertical="center"/>
    </xf>
    <xf numFmtId="180" fontId="6" fillId="0" borderId="0" xfId="58" applyNumberFormat="1" applyFont="1" applyFill="1" applyBorder="1" applyAlignment="1">
      <alignment vertical="center"/>
    </xf>
    <xf numFmtId="167" fontId="8" fillId="0" borderId="0" xfId="28" applyNumberFormat="1" applyFont="1" applyFill="1" applyAlignment="1">
      <alignment vertical="center"/>
    </xf>
    <xf numFmtId="167" fontId="6" fillId="0" borderId="0" xfId="22" applyNumberFormat="1" applyFont="1" applyFill="1" applyAlignment="1">
      <alignment horizontal="right"/>
    </xf>
    <xf numFmtId="167" fontId="6" fillId="0" borderId="0" xfId="22" applyNumberFormat="1" applyFont="1" applyFill="1"/>
    <xf numFmtId="43" fontId="11" fillId="0" borderId="0" xfId="58" applyFont="1" applyFill="1" applyAlignment="1">
      <alignment vertical="center"/>
    </xf>
    <xf numFmtId="167" fontId="11" fillId="0" borderId="0" xfId="23" applyFont="1" applyFill="1" applyBorder="1" applyAlignment="1">
      <alignment vertical="center"/>
    </xf>
    <xf numFmtId="167" fontId="22" fillId="0" borderId="0" xfId="12" applyFont="1" applyFill="1" applyBorder="1" applyAlignment="1">
      <alignment vertical="center"/>
    </xf>
    <xf numFmtId="167" fontId="5" fillId="0" borderId="0" xfId="22" applyNumberFormat="1" applyFont="1" applyFill="1"/>
    <xf numFmtId="0" fontId="7" fillId="0" borderId="0" xfId="28" applyFont="1" applyAlignment="1">
      <alignment vertical="center"/>
    </xf>
    <xf numFmtId="172" fontId="7" fillId="0" borderId="0" xfId="58" applyNumberFormat="1" applyFont="1" applyFill="1" applyBorder="1" applyAlignment="1">
      <alignment horizontal="right"/>
    </xf>
    <xf numFmtId="172" fontId="7" fillId="0" borderId="24" xfId="58" applyNumberFormat="1" applyFont="1" applyFill="1" applyBorder="1" applyAlignment="1">
      <alignment horizontal="right"/>
    </xf>
    <xf numFmtId="172" fontId="13" fillId="0" borderId="60" xfId="58" applyNumberFormat="1" applyFont="1" applyFill="1" applyBorder="1" applyAlignment="1">
      <alignment horizontal="right"/>
    </xf>
    <xf numFmtId="172" fontId="7" fillId="0" borderId="19" xfId="58" applyNumberFormat="1" applyFont="1" applyFill="1" applyBorder="1" applyAlignment="1">
      <alignment horizontal="right"/>
    </xf>
    <xf numFmtId="168" fontId="5" fillId="0" borderId="60" xfId="12" applyNumberFormat="1" applyFont="1" applyFill="1" applyBorder="1" applyAlignment="1">
      <alignment horizontal="center"/>
    </xf>
    <xf numFmtId="168" fontId="5" fillId="0" borderId="58" xfId="12" applyNumberFormat="1" applyFont="1" applyFill="1" applyBorder="1" applyAlignment="1">
      <alignment horizontal="center"/>
    </xf>
    <xf numFmtId="168" fontId="5" fillId="0" borderId="57" xfId="12" applyNumberFormat="1" applyFont="1" applyFill="1" applyBorder="1" applyAlignment="1">
      <alignment horizontal="center"/>
    </xf>
    <xf numFmtId="168" fontId="5" fillId="0" borderId="56" xfId="12" applyNumberFormat="1" applyFont="1" applyFill="1" applyBorder="1" applyAlignment="1">
      <alignment horizontal="center"/>
    </xf>
    <xf numFmtId="167" fontId="5" fillId="0" borderId="0" xfId="22" applyNumberFormat="1" applyFont="1" applyFill="1" applyAlignment="1">
      <alignment horizontal="right"/>
    </xf>
    <xf numFmtId="168" fontId="5" fillId="0" borderId="19" xfId="12" applyNumberFormat="1" applyFont="1" applyFill="1" applyBorder="1"/>
    <xf numFmtId="168" fontId="6" fillId="0" borderId="10" xfId="12" applyNumberFormat="1" applyFont="1" applyFill="1" applyBorder="1" applyAlignment="1">
      <alignment horizontal="center"/>
    </xf>
    <xf numFmtId="168" fontId="5" fillId="0" borderId="47" xfId="12" applyNumberFormat="1" applyFont="1" applyFill="1" applyBorder="1" applyAlignment="1">
      <alignment horizontal="center"/>
    </xf>
    <xf numFmtId="168" fontId="6" fillId="0" borderId="53" xfId="12" applyNumberFormat="1" applyFont="1" applyFill="1" applyBorder="1" applyAlignment="1">
      <alignment horizontal="center"/>
    </xf>
    <xf numFmtId="168" fontId="6" fillId="0" borderId="1" xfId="12" applyNumberFormat="1" applyFont="1" applyFill="1" applyBorder="1" applyAlignment="1">
      <alignment horizontal="center"/>
    </xf>
    <xf numFmtId="168" fontId="6" fillId="0" borderId="52" xfId="12" applyNumberFormat="1" applyFont="1" applyFill="1" applyBorder="1" applyAlignment="1">
      <alignment horizontal="center"/>
    </xf>
    <xf numFmtId="168" fontId="6" fillId="0" borderId="14" xfId="12" applyNumberFormat="1" applyFont="1" applyFill="1" applyBorder="1" applyAlignment="1">
      <alignment horizontal="center"/>
    </xf>
    <xf numFmtId="168" fontId="6" fillId="0" borderId="0" xfId="22" applyNumberFormat="1" applyFont="1" applyFill="1"/>
    <xf numFmtId="168" fontId="6" fillId="0" borderId="19" xfId="12" applyNumberFormat="1" applyFont="1" applyFill="1" applyBorder="1" applyAlignment="1">
      <alignment horizontal="center"/>
    </xf>
    <xf numFmtId="168" fontId="6" fillId="0" borderId="48" xfId="12" applyNumberFormat="1" applyFont="1" applyFill="1" applyBorder="1" applyAlignment="1">
      <alignment horizontal="center"/>
    </xf>
    <xf numFmtId="168" fontId="6" fillId="0" borderId="47" xfId="12" applyNumberFormat="1" applyFont="1" applyFill="1" applyBorder="1" applyAlignment="1">
      <alignment horizontal="center"/>
    </xf>
    <xf numFmtId="168" fontId="6" fillId="0" borderId="23" xfId="12" applyNumberFormat="1" applyFont="1" applyFill="1" applyBorder="1" applyAlignment="1">
      <alignment horizontal="center"/>
    </xf>
    <xf numFmtId="168" fontId="5" fillId="0" borderId="2" xfId="12" applyNumberFormat="1" applyFont="1" applyFill="1" applyBorder="1"/>
    <xf numFmtId="168" fontId="6" fillId="0" borderId="2" xfId="12" applyNumberFormat="1" applyFont="1" applyFill="1" applyBorder="1" applyAlignment="1">
      <alignment horizontal="center"/>
    </xf>
    <xf numFmtId="168" fontId="5" fillId="0" borderId="44" xfId="12" applyNumberFormat="1" applyFont="1" applyFill="1" applyBorder="1" applyAlignment="1">
      <alignment horizontal="center"/>
    </xf>
    <xf numFmtId="168" fontId="6" fillId="0" borderId="45" xfId="12" applyNumberFormat="1" applyFont="1" applyFill="1" applyBorder="1" applyAlignment="1">
      <alignment horizontal="center"/>
    </xf>
    <xf numFmtId="168" fontId="6" fillId="0" borderId="24" xfId="12" applyNumberFormat="1" applyFont="1" applyFill="1" applyBorder="1" applyAlignment="1">
      <alignment horizontal="center"/>
    </xf>
    <xf numFmtId="168" fontId="6" fillId="0" borderId="44" xfId="12" applyNumberFormat="1" applyFont="1" applyFill="1" applyBorder="1" applyAlignment="1">
      <alignment horizontal="center"/>
    </xf>
    <xf numFmtId="168" fontId="6" fillId="0" borderId="28" xfId="12" applyNumberFormat="1" applyFont="1" applyFill="1" applyBorder="1" applyAlignment="1">
      <alignment horizontal="center"/>
    </xf>
    <xf numFmtId="168" fontId="5" fillId="0" borderId="0" xfId="22" applyNumberFormat="1" applyFont="1" applyFill="1"/>
    <xf numFmtId="4" fontId="20" fillId="0" borderId="0" xfId="12" applyNumberFormat="1" applyFont="1" applyFill="1" applyBorder="1" applyAlignment="1">
      <alignment vertical="center"/>
    </xf>
    <xf numFmtId="174" fontId="5" fillId="0" borderId="60" xfId="12" applyNumberFormat="1" applyFont="1" applyFill="1" applyBorder="1" applyAlignment="1">
      <alignment horizontal="center"/>
    </xf>
    <xf numFmtId="174" fontId="5" fillId="0" borderId="58" xfId="12" applyNumberFormat="1" applyFont="1" applyFill="1" applyBorder="1" applyAlignment="1">
      <alignment horizontal="center"/>
    </xf>
    <xf numFmtId="174" fontId="5" fillId="0" borderId="57" xfId="12" applyNumberFormat="1" applyFont="1" applyFill="1" applyBorder="1" applyAlignment="1">
      <alignment horizontal="center"/>
    </xf>
    <xf numFmtId="174" fontId="5" fillId="0" borderId="55" xfId="12" applyNumberFormat="1" applyFont="1" applyFill="1" applyBorder="1" applyAlignment="1">
      <alignment horizontal="center"/>
    </xf>
    <xf numFmtId="38" fontId="6" fillId="0" borderId="0" xfId="61" applyNumberFormat="1" applyFont="1" applyFill="1"/>
    <xf numFmtId="174" fontId="5" fillId="0" borderId="10" xfId="12" applyNumberFormat="1" applyFont="1" applyFill="1" applyBorder="1"/>
    <xf numFmtId="174" fontId="5" fillId="0" borderId="52" xfId="12" applyNumberFormat="1" applyFont="1" applyFill="1" applyBorder="1" applyAlignment="1">
      <alignment horizontal="center"/>
    </xf>
    <xf numFmtId="174" fontId="5" fillId="0" borderId="84" xfId="12" applyNumberFormat="1" applyFont="1" applyFill="1" applyBorder="1" applyAlignment="1">
      <alignment horizontal="center"/>
    </xf>
    <xf numFmtId="174" fontId="5" fillId="0" borderId="19" xfId="12" applyNumberFormat="1" applyFont="1" applyFill="1" applyBorder="1"/>
    <xf numFmtId="174" fontId="5" fillId="0" borderId="47" xfId="12" applyNumberFormat="1" applyFont="1" applyFill="1" applyBorder="1" applyAlignment="1">
      <alignment horizontal="center"/>
    </xf>
    <xf numFmtId="174" fontId="5" fillId="0" borderId="83" xfId="12" applyNumberFormat="1" applyFont="1" applyFill="1" applyBorder="1" applyAlignment="1">
      <alignment horizontal="center"/>
    </xf>
    <xf numFmtId="174" fontId="5" fillId="0" borderId="2" xfId="12" applyNumberFormat="1" applyFont="1" applyFill="1" applyBorder="1"/>
    <xf numFmtId="174" fontId="5" fillId="0" borderId="44" xfId="12" applyNumberFormat="1" applyFont="1" applyFill="1" applyBorder="1" applyAlignment="1">
      <alignment horizontal="center"/>
    </xf>
    <xf numFmtId="174" fontId="5" fillId="0" borderId="82" xfId="12" applyNumberFormat="1" applyFont="1" applyFill="1" applyBorder="1" applyAlignment="1">
      <alignment horizontal="center"/>
    </xf>
    <xf numFmtId="174" fontId="5" fillId="0" borderId="1" xfId="12" applyNumberFormat="1" applyFont="1" applyFill="1" applyBorder="1" applyAlignment="1">
      <alignment horizontal="center"/>
    </xf>
    <xf numFmtId="174" fontId="5" fillId="0" borderId="0" xfId="12" applyNumberFormat="1" applyFont="1" applyFill="1" applyBorder="1" applyAlignment="1">
      <alignment horizontal="center"/>
    </xf>
    <xf numFmtId="174" fontId="5" fillId="0" borderId="24" xfId="12" applyNumberFormat="1" applyFont="1" applyFill="1" applyBorder="1" applyAlignment="1">
      <alignment horizontal="center"/>
    </xf>
    <xf numFmtId="2" fontId="6" fillId="0" borderId="16" xfId="28" applyNumberFormat="1" applyFont="1" applyBorder="1" applyAlignment="1">
      <alignment vertical="center"/>
    </xf>
    <xf numFmtId="2" fontId="6" fillId="0" borderId="33" xfId="28" applyNumberFormat="1" applyFont="1" applyBorder="1" applyAlignment="1">
      <alignment vertical="center"/>
    </xf>
    <xf numFmtId="172" fontId="6" fillId="0" borderId="33" xfId="28" applyNumberFormat="1" applyFont="1" applyBorder="1" applyAlignment="1">
      <alignment vertical="center"/>
    </xf>
    <xf numFmtId="0" fontId="5" fillId="0" borderId="17" xfId="60" applyFont="1" applyFill="1" applyBorder="1" applyAlignment="1">
      <alignment horizontal="center" vertical="center"/>
    </xf>
    <xf numFmtId="0" fontId="20" fillId="0" borderId="0" xfId="28" applyFont="1" applyAlignment="1">
      <alignment vertical="center"/>
    </xf>
    <xf numFmtId="167" fontId="8" fillId="0" borderId="0" xfId="7" applyNumberFormat="1" applyFont="1"/>
    <xf numFmtId="0" fontId="8" fillId="0" borderId="0" xfId="7" applyFont="1"/>
    <xf numFmtId="0" fontId="6" fillId="0" borderId="0" xfId="28" applyFont="1" applyFill="1" applyBorder="1" applyAlignment="1">
      <alignment horizontal="center" vertical="center"/>
    </xf>
    <xf numFmtId="167" fontId="5" fillId="0" borderId="0" xfId="28" applyNumberFormat="1" applyFont="1" applyFill="1" applyBorder="1" applyAlignment="1">
      <alignment horizontal="center" vertical="center"/>
    </xf>
    <xf numFmtId="167" fontId="6" fillId="0" borderId="0" xfId="16" applyFont="1" applyFill="1" applyBorder="1" applyAlignment="1">
      <alignment horizontal="center" vertical="center"/>
    </xf>
    <xf numFmtId="0" fontId="6" fillId="0" borderId="50" xfId="28" applyFont="1" applyFill="1" applyBorder="1" applyAlignment="1">
      <alignment vertical="center"/>
    </xf>
    <xf numFmtId="170" fontId="20" fillId="0" borderId="51" xfId="19" applyNumberFormat="1" applyFont="1" applyFill="1" applyBorder="1" applyAlignment="1">
      <alignment vertical="center"/>
    </xf>
    <xf numFmtId="0" fontId="6" fillId="0" borderId="30" xfId="28" applyFont="1" applyFill="1" applyBorder="1" applyAlignment="1">
      <alignment vertical="center"/>
    </xf>
    <xf numFmtId="172" fontId="6" fillId="0" borderId="85" xfId="28" applyNumberFormat="1" applyFont="1" applyBorder="1" applyAlignment="1">
      <alignment vertical="center"/>
    </xf>
    <xf numFmtId="0" fontId="5" fillId="0" borderId="0" xfId="12" applyNumberFormat="1" applyFont="1" applyFill="1" applyAlignment="1">
      <alignment horizontal="center"/>
    </xf>
    <xf numFmtId="169" fontId="17" fillId="0" borderId="17" xfId="20" applyNumberFormat="1" applyFont="1" applyFill="1" applyBorder="1" applyAlignment="1">
      <alignment horizontal="center"/>
    </xf>
    <xf numFmtId="174" fontId="14" fillId="0" borderId="13" xfId="28" applyNumberFormat="1" applyFont="1" applyFill="1" applyBorder="1" applyAlignment="1">
      <alignment horizontal="center"/>
    </xf>
    <xf numFmtId="174" fontId="5" fillId="0" borderId="10" xfId="60" applyNumberFormat="1" applyFont="1" applyFill="1" applyBorder="1" applyAlignment="1">
      <alignment vertical="center"/>
    </xf>
    <xf numFmtId="168" fontId="6" fillId="0" borderId="0" xfId="29" applyNumberFormat="1" applyFont="1" applyFill="1" applyAlignment="1">
      <alignment vertical="center"/>
    </xf>
    <xf numFmtId="0" fontId="6" fillId="0" borderId="0" xfId="29" applyNumberFormat="1" applyFont="1" applyFill="1" applyAlignment="1">
      <alignment vertical="center"/>
    </xf>
    <xf numFmtId="0" fontId="6" fillId="0" borderId="0" xfId="29" applyNumberFormat="1" applyFont="1" applyFill="1" applyBorder="1" applyAlignment="1">
      <alignment vertical="center"/>
    </xf>
    <xf numFmtId="172" fontId="7" fillId="0" borderId="0" xfId="29" applyNumberFormat="1" applyFont="1" applyFill="1" applyBorder="1" applyAlignment="1">
      <alignment horizontal="right" vertical="center"/>
    </xf>
    <xf numFmtId="172" fontId="7" fillId="0" borderId="24" xfId="29" applyNumberFormat="1" applyFont="1" applyFill="1" applyBorder="1" applyAlignment="1">
      <alignment horizontal="right" vertical="center"/>
    </xf>
    <xf numFmtId="172" fontId="13" fillId="0" borderId="60" xfId="29" applyNumberFormat="1" applyFont="1" applyFill="1" applyBorder="1" applyAlignment="1">
      <alignment horizontal="right" vertical="center"/>
    </xf>
    <xf numFmtId="172" fontId="7" fillId="0" borderId="19" xfId="29" applyNumberFormat="1" applyFont="1" applyFill="1" applyBorder="1" applyAlignment="1">
      <alignment horizontal="right" vertical="center"/>
    </xf>
    <xf numFmtId="4" fontId="7" fillId="0" borderId="0" xfId="28" applyNumberFormat="1" applyFont="1" applyFill="1" applyAlignment="1">
      <alignment vertical="center"/>
    </xf>
    <xf numFmtId="170" fontId="20" fillId="0" borderId="1" xfId="29" applyNumberFormat="1" applyFont="1" applyFill="1" applyBorder="1" applyAlignment="1">
      <alignment vertical="center"/>
    </xf>
    <xf numFmtId="3" fontId="6" fillId="0" borderId="40" xfId="29" applyNumberFormat="1" applyFont="1" applyFill="1" applyBorder="1" applyAlignment="1">
      <alignment vertical="center"/>
    </xf>
    <xf numFmtId="170" fontId="17" fillId="0" borderId="0" xfId="29" applyNumberFormat="1" applyFont="1" applyFill="1" applyBorder="1" applyAlignment="1">
      <alignment vertical="center"/>
    </xf>
    <xf numFmtId="170" fontId="20" fillId="0" borderId="0" xfId="29" applyNumberFormat="1" applyFont="1" applyFill="1" applyBorder="1" applyAlignment="1">
      <alignment vertical="center"/>
    </xf>
    <xf numFmtId="3" fontId="6" fillId="0" borderId="0" xfId="29" applyNumberFormat="1" applyFont="1" applyFill="1" applyBorder="1" applyAlignment="1">
      <alignment vertical="center"/>
    </xf>
    <xf numFmtId="170" fontId="5" fillId="0" borderId="0" xfId="29" applyNumberFormat="1" applyFont="1" applyFill="1" applyBorder="1" applyAlignment="1">
      <alignment vertical="center"/>
    </xf>
    <xf numFmtId="179" fontId="17" fillId="0" borderId="0" xfId="29" applyNumberFormat="1" applyFont="1" applyFill="1" applyBorder="1" applyAlignment="1">
      <alignment vertical="center"/>
    </xf>
    <xf numFmtId="0" fontId="8" fillId="0" borderId="0" xfId="7" applyFont="1" applyFill="1" applyBorder="1"/>
    <xf numFmtId="2" fontId="6" fillId="0" borderId="0" xfId="29" applyNumberFormat="1" applyFont="1" applyFill="1" applyAlignment="1">
      <alignment vertical="center"/>
    </xf>
    <xf numFmtId="168" fontId="5" fillId="0" borderId="0" xfId="29" applyNumberFormat="1" applyFont="1" applyFill="1" applyBorder="1" applyAlignment="1">
      <alignment horizontal="center"/>
    </xf>
    <xf numFmtId="168" fontId="5" fillId="0" borderId="0" xfId="29" applyNumberFormat="1" applyFont="1" applyFill="1" applyAlignment="1">
      <alignment vertical="center"/>
    </xf>
    <xf numFmtId="168" fontId="5" fillId="0" borderId="60" xfId="29" applyNumberFormat="1" applyFont="1" applyFill="1" applyBorder="1"/>
    <xf numFmtId="168" fontId="5" fillId="0" borderId="57" xfId="29" applyNumberFormat="1" applyFont="1" applyFill="1" applyBorder="1" applyAlignment="1">
      <alignment horizontal="center"/>
    </xf>
    <xf numFmtId="168" fontId="5" fillId="0" borderId="59" xfId="29" applyNumberFormat="1" applyFont="1" applyFill="1" applyBorder="1" applyAlignment="1">
      <alignment horizontal="center"/>
    </xf>
    <xf numFmtId="168" fontId="5" fillId="0" borderId="58" xfId="29" applyNumberFormat="1" applyFont="1" applyFill="1" applyBorder="1" applyAlignment="1">
      <alignment horizontal="center"/>
    </xf>
    <xf numFmtId="168" fontId="5" fillId="0" borderId="19" xfId="29" applyNumberFormat="1" applyFont="1" applyFill="1" applyBorder="1"/>
    <xf numFmtId="168" fontId="6" fillId="0" borderId="1" xfId="29" applyNumberFormat="1" applyFont="1" applyFill="1" applyBorder="1" applyAlignment="1">
      <alignment horizontal="center"/>
    </xf>
    <xf numFmtId="168" fontId="5" fillId="0" borderId="54" xfId="29" applyNumberFormat="1" applyFont="1" applyFill="1" applyBorder="1" applyAlignment="1">
      <alignment horizontal="center"/>
    </xf>
    <xf numFmtId="168" fontId="6" fillId="0" borderId="53" xfId="29" applyNumberFormat="1" applyFont="1" applyFill="1" applyBorder="1" applyAlignment="1">
      <alignment horizontal="center"/>
    </xf>
    <xf numFmtId="168" fontId="6" fillId="0" borderId="52" xfId="29" applyNumberFormat="1" applyFont="1" applyFill="1" applyBorder="1" applyAlignment="1">
      <alignment horizontal="center"/>
    </xf>
    <xf numFmtId="2" fontId="6" fillId="0" borderId="0" xfId="28" applyNumberFormat="1" applyFont="1" applyFill="1" applyAlignment="1">
      <alignment vertical="center"/>
    </xf>
    <xf numFmtId="174" fontId="5" fillId="0" borderId="0" xfId="29" applyNumberFormat="1" applyFont="1" applyFill="1" applyBorder="1" applyAlignment="1">
      <alignment vertical="center"/>
    </xf>
    <xf numFmtId="168" fontId="6" fillId="0" borderId="0" xfId="29" applyNumberFormat="1" applyFont="1" applyFill="1" applyBorder="1" applyAlignment="1">
      <alignment horizontal="center"/>
    </xf>
    <xf numFmtId="168" fontId="5" fillId="0" borderId="20" xfId="29" applyNumberFormat="1" applyFont="1" applyFill="1" applyBorder="1" applyAlignment="1">
      <alignment horizontal="center"/>
    </xf>
    <xf numFmtId="168" fontId="6" fillId="0" borderId="48" xfId="29" applyNumberFormat="1" applyFont="1" applyFill="1" applyBorder="1" applyAlignment="1">
      <alignment horizontal="center"/>
    </xf>
    <xf numFmtId="168" fontId="6" fillId="0" borderId="47" xfId="29" applyNumberFormat="1" applyFont="1" applyFill="1" applyBorder="1" applyAlignment="1">
      <alignment horizontal="center"/>
    </xf>
    <xf numFmtId="168" fontId="6" fillId="0" borderId="24" xfId="29" applyNumberFormat="1" applyFont="1" applyFill="1" applyBorder="1" applyAlignment="1">
      <alignment horizontal="center"/>
    </xf>
    <xf numFmtId="168" fontId="5" fillId="0" borderId="9" xfId="29" applyNumberFormat="1" applyFont="1" applyFill="1" applyBorder="1" applyAlignment="1">
      <alignment horizontal="center"/>
    </xf>
    <xf numFmtId="168" fontId="6" fillId="0" borderId="45" xfId="29" applyNumberFormat="1" applyFont="1" applyFill="1" applyBorder="1" applyAlignment="1">
      <alignment horizontal="center"/>
    </xf>
    <xf numFmtId="168" fontId="6" fillId="0" borderId="44" xfId="29" applyNumberFormat="1" applyFont="1" applyFill="1" applyBorder="1" applyAlignment="1">
      <alignment horizontal="center"/>
    </xf>
    <xf numFmtId="0" fontId="5" fillId="0" borderId="0" xfId="29" applyNumberFormat="1" applyFont="1" applyFill="1" applyAlignment="1">
      <alignment vertical="center"/>
    </xf>
    <xf numFmtId="0" fontId="5" fillId="0" borderId="7" xfId="28" applyFont="1" applyBorder="1" applyAlignment="1">
      <alignment horizontal="center" vertical="center"/>
    </xf>
    <xf numFmtId="4" fontId="6" fillId="0" borderId="0" xfId="28" applyNumberFormat="1" applyFont="1" applyFill="1" applyBorder="1" applyAlignment="1">
      <alignment vertical="center"/>
    </xf>
    <xf numFmtId="179" fontId="6" fillId="0" borderId="0" xfId="28" applyNumberFormat="1" applyFont="1" applyFill="1" applyBorder="1" applyAlignment="1">
      <alignment vertical="center"/>
    </xf>
    <xf numFmtId="168" fontId="17" fillId="0" borderId="0" xfId="29" applyNumberFormat="1" applyFont="1" applyFill="1" applyAlignment="1">
      <alignment vertical="center"/>
    </xf>
    <xf numFmtId="0" fontId="7" fillId="0" borderId="0" xfId="28" applyFont="1" applyFill="1" applyBorder="1" applyAlignment="1">
      <alignment horizontal="center" vertical="center"/>
    </xf>
    <xf numFmtId="168" fontId="7" fillId="0" borderId="0" xfId="28" applyNumberFormat="1" applyFont="1" applyFill="1" applyAlignment="1">
      <alignment vertical="center"/>
    </xf>
    <xf numFmtId="168" fontId="13" fillId="0" borderId="0" xfId="29" applyNumberFormat="1" applyFont="1" applyFill="1" applyAlignment="1">
      <alignment vertical="center"/>
    </xf>
    <xf numFmtId="0" fontId="13" fillId="0" borderId="0" xfId="29" applyNumberFormat="1" applyFont="1" applyFill="1" applyAlignment="1">
      <alignment vertical="center"/>
    </xf>
    <xf numFmtId="179" fontId="7" fillId="0" borderId="0" xfId="28" applyNumberFormat="1" applyFont="1" applyFill="1" applyAlignment="1">
      <alignment vertical="center"/>
    </xf>
    <xf numFmtId="167" fontId="7" fillId="0" borderId="0" xfId="28" applyNumberFormat="1" applyFont="1" applyFill="1"/>
    <xf numFmtId="179" fontId="7" fillId="0" borderId="0" xfId="28" applyNumberFormat="1" applyFont="1" applyFill="1"/>
    <xf numFmtId="168" fontId="5" fillId="0" borderId="0" xfId="29" applyNumberFormat="1" applyFont="1" applyFill="1" applyBorder="1" applyAlignment="1">
      <alignment horizontal="center" vertical="center"/>
    </xf>
    <xf numFmtId="168" fontId="6" fillId="0" borderId="0" xfId="29" applyNumberFormat="1" applyFont="1" applyFill="1" applyBorder="1" applyAlignment="1">
      <alignment horizontal="center" vertical="center"/>
    </xf>
    <xf numFmtId="167" fontId="6" fillId="0" borderId="0" xfId="12" applyFont="1" applyFill="1" applyBorder="1" applyAlignment="1">
      <alignment horizontal="center" vertical="center"/>
    </xf>
    <xf numFmtId="167" fontId="6" fillId="0" borderId="0" xfId="29" applyFont="1" applyFill="1" applyBorder="1" applyAlignment="1">
      <alignment horizontal="center" vertical="center"/>
    </xf>
    <xf numFmtId="0" fontId="8" fillId="0" borderId="0" xfId="29" applyNumberFormat="1" applyFont="1" applyFill="1" applyBorder="1" applyAlignment="1">
      <alignment horizontal="center" vertical="center"/>
    </xf>
    <xf numFmtId="2" fontId="6" fillId="0" borderId="0" xfId="12" applyNumberFormat="1" applyFont="1" applyFill="1" applyBorder="1" applyAlignment="1">
      <alignment vertical="center"/>
    </xf>
    <xf numFmtId="2" fontId="7" fillId="0" borderId="0" xfId="28" applyNumberFormat="1" applyFont="1" applyAlignment="1">
      <alignment vertical="center"/>
    </xf>
    <xf numFmtId="2" fontId="13" fillId="0" borderId="0" xfId="29" applyNumberFormat="1" applyFont="1" applyFill="1" applyAlignment="1">
      <alignment vertical="center"/>
    </xf>
    <xf numFmtId="2" fontId="7" fillId="0" borderId="0" xfId="28" applyNumberFormat="1" applyFont="1" applyFill="1" applyAlignment="1">
      <alignment vertical="center"/>
    </xf>
    <xf numFmtId="167" fontId="6" fillId="0" borderId="0" xfId="29" applyFont="1" applyFill="1" applyAlignment="1">
      <alignment horizontal="center" vertical="center"/>
    </xf>
    <xf numFmtId="167" fontId="6" fillId="0" borderId="0" xfId="29" applyFont="1" applyFill="1" applyAlignment="1">
      <alignment vertical="center"/>
    </xf>
    <xf numFmtId="167" fontId="5" fillId="0" borderId="0" xfId="29" applyFont="1" applyFill="1" applyAlignment="1">
      <alignment vertical="center"/>
    </xf>
    <xf numFmtId="167" fontId="5" fillId="0" borderId="0" xfId="29" applyFont="1" applyFill="1" applyAlignment="1">
      <alignment horizontal="center" vertical="center"/>
    </xf>
    <xf numFmtId="171" fontId="6" fillId="0" borderId="0" xfId="28" applyNumberFormat="1" applyFont="1" applyFill="1"/>
    <xf numFmtId="0" fontId="7" fillId="0" borderId="0" xfId="29" applyNumberFormat="1" applyFont="1" applyFill="1" applyBorder="1" applyAlignment="1">
      <alignment horizontal="right" vertical="center"/>
    </xf>
    <xf numFmtId="168" fontId="17" fillId="0" borderId="63" xfId="29" applyNumberFormat="1" applyFont="1" applyFill="1" applyBorder="1" applyAlignment="1">
      <alignment horizontal="right" vertical="center"/>
    </xf>
    <xf numFmtId="168" fontId="5" fillId="0" borderId="63" xfId="29" applyNumberFormat="1" applyFont="1" applyFill="1" applyBorder="1" applyAlignment="1">
      <alignment horizontal="right" vertical="center"/>
    </xf>
    <xf numFmtId="0" fontId="13" fillId="0" borderId="0" xfId="29" applyNumberFormat="1" applyFont="1" applyFill="1" applyBorder="1" applyAlignment="1">
      <alignment horizontal="right" vertical="center"/>
    </xf>
    <xf numFmtId="168" fontId="5" fillId="0" borderId="61" xfId="29" applyNumberFormat="1" applyFont="1" applyFill="1" applyBorder="1" applyAlignment="1">
      <alignment horizontal="center" vertical="center"/>
    </xf>
    <xf numFmtId="168" fontId="5" fillId="0" borderId="57" xfId="29" applyNumberFormat="1" applyFont="1" applyFill="1" applyBorder="1" applyAlignment="1">
      <alignment horizontal="center" vertical="center"/>
    </xf>
    <xf numFmtId="168" fontId="5" fillId="0" borderId="58" xfId="29" applyNumberFormat="1" applyFont="1" applyFill="1" applyBorder="1" applyAlignment="1">
      <alignment horizontal="center" vertical="center"/>
    </xf>
    <xf numFmtId="168" fontId="5" fillId="0" borderId="55" xfId="29" applyNumberFormat="1" applyFont="1" applyFill="1" applyBorder="1" applyAlignment="1">
      <alignment horizontal="center" vertical="center"/>
    </xf>
    <xf numFmtId="172" fontId="7" fillId="0" borderId="10" xfId="29" applyNumberFormat="1" applyFont="1" applyFill="1" applyBorder="1" applyAlignment="1">
      <alignment horizontal="right" vertical="center"/>
    </xf>
    <xf numFmtId="168" fontId="20" fillId="0" borderId="39" xfId="29" applyNumberFormat="1" applyFont="1" applyFill="1" applyBorder="1" applyAlignment="1">
      <alignment horizontal="right" vertical="center"/>
    </xf>
    <xf numFmtId="168" fontId="6" fillId="0" borderId="13" xfId="29" applyNumberFormat="1" applyFont="1" applyFill="1" applyBorder="1" applyAlignment="1">
      <alignment horizontal="right" vertical="center"/>
    </xf>
    <xf numFmtId="168" fontId="6" fillId="0" borderId="23" xfId="29" applyNumberFormat="1" applyFont="1" applyFill="1" applyBorder="1" applyAlignment="1">
      <alignment horizontal="right" vertical="center"/>
    </xf>
    <xf numFmtId="168" fontId="6" fillId="0" borderId="22" xfId="29" applyNumberFormat="1" applyFont="1" applyFill="1" applyBorder="1" applyAlignment="1">
      <alignment horizontal="right" vertical="center"/>
    </xf>
    <xf numFmtId="168" fontId="6" fillId="0" borderId="21" xfId="29" applyNumberFormat="1" applyFont="1" applyFill="1" applyBorder="1" applyAlignment="1">
      <alignment horizontal="right" vertical="center"/>
    </xf>
    <xf numFmtId="168" fontId="20" fillId="0" borderId="69" xfId="29" applyNumberFormat="1" applyFont="1" applyFill="1" applyBorder="1" applyAlignment="1">
      <alignment horizontal="right" vertical="center"/>
    </xf>
    <xf numFmtId="168" fontId="6" fillId="0" borderId="14" xfId="29" applyNumberFormat="1" applyFont="1" applyFill="1" applyBorder="1" applyAlignment="1">
      <alignment horizontal="right" vertical="center"/>
    </xf>
    <xf numFmtId="168" fontId="6" fillId="0" borderId="72" xfId="29" applyNumberFormat="1" applyFont="1" applyFill="1" applyBorder="1" applyAlignment="1">
      <alignment horizontal="right" vertical="center"/>
    </xf>
    <xf numFmtId="168" fontId="6" fillId="0" borderId="48" xfId="29" applyNumberFormat="1" applyFont="1" applyFill="1" applyBorder="1" applyAlignment="1">
      <alignment horizontal="center" vertical="center"/>
    </xf>
    <xf numFmtId="168" fontId="6" fillId="0" borderId="47" xfId="29" applyNumberFormat="1" applyFont="1" applyFill="1" applyBorder="1" applyAlignment="1">
      <alignment horizontal="center" vertical="center"/>
    </xf>
    <xf numFmtId="168" fontId="6" fillId="0" borderId="43" xfId="29" applyNumberFormat="1" applyFont="1" applyFill="1" applyBorder="1" applyAlignment="1">
      <alignment horizontal="center" vertical="center"/>
    </xf>
    <xf numFmtId="167" fontId="14" fillId="0" borderId="0" xfId="29" applyFont="1" applyFill="1" applyAlignment="1">
      <alignment vertical="center"/>
    </xf>
    <xf numFmtId="168" fontId="6" fillId="0" borderId="19" xfId="29" applyNumberFormat="1" applyFont="1" applyFill="1" applyBorder="1" applyAlignment="1">
      <alignment horizontal="center" vertical="center"/>
    </xf>
    <xf numFmtId="168" fontId="6" fillId="0" borderId="0" xfId="29" applyNumberFormat="1" applyFont="1" applyFill="1" applyAlignment="1">
      <alignment horizontal="center" vertical="center"/>
    </xf>
    <xf numFmtId="189" fontId="6" fillId="0" borderId="0" xfId="3" applyNumberFormat="1" applyFont="1" applyFill="1" applyAlignment="1">
      <alignment vertical="center"/>
    </xf>
    <xf numFmtId="168" fontId="6" fillId="0" borderId="2" xfId="29" applyNumberFormat="1" applyFont="1" applyFill="1" applyBorder="1" applyAlignment="1">
      <alignment horizontal="center" vertical="center"/>
    </xf>
    <xf numFmtId="168" fontId="5" fillId="0" borderId="24" xfId="29" applyNumberFormat="1" applyFont="1" applyFill="1" applyBorder="1" applyAlignment="1">
      <alignment horizontal="center" vertical="center"/>
    </xf>
    <xf numFmtId="168" fontId="6" fillId="0" borderId="45" xfId="29" applyNumberFormat="1" applyFont="1" applyFill="1" applyBorder="1" applyAlignment="1">
      <alignment horizontal="center" vertical="center"/>
    </xf>
    <xf numFmtId="168" fontId="6" fillId="0" borderId="24" xfId="29" applyNumberFormat="1" applyFont="1" applyFill="1" applyBorder="1" applyAlignment="1">
      <alignment horizontal="center" vertical="center"/>
    </xf>
    <xf numFmtId="168" fontId="6" fillId="0" borderId="44" xfId="29" applyNumberFormat="1" applyFont="1" applyFill="1" applyBorder="1" applyAlignment="1">
      <alignment horizontal="center" vertical="center"/>
    </xf>
    <xf numFmtId="168" fontId="6" fillId="0" borderId="34" xfId="29" applyNumberFormat="1" applyFont="1" applyFill="1" applyBorder="1" applyAlignment="1">
      <alignment horizontal="center" vertical="center"/>
    </xf>
    <xf numFmtId="0" fontId="55" fillId="0" borderId="0" xfId="65" applyFont="1" applyFill="1" applyBorder="1" applyAlignment="1">
      <alignment vertical="center"/>
    </xf>
    <xf numFmtId="3" fontId="6" fillId="0" borderId="10" xfId="14" applyNumberFormat="1" applyFont="1" applyFill="1" applyBorder="1" applyAlignment="1">
      <alignment horizontal="center" vertical="center"/>
    </xf>
    <xf numFmtId="0" fontId="5" fillId="0" borderId="19" xfId="14" applyFont="1" applyFill="1" applyBorder="1" applyAlignment="1">
      <alignment horizontal="center" vertical="center"/>
    </xf>
    <xf numFmtId="0" fontId="5" fillId="0" borderId="62" xfId="14" applyFont="1" applyFill="1" applyBorder="1" applyAlignment="1">
      <alignment horizontal="center" vertical="center"/>
    </xf>
    <xf numFmtId="0" fontId="5" fillId="0" borderId="81" xfId="14" applyFont="1" applyFill="1" applyBorder="1" applyAlignment="1">
      <alignment horizontal="center" vertical="center"/>
    </xf>
    <xf numFmtId="0" fontId="5" fillId="0" borderId="70" xfId="14" applyFont="1" applyFill="1" applyBorder="1" applyAlignment="1">
      <alignment horizontal="center" vertical="center"/>
    </xf>
    <xf numFmtId="0" fontId="5" fillId="0" borderId="62" xfId="14" applyFont="1" applyFill="1" applyBorder="1" applyAlignment="1">
      <alignment horizontal="left" vertical="center"/>
    </xf>
    <xf numFmtId="0" fontId="5" fillId="0" borderId="77" xfId="14" applyFont="1" applyFill="1" applyBorder="1" applyAlignment="1">
      <alignment horizontal="center" vertical="center"/>
    </xf>
    <xf numFmtId="2" fontId="5" fillId="0" borderId="0" xfId="29" applyNumberFormat="1" applyFont="1" applyFill="1" applyBorder="1" applyAlignment="1">
      <alignment vertical="center"/>
    </xf>
    <xf numFmtId="168" fontId="5" fillId="0" borderId="0" xfId="29" applyNumberFormat="1" applyFont="1" applyFill="1" applyAlignment="1">
      <alignment horizontal="center" vertical="center"/>
    </xf>
    <xf numFmtId="4" fontId="37" fillId="0" borderId="22" xfId="29" applyNumberFormat="1" applyFont="1" applyFill="1" applyBorder="1" applyAlignment="1">
      <alignment horizontal="right" vertical="center"/>
    </xf>
    <xf numFmtId="168" fontId="5" fillId="0" borderId="19" xfId="29" applyNumberFormat="1" applyFont="1" applyFill="1" applyBorder="1" applyAlignment="1">
      <alignment vertical="center"/>
    </xf>
    <xf numFmtId="168" fontId="6" fillId="0" borderId="1" xfId="29" applyNumberFormat="1" applyFont="1" applyFill="1" applyBorder="1" applyAlignment="1">
      <alignment horizontal="center" vertical="center"/>
    </xf>
    <xf numFmtId="168" fontId="6" fillId="0" borderId="52" xfId="29" applyNumberFormat="1" applyFont="1" applyFill="1" applyBorder="1" applyAlignment="1">
      <alignment horizontal="center" vertical="center"/>
    </xf>
    <xf numFmtId="168" fontId="6" fillId="0" borderId="40" xfId="29" applyNumberFormat="1" applyFont="1" applyFill="1" applyBorder="1" applyAlignment="1">
      <alignment horizontal="center" vertical="center"/>
    </xf>
    <xf numFmtId="0" fontId="5" fillId="0" borderId="12" xfId="14" applyFont="1" applyFill="1" applyBorder="1" applyAlignment="1">
      <alignment horizontal="center" vertical="center"/>
    </xf>
    <xf numFmtId="174" fontId="6" fillId="0" borderId="0" xfId="14" applyNumberFormat="1" applyFont="1" applyFill="1" applyAlignment="1">
      <alignment vertical="center"/>
    </xf>
    <xf numFmtId="174" fontId="6" fillId="0" borderId="0" xfId="28" applyNumberFormat="1" applyFont="1" applyFill="1" applyAlignment="1">
      <alignment vertical="center"/>
    </xf>
    <xf numFmtId="167" fontId="5" fillId="0" borderId="0" xfId="28" applyNumberFormat="1" applyFont="1" applyFill="1" applyAlignment="1">
      <alignment vertical="center"/>
    </xf>
    <xf numFmtId="174" fontId="6" fillId="0" borderId="0" xfId="29" applyNumberFormat="1" applyFont="1" applyFill="1" applyAlignment="1">
      <alignment vertical="center"/>
    </xf>
    <xf numFmtId="0" fontId="6" fillId="0" borderId="0" xfId="29" applyNumberFormat="1" applyFont="1" applyFill="1" applyBorder="1" applyAlignment="1">
      <alignment horizontal="right" vertical="center"/>
    </xf>
    <xf numFmtId="175" fontId="6" fillId="0" borderId="16" xfId="28" applyNumberFormat="1" applyFont="1" applyBorder="1" applyAlignment="1">
      <alignment vertical="center"/>
    </xf>
    <xf numFmtId="167" fontId="7" fillId="0" borderId="51" xfId="12" applyFont="1" applyFill="1" applyBorder="1" applyAlignment="1">
      <alignment vertical="center"/>
    </xf>
    <xf numFmtId="175" fontId="6" fillId="0" borderId="33" xfId="28" applyNumberFormat="1" applyFont="1" applyBorder="1" applyAlignment="1">
      <alignment vertical="center"/>
    </xf>
    <xf numFmtId="167" fontId="7" fillId="0" borderId="31" xfId="12" applyFont="1" applyFill="1" applyBorder="1" applyAlignment="1">
      <alignment vertical="center"/>
    </xf>
    <xf numFmtId="170" fontId="20" fillId="0" borderId="32" xfId="28" applyNumberFormat="1" applyFont="1" applyFill="1" applyBorder="1" applyAlignment="1">
      <alignment vertical="center"/>
    </xf>
    <xf numFmtId="168" fontId="7" fillId="0" borderId="31" xfId="29" applyNumberFormat="1" applyFont="1" applyFill="1" applyBorder="1" applyAlignment="1">
      <alignment vertical="center"/>
    </xf>
    <xf numFmtId="168" fontId="7" fillId="0" borderId="31" xfId="12" applyNumberFormat="1" applyFont="1" applyFill="1" applyBorder="1" applyAlignment="1">
      <alignment vertical="center"/>
    </xf>
    <xf numFmtId="179" fontId="20" fillId="0" borderId="32" xfId="28" applyNumberFormat="1" applyFont="1" applyFill="1" applyBorder="1" applyAlignment="1">
      <alignment vertical="center"/>
    </xf>
    <xf numFmtId="2" fontId="7" fillId="0" borderId="31" xfId="29" applyNumberFormat="1" applyFont="1" applyFill="1" applyBorder="1" applyAlignment="1">
      <alignment vertical="center"/>
    </xf>
    <xf numFmtId="2" fontId="7" fillId="0" borderId="31" xfId="12" applyNumberFormat="1" applyFont="1" applyFill="1" applyBorder="1" applyAlignment="1">
      <alignment vertical="center"/>
    </xf>
    <xf numFmtId="3" fontId="5" fillId="0" borderId="19" xfId="14" applyNumberFormat="1" applyFont="1" applyFill="1" applyBorder="1" applyAlignment="1">
      <alignment horizontal="center" vertical="center"/>
    </xf>
    <xf numFmtId="174" fontId="7" fillId="0" borderId="31" xfId="29" applyNumberFormat="1" applyFont="1" applyFill="1" applyBorder="1" applyAlignment="1">
      <alignment vertical="center"/>
    </xf>
    <xf numFmtId="174" fontId="7" fillId="0" borderId="31" xfId="12" applyNumberFormat="1" applyFont="1" applyFill="1" applyBorder="1" applyAlignment="1">
      <alignment vertical="center"/>
    </xf>
    <xf numFmtId="168" fontId="5" fillId="0" borderId="0" xfId="28" applyNumberFormat="1" applyFont="1" applyFill="1" applyAlignment="1">
      <alignment vertical="center"/>
    </xf>
    <xf numFmtId="172" fontId="7" fillId="0" borderId="2" xfId="29" applyNumberFormat="1" applyFont="1" applyFill="1" applyBorder="1" applyAlignment="1">
      <alignment horizontal="right" vertical="center"/>
    </xf>
    <xf numFmtId="174" fontId="5" fillId="0" borderId="0" xfId="29" applyNumberFormat="1" applyFont="1" applyFill="1" applyAlignment="1">
      <alignment horizontal="center"/>
    </xf>
    <xf numFmtId="168" fontId="6" fillId="0" borderId="27" xfId="29" applyNumberFormat="1" applyFont="1" applyFill="1" applyBorder="1" applyAlignment="1">
      <alignment horizontal="right" vertical="center"/>
    </xf>
    <xf numFmtId="169" fontId="5" fillId="0" borderId="6" xfId="28" applyNumberFormat="1" applyFont="1" applyFill="1" applyBorder="1" applyAlignment="1">
      <alignment horizontal="center" vertical="center"/>
    </xf>
    <xf numFmtId="0" fontId="6" fillId="0" borderId="8" xfId="28" applyFont="1" applyFill="1" applyBorder="1" applyAlignment="1">
      <alignment vertical="center"/>
    </xf>
    <xf numFmtId="168" fontId="20" fillId="0" borderId="75" xfId="29" applyNumberFormat="1" applyFont="1" applyFill="1" applyBorder="1" applyAlignment="1">
      <alignment horizontal="right" vertical="center"/>
    </xf>
    <xf numFmtId="168" fontId="6" fillId="0" borderId="28" xfId="29" applyNumberFormat="1" applyFont="1" applyFill="1" applyBorder="1" applyAlignment="1">
      <alignment horizontal="right" vertical="center"/>
    </xf>
    <xf numFmtId="168" fontId="6" fillId="0" borderId="26" xfId="29" applyNumberFormat="1" applyFont="1" applyFill="1" applyBorder="1" applyAlignment="1">
      <alignment horizontal="right" vertical="center"/>
    </xf>
    <xf numFmtId="168" fontId="20" fillId="0" borderId="21" xfId="12" applyNumberFormat="1" applyFont="1" applyFill="1" applyBorder="1" applyAlignment="1">
      <alignment horizontal="right" vertical="center"/>
    </xf>
    <xf numFmtId="0" fontId="6" fillId="0" borderId="80" xfId="28" applyFont="1" applyFill="1" applyBorder="1" applyAlignment="1">
      <alignment vertical="center"/>
    </xf>
    <xf numFmtId="175" fontId="6" fillId="0" borderId="85" xfId="28" applyNumberFormat="1" applyFont="1" applyBorder="1" applyAlignment="1">
      <alignment vertical="center"/>
    </xf>
    <xf numFmtId="169" fontId="17" fillId="0" borderId="25" xfId="28" applyNumberFormat="1" applyFont="1" applyFill="1" applyBorder="1" applyAlignment="1">
      <alignment horizontal="center" vertical="center"/>
    </xf>
    <xf numFmtId="167" fontId="8" fillId="0" borderId="0" xfId="7" applyNumberFormat="1" applyFont="1" applyFill="1" applyAlignment="1">
      <alignment vertical="center"/>
    </xf>
    <xf numFmtId="172" fontId="6" fillId="0" borderId="16" xfId="28" applyNumberFormat="1" applyFont="1" applyBorder="1" applyAlignment="1">
      <alignment vertical="center"/>
    </xf>
    <xf numFmtId="0" fontId="5" fillId="0" borderId="0" xfId="48" applyNumberFormat="1" applyFont="1" applyFill="1" applyAlignment="1">
      <alignment horizontal="center" vertical="center"/>
    </xf>
    <xf numFmtId="0" fontId="2" fillId="0" borderId="0" xfId="7" applyFont="1" applyFill="1"/>
    <xf numFmtId="167" fontId="10" fillId="0" borderId="0" xfId="3" applyNumberFormat="1" applyFont="1" applyFill="1" applyAlignment="1">
      <alignment vertical="center"/>
    </xf>
    <xf numFmtId="167" fontId="43" fillId="0" borderId="0" xfId="16" applyFont="1" applyFill="1" applyAlignment="1">
      <alignment horizontal="right"/>
    </xf>
    <xf numFmtId="167" fontId="46" fillId="0" borderId="0" xfId="16" applyFont="1" applyFill="1"/>
    <xf numFmtId="167" fontId="44" fillId="0" borderId="0" xfId="16" applyFont="1" applyFill="1"/>
    <xf numFmtId="170" fontId="6" fillId="0" borderId="0" xfId="19" applyNumberFormat="1" applyFont="1" applyFill="1" applyAlignment="1">
      <alignment vertical="center"/>
    </xf>
    <xf numFmtId="170" fontId="5" fillId="0" borderId="0" xfId="3" applyNumberFormat="1" applyFont="1" applyFill="1" applyBorder="1" applyAlignment="1">
      <alignment horizontal="center" vertical="center"/>
    </xf>
    <xf numFmtId="179" fontId="6" fillId="0" borderId="0" xfId="20" applyNumberFormat="1" applyFont="1" applyFill="1"/>
    <xf numFmtId="167" fontId="6" fillId="0" borderId="0" xfId="76" applyNumberFormat="1" applyFont="1" applyFill="1" applyAlignment="1">
      <alignment vertical="center"/>
    </xf>
    <xf numFmtId="168" fontId="6" fillId="0" borderId="0" xfId="76" applyNumberFormat="1" applyFont="1" applyFill="1" applyAlignment="1">
      <alignment vertical="center"/>
    </xf>
    <xf numFmtId="167" fontId="22" fillId="0" borderId="0" xfId="26" applyFont="1" applyFill="1" applyBorder="1" applyAlignment="1">
      <alignment vertical="center"/>
    </xf>
    <xf numFmtId="168" fontId="17" fillId="0" borderId="0" xfId="26" applyNumberFormat="1" applyFont="1" applyFill="1" applyAlignment="1">
      <alignment vertical="center"/>
    </xf>
    <xf numFmtId="167" fontId="8" fillId="0" borderId="0" xfId="7" applyNumberFormat="1" applyFont="1" applyAlignment="1">
      <alignment vertical="center"/>
    </xf>
    <xf numFmtId="0" fontId="8" fillId="0" borderId="0" xfId="20" applyFont="1" applyAlignment="1">
      <alignment vertical="center"/>
    </xf>
    <xf numFmtId="0" fontId="8" fillId="0" borderId="0" xfId="7" applyFont="1" applyAlignment="1">
      <alignment vertical="center"/>
    </xf>
    <xf numFmtId="0" fontId="8" fillId="0" borderId="0" xfId="20" applyFont="1" applyBorder="1" applyAlignment="1">
      <alignment vertical="center"/>
    </xf>
    <xf numFmtId="179" fontId="6" fillId="0" borderId="0" xfId="20" applyNumberFormat="1" applyFont="1" applyFill="1" applyAlignment="1">
      <alignment vertical="center"/>
    </xf>
    <xf numFmtId="0" fontId="20" fillId="0" borderId="0" xfId="43" applyFont="1" applyFill="1" applyAlignment="1">
      <alignment vertical="center"/>
    </xf>
    <xf numFmtId="168" fontId="6" fillId="0" borderId="0" xfId="43" applyNumberFormat="1" applyFont="1" applyFill="1" applyAlignment="1">
      <alignment vertical="center"/>
    </xf>
    <xf numFmtId="0" fontId="6" fillId="0" borderId="0" xfId="20" applyFont="1" applyFill="1" applyBorder="1" applyAlignment="1">
      <alignment vertical="center"/>
    </xf>
    <xf numFmtId="172" fontId="7" fillId="0" borderId="0" xfId="23" applyNumberFormat="1" applyFont="1" applyFill="1" applyBorder="1" applyAlignment="1">
      <alignment horizontal="right" vertical="center"/>
    </xf>
    <xf numFmtId="172" fontId="7" fillId="0" borderId="24" xfId="23" applyNumberFormat="1" applyFont="1" applyFill="1" applyBorder="1" applyAlignment="1">
      <alignment horizontal="right" vertical="center"/>
    </xf>
    <xf numFmtId="172" fontId="13" fillId="0" borderId="60" xfId="23" applyNumberFormat="1" applyFont="1" applyFill="1" applyBorder="1" applyAlignment="1">
      <alignment horizontal="right" vertical="center"/>
    </xf>
    <xf numFmtId="2" fontId="6" fillId="0" borderId="0" xfId="20" applyNumberFormat="1" applyFont="1" applyFill="1" applyBorder="1" applyAlignment="1">
      <alignment vertical="center"/>
    </xf>
    <xf numFmtId="172" fontId="7" fillId="0" borderId="10" xfId="23" applyNumberFormat="1" applyFont="1" applyFill="1" applyBorder="1" applyAlignment="1">
      <alignment horizontal="right" vertical="center"/>
    </xf>
    <xf numFmtId="172" fontId="7" fillId="0" borderId="19" xfId="23" applyNumberFormat="1" applyFont="1" applyFill="1" applyBorder="1" applyAlignment="1">
      <alignment horizontal="right" vertical="center"/>
    </xf>
    <xf numFmtId="167" fontId="6" fillId="0" borderId="0" xfId="20" applyNumberFormat="1" applyFont="1" applyFill="1" applyBorder="1" applyAlignment="1">
      <alignment vertical="center"/>
    </xf>
    <xf numFmtId="168" fontId="6" fillId="0" borderId="0" xfId="20" applyNumberFormat="1" applyFont="1" applyFill="1" applyBorder="1" applyAlignment="1">
      <alignment vertical="center"/>
    </xf>
    <xf numFmtId="41" fontId="6" fillId="0" borderId="0" xfId="20" applyNumberFormat="1" applyFont="1" applyFill="1" applyAlignment="1">
      <alignment vertical="center"/>
    </xf>
    <xf numFmtId="167" fontId="6" fillId="0" borderId="0" xfId="43" applyNumberFormat="1" applyFont="1" applyFill="1" applyAlignment="1">
      <alignment vertical="center"/>
    </xf>
    <xf numFmtId="172" fontId="7" fillId="0" borderId="2" xfId="23" applyNumberFormat="1" applyFont="1" applyFill="1" applyBorder="1" applyAlignment="1">
      <alignment horizontal="right" vertical="center"/>
    </xf>
    <xf numFmtId="0" fontId="8" fillId="0" borderId="0" xfId="0" applyFont="1" applyBorder="1"/>
    <xf numFmtId="0" fontId="8" fillId="0" borderId="0" xfId="0" applyFont="1"/>
    <xf numFmtId="0" fontId="8" fillId="5" borderId="0" xfId="0" applyFont="1" applyFill="1" applyBorder="1"/>
    <xf numFmtId="0" fontId="8" fillId="0" borderId="0" xfId="0" applyFont="1" applyFill="1"/>
    <xf numFmtId="0" fontId="8" fillId="5" borderId="0" xfId="0" applyFont="1" applyFill="1"/>
    <xf numFmtId="0" fontId="8" fillId="0" borderId="0" xfId="20" applyFont="1"/>
    <xf numFmtId="0" fontId="5" fillId="0" borderId="7" xfId="20" applyFont="1" applyBorder="1" applyAlignment="1">
      <alignment horizontal="center" vertical="center"/>
    </xf>
    <xf numFmtId="0" fontId="20" fillId="0" borderId="0" xfId="20" applyFont="1" applyAlignment="1">
      <alignment vertical="center"/>
    </xf>
    <xf numFmtId="167" fontId="5" fillId="0" borderId="0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2" fontId="6" fillId="0" borderId="16" xfId="0" applyNumberFormat="1" applyFont="1" applyBorder="1" applyAlignment="1">
      <alignment vertical="center"/>
    </xf>
    <xf numFmtId="2" fontId="6" fillId="0" borderId="33" xfId="0" applyNumberFormat="1" applyFont="1" applyBorder="1" applyAlignment="1">
      <alignment vertical="center"/>
    </xf>
    <xf numFmtId="172" fontId="6" fillId="0" borderId="33" xfId="0" applyNumberFormat="1" applyFont="1" applyBorder="1" applyAlignment="1">
      <alignment vertical="center"/>
    </xf>
    <xf numFmtId="172" fontId="6" fillId="0" borderId="85" xfId="0" applyNumberFormat="1" applyFont="1" applyBorder="1" applyAlignment="1">
      <alignment vertical="center"/>
    </xf>
    <xf numFmtId="174" fontId="5" fillId="0" borderId="0" xfId="26" applyNumberFormat="1" applyFont="1" applyFill="1" applyAlignment="1">
      <alignment horizontal="center" vertical="center"/>
    </xf>
    <xf numFmtId="0" fontId="61" fillId="0" borderId="12" xfId="8" applyFont="1" applyFill="1" applyBorder="1" applyAlignment="1">
      <alignment horizontal="center" vertical="center"/>
    </xf>
    <xf numFmtId="0" fontId="61" fillId="0" borderId="19" xfId="8" applyFont="1" applyFill="1" applyBorder="1" applyAlignment="1">
      <alignment horizontal="center" vertical="center"/>
    </xf>
    <xf numFmtId="2" fontId="6" fillId="0" borderId="43" xfId="4" applyNumberFormat="1" applyFont="1" applyFill="1" applyBorder="1"/>
    <xf numFmtId="2" fontId="6" fillId="0" borderId="43" xfId="61" applyNumberFormat="1" applyFont="1" applyFill="1" applyBorder="1"/>
    <xf numFmtId="2" fontId="6" fillId="0" borderId="43" xfId="43" applyNumberFormat="1" applyFont="1" applyFill="1" applyBorder="1"/>
    <xf numFmtId="0" fontId="61" fillId="0" borderId="7" xfId="8" applyFont="1" applyFill="1" applyBorder="1" applyAlignment="1">
      <alignment horizontal="center" vertical="center"/>
    </xf>
    <xf numFmtId="167" fontId="20" fillId="0" borderId="51" xfId="19" applyNumberFormat="1" applyFont="1" applyFill="1" applyBorder="1" applyAlignment="1">
      <alignment vertical="center"/>
    </xf>
    <xf numFmtId="168" fontId="61" fillId="0" borderId="19" xfId="8" applyNumberFormat="1" applyFont="1" applyFill="1" applyBorder="1" applyAlignment="1">
      <alignment horizontal="center" vertical="center"/>
    </xf>
    <xf numFmtId="175" fontId="43" fillId="0" borderId="85" xfId="4" applyNumberFormat="1" applyFont="1" applyBorder="1"/>
    <xf numFmtId="172" fontId="26" fillId="0" borderId="85" xfId="0" applyNumberFormat="1" applyFont="1" applyBorder="1" applyAlignment="1">
      <alignment vertical="center"/>
    </xf>
    <xf numFmtId="0" fontId="5" fillId="0" borderId="7" xfId="34" applyFont="1" applyFill="1" applyBorder="1" applyAlignment="1">
      <alignment horizontal="center" vertical="center"/>
    </xf>
    <xf numFmtId="167" fontId="11" fillId="0" borderId="0" xfId="84" applyFont="1" applyFill="1" applyAlignment="1">
      <alignment vertical="center"/>
    </xf>
    <xf numFmtId="168" fontId="6" fillId="0" borderId="26" xfId="84" applyNumberFormat="1" applyFont="1" applyFill="1" applyBorder="1" applyAlignment="1">
      <alignment horizontal="right" vertical="center"/>
    </xf>
    <xf numFmtId="172" fontId="7" fillId="0" borderId="19" xfId="85" applyNumberFormat="1" applyFont="1" applyFill="1" applyBorder="1" applyAlignment="1">
      <alignment horizontal="right"/>
    </xf>
    <xf numFmtId="172" fontId="7" fillId="0" borderId="20" xfId="84" applyNumberFormat="1" applyFont="1" applyFill="1" applyBorder="1" applyAlignment="1">
      <alignment horizontal="right"/>
    </xf>
    <xf numFmtId="168" fontId="6" fillId="0" borderId="21" xfId="84" applyNumberFormat="1" applyFont="1" applyFill="1" applyBorder="1" applyAlignment="1">
      <alignment horizontal="right" vertical="center"/>
    </xf>
    <xf numFmtId="168" fontId="7" fillId="0" borderId="31" xfId="84" applyNumberFormat="1" applyFont="1" applyFill="1" applyBorder="1" applyAlignment="1">
      <alignment vertical="center"/>
    </xf>
    <xf numFmtId="174" fontId="7" fillId="0" borderId="31" xfId="84" applyNumberFormat="1" applyFont="1" applyFill="1" applyBorder="1" applyAlignment="1">
      <alignment vertical="center"/>
    </xf>
    <xf numFmtId="2" fontId="7" fillId="0" borderId="31" xfId="84" applyNumberFormat="1" applyFont="1" applyFill="1" applyBorder="1" applyAlignment="1">
      <alignment vertical="center"/>
    </xf>
    <xf numFmtId="168" fontId="5" fillId="0" borderId="0" xfId="84" applyNumberFormat="1" applyFont="1" applyFill="1" applyBorder="1" applyAlignment="1">
      <alignment vertical="center"/>
    </xf>
    <xf numFmtId="167" fontId="7" fillId="0" borderId="31" xfId="84" applyFont="1" applyFill="1" applyBorder="1" applyAlignment="1">
      <alignment vertical="center"/>
    </xf>
    <xf numFmtId="167" fontId="7" fillId="0" borderId="51" xfId="84" applyFont="1" applyFill="1" applyBorder="1" applyAlignment="1">
      <alignment vertical="center"/>
    </xf>
    <xf numFmtId="41" fontId="5" fillId="0" borderId="55" xfId="86" applyNumberFormat="1" applyFont="1" applyFill="1" applyBorder="1" applyAlignment="1">
      <alignment horizontal="center" vertical="center"/>
    </xf>
    <xf numFmtId="41" fontId="5" fillId="0" borderId="57" xfId="86" applyNumberFormat="1" applyFont="1" applyFill="1" applyBorder="1" applyAlignment="1">
      <alignment horizontal="center" vertical="center"/>
    </xf>
    <xf numFmtId="41" fontId="5" fillId="0" borderId="60" xfId="86" applyNumberFormat="1" applyFont="1" applyFill="1" applyBorder="1" applyAlignment="1">
      <alignment horizontal="center" vertical="center"/>
    </xf>
    <xf numFmtId="179" fontId="8" fillId="0" borderId="0" xfId="83" applyNumberFormat="1" applyFont="1" applyFill="1"/>
    <xf numFmtId="179" fontId="8" fillId="0" borderId="0" xfId="83" applyNumberFormat="1" applyFont="1" applyFill="1" applyAlignment="1">
      <alignment vertical="center"/>
    </xf>
    <xf numFmtId="0" fontId="6" fillId="0" borderId="0" xfId="83" applyFont="1" applyFill="1"/>
    <xf numFmtId="179" fontId="5" fillId="0" borderId="43" xfId="86" applyNumberFormat="1" applyFont="1" applyFill="1" applyBorder="1" applyAlignment="1">
      <alignment vertical="center"/>
    </xf>
    <xf numFmtId="41" fontId="5" fillId="0" borderId="58" xfId="86" applyNumberFormat="1" applyFont="1" applyFill="1" applyBorder="1" applyAlignment="1">
      <alignment horizontal="center" vertical="center"/>
    </xf>
    <xf numFmtId="2" fontId="6" fillId="0" borderId="0" xfId="84" applyNumberFormat="1" applyFont="1" applyFill="1" applyBorder="1" applyAlignment="1">
      <alignment vertical="center"/>
    </xf>
    <xf numFmtId="167" fontId="6" fillId="0" borderId="0" xfId="86" applyFont="1" applyFill="1" applyAlignment="1">
      <alignment vertical="center"/>
    </xf>
    <xf numFmtId="168" fontId="6" fillId="0" borderId="34" xfId="86" applyNumberFormat="1" applyFont="1" applyFill="1" applyBorder="1" applyAlignment="1">
      <alignment horizontal="center" vertical="center"/>
    </xf>
    <xf numFmtId="168" fontId="6" fillId="0" borderId="24" xfId="86" applyNumberFormat="1" applyFont="1" applyFill="1" applyBorder="1" applyAlignment="1">
      <alignment horizontal="center" vertical="center"/>
    </xf>
    <xf numFmtId="168" fontId="6" fillId="0" borderId="44" xfId="86" applyNumberFormat="1" applyFont="1" applyFill="1" applyBorder="1" applyAlignment="1">
      <alignment horizontal="center" vertical="center"/>
    </xf>
    <xf numFmtId="168" fontId="6" fillId="0" borderId="2" xfId="86" applyNumberFormat="1" applyFont="1" applyFill="1" applyBorder="1" applyAlignment="1">
      <alignment horizontal="center" vertical="center"/>
    </xf>
    <xf numFmtId="168" fontId="6" fillId="0" borderId="43" xfId="86" applyNumberFormat="1" applyFont="1" applyFill="1" applyBorder="1" applyAlignment="1">
      <alignment horizontal="center" vertical="center"/>
    </xf>
    <xf numFmtId="168" fontId="6" fillId="0" borderId="0" xfId="86" applyNumberFormat="1" applyFont="1" applyFill="1" applyBorder="1" applyAlignment="1">
      <alignment horizontal="center" vertical="center"/>
    </xf>
    <xf numFmtId="168" fontId="6" fillId="0" borderId="47" xfId="86" applyNumberFormat="1" applyFont="1" applyFill="1" applyBorder="1" applyAlignment="1">
      <alignment horizontal="center" vertical="center"/>
    </xf>
    <xf numFmtId="168" fontId="6" fillId="0" borderId="19" xfId="86" applyNumberFormat="1" applyFont="1" applyFill="1" applyBorder="1" applyAlignment="1">
      <alignment horizontal="center" vertical="center"/>
    </xf>
    <xf numFmtId="168" fontId="6" fillId="0" borderId="72" xfId="84" applyNumberFormat="1" applyFont="1" applyFill="1" applyBorder="1" applyAlignment="1">
      <alignment horizontal="right" vertical="center"/>
    </xf>
    <xf numFmtId="168" fontId="5" fillId="0" borderId="55" xfId="86" applyNumberFormat="1" applyFont="1" applyFill="1" applyBorder="1" applyAlignment="1">
      <alignment horizontal="center" vertical="center"/>
    </xf>
    <xf numFmtId="168" fontId="5" fillId="0" borderId="57" xfId="86" applyNumberFormat="1" applyFont="1" applyFill="1" applyBorder="1" applyAlignment="1">
      <alignment horizontal="center" vertical="center"/>
    </xf>
    <xf numFmtId="168" fontId="5" fillId="0" borderId="58" xfId="86" applyNumberFormat="1" applyFont="1" applyFill="1" applyBorder="1" applyAlignment="1">
      <alignment horizontal="center" vertical="center"/>
    </xf>
    <xf numFmtId="168" fontId="5" fillId="0" borderId="60" xfId="86" applyNumberFormat="1" applyFont="1" applyFill="1" applyBorder="1" applyAlignment="1">
      <alignment horizontal="center" vertical="center"/>
    </xf>
    <xf numFmtId="41" fontId="5" fillId="0" borderId="65" xfId="86" applyNumberFormat="1" applyFont="1" applyFill="1" applyBorder="1" applyAlignment="1">
      <alignment horizontal="center" vertical="center"/>
    </xf>
    <xf numFmtId="168" fontId="5" fillId="0" borderId="0" xfId="84" applyNumberFormat="1" applyFont="1" applyFill="1" applyBorder="1" applyAlignment="1">
      <alignment horizontal="center" vertical="center"/>
    </xf>
    <xf numFmtId="168" fontId="5" fillId="0" borderId="55" xfId="84" applyNumberFormat="1" applyFont="1" applyFill="1" applyBorder="1" applyAlignment="1">
      <alignment horizontal="right" vertical="center"/>
    </xf>
    <xf numFmtId="168" fontId="5" fillId="0" borderId="71" xfId="84" applyNumberFormat="1" applyFont="1" applyFill="1" applyBorder="1" applyAlignment="1">
      <alignment horizontal="right" vertical="center"/>
    </xf>
    <xf numFmtId="168" fontId="5" fillId="0" borderId="57" xfId="84" applyNumberFormat="1" applyFont="1" applyFill="1" applyBorder="1" applyAlignment="1">
      <alignment horizontal="right" vertical="center"/>
    </xf>
    <xf numFmtId="168" fontId="5" fillId="0" borderId="63" xfId="84" applyNumberFormat="1" applyFont="1" applyFill="1" applyBorder="1" applyAlignment="1">
      <alignment horizontal="right" vertical="center"/>
    </xf>
    <xf numFmtId="170" fontId="17" fillId="0" borderId="63" xfId="84" applyNumberFormat="1" applyFont="1" applyFill="1" applyBorder="1" applyAlignment="1">
      <alignment horizontal="right" vertical="center"/>
    </xf>
    <xf numFmtId="172" fontId="13" fillId="0" borderId="60" xfId="85" applyNumberFormat="1" applyFont="1" applyFill="1" applyBorder="1" applyAlignment="1">
      <alignment horizontal="right"/>
    </xf>
    <xf numFmtId="0" fontId="20" fillId="0" borderId="0" xfId="83" applyFont="1" applyFill="1" applyAlignment="1">
      <alignment vertical="center"/>
    </xf>
    <xf numFmtId="166" fontId="20" fillId="0" borderId="0" xfId="83" applyNumberFormat="1" applyFont="1" applyFill="1" applyAlignment="1">
      <alignment vertical="center"/>
    </xf>
    <xf numFmtId="0" fontId="17" fillId="0" borderId="0" xfId="83" applyFont="1" applyFill="1" applyAlignment="1">
      <alignment vertical="center"/>
    </xf>
    <xf numFmtId="172" fontId="13" fillId="0" borderId="65" xfId="84" applyNumberFormat="1" applyFont="1" applyFill="1" applyBorder="1" applyAlignment="1">
      <alignment horizontal="right"/>
    </xf>
    <xf numFmtId="168" fontId="6" fillId="0" borderId="0" xfId="83" applyNumberFormat="1" applyFont="1" applyFill="1" applyAlignment="1">
      <alignment vertical="center"/>
    </xf>
    <xf numFmtId="170" fontId="20" fillId="0" borderId="0" xfId="83" applyNumberFormat="1" applyFont="1" applyFill="1" applyAlignment="1">
      <alignment vertical="center"/>
    </xf>
    <xf numFmtId="172" fontId="7" fillId="0" borderId="24" xfId="85" applyNumberFormat="1" applyFont="1" applyFill="1" applyBorder="1" applyAlignment="1">
      <alignment horizontal="right"/>
    </xf>
    <xf numFmtId="172" fontId="7" fillId="0" borderId="0" xfId="84" applyNumberFormat="1" applyFont="1" applyFill="1" applyBorder="1" applyAlignment="1">
      <alignment horizontal="right"/>
    </xf>
    <xf numFmtId="172" fontId="7" fillId="0" borderId="0" xfId="85" applyNumberFormat="1" applyFont="1" applyFill="1" applyBorder="1" applyAlignment="1">
      <alignment horizontal="right"/>
    </xf>
    <xf numFmtId="0" fontId="6" fillId="0" borderId="0" xfId="83" applyFont="1" applyFill="1" applyAlignment="1">
      <alignment vertical="center"/>
    </xf>
    <xf numFmtId="0" fontId="6" fillId="0" borderId="0" xfId="83" applyFont="1" applyFill="1" applyBorder="1" applyAlignment="1">
      <alignment vertical="center"/>
    </xf>
    <xf numFmtId="43" fontId="11" fillId="0" borderId="0" xfId="85" applyFont="1" applyFill="1" applyBorder="1" applyAlignment="1">
      <alignment vertical="center"/>
    </xf>
    <xf numFmtId="0" fontId="7" fillId="0" borderId="0" xfId="83" applyFont="1" applyFill="1" applyBorder="1" applyAlignment="1">
      <alignment vertical="center"/>
    </xf>
    <xf numFmtId="0" fontId="8" fillId="0" borderId="0" xfId="83" applyFont="1" applyFill="1" applyBorder="1" applyAlignment="1">
      <alignment vertical="center"/>
    </xf>
    <xf numFmtId="180" fontId="6" fillId="0" borderId="0" xfId="85" applyNumberFormat="1" applyFont="1" applyFill="1" applyBorder="1" applyAlignment="1">
      <alignment vertical="center"/>
    </xf>
    <xf numFmtId="168" fontId="6" fillId="0" borderId="0" xfId="83" applyNumberFormat="1" applyFont="1" applyFill="1" applyBorder="1" applyAlignment="1">
      <alignment vertical="center"/>
    </xf>
    <xf numFmtId="0" fontId="7" fillId="0" borderId="0" xfId="83" applyFont="1" applyFill="1" applyAlignment="1">
      <alignment vertical="center"/>
    </xf>
    <xf numFmtId="0" fontId="8" fillId="0" borderId="0" xfId="83" applyFont="1" applyFill="1" applyAlignment="1">
      <alignment vertical="center"/>
    </xf>
    <xf numFmtId="0" fontId="6" fillId="0" borderId="8" xfId="83" applyFont="1" applyFill="1" applyBorder="1"/>
    <xf numFmtId="172" fontId="7" fillId="0" borderId="20" xfId="84" applyNumberFormat="1" applyFont="1" applyFill="1" applyBorder="1" applyAlignment="1">
      <alignment horizontal="right" vertical="center"/>
    </xf>
    <xf numFmtId="0" fontId="6" fillId="0" borderId="0" xfId="83" applyFont="1" applyFill="1" applyBorder="1"/>
    <xf numFmtId="172" fontId="13" fillId="0" borderId="65" xfId="84" applyNumberFormat="1" applyFont="1" applyFill="1" applyBorder="1" applyAlignment="1">
      <alignment horizontal="right" vertical="center"/>
    </xf>
    <xf numFmtId="172" fontId="7" fillId="0" borderId="0" xfId="84" applyNumberFormat="1" applyFont="1" applyFill="1" applyBorder="1" applyAlignment="1">
      <alignment horizontal="right" vertical="center"/>
    </xf>
    <xf numFmtId="0" fontId="8" fillId="5" borderId="0" xfId="83" applyFont="1" applyFill="1" applyAlignment="1">
      <alignment vertical="center"/>
    </xf>
    <xf numFmtId="0" fontId="5" fillId="0" borderId="0" xfId="83" applyFont="1" applyFill="1" applyBorder="1" applyAlignment="1">
      <alignment vertical="center"/>
    </xf>
    <xf numFmtId="0" fontId="12" fillId="0" borderId="0" xfId="83" applyFont="1" applyFill="1" applyBorder="1" applyAlignment="1">
      <alignment vertical="center"/>
    </xf>
    <xf numFmtId="167" fontId="11" fillId="0" borderId="0" xfId="85" applyNumberFormat="1" applyFont="1" applyFill="1" applyBorder="1" applyAlignment="1">
      <alignment vertical="center"/>
    </xf>
    <xf numFmtId="0" fontId="8" fillId="0" borderId="0" xfId="83" applyFont="1" applyAlignment="1">
      <alignment vertical="center"/>
    </xf>
    <xf numFmtId="0" fontId="11" fillId="0" borderId="0" xfId="34" applyFont="1" applyFill="1" applyBorder="1" applyAlignment="1">
      <alignment vertical="center"/>
    </xf>
    <xf numFmtId="172" fontId="7" fillId="0" borderId="19" xfId="85" applyNumberFormat="1" applyFont="1" applyFill="1" applyBorder="1" applyAlignment="1">
      <alignment horizontal="right" vertical="center"/>
    </xf>
    <xf numFmtId="168" fontId="12" fillId="0" borderId="0" xfId="85" applyNumberFormat="1" applyFont="1" applyFill="1" applyBorder="1" applyAlignment="1">
      <alignment vertical="center"/>
    </xf>
    <xf numFmtId="168" fontId="11" fillId="0" borderId="0" xfId="83" applyNumberFormat="1" applyFont="1" applyFill="1" applyBorder="1" applyAlignment="1">
      <alignment horizontal="center" vertical="center"/>
    </xf>
    <xf numFmtId="169" fontId="5" fillId="0" borderId="6" xfId="83" applyNumberFormat="1" applyFont="1" applyFill="1" applyBorder="1" applyAlignment="1">
      <alignment horizontal="center"/>
    </xf>
    <xf numFmtId="169" fontId="17" fillId="0" borderId="25" xfId="83" applyNumberFormat="1" applyFont="1" applyFill="1" applyBorder="1" applyAlignment="1">
      <alignment horizontal="center"/>
    </xf>
    <xf numFmtId="172" fontId="6" fillId="0" borderId="33" xfId="83" applyNumberFormat="1" applyFont="1" applyBorder="1" applyAlignment="1">
      <alignment vertical="center"/>
    </xf>
    <xf numFmtId="168" fontId="11" fillId="0" borderId="0" xfId="85" applyNumberFormat="1" applyFont="1" applyFill="1" applyBorder="1" applyAlignment="1">
      <alignment vertical="center"/>
    </xf>
    <xf numFmtId="173" fontId="11" fillId="0" borderId="0" xfId="34" applyNumberFormat="1" applyFont="1" applyFill="1" applyBorder="1" applyAlignment="1" applyProtection="1">
      <alignment horizontal="left" vertical="center"/>
    </xf>
    <xf numFmtId="172" fontId="6" fillId="0" borderId="85" xfId="83" applyNumberFormat="1" applyFont="1" applyBorder="1" applyAlignment="1">
      <alignment vertical="center"/>
    </xf>
    <xf numFmtId="0" fontId="6" fillId="0" borderId="30" xfId="83" applyFont="1" applyFill="1" applyBorder="1" applyAlignment="1">
      <alignment vertical="center"/>
    </xf>
    <xf numFmtId="168" fontId="6" fillId="0" borderId="31" xfId="43" applyNumberFormat="1" applyFont="1" applyFill="1" applyBorder="1" applyAlignment="1">
      <alignment vertical="center"/>
    </xf>
    <xf numFmtId="168" fontId="20" fillId="0" borderId="32" xfId="43" applyNumberFormat="1" applyFont="1" applyFill="1" applyBorder="1" applyAlignment="1">
      <alignment vertical="center"/>
    </xf>
    <xf numFmtId="175" fontId="6" fillId="0" borderId="33" xfId="43" applyNumberFormat="1" applyFont="1" applyBorder="1" applyAlignment="1">
      <alignment vertical="center"/>
    </xf>
    <xf numFmtId="174" fontId="6" fillId="0" borderId="31" xfId="26" applyNumberFormat="1" applyFont="1" applyFill="1" applyBorder="1" applyAlignment="1">
      <alignment vertical="center"/>
    </xf>
    <xf numFmtId="174" fontId="6" fillId="0" borderId="0" xfId="43" applyNumberFormat="1" applyFont="1" applyFill="1" applyAlignment="1">
      <alignment vertical="center"/>
    </xf>
    <xf numFmtId="2" fontId="6" fillId="0" borderId="33" xfId="83" applyNumberFormat="1" applyFont="1" applyBorder="1" applyAlignment="1">
      <alignment vertical="center"/>
    </xf>
    <xf numFmtId="2" fontId="6" fillId="0" borderId="31" xfId="26" applyNumberFormat="1" applyFont="1" applyFill="1" applyBorder="1" applyAlignment="1">
      <alignment vertical="center"/>
    </xf>
    <xf numFmtId="167" fontId="20" fillId="0" borderId="32" xfId="43" applyNumberFormat="1" applyFont="1" applyFill="1" applyBorder="1" applyAlignment="1">
      <alignment vertical="center"/>
    </xf>
    <xf numFmtId="2" fontId="6" fillId="0" borderId="0" xfId="43" applyNumberFormat="1" applyFont="1" applyFill="1" applyAlignment="1">
      <alignment vertical="center"/>
    </xf>
    <xf numFmtId="167" fontId="6" fillId="0" borderId="31" xfId="43" applyNumberFormat="1" applyFont="1" applyFill="1" applyBorder="1" applyAlignment="1">
      <alignment vertical="center"/>
    </xf>
    <xf numFmtId="2" fontId="6" fillId="0" borderId="16" xfId="83" applyNumberFormat="1" applyFont="1" applyBorder="1" applyAlignment="1">
      <alignment vertical="center"/>
    </xf>
    <xf numFmtId="0" fontId="6" fillId="0" borderId="50" xfId="83" applyFont="1" applyFill="1" applyBorder="1" applyAlignment="1">
      <alignment vertical="center"/>
    </xf>
    <xf numFmtId="167" fontId="6" fillId="0" borderId="51" xfId="43" applyNumberFormat="1" applyFont="1" applyFill="1" applyBorder="1" applyAlignment="1">
      <alignment vertical="center"/>
    </xf>
    <xf numFmtId="167" fontId="20" fillId="0" borderId="51" xfId="43" applyNumberFormat="1" applyFont="1" applyFill="1" applyBorder="1" applyAlignment="1">
      <alignment vertical="center"/>
    </xf>
    <xf numFmtId="175" fontId="6" fillId="0" borderId="16" xfId="43" applyNumberFormat="1" applyFont="1" applyBorder="1" applyAlignment="1">
      <alignment vertical="center"/>
    </xf>
    <xf numFmtId="167" fontId="12" fillId="0" borderId="0" xfId="85" applyNumberFormat="1" applyFont="1" applyFill="1" applyBorder="1" applyAlignment="1">
      <alignment horizontal="right" vertical="center"/>
    </xf>
    <xf numFmtId="167" fontId="11" fillId="0" borderId="0" xfId="85" applyNumberFormat="1" applyFont="1" applyFill="1" applyBorder="1" applyAlignment="1">
      <alignment horizontal="right" vertical="center"/>
    </xf>
    <xf numFmtId="167" fontId="12" fillId="0" borderId="0" xfId="85" applyNumberFormat="1" applyFont="1" applyFill="1" applyBorder="1" applyAlignment="1">
      <alignment vertical="center"/>
    </xf>
    <xf numFmtId="167" fontId="6" fillId="0" borderId="0" xfId="86" applyFont="1" applyFill="1" applyAlignment="1">
      <alignment horizontal="right" vertical="center"/>
    </xf>
    <xf numFmtId="0" fontId="11" fillId="0" borderId="0" xfId="85" applyNumberFormat="1" applyFont="1" applyFill="1" applyBorder="1" applyAlignment="1">
      <alignment horizontal="center" vertical="center"/>
    </xf>
    <xf numFmtId="167" fontId="6" fillId="0" borderId="0" xfId="76" applyNumberFormat="1" applyFont="1" applyFill="1" applyAlignment="1">
      <alignment horizontal="right" vertical="center"/>
    </xf>
    <xf numFmtId="172" fontId="13" fillId="0" borderId="60" xfId="85" applyNumberFormat="1" applyFont="1" applyFill="1" applyBorder="1" applyAlignment="1">
      <alignment horizontal="right" vertical="center"/>
    </xf>
    <xf numFmtId="168" fontId="12" fillId="0" borderId="0" xfId="83" applyNumberFormat="1" applyFont="1" applyFill="1" applyBorder="1" applyAlignment="1">
      <alignment horizontal="center" vertical="center"/>
    </xf>
    <xf numFmtId="0" fontId="12" fillId="0" borderId="0" xfId="34" applyFont="1" applyFill="1" applyBorder="1" applyAlignment="1">
      <alignment horizontal="left" vertical="center"/>
    </xf>
    <xf numFmtId="172" fontId="7" fillId="0" borderId="24" xfId="85" applyNumberFormat="1" applyFont="1" applyFill="1" applyBorder="1" applyAlignment="1">
      <alignment horizontal="right" vertical="center"/>
    </xf>
    <xf numFmtId="172" fontId="7" fillId="0" borderId="0" xfId="85" applyNumberFormat="1" applyFont="1" applyFill="1" applyBorder="1" applyAlignment="1">
      <alignment horizontal="right" vertical="center"/>
    </xf>
    <xf numFmtId="0" fontId="6" fillId="0" borderId="0" xfId="83" applyFont="1" applyFill="1" applyBorder="1" applyAlignment="1">
      <alignment horizontal="center" vertical="center"/>
    </xf>
    <xf numFmtId="0" fontId="11" fillId="0" borderId="0" xfId="83" applyFont="1" applyFill="1" applyBorder="1" applyAlignment="1">
      <alignment vertical="center"/>
    </xf>
    <xf numFmtId="0" fontId="22" fillId="0" borderId="0" xfId="83" applyFont="1" applyFill="1" applyBorder="1" applyAlignment="1">
      <alignment vertical="center"/>
    </xf>
    <xf numFmtId="0" fontId="12" fillId="0" borderId="0" xfId="83" applyFont="1" applyFill="1" applyBorder="1" applyAlignment="1">
      <alignment horizontal="center" vertical="center"/>
    </xf>
    <xf numFmtId="0" fontId="7" fillId="0" borderId="0" xfId="83" applyFont="1" applyAlignment="1">
      <alignment vertical="center"/>
    </xf>
    <xf numFmtId="167" fontId="6" fillId="0" borderId="0" xfId="84" applyFont="1" applyFill="1" applyBorder="1" applyAlignment="1">
      <alignment horizontal="center" vertical="center"/>
    </xf>
    <xf numFmtId="0" fontId="28" fillId="0" borderId="0" xfId="83" applyFont="1" applyFill="1" applyBorder="1" applyAlignment="1">
      <alignment vertical="center"/>
    </xf>
    <xf numFmtId="168" fontId="12" fillId="0" borderId="0" xfId="85" applyNumberFormat="1" applyFont="1" applyFill="1" applyBorder="1" applyAlignment="1">
      <alignment horizontal="center" vertical="center"/>
    </xf>
    <xf numFmtId="167" fontId="5" fillId="0" borderId="0" xfId="83" applyNumberFormat="1" applyFont="1" applyFill="1" applyBorder="1" applyAlignment="1">
      <alignment horizontal="center" vertical="center"/>
    </xf>
    <xf numFmtId="0" fontId="8" fillId="5" borderId="0" xfId="83" applyFont="1" applyFill="1"/>
    <xf numFmtId="0" fontId="8" fillId="0" borderId="0" xfId="83" applyFont="1"/>
    <xf numFmtId="167" fontId="5" fillId="0" borderId="0" xfId="84" applyFont="1" applyFill="1"/>
    <xf numFmtId="167" fontId="6" fillId="0" borderId="0" xfId="84" applyFont="1" applyFill="1"/>
    <xf numFmtId="167" fontId="6" fillId="0" borderId="0" xfId="84" applyFont="1" applyFill="1" applyAlignment="1">
      <alignment horizontal="right"/>
    </xf>
    <xf numFmtId="167" fontId="14" fillId="0" borderId="0" xfId="83" applyNumberFormat="1" applyFont="1"/>
    <xf numFmtId="0" fontId="8" fillId="0" borderId="0" xfId="83" applyFont="1" applyFill="1" applyBorder="1"/>
    <xf numFmtId="0" fontId="24" fillId="0" borderId="0" xfId="83" applyFont="1" applyFill="1" applyBorder="1" applyAlignment="1">
      <alignment horizontal="center" vertical="center"/>
    </xf>
    <xf numFmtId="174" fontId="11" fillId="0" borderId="0" xfId="83" applyNumberFormat="1" applyFont="1" applyFill="1" applyBorder="1" applyAlignment="1">
      <alignment horizontal="center" vertical="center"/>
    </xf>
    <xf numFmtId="167" fontId="11" fillId="0" borderId="0" xfId="83" applyNumberFormat="1" applyFont="1" applyFill="1" applyBorder="1" applyAlignment="1">
      <alignment horizontal="center" vertical="center"/>
    </xf>
    <xf numFmtId="180" fontId="11" fillId="0" borderId="0" xfId="83" applyNumberFormat="1" applyFont="1" applyFill="1" applyBorder="1" applyAlignment="1">
      <alignment horizontal="center" vertical="center"/>
    </xf>
    <xf numFmtId="167" fontId="6" fillId="0" borderId="0" xfId="84" applyFont="1" applyFill="1" applyAlignment="1">
      <alignment vertical="center"/>
    </xf>
    <xf numFmtId="168" fontId="11" fillId="0" borderId="0" xfId="83" applyNumberFormat="1" applyFont="1" applyFill="1" applyBorder="1" applyAlignment="1">
      <alignment vertical="center"/>
    </xf>
    <xf numFmtId="167" fontId="11" fillId="0" borderId="0" xfId="83" applyNumberFormat="1" applyFont="1" applyFill="1" applyBorder="1" applyAlignment="1">
      <alignment vertical="center"/>
    </xf>
    <xf numFmtId="0" fontId="30" fillId="0" borderId="0" xfId="83" applyFont="1" applyFill="1" applyBorder="1" applyAlignment="1">
      <alignment horizontal="center" vertical="center"/>
    </xf>
    <xf numFmtId="0" fontId="31" fillId="0" borderId="0" xfId="83" applyFont="1" applyFill="1" applyBorder="1" applyAlignment="1">
      <alignment vertical="center"/>
    </xf>
    <xf numFmtId="167" fontId="30" fillId="0" borderId="0" xfId="83" applyNumberFormat="1" applyFont="1" applyFill="1" applyBorder="1" applyAlignment="1">
      <alignment vertical="center"/>
    </xf>
    <xf numFmtId="0" fontId="30" fillId="0" borderId="0" xfId="83" applyFont="1" applyFill="1" applyBorder="1" applyAlignment="1">
      <alignment vertical="center"/>
    </xf>
    <xf numFmtId="167" fontId="6" fillId="0" borderId="0" xfId="83" applyNumberFormat="1" applyFont="1" applyFill="1" applyBorder="1" applyAlignment="1">
      <alignment vertical="center"/>
    </xf>
    <xf numFmtId="178" fontId="5" fillId="0" borderId="24" xfId="3" applyNumberFormat="1" applyFont="1" applyFill="1" applyBorder="1" applyAlignment="1">
      <alignment vertical="center"/>
    </xf>
    <xf numFmtId="168" fontId="6" fillId="0" borderId="0" xfId="1" applyNumberFormat="1" applyFont="1" applyFill="1" applyAlignment="1">
      <alignment vertical="center"/>
    </xf>
    <xf numFmtId="175" fontId="6" fillId="0" borderId="85" xfId="43" applyNumberFormat="1" applyFont="1" applyBorder="1" applyAlignment="1">
      <alignment vertical="center"/>
    </xf>
    <xf numFmtId="0" fontId="45" fillId="0" borderId="7" xfId="8" applyFont="1" applyFill="1" applyBorder="1" applyAlignment="1">
      <alignment horizontal="center" vertical="center"/>
    </xf>
    <xf numFmtId="175" fontId="41" fillId="0" borderId="33" xfId="4" applyNumberFormat="1" applyFont="1" applyBorder="1"/>
    <xf numFmtId="175" fontId="41" fillId="0" borderId="16" xfId="4" applyNumberFormat="1" applyFont="1" applyBorder="1"/>
    <xf numFmtId="175" fontId="41" fillId="0" borderId="85" xfId="4" applyNumberFormat="1" applyFont="1" applyBorder="1"/>
    <xf numFmtId="179" fontId="20" fillId="0" borderId="51" xfId="19" applyNumberFormat="1" applyFont="1" applyFill="1" applyBorder="1" applyAlignment="1">
      <alignment vertical="center"/>
    </xf>
    <xf numFmtId="0" fontId="48" fillId="0" borderId="0" xfId="0" applyFont="1" applyFill="1" applyAlignment="1">
      <alignment vertical="center"/>
    </xf>
    <xf numFmtId="167" fontId="48" fillId="0" borderId="0" xfId="0" applyNumberFormat="1" applyFont="1" applyFill="1" applyAlignment="1">
      <alignment vertical="center"/>
    </xf>
    <xf numFmtId="167" fontId="49" fillId="0" borderId="0" xfId="1" applyFont="1" applyFill="1" applyAlignment="1">
      <alignment vertical="center"/>
    </xf>
    <xf numFmtId="172" fontId="14" fillId="0" borderId="87" xfId="90" applyNumberFormat="1" applyFont="1" applyFill="1" applyBorder="1" applyAlignment="1">
      <alignment horizontal="right" vertical="center"/>
    </xf>
    <xf numFmtId="167" fontId="17" fillId="0" borderId="88" xfId="1" applyFont="1" applyFill="1" applyBorder="1" applyAlignment="1">
      <alignment vertical="center"/>
    </xf>
    <xf numFmtId="167" fontId="14" fillId="0" borderId="89" xfId="1" applyFont="1" applyFill="1" applyBorder="1" applyAlignment="1">
      <alignment vertical="center"/>
    </xf>
    <xf numFmtId="168" fontId="17" fillId="0" borderId="88" xfId="1" applyNumberFormat="1" applyFont="1" applyFill="1" applyBorder="1" applyAlignment="1">
      <alignment vertical="center"/>
    </xf>
    <xf numFmtId="168" fontId="14" fillId="0" borderId="90" xfId="1" applyNumberFormat="1" applyFont="1" applyFill="1" applyBorder="1" applyAlignment="1">
      <alignment vertical="center"/>
    </xf>
    <xf numFmtId="0" fontId="50" fillId="0" borderId="91" xfId="93" applyFont="1" applyFill="1" applyBorder="1" applyAlignment="1">
      <alignment horizontal="center" vertical="center"/>
    </xf>
    <xf numFmtId="172" fontId="14" fillId="0" borderId="92" xfId="90" applyNumberFormat="1" applyFont="1" applyFill="1" applyBorder="1" applyAlignment="1">
      <alignment horizontal="right" vertical="center"/>
    </xf>
    <xf numFmtId="167" fontId="17" fillId="0" borderId="93" xfId="1" applyFont="1" applyFill="1" applyBorder="1" applyAlignment="1">
      <alignment vertical="center"/>
    </xf>
    <xf numFmtId="167" fontId="14" fillId="0" borderId="94" xfId="1" applyFont="1" applyFill="1" applyBorder="1" applyAlignment="1">
      <alignment vertical="center"/>
    </xf>
    <xf numFmtId="168" fontId="17" fillId="0" borderId="93" xfId="1" applyNumberFormat="1" applyFont="1" applyFill="1" applyBorder="1" applyAlignment="1">
      <alignment vertical="center"/>
    </xf>
    <xf numFmtId="168" fontId="14" fillId="0" borderId="95" xfId="1" applyNumberFormat="1" applyFont="1" applyFill="1" applyBorder="1" applyAlignment="1">
      <alignment vertical="center"/>
    </xf>
    <xf numFmtId="0" fontId="50" fillId="0" borderId="96" xfId="93" applyFont="1" applyFill="1" applyBorder="1" applyAlignment="1">
      <alignment vertical="center"/>
    </xf>
    <xf numFmtId="172" fontId="8" fillId="0" borderId="97" xfId="90" applyNumberFormat="1" applyFont="1" applyFill="1" applyBorder="1" applyAlignment="1">
      <alignment horizontal="right" vertical="center"/>
    </xf>
    <xf numFmtId="167" fontId="20" fillId="0" borderId="22" xfId="1" applyFont="1" applyFill="1" applyBorder="1" applyAlignment="1">
      <alignment vertical="center"/>
    </xf>
    <xf numFmtId="167" fontId="8" fillId="0" borderId="38" xfId="1" applyFont="1" applyFill="1" applyBorder="1" applyAlignment="1">
      <alignment vertical="center"/>
    </xf>
    <xf numFmtId="168" fontId="20" fillId="0" borderId="22" xfId="1" applyNumberFormat="1" applyFont="1" applyFill="1" applyBorder="1" applyAlignment="1">
      <alignment vertical="center"/>
    </xf>
    <xf numFmtId="168" fontId="8" fillId="0" borderId="98" xfId="1" applyNumberFormat="1" applyFont="1" applyFill="1" applyBorder="1" applyAlignment="1">
      <alignment vertical="center"/>
    </xf>
    <xf numFmtId="0" fontId="48" fillId="0" borderId="99" xfId="93" applyFont="1" applyFill="1" applyBorder="1" applyAlignment="1">
      <alignment vertical="center"/>
    </xf>
    <xf numFmtId="172" fontId="8" fillId="0" borderId="97" xfId="90" applyNumberFormat="1" applyFont="1" applyFill="1" applyBorder="1" applyAlignment="1">
      <alignment vertical="center"/>
    </xf>
    <xf numFmtId="167" fontId="17" fillId="0" borderId="100" xfId="1" applyFont="1" applyFill="1" applyBorder="1" applyAlignment="1">
      <alignment vertical="center"/>
    </xf>
    <xf numFmtId="167" fontId="14" fillId="0" borderId="101" xfId="1" applyFont="1" applyFill="1" applyBorder="1" applyAlignment="1">
      <alignment vertical="center"/>
    </xf>
    <xf numFmtId="172" fontId="14" fillId="0" borderId="102" xfId="90" applyNumberFormat="1" applyFont="1" applyFill="1" applyBorder="1" applyAlignment="1">
      <alignment horizontal="right" vertical="center"/>
    </xf>
    <xf numFmtId="168" fontId="17" fillId="0" borderId="103" xfId="1" applyNumberFormat="1" applyFont="1" applyFill="1" applyBorder="1" applyAlignment="1">
      <alignment vertical="center"/>
    </xf>
    <xf numFmtId="168" fontId="14" fillId="0" borderId="101" xfId="1" applyNumberFormat="1" applyFont="1" applyFill="1" applyBorder="1" applyAlignment="1">
      <alignment vertical="center"/>
    </xf>
    <xf numFmtId="0" fontId="50" fillId="0" borderId="96" xfId="0" applyFont="1" applyFill="1" applyBorder="1" applyAlignment="1">
      <alignment vertical="center"/>
    </xf>
    <xf numFmtId="172" fontId="8" fillId="0" borderId="104" xfId="90" applyNumberFormat="1" applyFont="1" applyFill="1" applyBorder="1" applyAlignment="1">
      <alignment horizontal="right" vertical="center"/>
    </xf>
    <xf numFmtId="168" fontId="20" fillId="0" borderId="105" xfId="1" applyNumberFormat="1" applyFont="1" applyFill="1" applyBorder="1" applyAlignment="1">
      <alignment vertical="center"/>
    </xf>
    <xf numFmtId="168" fontId="8" fillId="0" borderId="106" xfId="1" applyNumberFormat="1" applyFont="1" applyFill="1" applyBorder="1" applyAlignment="1">
      <alignment vertical="center"/>
    </xf>
    <xf numFmtId="0" fontId="48" fillId="0" borderId="99" xfId="0" applyFont="1" applyFill="1" applyBorder="1" applyAlignment="1">
      <alignment vertical="center"/>
    </xf>
    <xf numFmtId="167" fontId="20" fillId="0" borderId="38" xfId="1" applyFont="1" applyFill="1" applyBorder="1" applyAlignment="1">
      <alignment vertical="center"/>
    </xf>
    <xf numFmtId="168" fontId="20" fillId="0" borderId="107" xfId="1" applyNumberFormat="1" applyFont="1" applyFill="1" applyBorder="1" applyAlignment="1">
      <alignment vertical="center"/>
    </xf>
    <xf numFmtId="167" fontId="17" fillId="0" borderId="103" xfId="1" applyFont="1" applyFill="1" applyBorder="1" applyAlignment="1">
      <alignment vertical="center"/>
    </xf>
    <xf numFmtId="167" fontId="14" fillId="0" borderId="108" xfId="1" applyFont="1" applyFill="1" applyBorder="1" applyAlignment="1">
      <alignment vertical="center"/>
    </xf>
    <xf numFmtId="0" fontId="47" fillId="0" borderId="96" xfId="92" applyFont="1" applyFill="1" applyBorder="1"/>
    <xf numFmtId="0" fontId="0" fillId="0" borderId="99" xfId="92" applyFont="1" applyFill="1" applyBorder="1"/>
    <xf numFmtId="172" fontId="8" fillId="0" borderId="109" xfId="90" applyNumberFormat="1" applyFont="1" applyFill="1" applyBorder="1" applyAlignment="1">
      <alignment horizontal="right" vertical="center"/>
    </xf>
    <xf numFmtId="0" fontId="50" fillId="0" borderId="101" xfId="93" applyFont="1" applyFill="1" applyBorder="1" applyAlignment="1">
      <alignment vertical="center"/>
    </xf>
    <xf numFmtId="172" fontId="50" fillId="0" borderId="102" xfId="93" applyNumberFormat="1" applyFont="1" applyFill="1" applyBorder="1" applyAlignment="1">
      <alignment vertical="center"/>
    </xf>
    <xf numFmtId="167" fontId="39" fillId="0" borderId="103" xfId="1" applyFont="1" applyFill="1" applyBorder="1" applyAlignment="1">
      <alignment vertical="center"/>
    </xf>
    <xf numFmtId="167" fontId="50" fillId="0" borderId="108" xfId="1" applyFont="1" applyFill="1" applyBorder="1" applyAlignment="1">
      <alignment vertical="center"/>
    </xf>
    <xf numFmtId="168" fontId="39" fillId="0" borderId="103" xfId="1" applyNumberFormat="1" applyFont="1" applyFill="1" applyBorder="1" applyAlignment="1">
      <alignment vertical="center"/>
    </xf>
    <xf numFmtId="168" fontId="50" fillId="0" borderId="101" xfId="1" applyNumberFormat="1" applyFont="1" applyFill="1" applyBorder="1" applyAlignment="1">
      <alignment vertical="center"/>
    </xf>
    <xf numFmtId="0" fontId="50" fillId="0" borderId="99" xfId="93" applyFont="1" applyFill="1" applyBorder="1" applyAlignment="1">
      <alignment vertical="center"/>
    </xf>
    <xf numFmtId="0" fontId="50" fillId="0" borderId="110" xfId="0" applyFont="1" applyFill="1" applyBorder="1" applyAlignment="1">
      <alignment horizontal="center"/>
    </xf>
    <xf numFmtId="0" fontId="39" fillId="0" borderId="111" xfId="0" applyFont="1" applyFill="1" applyBorder="1" applyAlignment="1">
      <alignment horizontal="center"/>
    </xf>
    <xf numFmtId="0" fontId="50" fillId="0" borderId="111" xfId="0" applyFont="1" applyFill="1" applyBorder="1" applyAlignment="1">
      <alignment horizontal="center"/>
    </xf>
    <xf numFmtId="0" fontId="50" fillId="0" borderId="112" xfId="0" applyFont="1" applyFill="1" applyBorder="1" applyAlignment="1">
      <alignment horizontal="center"/>
    </xf>
    <xf numFmtId="0" fontId="50" fillId="0" borderId="0" xfId="91" applyFont="1" applyFill="1" applyBorder="1" applyAlignment="1">
      <alignment vertical="center"/>
    </xf>
    <xf numFmtId="167" fontId="0" fillId="0" borderId="0" xfId="0" applyNumberFormat="1"/>
    <xf numFmtId="0" fontId="50" fillId="0" borderId="118" xfId="93" applyFont="1" applyFill="1" applyBorder="1" applyAlignment="1">
      <alignment horizontal="center" vertical="center"/>
    </xf>
    <xf numFmtId="0" fontId="48" fillId="0" borderId="116" xfId="91" applyFont="1" applyFill="1" applyBorder="1" applyAlignment="1">
      <alignment horizontal="left" vertical="center"/>
    </xf>
    <xf numFmtId="0" fontId="48" fillId="0" borderId="119" xfId="93" applyFont="1" applyFill="1" applyBorder="1" applyAlignment="1">
      <alignment horizontal="left" vertical="center"/>
    </xf>
    <xf numFmtId="0" fontId="1" fillId="0" borderId="120" xfId="92" applyFont="1" applyFill="1" applyBorder="1" applyAlignment="1">
      <alignment horizontal="left"/>
    </xf>
    <xf numFmtId="0" fontId="48" fillId="0" borderId="120" xfId="93" applyFont="1" applyFill="1" applyBorder="1" applyAlignment="1">
      <alignment horizontal="left" vertical="center"/>
    </xf>
    <xf numFmtId="0" fontId="48" fillId="0" borderId="120" xfId="0" applyFont="1" applyFill="1" applyBorder="1" applyAlignment="1">
      <alignment horizontal="left" vertical="center"/>
    </xf>
    <xf numFmtId="0" fontId="48" fillId="0" borderId="112" xfId="93" applyFont="1" applyFill="1" applyBorder="1" applyAlignment="1">
      <alignment horizontal="left" vertical="center"/>
    </xf>
    <xf numFmtId="0" fontId="48" fillId="0" borderId="116" xfId="0" applyFont="1" applyFill="1" applyBorder="1" applyAlignment="1">
      <alignment horizontal="center"/>
    </xf>
    <xf numFmtId="0" fontId="49" fillId="0" borderId="115" xfId="0" applyFont="1" applyFill="1" applyBorder="1" applyAlignment="1">
      <alignment horizontal="center"/>
    </xf>
    <xf numFmtId="168" fontId="48" fillId="0" borderId="120" xfId="1" applyNumberFormat="1" applyFont="1" applyFill="1" applyBorder="1" applyAlignment="1">
      <alignment vertical="center"/>
    </xf>
    <xf numFmtId="168" fontId="49" fillId="0" borderId="121" xfId="1" applyNumberFormat="1" applyFont="1" applyFill="1" applyBorder="1" applyAlignment="1">
      <alignment vertical="center"/>
    </xf>
    <xf numFmtId="172" fontId="48" fillId="0" borderId="122" xfId="93" applyNumberFormat="1" applyFont="1" applyFill="1" applyBorder="1" applyAlignment="1">
      <alignment vertical="center"/>
    </xf>
    <xf numFmtId="168" fontId="8" fillId="0" borderId="120" xfId="1" applyNumberFormat="1" applyFont="1" applyFill="1" applyBorder="1" applyAlignment="1">
      <alignment vertical="center"/>
    </xf>
    <xf numFmtId="168" fontId="20" fillId="0" borderId="121" xfId="1" applyNumberFormat="1" applyFont="1" applyFill="1" applyBorder="1" applyAlignment="1">
      <alignment vertical="center"/>
    </xf>
    <xf numFmtId="172" fontId="8" fillId="0" borderId="122" xfId="90" applyNumberFormat="1" applyFont="1" applyFill="1" applyBorder="1" applyAlignment="1">
      <alignment horizontal="right" vertical="center"/>
    </xf>
    <xf numFmtId="168" fontId="8" fillId="0" borderId="112" xfId="1" applyNumberFormat="1" applyFont="1" applyFill="1" applyBorder="1" applyAlignment="1">
      <alignment vertical="center"/>
    </xf>
    <xf numFmtId="168" fontId="20" fillId="0" borderId="111" xfId="1" applyNumberFormat="1" applyFont="1" applyFill="1" applyBorder="1" applyAlignment="1">
      <alignment vertical="center"/>
    </xf>
    <xf numFmtId="172" fontId="8" fillId="0" borderId="110" xfId="90" applyNumberFormat="1" applyFont="1" applyFill="1" applyBorder="1" applyAlignment="1">
      <alignment horizontal="right" vertical="center"/>
    </xf>
    <xf numFmtId="168" fontId="14" fillId="0" borderId="118" xfId="1" applyNumberFormat="1" applyFont="1" applyFill="1" applyBorder="1" applyAlignment="1">
      <alignment vertical="center"/>
    </xf>
    <xf numFmtId="168" fontId="17" fillId="0" borderId="123" xfId="1" applyNumberFormat="1" applyFont="1" applyFill="1" applyBorder="1" applyAlignment="1">
      <alignment vertical="center"/>
    </xf>
    <xf numFmtId="172" fontId="14" fillId="0" borderId="124" xfId="90" applyNumberFormat="1" applyFont="1" applyFill="1" applyBorder="1" applyAlignment="1">
      <alignment horizontal="right" vertical="center"/>
    </xf>
    <xf numFmtId="167" fontId="48" fillId="0" borderId="120" xfId="1" applyFont="1" applyFill="1" applyBorder="1" applyAlignment="1">
      <alignment vertical="center"/>
    </xf>
    <xf numFmtId="167" fontId="49" fillId="0" borderId="121" xfId="1" applyFont="1" applyFill="1" applyBorder="1" applyAlignment="1">
      <alignment vertical="center"/>
    </xf>
    <xf numFmtId="167" fontId="8" fillId="0" borderId="120" xfId="1" applyFont="1" applyFill="1" applyBorder="1" applyAlignment="1">
      <alignment vertical="center"/>
    </xf>
    <xf numFmtId="167" fontId="20" fillId="0" borderId="121" xfId="1" applyFont="1" applyFill="1" applyBorder="1" applyAlignment="1">
      <alignment vertical="center"/>
    </xf>
    <xf numFmtId="167" fontId="8" fillId="0" borderId="112" xfId="1" applyFont="1" applyFill="1" applyBorder="1" applyAlignment="1">
      <alignment vertical="center"/>
    </xf>
    <xf numFmtId="167" fontId="20" fillId="0" borderId="111" xfId="1" applyFont="1" applyFill="1" applyBorder="1" applyAlignment="1">
      <alignment vertical="center"/>
    </xf>
    <xf numFmtId="167" fontId="14" fillId="0" borderId="118" xfId="1" applyFont="1" applyFill="1" applyBorder="1" applyAlignment="1">
      <alignment vertical="center"/>
    </xf>
    <xf numFmtId="167" fontId="17" fillId="0" borderId="123" xfId="1" applyFont="1" applyFill="1" applyBorder="1" applyAlignment="1">
      <alignment vertical="center"/>
    </xf>
    <xf numFmtId="0" fontId="48" fillId="0" borderId="116" xfId="0" applyFont="1" applyFill="1" applyBorder="1" applyAlignment="1">
      <alignment horizontal="right"/>
    </xf>
    <xf numFmtId="0" fontId="49" fillId="0" borderId="115" xfId="0" applyFont="1" applyFill="1" applyBorder="1" applyAlignment="1">
      <alignment horizontal="right"/>
    </xf>
    <xf numFmtId="168" fontId="48" fillId="0" borderId="120" xfId="1" applyNumberFormat="1" applyFont="1" applyFill="1" applyBorder="1" applyAlignment="1">
      <alignment horizontal="right" vertical="center"/>
    </xf>
    <xf numFmtId="168" fontId="49" fillId="0" borderId="121" xfId="1" applyNumberFormat="1" applyFont="1" applyFill="1" applyBorder="1" applyAlignment="1">
      <alignment horizontal="right" vertical="center"/>
    </xf>
    <xf numFmtId="172" fontId="48" fillId="0" borderId="122" xfId="93" applyNumberFormat="1" applyFont="1" applyFill="1" applyBorder="1" applyAlignment="1">
      <alignment horizontal="right" vertical="center"/>
    </xf>
    <xf numFmtId="168" fontId="8" fillId="0" borderId="120" xfId="1" applyNumberFormat="1" applyFont="1" applyFill="1" applyBorder="1" applyAlignment="1">
      <alignment horizontal="right" vertical="center"/>
    </xf>
    <xf numFmtId="168" fontId="20" fillId="0" borderId="121" xfId="1" applyNumberFormat="1" applyFont="1" applyFill="1" applyBorder="1" applyAlignment="1">
      <alignment horizontal="right" vertical="center"/>
    </xf>
    <xf numFmtId="168" fontId="8" fillId="0" borderId="112" xfId="1" applyNumberFormat="1" applyFont="1" applyFill="1" applyBorder="1" applyAlignment="1">
      <alignment horizontal="right" vertical="center"/>
    </xf>
    <xf numFmtId="168" fontId="20" fillId="0" borderId="111" xfId="1" applyNumberFormat="1" applyFont="1" applyFill="1" applyBorder="1" applyAlignment="1">
      <alignment horizontal="right" vertical="center"/>
    </xf>
    <xf numFmtId="168" fontId="48" fillId="0" borderId="0" xfId="0" applyNumberFormat="1" applyFont="1" applyFill="1" applyAlignment="1">
      <alignment vertical="center"/>
    </xf>
    <xf numFmtId="170" fontId="6" fillId="0" borderId="0" xfId="0" applyNumberFormat="1" applyFont="1" applyFill="1" applyAlignment="1">
      <alignment vertical="center"/>
    </xf>
    <xf numFmtId="178" fontId="6" fillId="0" borderId="0" xfId="0" applyNumberFormat="1" applyFont="1" applyFill="1" applyAlignment="1">
      <alignment vertical="center"/>
    </xf>
    <xf numFmtId="182" fontId="6" fillId="0" borderId="0" xfId="0" applyNumberFormat="1" applyFont="1" applyFill="1" applyAlignment="1">
      <alignment vertical="center"/>
    </xf>
    <xf numFmtId="37" fontId="6" fillId="0" borderId="0" xfId="0" applyNumberFormat="1" applyFont="1" applyFill="1" applyAlignment="1">
      <alignment vertical="center"/>
    </xf>
    <xf numFmtId="179" fontId="6" fillId="0" borderId="0" xfId="0" applyNumberFormat="1" applyFont="1" applyFill="1" applyAlignment="1">
      <alignment vertical="center"/>
    </xf>
    <xf numFmtId="0" fontId="6" fillId="0" borderId="0" xfId="3" applyFont="1" applyFill="1" applyAlignment="1">
      <alignment horizontal="left" vertical="center"/>
    </xf>
    <xf numFmtId="0" fontId="5" fillId="0" borderId="0" xfId="28" applyFont="1" applyFill="1" applyAlignment="1">
      <alignment horizontal="center"/>
    </xf>
    <xf numFmtId="0" fontId="5" fillId="0" borderId="0" xfId="28" applyFont="1" applyFill="1" applyAlignment="1">
      <alignment horizontal="center" vertical="center"/>
    </xf>
    <xf numFmtId="0" fontId="5" fillId="0" borderId="0" xfId="19" applyFont="1" applyFill="1" applyAlignment="1">
      <alignment horizontal="center" vertical="center"/>
    </xf>
    <xf numFmtId="0" fontId="12" fillId="0" borderId="0" xfId="3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5" fillId="0" borderId="0" xfId="14" applyFont="1" applyFill="1" applyBorder="1" applyAlignment="1">
      <alignment horizontal="center"/>
    </xf>
    <xf numFmtId="0" fontId="5" fillId="0" borderId="0" xfId="3" applyFont="1" applyFill="1" applyAlignment="1">
      <alignment horizontal="left" vertical="center"/>
    </xf>
    <xf numFmtId="0" fontId="5" fillId="0" borderId="0" xfId="3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3" applyFont="1" applyFill="1" applyAlignment="1">
      <alignment horizontal="center" vertical="center"/>
    </xf>
    <xf numFmtId="0" fontId="5" fillId="0" borderId="0" xfId="19" applyFont="1" applyFill="1" applyAlignment="1">
      <alignment horizontal="center"/>
    </xf>
    <xf numFmtId="0" fontId="5" fillId="0" borderId="0" xfId="14" applyFont="1" applyFill="1" applyBorder="1" applyAlignment="1">
      <alignment horizontal="center" vertical="center"/>
    </xf>
    <xf numFmtId="0" fontId="11" fillId="0" borderId="0" xfId="83" applyFont="1" applyFill="1" applyBorder="1" applyAlignment="1">
      <alignment horizontal="center" vertical="center"/>
    </xf>
    <xf numFmtId="0" fontId="5" fillId="0" borderId="0" xfId="83" applyFont="1" applyFill="1" applyAlignment="1">
      <alignment horizontal="center"/>
    </xf>
    <xf numFmtId="0" fontId="5" fillId="0" borderId="0" xfId="20" applyFont="1" applyFill="1" applyAlignment="1">
      <alignment horizontal="center" vertical="center"/>
    </xf>
    <xf numFmtId="0" fontId="5" fillId="0" borderId="0" xfId="7" applyFont="1" applyFill="1" applyAlignment="1">
      <alignment horizontal="center"/>
    </xf>
    <xf numFmtId="167" fontId="12" fillId="0" borderId="0" xfId="1" applyFont="1" applyFill="1" applyBorder="1" applyAlignment="1">
      <alignment horizontal="center" vertical="center"/>
    </xf>
    <xf numFmtId="167" fontId="12" fillId="0" borderId="0" xfId="1" applyFont="1" applyFill="1" applyBorder="1" applyAlignment="1">
      <alignment horizontal="right" vertical="center"/>
    </xf>
    <xf numFmtId="167" fontId="11" fillId="0" borderId="0" xfId="1" applyFont="1" applyFill="1" applyBorder="1" applyAlignment="1">
      <alignment horizontal="right" vertical="center"/>
    </xf>
    <xf numFmtId="167" fontId="12" fillId="0" borderId="0" xfId="1" applyFont="1" applyFill="1" applyBorder="1" applyAlignment="1">
      <alignment vertical="center"/>
    </xf>
    <xf numFmtId="167" fontId="6" fillId="0" borderId="0" xfId="84" applyFont="1" applyFill="1" applyAlignment="1">
      <alignment horizontal="right" vertical="center"/>
    </xf>
    <xf numFmtId="168" fontId="7" fillId="0" borderId="0" xfId="1" applyNumberFormat="1" applyFont="1" applyFill="1" applyBorder="1" applyAlignment="1">
      <alignment vertical="center"/>
    </xf>
    <xf numFmtId="0" fontId="61" fillId="0" borderId="0" xfId="8" applyFont="1" applyFill="1" applyBorder="1" applyAlignment="1">
      <alignment horizontal="center" vertical="center"/>
    </xf>
    <xf numFmtId="167" fontId="11" fillId="0" borderId="0" xfId="1" applyFont="1" applyFill="1" applyBorder="1" applyAlignment="1">
      <alignment horizontal="center" vertical="center"/>
    </xf>
    <xf numFmtId="177" fontId="11" fillId="0" borderId="0" xfId="1" applyNumberFormat="1" applyFont="1" applyFill="1" applyBorder="1" applyAlignment="1">
      <alignment vertical="center"/>
    </xf>
    <xf numFmtId="167" fontId="7" fillId="0" borderId="0" xfId="1" applyFont="1" applyFill="1" applyBorder="1" applyAlignment="1">
      <alignment vertical="center"/>
    </xf>
    <xf numFmtId="168" fontId="11" fillId="0" borderId="0" xfId="1" applyNumberFormat="1" applyFont="1" applyFill="1" applyBorder="1" applyAlignment="1">
      <alignment horizontal="right" vertical="center"/>
    </xf>
    <xf numFmtId="167" fontId="12" fillId="0" borderId="0" xfId="32" applyNumberFormat="1" applyFont="1" applyFill="1" applyBorder="1" applyAlignment="1">
      <alignment vertical="center"/>
    </xf>
    <xf numFmtId="168" fontId="7" fillId="0" borderId="0" xfId="85" applyNumberFormat="1" applyFont="1" applyFill="1" applyBorder="1" applyAlignment="1">
      <alignment vertical="center"/>
    </xf>
    <xf numFmtId="167" fontId="11" fillId="0" borderId="0" xfId="85" applyNumberFormat="1" applyFont="1" applyFill="1" applyBorder="1" applyAlignment="1">
      <alignment horizontal="center" vertical="center"/>
    </xf>
    <xf numFmtId="177" fontId="11" fillId="0" borderId="0" xfId="85" applyNumberFormat="1" applyFont="1" applyFill="1" applyBorder="1" applyAlignment="1">
      <alignment vertical="center"/>
    </xf>
    <xf numFmtId="167" fontId="7" fillId="0" borderId="0" xfId="85" applyNumberFormat="1" applyFont="1" applyFill="1" applyBorder="1" applyAlignment="1">
      <alignment vertical="center"/>
    </xf>
    <xf numFmtId="168" fontId="11" fillId="0" borderId="0" xfId="85" applyNumberFormat="1" applyFont="1" applyFill="1" applyBorder="1" applyAlignment="1">
      <alignment horizontal="right" vertical="center"/>
    </xf>
    <xf numFmtId="168" fontId="7" fillId="0" borderId="0" xfId="1" applyNumberFormat="1" applyFont="1" applyFill="1" applyBorder="1" applyAlignment="1">
      <alignment horizontal="center" vertical="center"/>
    </xf>
    <xf numFmtId="170" fontId="7" fillId="0" borderId="0" xfId="1" applyNumberFormat="1" applyFont="1" applyFill="1" applyBorder="1" applyAlignment="1">
      <alignment vertical="center"/>
    </xf>
    <xf numFmtId="170" fontId="7" fillId="0" borderId="0" xfId="85" applyNumberFormat="1" applyFont="1" applyFill="1" applyBorder="1" applyAlignment="1">
      <alignment vertical="center"/>
    </xf>
    <xf numFmtId="0" fontId="45" fillId="0" borderId="0" xfId="8" applyFont="1" applyFill="1" applyBorder="1" applyAlignment="1">
      <alignment horizontal="center" vertical="center"/>
    </xf>
    <xf numFmtId="167" fontId="62" fillId="0" borderId="0" xfId="37" applyNumberFormat="1" applyFont="1" applyFill="1" applyBorder="1" applyAlignment="1">
      <alignment vertical="center"/>
    </xf>
    <xf numFmtId="0" fontId="2" fillId="0" borderId="0" xfId="7" applyFill="1" applyBorder="1"/>
    <xf numFmtId="0" fontId="25" fillId="0" borderId="0" xfId="28" applyFill="1" applyBorder="1"/>
    <xf numFmtId="0" fontId="8" fillId="0" borderId="0" xfId="19" applyFont="1" applyFill="1" applyAlignment="1">
      <alignment horizontal="left" vertical="center"/>
    </xf>
    <xf numFmtId="0" fontId="13" fillId="0" borderId="0" xfId="0" applyFont="1" applyFill="1" applyAlignment="1">
      <alignment horizontal="left" vertical="center"/>
    </xf>
    <xf numFmtId="0" fontId="11" fillId="0" borderId="0" xfId="0" applyFont="1" applyFill="1" applyBorder="1" applyAlignment="1">
      <alignment horizontal="left" vertical="center"/>
    </xf>
    <xf numFmtId="167" fontId="11" fillId="0" borderId="0" xfId="1" applyFont="1" applyFill="1" applyBorder="1" applyAlignment="1">
      <alignment horizontal="left" vertical="center"/>
    </xf>
    <xf numFmtId="168" fontId="7" fillId="0" borderId="0" xfId="1" applyNumberFormat="1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/>
    </xf>
    <xf numFmtId="0" fontId="7" fillId="0" borderId="0" xfId="7" applyFont="1" applyFill="1" applyAlignment="1">
      <alignment horizontal="left" vertical="center"/>
    </xf>
    <xf numFmtId="0" fontId="7" fillId="0" borderId="0" xfId="61" applyFont="1" applyFill="1" applyAlignment="1">
      <alignment horizontal="left" vertical="center"/>
    </xf>
    <xf numFmtId="0" fontId="5" fillId="0" borderId="0" xfId="61" applyFont="1" applyFill="1" applyAlignment="1">
      <alignment horizontal="left"/>
    </xf>
    <xf numFmtId="0" fontId="8" fillId="0" borderId="0" xfId="19" applyFont="1" applyAlignment="1">
      <alignment horizontal="left" vertical="center"/>
    </xf>
    <xf numFmtId="0" fontId="20" fillId="0" borderId="0" xfId="19" applyFont="1" applyAlignment="1">
      <alignment horizontal="left" vertical="center"/>
    </xf>
    <xf numFmtId="0" fontId="8" fillId="5" borderId="0" xfId="28" applyFont="1" applyFill="1" applyAlignment="1">
      <alignment horizontal="left"/>
    </xf>
    <xf numFmtId="0" fontId="7" fillId="0" borderId="0" xfId="19" applyFont="1" applyFill="1" applyAlignment="1">
      <alignment horizontal="left"/>
    </xf>
    <xf numFmtId="0" fontId="8" fillId="0" borderId="0" xfId="28" applyFont="1" applyAlignment="1">
      <alignment horizontal="left"/>
    </xf>
    <xf numFmtId="0" fontId="5" fillId="0" borderId="42" xfId="14" applyFont="1" applyFill="1" applyBorder="1" applyAlignment="1">
      <alignment horizontal="left" vertical="center"/>
    </xf>
    <xf numFmtId="168" fontId="6" fillId="0" borderId="43" xfId="1" applyNumberFormat="1" applyFont="1" applyFill="1" applyBorder="1" applyAlignment="1">
      <alignment vertical="center"/>
    </xf>
    <xf numFmtId="168" fontId="6" fillId="0" borderId="0" xfId="1" applyNumberFormat="1" applyFont="1" applyFill="1" applyBorder="1" applyAlignment="1">
      <alignment vertical="center"/>
    </xf>
    <xf numFmtId="168" fontId="6" fillId="0" borderId="48" xfId="1" applyNumberFormat="1" applyFont="1" applyFill="1" applyBorder="1" applyAlignment="1">
      <alignment vertical="center"/>
    </xf>
    <xf numFmtId="168" fontId="6" fillId="0" borderId="19" xfId="1" applyNumberFormat="1" applyFont="1" applyFill="1" applyBorder="1" applyAlignment="1">
      <alignment vertical="center"/>
    </xf>
    <xf numFmtId="168" fontId="5" fillId="0" borderId="55" xfId="1" applyNumberFormat="1" applyFont="1" applyFill="1" applyBorder="1" applyAlignment="1">
      <alignment horizontal="center" vertical="center"/>
    </xf>
    <xf numFmtId="168" fontId="5" fillId="0" borderId="57" xfId="1" applyNumberFormat="1" applyFont="1" applyFill="1" applyBorder="1" applyAlignment="1">
      <alignment horizontal="center" vertical="center"/>
    </xf>
    <xf numFmtId="168" fontId="5" fillId="0" borderId="61" xfId="1" applyNumberFormat="1" applyFont="1" applyFill="1" applyBorder="1" applyAlignment="1">
      <alignment horizontal="center" vertical="center"/>
    </xf>
    <xf numFmtId="168" fontId="5" fillId="0" borderId="60" xfId="1" applyNumberFormat="1" applyFont="1" applyFill="1" applyBorder="1" applyAlignment="1">
      <alignment horizontal="center" vertical="center"/>
    </xf>
    <xf numFmtId="168" fontId="5" fillId="0" borderId="0" xfId="1" applyNumberFormat="1" applyFont="1" applyFill="1" applyAlignment="1">
      <alignment vertical="center"/>
    </xf>
    <xf numFmtId="168" fontId="22" fillId="0" borderId="0" xfId="1" applyNumberFormat="1" applyFont="1" applyFill="1" applyAlignment="1">
      <alignment vertical="center"/>
    </xf>
    <xf numFmtId="168" fontId="5" fillId="0" borderId="2" xfId="1" applyNumberFormat="1" applyFont="1" applyFill="1" applyBorder="1" applyAlignment="1">
      <alignment horizontal="center" vertical="center"/>
    </xf>
    <xf numFmtId="168" fontId="22" fillId="0" borderId="34" xfId="1" applyNumberFormat="1" applyFont="1" applyFill="1" applyBorder="1" applyAlignment="1">
      <alignment vertical="center"/>
    </xf>
    <xf numFmtId="168" fontId="5" fillId="0" borderId="18" xfId="1" applyNumberFormat="1" applyFont="1" applyFill="1" applyBorder="1" applyAlignment="1">
      <alignment horizontal="center" vertical="center"/>
    </xf>
    <xf numFmtId="168" fontId="5" fillId="0" borderId="11" xfId="1" applyNumberFormat="1" applyFont="1" applyFill="1" applyBorder="1" applyAlignment="1">
      <alignment horizontal="center" vertical="center"/>
    </xf>
    <xf numFmtId="168" fontId="5" fillId="0" borderId="11" xfId="1" applyNumberFormat="1" applyFont="1" applyFill="1" applyBorder="1" applyAlignment="1">
      <alignment horizontal="left" vertical="center"/>
    </xf>
    <xf numFmtId="168" fontId="5" fillId="0" borderId="41" xfId="1" applyNumberFormat="1" applyFont="1" applyFill="1" applyBorder="1" applyAlignment="1">
      <alignment horizontal="center" vertical="center"/>
    </xf>
    <xf numFmtId="168" fontId="5" fillId="0" borderId="17" xfId="1" applyNumberFormat="1" applyFont="1" applyFill="1" applyBorder="1" applyAlignment="1">
      <alignment horizontal="center" vertical="center"/>
    </xf>
    <xf numFmtId="168" fontId="5" fillId="0" borderId="10" xfId="1" applyNumberFormat="1" applyFont="1" applyFill="1" applyBorder="1" applyAlignment="1">
      <alignment horizontal="center" vertical="center"/>
    </xf>
    <xf numFmtId="168" fontId="6" fillId="0" borderId="10" xfId="1" applyNumberFormat="1" applyFont="1" applyFill="1" applyBorder="1" applyAlignment="1">
      <alignment horizontal="center" vertical="center"/>
    </xf>
    <xf numFmtId="168" fontId="22" fillId="0" borderId="40" xfId="1" applyNumberFormat="1" applyFont="1" applyFill="1" applyBorder="1" applyAlignment="1">
      <alignment horizontal="center" vertical="center"/>
    </xf>
    <xf numFmtId="168" fontId="5" fillId="0" borderId="42" xfId="1" applyNumberFormat="1" applyFont="1" applyFill="1" applyBorder="1" applyAlignment="1">
      <alignment horizontal="center" vertical="center"/>
    </xf>
    <xf numFmtId="168" fontId="5" fillId="0" borderId="12" xfId="1" applyNumberFormat="1" applyFont="1" applyFill="1" applyBorder="1" applyAlignment="1">
      <alignment horizontal="center" vertical="center"/>
    </xf>
    <xf numFmtId="0" fontId="22" fillId="0" borderId="10" xfId="14" applyFont="1" applyFill="1" applyBorder="1" applyAlignment="1">
      <alignment horizontal="center" vertical="center"/>
    </xf>
    <xf numFmtId="0" fontId="6" fillId="0" borderId="19" xfId="14" applyFont="1" applyFill="1" applyBorder="1" applyAlignment="1">
      <alignment vertical="center"/>
    </xf>
    <xf numFmtId="0" fontId="5" fillId="0" borderId="60" xfId="14" applyFont="1" applyFill="1" applyBorder="1" applyAlignment="1">
      <alignment horizontal="center" vertical="center"/>
    </xf>
    <xf numFmtId="3" fontId="5" fillId="0" borderId="9" xfId="14" applyNumberFormat="1" applyFont="1" applyFill="1" applyBorder="1" applyAlignment="1">
      <alignment horizontal="center" vertical="center"/>
    </xf>
    <xf numFmtId="3" fontId="6" fillId="0" borderId="54" xfId="14" applyNumberFormat="1" applyFont="1" applyFill="1" applyBorder="1" applyAlignment="1">
      <alignment horizontal="center" vertical="center"/>
    </xf>
    <xf numFmtId="168" fontId="6" fillId="0" borderId="48" xfId="3" applyNumberFormat="1" applyFont="1" applyFill="1" applyBorder="1" applyAlignment="1">
      <alignment vertical="center"/>
    </xf>
    <xf numFmtId="168" fontId="6" fillId="0" borderId="19" xfId="3" applyNumberFormat="1" applyFont="1" applyFill="1" applyBorder="1" applyAlignment="1">
      <alignment vertical="center"/>
    </xf>
    <xf numFmtId="168" fontId="5" fillId="0" borderId="61" xfId="13" applyNumberFormat="1" applyFont="1" applyFill="1" applyBorder="1" applyAlignment="1">
      <alignment horizontal="center" vertical="center"/>
    </xf>
    <xf numFmtId="168" fontId="6" fillId="0" borderId="34" xfId="3" applyNumberFormat="1" applyFont="1" applyFill="1" applyBorder="1" applyAlignment="1">
      <alignment vertical="center"/>
    </xf>
    <xf numFmtId="168" fontId="6" fillId="0" borderId="24" xfId="3" applyNumberFormat="1" applyFont="1" applyFill="1" applyBorder="1" applyAlignment="1">
      <alignment vertical="center"/>
    </xf>
    <xf numFmtId="168" fontId="6" fillId="0" borderId="44" xfId="3" applyNumberFormat="1" applyFont="1" applyFill="1" applyBorder="1" applyAlignment="1">
      <alignment vertical="center"/>
    </xf>
    <xf numFmtId="168" fontId="6" fillId="0" borderId="47" xfId="3" applyNumberFormat="1" applyFont="1" applyFill="1" applyBorder="1" applyAlignment="1">
      <alignment vertical="center"/>
    </xf>
    <xf numFmtId="168" fontId="6" fillId="0" borderId="40" xfId="3" applyNumberFormat="1" applyFont="1" applyFill="1" applyBorder="1" applyAlignment="1">
      <alignment vertical="center"/>
    </xf>
    <xf numFmtId="168" fontId="6" fillId="0" borderId="1" xfId="3" applyNumberFormat="1" applyFont="1" applyFill="1" applyBorder="1" applyAlignment="1">
      <alignment vertical="center"/>
    </xf>
    <xf numFmtId="168" fontId="6" fillId="0" borderId="52" xfId="3" applyNumberFormat="1" applyFont="1" applyFill="1" applyBorder="1" applyAlignment="1">
      <alignment vertical="center"/>
    </xf>
    <xf numFmtId="168" fontId="5" fillId="0" borderId="2" xfId="29" applyNumberFormat="1" applyFont="1" applyFill="1" applyBorder="1" applyAlignment="1">
      <alignment vertical="center"/>
    </xf>
    <xf numFmtId="168" fontId="5" fillId="0" borderId="60" xfId="29" applyNumberFormat="1" applyFont="1" applyFill="1" applyBorder="1" applyAlignment="1">
      <alignment horizontal="center" vertical="center"/>
    </xf>
    <xf numFmtId="168" fontId="6" fillId="0" borderId="34" xfId="29" applyNumberFormat="1" applyFont="1" applyFill="1" applyBorder="1" applyAlignment="1">
      <alignment horizontal="center"/>
    </xf>
    <xf numFmtId="0" fontId="6" fillId="0" borderId="0" xfId="29" applyNumberFormat="1" applyFont="1" applyFill="1" applyAlignment="1">
      <alignment horizontal="center" vertical="center"/>
    </xf>
    <xf numFmtId="166" fontId="6" fillId="0" borderId="34" xfId="29" applyNumberFormat="1" applyFont="1" applyFill="1" applyBorder="1" applyAlignment="1">
      <alignment horizontal="center"/>
    </xf>
    <xf numFmtId="166" fontId="6" fillId="0" borderId="24" xfId="29" applyNumberFormat="1" applyFont="1" applyFill="1" applyBorder="1" applyAlignment="1">
      <alignment horizontal="center"/>
    </xf>
    <xf numFmtId="166" fontId="6" fillId="0" borderId="44" xfId="29" applyNumberFormat="1" applyFont="1" applyFill="1" applyBorder="1" applyAlignment="1">
      <alignment horizontal="center"/>
    </xf>
    <xf numFmtId="166" fontId="6" fillId="0" borderId="45" xfId="29" applyNumberFormat="1" applyFont="1" applyFill="1" applyBorder="1" applyAlignment="1">
      <alignment horizontal="center"/>
    </xf>
    <xf numFmtId="166" fontId="5" fillId="0" borderId="9" xfId="29" applyNumberFormat="1" applyFont="1" applyFill="1" applyBorder="1" applyAlignment="1">
      <alignment horizontal="center"/>
    </xf>
    <xf numFmtId="166" fontId="5" fillId="0" borderId="19" xfId="29" applyNumberFormat="1" applyFont="1" applyFill="1" applyBorder="1"/>
    <xf numFmtId="168" fontId="6" fillId="0" borderId="43" xfId="29" applyNumberFormat="1" applyFont="1" applyFill="1" applyBorder="1" applyAlignment="1">
      <alignment horizontal="center"/>
    </xf>
    <xf numFmtId="166" fontId="6" fillId="0" borderId="43" xfId="29" applyNumberFormat="1" applyFont="1" applyFill="1" applyBorder="1" applyAlignment="1">
      <alignment horizontal="center"/>
    </xf>
    <xf numFmtId="166" fontId="6" fillId="0" borderId="0" xfId="29" applyNumberFormat="1" applyFont="1" applyFill="1" applyBorder="1" applyAlignment="1">
      <alignment horizontal="center"/>
    </xf>
    <xf numFmtId="166" fontId="6" fillId="0" borderId="47" xfId="29" applyNumberFormat="1" applyFont="1" applyFill="1" applyBorder="1" applyAlignment="1">
      <alignment horizontal="center"/>
    </xf>
    <xf numFmtId="166" fontId="6" fillId="0" borderId="48" xfId="29" applyNumberFormat="1" applyFont="1" applyFill="1" applyBorder="1" applyAlignment="1">
      <alignment horizontal="center"/>
    </xf>
    <xf numFmtId="166" fontId="5" fillId="0" borderId="20" xfId="29" applyNumberFormat="1" applyFont="1" applyFill="1" applyBorder="1" applyAlignment="1">
      <alignment horizontal="center"/>
    </xf>
    <xf numFmtId="168" fontId="6" fillId="0" borderId="40" xfId="29" applyNumberFormat="1" applyFont="1" applyFill="1" applyBorder="1" applyAlignment="1">
      <alignment horizontal="center"/>
    </xf>
    <xf numFmtId="166" fontId="6" fillId="0" borderId="40" xfId="29" applyNumberFormat="1" applyFont="1" applyFill="1" applyBorder="1" applyAlignment="1">
      <alignment horizontal="center"/>
    </xf>
    <xf numFmtId="166" fontId="6" fillId="0" borderId="1" xfId="29" applyNumberFormat="1" applyFont="1" applyFill="1" applyBorder="1" applyAlignment="1">
      <alignment horizontal="center"/>
    </xf>
    <xf numFmtId="166" fontId="6" fillId="0" borderId="52" xfId="29" applyNumberFormat="1" applyFont="1" applyFill="1" applyBorder="1" applyAlignment="1">
      <alignment horizontal="center"/>
    </xf>
    <xf numFmtId="166" fontId="6" fillId="0" borderId="53" xfId="29" applyNumberFormat="1" applyFont="1" applyFill="1" applyBorder="1" applyAlignment="1">
      <alignment horizontal="center"/>
    </xf>
    <xf numFmtId="166" fontId="5" fillId="0" borderId="54" xfId="29" applyNumberFormat="1" applyFont="1" applyFill="1" applyBorder="1" applyAlignment="1">
      <alignment horizontal="center"/>
    </xf>
    <xf numFmtId="168" fontId="5" fillId="0" borderId="55" xfId="29" applyNumberFormat="1" applyFont="1" applyFill="1" applyBorder="1" applyAlignment="1">
      <alignment horizontal="center"/>
    </xf>
    <xf numFmtId="166" fontId="5" fillId="0" borderId="55" xfId="29" applyNumberFormat="1" applyFont="1" applyFill="1" applyBorder="1" applyAlignment="1">
      <alignment horizontal="center"/>
    </xf>
    <xf numFmtId="166" fontId="5" fillId="0" borderId="57" xfId="29" applyNumberFormat="1" applyFont="1" applyFill="1" applyBorder="1" applyAlignment="1">
      <alignment horizontal="center"/>
    </xf>
    <xf numFmtId="166" fontId="5" fillId="0" borderId="58" xfId="29" applyNumberFormat="1" applyFont="1" applyFill="1" applyBorder="1" applyAlignment="1">
      <alignment horizontal="center"/>
    </xf>
    <xf numFmtId="166" fontId="5" fillId="0" borderId="59" xfId="29" applyNumberFormat="1" applyFont="1" applyFill="1" applyBorder="1" applyAlignment="1">
      <alignment horizontal="center"/>
    </xf>
    <xf numFmtId="166" fontId="5" fillId="0" borderId="60" xfId="29" applyNumberFormat="1" applyFont="1" applyFill="1" applyBorder="1"/>
    <xf numFmtId="0" fontId="5" fillId="0" borderId="81" xfId="14" applyFont="1" applyFill="1" applyBorder="1" applyAlignment="1">
      <alignment horizontal="center"/>
    </xf>
    <xf numFmtId="168" fontId="5" fillId="0" borderId="24" xfId="29" applyNumberFormat="1" applyFont="1" applyFill="1" applyBorder="1" applyAlignment="1">
      <alignment horizontal="center"/>
    </xf>
    <xf numFmtId="168" fontId="6" fillId="0" borderId="2" xfId="29" applyNumberFormat="1" applyFont="1" applyFill="1" applyBorder="1" applyAlignment="1">
      <alignment horizontal="center"/>
    </xf>
    <xf numFmtId="168" fontId="5" fillId="0" borderId="20" xfId="29" applyNumberFormat="1" applyFont="1" applyFill="1" applyBorder="1"/>
    <xf numFmtId="168" fontId="6" fillId="0" borderId="19" xfId="29" applyNumberFormat="1" applyFont="1" applyFill="1" applyBorder="1" applyAlignment="1">
      <alignment horizontal="center"/>
    </xf>
    <xf numFmtId="168" fontId="6" fillId="0" borderId="10" xfId="29" applyNumberFormat="1" applyFont="1" applyFill="1" applyBorder="1" applyAlignment="1">
      <alignment horizontal="center"/>
    </xf>
    <xf numFmtId="168" fontId="5" fillId="0" borderId="61" xfId="29" applyNumberFormat="1" applyFont="1" applyFill="1" applyBorder="1" applyAlignment="1">
      <alignment horizontal="center"/>
    </xf>
    <xf numFmtId="168" fontId="5" fillId="0" borderId="65" xfId="29" applyNumberFormat="1" applyFont="1" applyFill="1" applyBorder="1" applyAlignment="1">
      <alignment horizontal="center"/>
    </xf>
    <xf numFmtId="168" fontId="5" fillId="0" borderId="1" xfId="29" applyNumberFormat="1" applyFont="1" applyFill="1" applyBorder="1" applyAlignment="1">
      <alignment horizontal="center"/>
    </xf>
    <xf numFmtId="168" fontId="5" fillId="0" borderId="66" xfId="29" applyNumberFormat="1" applyFont="1" applyFill="1" applyBorder="1" applyAlignment="1">
      <alignment horizontal="center"/>
    </xf>
    <xf numFmtId="174" fontId="5" fillId="0" borderId="24" xfId="26" applyNumberFormat="1" applyFont="1" applyFill="1" applyBorder="1" applyAlignment="1">
      <alignment horizontal="center" vertical="center"/>
    </xf>
    <xf numFmtId="174" fontId="5" fillId="0" borderId="2" xfId="26" applyNumberFormat="1" applyFont="1" applyFill="1" applyBorder="1" applyAlignment="1">
      <alignment vertical="center"/>
    </xf>
    <xf numFmtId="38" fontId="6" fillId="0" borderId="0" xfId="43" applyNumberFormat="1" applyFont="1" applyFill="1" applyAlignment="1">
      <alignment vertical="center"/>
    </xf>
    <xf numFmtId="174" fontId="5" fillId="0" borderId="0" xfId="26" applyNumberFormat="1" applyFont="1" applyFill="1" applyBorder="1" applyAlignment="1">
      <alignment horizontal="center" vertical="center"/>
    </xf>
    <xf numFmtId="174" fontId="5" fillId="0" borderId="19" xfId="26" applyNumberFormat="1" applyFont="1" applyFill="1" applyBorder="1" applyAlignment="1">
      <alignment vertical="center"/>
    </xf>
    <xf numFmtId="174" fontId="5" fillId="0" borderId="1" xfId="26" applyNumberFormat="1" applyFont="1" applyFill="1" applyBorder="1" applyAlignment="1">
      <alignment horizontal="center" vertical="center"/>
    </xf>
    <xf numFmtId="174" fontId="5" fillId="0" borderId="10" xfId="26" applyNumberFormat="1" applyFont="1" applyFill="1" applyBorder="1" applyAlignment="1">
      <alignment vertical="center"/>
    </xf>
    <xf numFmtId="174" fontId="5" fillId="0" borderId="55" xfId="26" applyNumberFormat="1" applyFont="1" applyFill="1" applyBorder="1" applyAlignment="1">
      <alignment horizontal="center" vertical="center"/>
    </xf>
    <xf numFmtId="174" fontId="5" fillId="0" borderId="57" xfId="26" applyNumberFormat="1" applyFont="1" applyFill="1" applyBorder="1" applyAlignment="1">
      <alignment horizontal="center" vertical="center"/>
    </xf>
    <xf numFmtId="174" fontId="5" fillId="0" borderId="58" xfId="26" applyNumberFormat="1" applyFont="1" applyFill="1" applyBorder="1" applyAlignment="1">
      <alignment horizontal="center" vertical="center"/>
    </xf>
    <xf numFmtId="174" fontId="5" fillId="0" borderId="60" xfId="26" applyNumberFormat="1" applyFont="1" applyFill="1" applyBorder="1" applyAlignment="1">
      <alignment horizontal="center" vertical="center"/>
    </xf>
    <xf numFmtId="168" fontId="6" fillId="0" borderId="34" xfId="1" applyNumberFormat="1" applyFont="1" applyFill="1" applyBorder="1" applyAlignment="1">
      <alignment vertical="center"/>
    </xf>
    <xf numFmtId="168" fontId="6" fillId="0" borderId="24" xfId="1" applyNumberFormat="1" applyFont="1" applyFill="1" applyBorder="1" applyAlignment="1">
      <alignment vertical="center"/>
    </xf>
    <xf numFmtId="168" fontId="6" fillId="0" borderId="44" xfId="1" applyNumberFormat="1" applyFont="1" applyFill="1" applyBorder="1" applyAlignment="1">
      <alignment vertical="center"/>
    </xf>
    <xf numFmtId="168" fontId="6" fillId="0" borderId="45" xfId="1" applyNumberFormat="1" applyFont="1" applyFill="1" applyBorder="1" applyAlignment="1">
      <alignment vertical="center"/>
    </xf>
    <xf numFmtId="168" fontId="5" fillId="0" borderId="24" xfId="1" applyNumberFormat="1" applyFont="1" applyFill="1" applyBorder="1" applyAlignment="1">
      <alignment horizontal="center" vertical="center"/>
    </xf>
    <xf numFmtId="168" fontId="6" fillId="0" borderId="2" xfId="1" applyNumberFormat="1" applyFont="1" applyFill="1" applyBorder="1" applyAlignment="1">
      <alignment vertical="center"/>
    </xf>
    <xf numFmtId="168" fontId="5" fillId="0" borderId="2" xfId="1" applyNumberFormat="1" applyFont="1" applyFill="1" applyBorder="1" applyAlignment="1">
      <alignment vertical="center"/>
    </xf>
    <xf numFmtId="168" fontId="6" fillId="0" borderId="47" xfId="1" applyNumberFormat="1" applyFont="1" applyFill="1" applyBorder="1" applyAlignment="1">
      <alignment vertical="center"/>
    </xf>
    <xf numFmtId="168" fontId="5" fillId="0" borderId="0" xfId="1" applyNumberFormat="1" applyFont="1" applyFill="1" applyBorder="1" applyAlignment="1">
      <alignment horizontal="center" vertical="center"/>
    </xf>
    <xf numFmtId="168" fontId="5" fillId="0" borderId="19" xfId="1" applyNumberFormat="1" applyFont="1" applyFill="1" applyBorder="1" applyAlignment="1">
      <alignment vertical="center"/>
    </xf>
    <xf numFmtId="168" fontId="6" fillId="0" borderId="40" xfId="1" applyNumberFormat="1" applyFont="1" applyFill="1" applyBorder="1" applyAlignment="1">
      <alignment vertical="center"/>
    </xf>
    <xf numFmtId="168" fontId="6" fillId="0" borderId="1" xfId="1" applyNumberFormat="1" applyFont="1" applyFill="1" applyBorder="1" applyAlignment="1">
      <alignment vertical="center"/>
    </xf>
    <xf numFmtId="168" fontId="6" fillId="0" borderId="52" xfId="1" applyNumberFormat="1" applyFont="1" applyFill="1" applyBorder="1" applyAlignment="1">
      <alignment vertical="center"/>
    </xf>
    <xf numFmtId="168" fontId="6" fillId="0" borderId="53" xfId="1" applyNumberFormat="1" applyFont="1" applyFill="1" applyBorder="1" applyAlignment="1">
      <alignment vertical="center"/>
    </xf>
    <xf numFmtId="168" fontId="5" fillId="0" borderId="1" xfId="1" applyNumberFormat="1" applyFont="1" applyFill="1" applyBorder="1" applyAlignment="1">
      <alignment horizontal="center" vertical="center"/>
    </xf>
    <xf numFmtId="168" fontId="6" fillId="0" borderId="10" xfId="1" applyNumberFormat="1" applyFont="1" applyFill="1" applyBorder="1" applyAlignment="1">
      <alignment vertical="center"/>
    </xf>
    <xf numFmtId="168" fontId="5" fillId="0" borderId="10" xfId="1" applyNumberFormat="1" applyFont="1" applyFill="1" applyBorder="1" applyAlignment="1">
      <alignment vertical="center"/>
    </xf>
    <xf numFmtId="168" fontId="5" fillId="0" borderId="58" xfId="1" applyNumberFormat="1" applyFont="1" applyFill="1" applyBorder="1" applyAlignment="1">
      <alignment horizontal="center" vertical="center"/>
    </xf>
    <xf numFmtId="174" fontId="5" fillId="0" borderId="82" xfId="26" applyNumberFormat="1" applyFont="1" applyFill="1" applyBorder="1" applyAlignment="1">
      <alignment horizontal="center" vertical="center"/>
    </xf>
    <xf numFmtId="174" fontId="5" fillId="0" borderId="44" xfId="26" applyNumberFormat="1" applyFont="1" applyFill="1" applyBorder="1" applyAlignment="1">
      <alignment horizontal="center" vertical="center"/>
    </xf>
    <xf numFmtId="174" fontId="5" fillId="0" borderId="83" xfId="26" applyNumberFormat="1" applyFont="1" applyFill="1" applyBorder="1" applyAlignment="1">
      <alignment horizontal="center" vertical="center"/>
    </xf>
    <xf numFmtId="174" fontId="5" fillId="0" borderId="47" xfId="26" applyNumberFormat="1" applyFont="1" applyFill="1" applyBorder="1" applyAlignment="1">
      <alignment horizontal="center" vertical="center"/>
    </xf>
    <xf numFmtId="174" fontId="5" fillId="0" borderId="84" xfId="26" applyNumberFormat="1" applyFont="1" applyFill="1" applyBorder="1" applyAlignment="1">
      <alignment horizontal="center" vertical="center"/>
    </xf>
    <xf numFmtId="174" fontId="5" fillId="0" borderId="52" xfId="26" applyNumberFormat="1" applyFont="1" applyFill="1" applyBorder="1" applyAlignment="1">
      <alignment horizontal="center" vertical="center"/>
    </xf>
    <xf numFmtId="168" fontId="6" fillId="0" borderId="28" xfId="26" applyNumberFormat="1" applyFont="1" applyFill="1" applyBorder="1" applyAlignment="1">
      <alignment horizontal="center" vertical="center"/>
    </xf>
    <xf numFmtId="168" fontId="6" fillId="0" borderId="24" xfId="26" applyNumberFormat="1" applyFont="1" applyFill="1" applyBorder="1" applyAlignment="1">
      <alignment horizontal="center" vertical="center"/>
    </xf>
    <xf numFmtId="168" fontId="6" fillId="0" borderId="44" xfId="26" applyNumberFormat="1" applyFont="1" applyFill="1" applyBorder="1" applyAlignment="1">
      <alignment horizontal="center" vertical="center"/>
    </xf>
    <xf numFmtId="168" fontId="6" fillId="0" borderId="45" xfId="26" applyNumberFormat="1" applyFont="1" applyFill="1" applyBorder="1" applyAlignment="1">
      <alignment horizontal="center" vertical="center"/>
    </xf>
    <xf numFmtId="168" fontId="5" fillId="0" borderId="44" xfId="26" applyNumberFormat="1" applyFont="1" applyFill="1" applyBorder="1" applyAlignment="1">
      <alignment horizontal="center" vertical="center"/>
    </xf>
    <xf numFmtId="168" fontId="6" fillId="0" borderId="2" xfId="26" applyNumberFormat="1" applyFont="1" applyFill="1" applyBorder="1" applyAlignment="1">
      <alignment horizontal="center" vertical="center"/>
    </xf>
    <xf numFmtId="168" fontId="5" fillId="0" borderId="2" xfId="26" applyNumberFormat="1" applyFont="1" applyFill="1" applyBorder="1" applyAlignment="1">
      <alignment vertical="center"/>
    </xf>
    <xf numFmtId="168" fontId="6" fillId="0" borderId="23" xfId="26" applyNumberFormat="1" applyFont="1" applyFill="1" applyBorder="1" applyAlignment="1">
      <alignment horizontal="center" vertical="center"/>
    </xf>
    <xf numFmtId="168" fontId="6" fillId="0" borderId="0" xfId="26" applyNumberFormat="1" applyFont="1" applyFill="1" applyBorder="1" applyAlignment="1">
      <alignment horizontal="center" vertical="center"/>
    </xf>
    <xf numFmtId="168" fontId="6" fillId="0" borderId="47" xfId="26" applyNumberFormat="1" applyFont="1" applyFill="1" applyBorder="1" applyAlignment="1">
      <alignment horizontal="center" vertical="center"/>
    </xf>
    <xf numFmtId="168" fontId="6" fillId="0" borderId="48" xfId="26" applyNumberFormat="1" applyFont="1" applyFill="1" applyBorder="1" applyAlignment="1">
      <alignment horizontal="center" vertical="center"/>
    </xf>
    <xf numFmtId="168" fontId="5" fillId="0" borderId="47" xfId="26" applyNumberFormat="1" applyFont="1" applyFill="1" applyBorder="1" applyAlignment="1">
      <alignment horizontal="center" vertical="center"/>
    </xf>
    <xf numFmtId="168" fontId="6" fillId="0" borderId="19" xfId="26" applyNumberFormat="1" applyFont="1" applyFill="1" applyBorder="1" applyAlignment="1">
      <alignment horizontal="center" vertical="center"/>
    </xf>
    <xf numFmtId="168" fontId="5" fillId="0" borderId="19" xfId="26" applyNumberFormat="1" applyFont="1" applyFill="1" applyBorder="1" applyAlignment="1">
      <alignment vertical="center"/>
    </xf>
    <xf numFmtId="168" fontId="6" fillId="0" borderId="14" xfId="26" applyNumberFormat="1" applyFont="1" applyFill="1" applyBorder="1" applyAlignment="1">
      <alignment horizontal="center" vertical="center"/>
    </xf>
    <xf numFmtId="168" fontId="6" fillId="0" borderId="1" xfId="26" applyNumberFormat="1" applyFont="1" applyFill="1" applyBorder="1" applyAlignment="1">
      <alignment horizontal="center" vertical="center"/>
    </xf>
    <xf numFmtId="168" fontId="6" fillId="0" borderId="52" xfId="26" applyNumberFormat="1" applyFont="1" applyFill="1" applyBorder="1" applyAlignment="1">
      <alignment horizontal="center" vertical="center"/>
    </xf>
    <xf numFmtId="168" fontId="6" fillId="0" borderId="53" xfId="26" applyNumberFormat="1" applyFont="1" applyFill="1" applyBorder="1" applyAlignment="1">
      <alignment horizontal="center" vertical="center"/>
    </xf>
    <xf numFmtId="168" fontId="6" fillId="0" borderId="10" xfId="26" applyNumberFormat="1" applyFont="1" applyFill="1" applyBorder="1" applyAlignment="1">
      <alignment horizontal="center" vertical="center"/>
    </xf>
    <xf numFmtId="168" fontId="5" fillId="0" borderId="56" xfId="26" applyNumberFormat="1" applyFont="1" applyFill="1" applyBorder="1" applyAlignment="1">
      <alignment horizontal="center" vertical="center"/>
    </xf>
    <xf numFmtId="168" fontId="5" fillId="0" borderId="57" xfId="26" applyNumberFormat="1" applyFont="1" applyFill="1" applyBorder="1" applyAlignment="1">
      <alignment horizontal="center" vertical="center"/>
    </xf>
    <xf numFmtId="168" fontId="5" fillId="0" borderId="58" xfId="26" applyNumberFormat="1" applyFont="1" applyFill="1" applyBorder="1" applyAlignment="1">
      <alignment horizontal="center" vertical="center"/>
    </xf>
    <xf numFmtId="168" fontId="5" fillId="0" borderId="60" xfId="26" applyNumberFormat="1" applyFont="1" applyFill="1" applyBorder="1" applyAlignment="1">
      <alignment horizontal="center" vertical="center"/>
    </xf>
    <xf numFmtId="168" fontId="6" fillId="0" borderId="20" xfId="3" applyNumberFormat="1" applyFont="1" applyFill="1" applyBorder="1" applyAlignment="1">
      <alignment vertical="center"/>
    </xf>
    <xf numFmtId="168" fontId="5" fillId="0" borderId="65" xfId="13" applyNumberFormat="1" applyFont="1" applyFill="1" applyBorder="1" applyAlignment="1">
      <alignment horizontal="center" vertical="center"/>
    </xf>
    <xf numFmtId="168" fontId="6" fillId="0" borderId="43" xfId="1" applyNumberFormat="1" applyFont="1" applyFill="1" applyBorder="1" applyAlignment="1">
      <alignment horizontal="right" vertical="center"/>
    </xf>
    <xf numFmtId="168" fontId="6" fillId="0" borderId="0" xfId="1" applyNumberFormat="1" applyFont="1" applyFill="1" applyBorder="1" applyAlignment="1">
      <alignment horizontal="right" vertical="center"/>
    </xf>
    <xf numFmtId="168" fontId="6" fillId="0" borderId="48" xfId="1" applyNumberFormat="1" applyFont="1" applyFill="1" applyBorder="1" applyAlignment="1">
      <alignment horizontal="right" vertical="center"/>
    </xf>
    <xf numFmtId="168" fontId="6" fillId="0" borderId="19" xfId="1" applyNumberFormat="1" applyFont="1" applyFill="1" applyBorder="1" applyAlignment="1">
      <alignment horizontal="right" vertical="center"/>
    </xf>
    <xf numFmtId="168" fontId="5" fillId="0" borderId="55" xfId="1" applyNumberFormat="1" applyFont="1" applyFill="1" applyBorder="1" applyAlignment="1">
      <alignment horizontal="right" vertical="center"/>
    </xf>
    <xf numFmtId="168" fontId="5" fillId="0" borderId="57" xfId="1" applyNumberFormat="1" applyFont="1" applyFill="1" applyBorder="1" applyAlignment="1">
      <alignment horizontal="right" vertical="center"/>
    </xf>
    <xf numFmtId="168" fontId="5" fillId="0" borderId="61" xfId="1" applyNumberFormat="1" applyFont="1" applyFill="1" applyBorder="1" applyAlignment="1">
      <alignment horizontal="right" vertical="center"/>
    </xf>
    <xf numFmtId="168" fontId="5" fillId="0" borderId="60" xfId="1" applyNumberFormat="1" applyFont="1" applyFill="1" applyBorder="1" applyAlignment="1">
      <alignment horizontal="right" vertical="center"/>
    </xf>
    <xf numFmtId="168" fontId="6" fillId="0" borderId="0" xfId="1" applyNumberFormat="1" applyFont="1" applyFill="1" applyAlignment="1">
      <alignment horizontal="right" vertical="center"/>
    </xf>
    <xf numFmtId="168" fontId="5" fillId="0" borderId="0" xfId="1" applyNumberFormat="1" applyFont="1" applyFill="1" applyAlignment="1">
      <alignment horizontal="right" vertical="center"/>
    </xf>
    <xf numFmtId="168" fontId="22" fillId="0" borderId="0" xfId="1" applyNumberFormat="1" applyFont="1" applyFill="1" applyAlignment="1">
      <alignment horizontal="right" vertical="center"/>
    </xf>
    <xf numFmtId="0" fontId="6" fillId="0" borderId="0" xfId="83" applyFont="1" applyFill="1" applyAlignment="1">
      <alignment horizontal="right" vertical="center"/>
    </xf>
    <xf numFmtId="0" fontId="22" fillId="0" borderId="0" xfId="14" applyFont="1" applyFill="1" applyAlignment="1">
      <alignment horizontal="right" vertical="center"/>
    </xf>
    <xf numFmtId="0" fontId="5" fillId="0" borderId="0" xfId="14" applyFont="1" applyFill="1" applyAlignment="1">
      <alignment horizontal="right" vertical="center"/>
    </xf>
    <xf numFmtId="0" fontId="5" fillId="0" borderId="0" xfId="14" applyFont="1" applyFill="1" applyBorder="1" applyAlignment="1">
      <alignment horizontal="right" vertical="center"/>
    </xf>
    <xf numFmtId="170" fontId="6" fillId="0" borderId="34" xfId="3" applyNumberFormat="1" applyFont="1" applyFill="1" applyBorder="1" applyAlignment="1">
      <alignment horizontal="right" vertical="center"/>
    </xf>
    <xf numFmtId="170" fontId="6" fillId="0" borderId="24" xfId="3" applyNumberFormat="1" applyFont="1" applyFill="1" applyBorder="1" applyAlignment="1">
      <alignment horizontal="right" vertical="center"/>
    </xf>
    <xf numFmtId="170" fontId="6" fillId="0" borderId="44" xfId="3" applyNumberFormat="1" applyFont="1" applyFill="1" applyBorder="1" applyAlignment="1">
      <alignment horizontal="right" vertical="center"/>
    </xf>
    <xf numFmtId="170" fontId="6" fillId="0" borderId="19" xfId="3" applyNumberFormat="1" applyFont="1" applyFill="1" applyBorder="1" applyAlignment="1">
      <alignment horizontal="right" vertical="center"/>
    </xf>
    <xf numFmtId="170" fontId="6" fillId="0" borderId="43" xfId="3" applyNumberFormat="1" applyFont="1" applyFill="1" applyBorder="1" applyAlignment="1">
      <alignment horizontal="right" vertical="center"/>
    </xf>
    <xf numFmtId="170" fontId="6" fillId="0" borderId="0" xfId="3" applyNumberFormat="1" applyFont="1" applyFill="1" applyBorder="1" applyAlignment="1">
      <alignment horizontal="right" vertical="center"/>
    </xf>
    <xf numFmtId="170" fontId="6" fillId="0" borderId="47" xfId="3" applyNumberFormat="1" applyFont="1" applyFill="1" applyBorder="1" applyAlignment="1">
      <alignment horizontal="right" vertical="center"/>
    </xf>
    <xf numFmtId="170" fontId="6" fillId="0" borderId="40" xfId="3" applyNumberFormat="1" applyFont="1" applyFill="1" applyBorder="1" applyAlignment="1">
      <alignment horizontal="right" vertical="center"/>
    </xf>
    <xf numFmtId="170" fontId="6" fillId="0" borderId="1" xfId="3" applyNumberFormat="1" applyFont="1" applyFill="1" applyBorder="1" applyAlignment="1">
      <alignment horizontal="right" vertical="center"/>
    </xf>
    <xf numFmtId="170" fontId="6" fillId="0" borderId="52" xfId="3" applyNumberFormat="1" applyFont="1" applyFill="1" applyBorder="1" applyAlignment="1">
      <alignment horizontal="right" vertical="center"/>
    </xf>
    <xf numFmtId="41" fontId="5" fillId="0" borderId="55" xfId="86" applyNumberFormat="1" applyFont="1" applyFill="1" applyBorder="1" applyAlignment="1">
      <alignment horizontal="right" vertical="center"/>
    </xf>
    <xf numFmtId="41" fontId="5" fillId="0" borderId="57" xfId="86" applyNumberFormat="1" applyFont="1" applyFill="1" applyBorder="1" applyAlignment="1">
      <alignment horizontal="right" vertical="center"/>
    </xf>
    <xf numFmtId="41" fontId="5" fillId="0" borderId="58" xfId="86" applyNumberFormat="1" applyFont="1" applyFill="1" applyBorder="1" applyAlignment="1">
      <alignment horizontal="right" vertical="center"/>
    </xf>
    <xf numFmtId="41" fontId="5" fillId="0" borderId="60" xfId="86" applyNumberFormat="1" applyFont="1" applyFill="1" applyBorder="1" applyAlignment="1">
      <alignment horizontal="right" vertical="center"/>
    </xf>
    <xf numFmtId="168" fontId="6" fillId="0" borderId="34" xfId="86" applyNumberFormat="1" applyFont="1" applyFill="1" applyBorder="1" applyAlignment="1">
      <alignment horizontal="right" vertical="center"/>
    </xf>
    <xf numFmtId="168" fontId="6" fillId="0" borderId="24" xfId="86" applyNumberFormat="1" applyFont="1" applyFill="1" applyBorder="1" applyAlignment="1">
      <alignment horizontal="right" vertical="center"/>
    </xf>
    <xf numFmtId="168" fontId="6" fillId="0" borderId="44" xfId="86" applyNumberFormat="1" applyFont="1" applyFill="1" applyBorder="1" applyAlignment="1">
      <alignment horizontal="right" vertical="center"/>
    </xf>
    <xf numFmtId="168" fontId="6" fillId="0" borderId="2" xfId="86" applyNumberFormat="1" applyFont="1" applyFill="1" applyBorder="1" applyAlignment="1">
      <alignment horizontal="right" vertical="center"/>
    </xf>
    <xf numFmtId="170" fontId="6" fillId="0" borderId="20" xfId="3" applyNumberFormat="1" applyFont="1" applyFill="1" applyBorder="1" applyAlignment="1">
      <alignment horizontal="right" vertical="center"/>
    </xf>
    <xf numFmtId="168" fontId="6" fillId="0" borderId="43" xfId="86" applyNumberFormat="1" applyFont="1" applyFill="1" applyBorder="1" applyAlignment="1">
      <alignment horizontal="right" vertical="center"/>
    </xf>
    <xf numFmtId="168" fontId="6" fillId="0" borderId="0" xfId="86" applyNumberFormat="1" applyFont="1" applyFill="1" applyBorder="1" applyAlignment="1">
      <alignment horizontal="right" vertical="center"/>
    </xf>
    <xf numFmtId="168" fontId="6" fillId="0" borderId="47" xfId="86" applyNumberFormat="1" applyFont="1" applyFill="1" applyBorder="1" applyAlignment="1">
      <alignment horizontal="right" vertical="center"/>
    </xf>
    <xf numFmtId="168" fontId="6" fillId="0" borderId="19" xfId="86" applyNumberFormat="1" applyFont="1" applyFill="1" applyBorder="1" applyAlignment="1">
      <alignment horizontal="right" vertical="center"/>
    </xf>
    <xf numFmtId="168" fontId="5" fillId="0" borderId="55" xfId="86" applyNumberFormat="1" applyFont="1" applyFill="1" applyBorder="1" applyAlignment="1">
      <alignment horizontal="right" vertical="center"/>
    </xf>
    <xf numFmtId="168" fontId="5" fillId="0" borderId="57" xfId="86" applyNumberFormat="1" applyFont="1" applyFill="1" applyBorder="1" applyAlignment="1">
      <alignment horizontal="right" vertical="center"/>
    </xf>
    <xf numFmtId="168" fontId="5" fillId="0" borderId="58" xfId="86" applyNumberFormat="1" applyFont="1" applyFill="1" applyBorder="1" applyAlignment="1">
      <alignment horizontal="right" vertical="center"/>
    </xf>
    <xf numFmtId="168" fontId="5" fillId="0" borderId="60" xfId="86" applyNumberFormat="1" applyFont="1" applyFill="1" applyBorder="1" applyAlignment="1">
      <alignment horizontal="right" vertical="center"/>
    </xf>
    <xf numFmtId="41" fontId="5" fillId="0" borderId="65" xfId="86" applyNumberFormat="1" applyFont="1" applyFill="1" applyBorder="1" applyAlignment="1">
      <alignment horizontal="right" vertical="center"/>
    </xf>
    <xf numFmtId="168" fontId="5" fillId="0" borderId="2" xfId="1" applyNumberFormat="1" applyFont="1" applyFill="1" applyBorder="1" applyAlignment="1">
      <alignment horizontal="right" vertical="center"/>
    </xf>
    <xf numFmtId="168" fontId="5" fillId="0" borderId="18" xfId="1" applyNumberFormat="1" applyFont="1" applyFill="1" applyBorder="1" applyAlignment="1">
      <alignment horizontal="right" vertical="center"/>
    </xf>
    <xf numFmtId="168" fontId="5" fillId="0" borderId="11" xfId="1" applyNumberFormat="1" applyFont="1" applyFill="1" applyBorder="1" applyAlignment="1">
      <alignment horizontal="right" vertical="center"/>
    </xf>
    <xf numFmtId="168" fontId="5" fillId="0" borderId="41" xfId="1" applyNumberFormat="1" applyFont="1" applyFill="1" applyBorder="1" applyAlignment="1">
      <alignment horizontal="right" vertical="center"/>
    </xf>
    <xf numFmtId="168" fontId="5" fillId="0" borderId="17" xfId="1" applyNumberFormat="1" applyFont="1" applyFill="1" applyBorder="1" applyAlignment="1">
      <alignment horizontal="right" vertical="center"/>
    </xf>
    <xf numFmtId="168" fontId="5" fillId="0" borderId="10" xfId="1" applyNumberFormat="1" applyFont="1" applyFill="1" applyBorder="1" applyAlignment="1">
      <alignment horizontal="right" vertical="center"/>
    </xf>
    <xf numFmtId="168" fontId="6" fillId="0" borderId="10" xfId="1" applyNumberFormat="1" applyFont="1" applyFill="1" applyBorder="1" applyAlignment="1">
      <alignment horizontal="right" vertical="center"/>
    </xf>
    <xf numFmtId="168" fontId="5" fillId="0" borderId="42" xfId="1" applyNumberFormat="1" applyFont="1" applyFill="1" applyBorder="1" applyAlignment="1">
      <alignment horizontal="right" vertical="center"/>
    </xf>
    <xf numFmtId="168" fontId="5" fillId="0" borderId="12" xfId="1" applyNumberFormat="1" applyFont="1" applyFill="1" applyBorder="1" applyAlignment="1">
      <alignment horizontal="right" vertical="center"/>
    </xf>
    <xf numFmtId="0" fontId="5" fillId="0" borderId="2" xfId="14" applyFont="1" applyFill="1" applyBorder="1" applyAlignment="1">
      <alignment horizontal="right" vertical="center"/>
    </xf>
    <xf numFmtId="3" fontId="5" fillId="0" borderId="2" xfId="14" applyNumberFormat="1" applyFont="1" applyFill="1" applyBorder="1" applyAlignment="1">
      <alignment horizontal="right" vertical="center"/>
    </xf>
    <xf numFmtId="0" fontId="5" fillId="0" borderId="18" xfId="14" applyFont="1" applyFill="1" applyBorder="1" applyAlignment="1">
      <alignment horizontal="right" vertical="center"/>
    </xf>
    <xf numFmtId="0" fontId="5" fillId="0" borderId="11" xfId="14" applyFont="1" applyFill="1" applyBorder="1" applyAlignment="1">
      <alignment horizontal="right" vertical="center"/>
    </xf>
    <xf numFmtId="0" fontId="5" fillId="0" borderId="41" xfId="14" applyFont="1" applyFill="1" applyBorder="1" applyAlignment="1">
      <alignment horizontal="right" vertical="center"/>
    </xf>
    <xf numFmtId="0" fontId="5" fillId="0" borderId="17" xfId="14" applyFont="1" applyFill="1" applyBorder="1" applyAlignment="1">
      <alignment horizontal="right" vertical="center"/>
    </xf>
    <xf numFmtId="0" fontId="5" fillId="0" borderId="10" xfId="14" applyFont="1" applyFill="1" applyBorder="1" applyAlignment="1">
      <alignment horizontal="right" vertical="center"/>
    </xf>
    <xf numFmtId="3" fontId="6" fillId="0" borderId="10" xfId="14" applyNumberFormat="1" applyFont="1" applyFill="1" applyBorder="1" applyAlignment="1">
      <alignment horizontal="right" vertical="center"/>
    </xf>
    <xf numFmtId="0" fontId="6" fillId="0" borderId="18" xfId="14" applyFont="1" applyFill="1" applyBorder="1" applyAlignment="1">
      <alignment horizontal="right" vertical="center"/>
    </xf>
    <xf numFmtId="0" fontId="6" fillId="0" borderId="11" xfId="14" applyFont="1" applyFill="1" applyBorder="1" applyAlignment="1">
      <alignment horizontal="right" vertical="center"/>
    </xf>
    <xf numFmtId="0" fontId="6" fillId="0" borderId="41" xfId="14" applyFont="1" applyFill="1" applyBorder="1" applyAlignment="1">
      <alignment horizontal="right" vertical="center"/>
    </xf>
    <xf numFmtId="0" fontId="5" fillId="0" borderId="79" xfId="14" applyFont="1" applyFill="1" applyBorder="1" applyAlignment="1">
      <alignment horizontal="right" vertical="center"/>
    </xf>
    <xf numFmtId="3" fontId="5" fillId="0" borderId="10" xfId="14" applyNumberFormat="1" applyFont="1" applyFill="1" applyBorder="1" applyAlignment="1">
      <alignment horizontal="right" vertical="center"/>
    </xf>
    <xf numFmtId="3" fontId="5" fillId="0" borderId="9" xfId="14" applyNumberFormat="1" applyFont="1" applyFill="1" applyBorder="1" applyAlignment="1">
      <alignment horizontal="right" vertical="center"/>
    </xf>
    <xf numFmtId="0" fontId="5" fillId="0" borderId="77" xfId="14" applyFont="1" applyFill="1" applyBorder="1" applyAlignment="1">
      <alignment horizontal="right" vertical="center"/>
    </xf>
    <xf numFmtId="0" fontId="5" fillId="0" borderId="62" xfId="14" applyFont="1" applyFill="1" applyBorder="1" applyAlignment="1">
      <alignment horizontal="right" vertical="center"/>
    </xf>
    <xf numFmtId="0" fontId="5" fillId="0" borderId="70" xfId="14" applyFont="1" applyFill="1" applyBorder="1" applyAlignment="1">
      <alignment horizontal="right" vertical="center"/>
    </xf>
    <xf numFmtId="0" fontId="5" fillId="0" borderId="19" xfId="14" applyFont="1" applyFill="1" applyBorder="1" applyAlignment="1">
      <alignment horizontal="right" vertical="center"/>
    </xf>
    <xf numFmtId="3" fontId="6" fillId="0" borderId="54" xfId="14" applyNumberFormat="1" applyFont="1" applyFill="1" applyBorder="1" applyAlignment="1">
      <alignment horizontal="right" vertical="center"/>
    </xf>
    <xf numFmtId="179" fontId="6" fillId="0" borderId="48" xfId="3" applyNumberFormat="1" applyFont="1" applyFill="1" applyBorder="1" applyAlignment="1">
      <alignment vertical="center"/>
    </xf>
    <xf numFmtId="179" fontId="6" fillId="0" borderId="19" xfId="3" applyNumberFormat="1" applyFont="1" applyFill="1" applyBorder="1" applyAlignment="1">
      <alignment vertical="center"/>
    </xf>
    <xf numFmtId="179" fontId="6" fillId="0" borderId="43" xfId="14" applyNumberFormat="1" applyFont="1" applyFill="1" applyBorder="1"/>
    <xf numFmtId="179" fontId="5" fillId="0" borderId="55" xfId="13" applyNumberFormat="1" applyFont="1" applyFill="1" applyBorder="1" applyAlignment="1">
      <alignment horizontal="center" vertical="center"/>
    </xf>
    <xf numFmtId="179" fontId="5" fillId="0" borderId="57" xfId="13" applyNumberFormat="1" applyFont="1" applyFill="1" applyBorder="1" applyAlignment="1">
      <alignment horizontal="center" vertical="center"/>
    </xf>
    <xf numFmtId="179" fontId="5" fillId="0" borderId="61" xfId="13" applyNumberFormat="1" applyFont="1" applyFill="1" applyBorder="1" applyAlignment="1">
      <alignment horizontal="center" vertical="center"/>
    </xf>
    <xf numFmtId="179" fontId="5" fillId="0" borderId="60" xfId="13" applyNumberFormat="1" applyFont="1" applyFill="1" applyBorder="1" applyAlignment="1">
      <alignment horizontal="center" vertical="center"/>
    </xf>
    <xf numFmtId="179" fontId="5" fillId="0" borderId="0" xfId="20" applyNumberFormat="1" applyFont="1" applyFill="1"/>
    <xf numFmtId="179" fontId="5" fillId="0" borderId="55" xfId="14" applyNumberFormat="1" applyFont="1" applyFill="1" applyBorder="1" applyAlignment="1">
      <alignment horizontal="center"/>
    </xf>
    <xf numFmtId="179" fontId="6" fillId="0" borderId="0" xfId="14" applyNumberFormat="1" applyFont="1" applyFill="1"/>
    <xf numFmtId="179" fontId="5" fillId="0" borderId="0" xfId="14" applyNumberFormat="1" applyFont="1" applyFill="1"/>
    <xf numFmtId="179" fontId="6" fillId="0" borderId="0" xfId="14" applyNumberFormat="1" applyFont="1" applyFill="1" applyBorder="1"/>
    <xf numFmtId="179" fontId="22" fillId="0" borderId="0" xfId="14" applyNumberFormat="1" applyFont="1" applyFill="1"/>
    <xf numFmtId="179" fontId="22" fillId="0" borderId="0" xfId="14" applyNumberFormat="1" applyFont="1" applyFill="1" applyAlignment="1"/>
    <xf numFmtId="179" fontId="5" fillId="0" borderId="2" xfId="14" applyNumberFormat="1" applyFont="1" applyFill="1" applyBorder="1" applyAlignment="1">
      <alignment horizontal="center"/>
    </xf>
    <xf numFmtId="179" fontId="22" fillId="0" borderId="34" xfId="14" applyNumberFormat="1" applyFont="1" applyFill="1" applyBorder="1"/>
    <xf numFmtId="179" fontId="5" fillId="0" borderId="18" xfId="14" applyNumberFormat="1" applyFont="1" applyFill="1" applyBorder="1" applyAlignment="1">
      <alignment horizontal="center"/>
    </xf>
    <xf numFmtId="179" fontId="5" fillId="0" borderId="11" xfId="14" applyNumberFormat="1" applyFont="1" applyFill="1" applyBorder="1" applyAlignment="1">
      <alignment horizontal="center"/>
    </xf>
    <xf numFmtId="179" fontId="5" fillId="0" borderId="11" xfId="14" applyNumberFormat="1" applyFont="1" applyFill="1" applyBorder="1" applyAlignment="1">
      <alignment horizontal="left"/>
    </xf>
    <xf numFmtId="179" fontId="5" fillId="0" borderId="41" xfId="14" applyNumberFormat="1" applyFont="1" applyFill="1" applyBorder="1" applyAlignment="1">
      <alignment horizontal="center"/>
    </xf>
    <xf numFmtId="179" fontId="5" fillId="0" borderId="17" xfId="14" applyNumberFormat="1" applyFont="1" applyFill="1" applyBorder="1" applyAlignment="1">
      <alignment horizontal="center"/>
    </xf>
    <xf numFmtId="179" fontId="5" fillId="0" borderId="10" xfId="14" applyNumberFormat="1" applyFont="1" applyFill="1" applyBorder="1" applyAlignment="1">
      <alignment horizontal="center"/>
    </xf>
    <xf numFmtId="179" fontId="6" fillId="0" borderId="10" xfId="14" applyNumberFormat="1" applyFont="1" applyFill="1" applyBorder="1" applyAlignment="1">
      <alignment horizontal="center"/>
    </xf>
    <xf numFmtId="179" fontId="22" fillId="0" borderId="40" xfId="14" applyNumberFormat="1" applyFont="1" applyFill="1" applyBorder="1" applyAlignment="1">
      <alignment horizontal="center"/>
    </xf>
    <xf numFmtId="179" fontId="5" fillId="0" borderId="42" xfId="14" applyNumberFormat="1" applyFont="1" applyFill="1" applyBorder="1" applyAlignment="1">
      <alignment horizontal="center"/>
    </xf>
    <xf numFmtId="179" fontId="5" fillId="0" borderId="12" xfId="14" applyNumberFormat="1" applyFont="1" applyFill="1" applyBorder="1" applyAlignment="1">
      <alignment horizontal="center"/>
    </xf>
    <xf numFmtId="168" fontId="5" fillId="0" borderId="19" xfId="29" applyNumberFormat="1" applyFont="1" applyFill="1" applyBorder="1" applyAlignment="1">
      <alignment horizontal="center" vertical="center"/>
    </xf>
    <xf numFmtId="167" fontId="47" fillId="0" borderId="0" xfId="0" applyNumberFormat="1" applyFont="1" applyFill="1"/>
    <xf numFmtId="0" fontId="5" fillId="0" borderId="0" xfId="7" applyFont="1" applyFill="1" applyAlignment="1">
      <alignment vertical="center"/>
    </xf>
    <xf numFmtId="168" fontId="5" fillId="0" borderId="0" xfId="76" applyNumberFormat="1" applyFont="1" applyFill="1" applyAlignment="1">
      <alignment vertical="center"/>
    </xf>
    <xf numFmtId="167" fontId="5" fillId="0" borderId="0" xfId="84" applyFont="1" applyFill="1" applyAlignment="1">
      <alignment vertical="center"/>
    </xf>
    <xf numFmtId="167" fontId="5" fillId="0" borderId="0" xfId="76" applyNumberFormat="1" applyFont="1" applyFill="1" applyAlignment="1">
      <alignment vertical="center"/>
    </xf>
    <xf numFmtId="167" fontId="5" fillId="0" borderId="0" xfId="76" applyNumberFormat="1" applyFont="1" applyFill="1" applyAlignment="1">
      <alignment horizontal="right" vertical="center"/>
    </xf>
    <xf numFmtId="167" fontId="14" fillId="0" borderId="0" xfId="83" applyNumberFormat="1" applyFont="1" applyFill="1" applyAlignment="1">
      <alignment vertical="center"/>
    </xf>
    <xf numFmtId="0" fontId="5" fillId="0" borderId="3" xfId="14" applyFont="1" applyFill="1" applyBorder="1" applyAlignment="1">
      <alignment horizontal="center"/>
    </xf>
    <xf numFmtId="0" fontId="5" fillId="0" borderId="4" xfId="14" applyFont="1" applyFill="1" applyBorder="1" applyAlignment="1">
      <alignment horizontal="center"/>
    </xf>
    <xf numFmtId="0" fontId="5" fillId="0" borderId="5" xfId="14" applyFont="1" applyFill="1" applyBorder="1" applyAlignment="1">
      <alignment horizontal="center"/>
    </xf>
    <xf numFmtId="38" fontId="5" fillId="0" borderId="3" xfId="14" applyNumberFormat="1" applyFont="1" applyFill="1" applyBorder="1" applyAlignment="1">
      <alignment horizontal="center"/>
    </xf>
    <xf numFmtId="38" fontId="5" fillId="0" borderId="4" xfId="14" applyNumberFormat="1" applyFont="1" applyFill="1" applyBorder="1" applyAlignment="1">
      <alignment horizontal="center"/>
    </xf>
    <xf numFmtId="38" fontId="5" fillId="0" borderId="5" xfId="14" applyNumberFormat="1" applyFont="1" applyFill="1" applyBorder="1" applyAlignment="1">
      <alignment horizontal="center"/>
    </xf>
    <xf numFmtId="0" fontId="5" fillId="0" borderId="3" xfId="14" applyFont="1" applyFill="1" applyBorder="1" applyAlignment="1">
      <alignment horizontal="center" vertical="center"/>
    </xf>
    <xf numFmtId="0" fontId="5" fillId="0" borderId="4" xfId="14" applyFont="1" applyFill="1" applyBorder="1" applyAlignment="1">
      <alignment horizontal="center" vertical="center"/>
    </xf>
    <xf numFmtId="0" fontId="5" fillId="0" borderId="5" xfId="14" applyFont="1" applyFill="1" applyBorder="1" applyAlignment="1">
      <alignment horizontal="center" vertical="center"/>
    </xf>
    <xf numFmtId="38" fontId="5" fillId="0" borderId="3" xfId="14" applyNumberFormat="1" applyFont="1" applyFill="1" applyBorder="1" applyAlignment="1">
      <alignment horizontal="center" vertical="center"/>
    </xf>
    <xf numFmtId="38" fontId="5" fillId="0" borderId="4" xfId="14" applyNumberFormat="1" applyFont="1" applyFill="1" applyBorder="1" applyAlignment="1">
      <alignment horizontal="center" vertical="center"/>
    </xf>
    <xf numFmtId="38" fontId="5" fillId="0" borderId="5" xfId="14" applyNumberFormat="1" applyFont="1" applyFill="1" applyBorder="1" applyAlignment="1">
      <alignment horizontal="center" vertical="center"/>
    </xf>
    <xf numFmtId="170" fontId="6" fillId="0" borderId="0" xfId="20" applyNumberFormat="1" applyFont="1" applyFill="1"/>
    <xf numFmtId="0" fontId="5" fillId="0" borderId="0" xfId="3" applyFont="1" applyFill="1" applyAlignment="1">
      <alignment horizontal="left" vertical="center"/>
    </xf>
    <xf numFmtId="0" fontId="5" fillId="0" borderId="0" xfId="3" applyFont="1" applyFill="1" applyAlignment="1">
      <alignment vertical="center"/>
    </xf>
    <xf numFmtId="0" fontId="11" fillId="0" borderId="0" xfId="0" applyFont="1" applyFill="1" applyBorder="1" applyAlignment="1">
      <alignment horizontal="center" vertical="center"/>
    </xf>
    <xf numFmtId="0" fontId="12" fillId="0" borderId="0" xfId="3" applyFont="1" applyFill="1" applyBorder="1" applyAlignment="1">
      <alignment horizontal="center" vertical="center"/>
    </xf>
    <xf numFmtId="0" fontId="5" fillId="0" borderId="1" xfId="19" applyFont="1" applyFill="1" applyBorder="1" applyAlignment="1">
      <alignment horizontal="left" vertical="center"/>
    </xf>
    <xf numFmtId="0" fontId="5" fillId="0" borderId="2" xfId="3" quotePrefix="1" applyFont="1" applyFill="1" applyBorder="1" applyAlignment="1">
      <alignment horizontal="left" vertical="center"/>
    </xf>
    <xf numFmtId="0" fontId="61" fillId="0" borderId="43" xfId="8" applyFont="1" applyFill="1" applyBorder="1" applyAlignment="1">
      <alignment horizontal="center" vertical="center"/>
    </xf>
    <xf numFmtId="0" fontId="22" fillId="0" borderId="1" xfId="14" applyFont="1" applyFill="1" applyBorder="1" applyAlignment="1">
      <alignment vertical="center"/>
    </xf>
    <xf numFmtId="0" fontId="22" fillId="0" borderId="1" xfId="14" applyFont="1" applyFill="1" applyBorder="1" applyAlignment="1"/>
    <xf numFmtId="0" fontId="5" fillId="0" borderId="7" xfId="60" applyFont="1" applyFill="1" applyBorder="1" applyAlignment="1">
      <alignment horizontal="center" vertical="center"/>
    </xf>
    <xf numFmtId="4" fontId="64" fillId="0" borderId="22" xfId="3" applyNumberFormat="1" applyFont="1" applyFill="1" applyBorder="1" applyAlignment="1">
      <alignment vertical="center"/>
    </xf>
    <xf numFmtId="4" fontId="64" fillId="0" borderId="71" xfId="3" applyNumberFormat="1" applyFont="1" applyFill="1" applyBorder="1" applyAlignment="1">
      <alignment vertical="center"/>
    </xf>
    <xf numFmtId="4" fontId="65" fillId="0" borderId="71" xfId="3" applyNumberFormat="1" applyFont="1" applyFill="1" applyBorder="1" applyAlignment="1">
      <alignment vertical="center"/>
    </xf>
    <xf numFmtId="167" fontId="64" fillId="0" borderId="22" xfId="3" applyNumberFormat="1" applyFont="1" applyFill="1" applyBorder="1" applyAlignment="1">
      <alignment vertical="center"/>
    </xf>
    <xf numFmtId="167" fontId="65" fillId="0" borderId="71" xfId="3" applyNumberFormat="1" applyFont="1" applyFill="1" applyBorder="1" applyAlignment="1">
      <alignment vertical="center"/>
    </xf>
    <xf numFmtId="4" fontId="8" fillId="0" borderId="0" xfId="28" applyNumberFormat="1" applyFont="1" applyFill="1" applyBorder="1"/>
    <xf numFmtId="0" fontId="5" fillId="0" borderId="0" xfId="3" applyFont="1" applyFill="1" applyAlignment="1">
      <alignment horizontal="centerContinuous" vertical="center"/>
    </xf>
    <xf numFmtId="0" fontId="5" fillId="0" borderId="0" xfId="3" applyFont="1" applyFill="1" applyAlignment="1">
      <alignment horizontal="left" vertical="center"/>
    </xf>
    <xf numFmtId="0" fontId="5" fillId="0" borderId="0" xfId="19" applyFont="1" applyFill="1" applyAlignment="1">
      <alignment horizontal="center" vertical="center"/>
    </xf>
    <xf numFmtId="0" fontId="5" fillId="0" borderId="3" xfId="14" applyFont="1" applyFill="1" applyBorder="1" applyAlignment="1">
      <alignment horizontal="center"/>
    </xf>
    <xf numFmtId="0" fontId="5" fillId="0" borderId="4" xfId="14" applyFont="1" applyFill="1" applyBorder="1" applyAlignment="1">
      <alignment horizontal="center"/>
    </xf>
    <xf numFmtId="0" fontId="5" fillId="0" borderId="5" xfId="14" applyFont="1" applyFill="1" applyBorder="1" applyAlignment="1">
      <alignment horizontal="center"/>
    </xf>
    <xf numFmtId="0" fontId="5" fillId="0" borderId="0" xfId="14" applyFont="1" applyFill="1" applyBorder="1" applyAlignment="1">
      <alignment horizontal="center"/>
    </xf>
    <xf numFmtId="38" fontId="5" fillId="0" borderId="3" xfId="14" applyNumberFormat="1" applyFont="1" applyFill="1" applyBorder="1" applyAlignment="1">
      <alignment horizontal="center"/>
    </xf>
    <xf numFmtId="38" fontId="5" fillId="0" borderId="4" xfId="14" applyNumberFormat="1" applyFont="1" applyFill="1" applyBorder="1" applyAlignment="1">
      <alignment horizontal="center"/>
    </xf>
    <xf numFmtId="38" fontId="5" fillId="0" borderId="5" xfId="14" applyNumberFormat="1" applyFont="1" applyFill="1" applyBorder="1" applyAlignment="1">
      <alignment horizontal="center"/>
    </xf>
    <xf numFmtId="0" fontId="13" fillId="0" borderId="0" xfId="83" applyFont="1" applyFill="1" applyAlignment="1">
      <alignment vertical="center"/>
    </xf>
    <xf numFmtId="0" fontId="12" fillId="0" borderId="0" xfId="3" applyFont="1" applyFill="1" applyBorder="1" applyAlignment="1">
      <alignment horizontal="centerContinuous" vertical="center"/>
    </xf>
    <xf numFmtId="0" fontId="11" fillId="0" borderId="0" xfId="3" applyFont="1" applyFill="1" applyBorder="1" applyAlignment="1">
      <alignment horizontal="centerContinuous" vertical="center"/>
    </xf>
    <xf numFmtId="167" fontId="11" fillId="0" borderId="0" xfId="85" applyNumberFormat="1" applyFont="1" applyFill="1" applyBorder="1" applyAlignment="1">
      <alignment horizontal="centerContinuous" vertical="center"/>
    </xf>
    <xf numFmtId="0" fontId="7" fillId="0" borderId="0" xfId="19" applyFont="1" applyFill="1"/>
    <xf numFmtId="0" fontId="7" fillId="0" borderId="0" xfId="95" applyFont="1" applyFill="1" applyAlignment="1">
      <alignment vertical="center"/>
    </xf>
    <xf numFmtId="0" fontId="5" fillId="0" borderId="0" xfId="95" applyFont="1" applyFill="1" applyAlignment="1"/>
    <xf numFmtId="167" fontId="12" fillId="0" borderId="0" xfId="85" applyNumberFormat="1" applyFont="1" applyFill="1" applyBorder="1" applyAlignment="1">
      <alignment horizontal="center" vertical="center"/>
    </xf>
    <xf numFmtId="168" fontId="7" fillId="0" borderId="0" xfId="85" applyNumberFormat="1" applyFont="1" applyFill="1" applyBorder="1" applyAlignment="1">
      <alignment horizontal="center" vertical="center"/>
    </xf>
    <xf numFmtId="0" fontId="11" fillId="0" borderId="0" xfId="60" applyFont="1" applyFill="1" applyBorder="1" applyAlignment="1">
      <alignment horizontal="center" vertical="center"/>
    </xf>
    <xf numFmtId="43" fontId="11" fillId="0" borderId="0" xfId="85" applyFont="1" applyFill="1" applyAlignment="1">
      <alignment vertical="center"/>
    </xf>
    <xf numFmtId="14" fontId="5" fillId="0" borderId="5" xfId="83" applyNumberFormat="1" applyFont="1" applyFill="1" applyBorder="1" applyAlignment="1">
      <alignment horizontal="center" vertical="center"/>
    </xf>
    <xf numFmtId="14" fontId="5" fillId="0" borderId="5" xfId="83" applyNumberFormat="1" applyFont="1" applyFill="1" applyBorder="1" applyAlignment="1">
      <alignment horizontal="center"/>
    </xf>
    <xf numFmtId="0" fontId="6" fillId="0" borderId="0" xfId="95" applyFont="1" applyFill="1" applyAlignment="1">
      <alignment vertical="center"/>
    </xf>
    <xf numFmtId="0" fontId="6" fillId="0" borderId="0" xfId="95" applyFont="1" applyFill="1"/>
    <xf numFmtId="0" fontId="12" fillId="0" borderId="0" xfId="60" applyFont="1" applyFill="1" applyBorder="1" applyAlignment="1">
      <alignment horizontal="center" vertical="center"/>
    </xf>
    <xf numFmtId="0" fontId="11" fillId="0" borderId="0" xfId="60" applyFont="1" applyFill="1" applyBorder="1" applyAlignment="1">
      <alignment vertical="center"/>
    </xf>
    <xf numFmtId="169" fontId="5" fillId="0" borderId="50" xfId="83" applyNumberFormat="1" applyFont="1" applyFill="1" applyBorder="1" applyAlignment="1">
      <alignment horizontal="center" vertical="center"/>
    </xf>
    <xf numFmtId="169" fontId="17" fillId="0" borderId="16" xfId="83" applyNumberFormat="1" applyFont="1" applyFill="1" applyBorder="1" applyAlignment="1">
      <alignment horizontal="center" vertical="center"/>
    </xf>
    <xf numFmtId="174" fontId="14" fillId="0" borderId="13" xfId="83" applyNumberFormat="1" applyFont="1" applyFill="1" applyBorder="1" applyAlignment="1">
      <alignment horizontal="center"/>
    </xf>
    <xf numFmtId="169" fontId="5" fillId="0" borderId="50" xfId="83" applyNumberFormat="1" applyFont="1" applyFill="1" applyBorder="1" applyAlignment="1">
      <alignment horizontal="center"/>
    </xf>
    <xf numFmtId="169" fontId="17" fillId="0" borderId="16" xfId="83" applyNumberFormat="1" applyFont="1" applyFill="1" applyBorder="1" applyAlignment="1">
      <alignment horizontal="center"/>
    </xf>
    <xf numFmtId="0" fontId="20" fillId="0" borderId="0" xfId="83" applyFont="1" applyAlignment="1">
      <alignment vertical="center"/>
    </xf>
    <xf numFmtId="0" fontId="8" fillId="0" borderId="0" xfId="83" applyFont="1" applyFill="1"/>
    <xf numFmtId="167" fontId="11" fillId="0" borderId="0" xfId="96" applyFont="1" applyFill="1" applyAlignment="1">
      <alignment vertical="center"/>
    </xf>
    <xf numFmtId="173" fontId="11" fillId="0" borderId="0" xfId="60" applyNumberFormat="1" applyFont="1" applyFill="1" applyBorder="1" applyAlignment="1" applyProtection="1">
      <alignment horizontal="left" vertical="center"/>
    </xf>
    <xf numFmtId="168" fontId="6" fillId="0" borderId="31" xfId="95" applyNumberFormat="1" applyFont="1" applyFill="1" applyBorder="1"/>
    <xf numFmtId="168" fontId="20" fillId="0" borderId="32" xfId="95" applyNumberFormat="1" applyFont="1" applyFill="1" applyBorder="1"/>
    <xf numFmtId="175" fontId="6" fillId="0" borderId="85" xfId="95" applyNumberFormat="1" applyFont="1" applyBorder="1"/>
    <xf numFmtId="168" fontId="6" fillId="0" borderId="0" xfId="95" applyNumberFormat="1" applyFont="1" applyFill="1"/>
    <xf numFmtId="175" fontId="6" fillId="0" borderId="33" xfId="95" applyNumberFormat="1" applyFont="1" applyBorder="1"/>
    <xf numFmtId="174" fontId="6" fillId="0" borderId="0" xfId="95" applyNumberFormat="1" applyFont="1" applyFill="1"/>
    <xf numFmtId="167" fontId="20" fillId="0" borderId="32" xfId="95" applyNumberFormat="1" applyFont="1" applyFill="1" applyBorder="1"/>
    <xf numFmtId="2" fontId="6" fillId="0" borderId="0" xfId="95" applyNumberFormat="1" applyFont="1" applyFill="1"/>
    <xf numFmtId="38" fontId="6" fillId="0" borderId="0" xfId="95" applyNumberFormat="1" applyFont="1" applyFill="1"/>
    <xf numFmtId="0" fontId="5" fillId="0" borderId="125" xfId="3" applyFont="1" applyFill="1" applyBorder="1" applyAlignment="1">
      <alignment vertical="center"/>
    </xf>
    <xf numFmtId="167" fontId="6" fillId="0" borderId="31" xfId="95" applyNumberFormat="1" applyFont="1" applyFill="1" applyBorder="1"/>
    <xf numFmtId="167" fontId="6" fillId="0" borderId="0" xfId="95" applyNumberFormat="1" applyFont="1" applyFill="1"/>
    <xf numFmtId="167" fontId="6" fillId="0" borderId="51" xfId="95" applyNumberFormat="1" applyFont="1" applyFill="1" applyBorder="1"/>
    <xf numFmtId="167" fontId="20" fillId="0" borderId="51" xfId="95" applyNumberFormat="1" applyFont="1" applyFill="1" applyBorder="1"/>
    <xf numFmtId="175" fontId="6" fillId="0" borderId="16" xfId="95" applyNumberFormat="1" applyFont="1" applyBorder="1"/>
    <xf numFmtId="0" fontId="20" fillId="0" borderId="0" xfId="95" applyFont="1" applyFill="1"/>
    <xf numFmtId="0" fontId="7" fillId="0" borderId="0" xfId="95" applyFont="1" applyFill="1"/>
    <xf numFmtId="0" fontId="5" fillId="0" borderId="125" xfId="3" applyFont="1" applyFill="1" applyBorder="1" applyAlignment="1">
      <alignment horizontal="left" vertical="center"/>
    </xf>
    <xf numFmtId="170" fontId="8" fillId="0" borderId="0" xfId="83" applyNumberFormat="1" applyFont="1"/>
    <xf numFmtId="0" fontId="12" fillId="0" borderId="0" xfId="60" applyFont="1" applyFill="1" applyBorder="1" applyAlignment="1">
      <alignment horizontal="left" vertical="center"/>
    </xf>
    <xf numFmtId="0" fontId="64" fillId="0" borderId="0" xfId="3" applyFont="1" applyFill="1" applyAlignment="1">
      <alignment vertical="center"/>
    </xf>
    <xf numFmtId="0" fontId="6" fillId="0" borderId="0" xfId="95" applyFont="1"/>
    <xf numFmtId="0" fontId="31" fillId="0" borderId="0" xfId="83" applyFont="1" applyFill="1" applyBorder="1" applyAlignment="1"/>
    <xf numFmtId="168" fontId="30" fillId="0" borderId="0" xfId="84" applyNumberFormat="1" applyFont="1" applyFill="1" applyBorder="1" applyAlignment="1">
      <alignment horizontal="center" vertical="center"/>
    </xf>
    <xf numFmtId="168" fontId="31" fillId="0" borderId="0" xfId="84" applyNumberFormat="1" applyFont="1" applyFill="1" applyBorder="1" applyAlignment="1">
      <alignment horizontal="center" vertical="center"/>
    </xf>
    <xf numFmtId="176" fontId="31" fillId="0" borderId="0" xfId="84" applyNumberFormat="1" applyFont="1" applyFill="1" applyBorder="1" applyAlignment="1">
      <alignment horizontal="right" vertical="center"/>
    </xf>
    <xf numFmtId="168" fontId="31" fillId="0" borderId="0" xfId="84" applyNumberFormat="1" applyFont="1" applyFill="1" applyBorder="1" applyAlignment="1">
      <alignment vertical="center"/>
    </xf>
    <xf numFmtId="0" fontId="30" fillId="0" borderId="0" xfId="84" applyNumberFormat="1" applyFont="1" applyFill="1" applyBorder="1" applyAlignment="1">
      <alignment vertical="center"/>
    </xf>
    <xf numFmtId="168" fontId="30" fillId="0" borderId="0" xfId="84" applyNumberFormat="1" applyFont="1" applyFill="1" applyBorder="1" applyAlignment="1">
      <alignment vertical="center"/>
    </xf>
    <xf numFmtId="167" fontId="6" fillId="0" borderId="0" xfId="84" applyFont="1" applyFill="1" applyBorder="1" applyAlignment="1">
      <alignment vertical="center"/>
    </xf>
    <xf numFmtId="0" fontId="8" fillId="0" borderId="0" xfId="83" applyFont="1" applyBorder="1"/>
    <xf numFmtId="169" fontId="66" fillId="12" borderId="40" xfId="40" applyNumberFormat="1" applyFont="1" applyFill="1" applyBorder="1" applyAlignment="1">
      <alignment horizontal="center" vertical="center"/>
    </xf>
    <xf numFmtId="169" fontId="66" fillId="12" borderId="1" xfId="40" applyNumberFormat="1" applyFont="1" applyFill="1" applyBorder="1" applyAlignment="1">
      <alignment horizontal="center" vertical="center"/>
    </xf>
    <xf numFmtId="0" fontId="69" fillId="12" borderId="12" xfId="60" applyFont="1" applyFill="1" applyBorder="1" applyAlignment="1">
      <alignment horizontal="center" vertical="center"/>
    </xf>
    <xf numFmtId="170" fontId="67" fillId="0" borderId="0" xfId="3" applyNumberFormat="1" applyFont="1" applyFill="1" applyBorder="1" applyAlignment="1">
      <alignment vertical="center"/>
    </xf>
    <xf numFmtId="170" fontId="70" fillId="0" borderId="0" xfId="3" applyNumberFormat="1" applyFont="1" applyFill="1" applyBorder="1" applyAlignment="1">
      <alignment vertical="center"/>
    </xf>
    <xf numFmtId="171" fontId="67" fillId="0" borderId="20" xfId="3" applyNumberFormat="1" applyFont="1" applyFill="1" applyBorder="1" applyAlignment="1">
      <alignment vertical="center"/>
    </xf>
    <xf numFmtId="170" fontId="67" fillId="0" borderId="46" xfId="3" applyNumberFormat="1" applyFont="1" applyFill="1" applyBorder="1" applyAlignment="1">
      <alignment vertical="center"/>
    </xf>
    <xf numFmtId="170" fontId="70" fillId="0" borderId="46" xfId="3" applyNumberFormat="1" applyFont="1" applyFill="1" applyBorder="1" applyAlignment="1">
      <alignment vertical="center"/>
    </xf>
    <xf numFmtId="171" fontId="67" fillId="0" borderId="126" xfId="3" applyNumberFormat="1" applyFont="1" applyFill="1" applyBorder="1" applyAlignment="1">
      <alignment vertical="center"/>
    </xf>
    <xf numFmtId="170" fontId="67" fillId="0" borderId="36" xfId="3" applyNumberFormat="1" applyFont="1" applyFill="1" applyBorder="1" applyAlignment="1">
      <alignment vertical="center"/>
    </xf>
    <xf numFmtId="170" fontId="70" fillId="0" borderId="36" xfId="3" applyNumberFormat="1" applyFont="1" applyFill="1" applyBorder="1" applyAlignment="1">
      <alignment vertical="center"/>
    </xf>
    <xf numFmtId="171" fontId="67" fillId="0" borderId="37" xfId="3" applyNumberFormat="1" applyFont="1" applyFill="1" applyBorder="1" applyAlignment="1">
      <alignment vertical="center"/>
    </xf>
    <xf numFmtId="179" fontId="67" fillId="0" borderId="24" xfId="3" applyNumberFormat="1" applyFont="1" applyFill="1" applyBorder="1" applyAlignment="1">
      <alignment vertical="center"/>
    </xf>
    <xf numFmtId="179" fontId="70" fillId="0" borderId="24" xfId="3" applyNumberFormat="1" applyFont="1" applyFill="1" applyBorder="1" applyAlignment="1">
      <alignment vertical="center"/>
    </xf>
    <xf numFmtId="171" fontId="67" fillId="0" borderId="9" xfId="3" applyNumberFormat="1" applyFont="1" applyFill="1" applyBorder="1" applyAlignment="1">
      <alignment vertical="center"/>
    </xf>
    <xf numFmtId="184" fontId="67" fillId="0" borderId="9" xfId="3" applyNumberFormat="1" applyFont="1" applyFill="1" applyBorder="1" applyAlignment="1">
      <alignment vertical="center"/>
    </xf>
    <xf numFmtId="179" fontId="67" fillId="0" borderId="0" xfId="3" applyNumberFormat="1" applyFont="1" applyFill="1" applyBorder="1" applyAlignment="1">
      <alignment vertical="center"/>
    </xf>
    <xf numFmtId="179" fontId="70" fillId="0" borderId="0" xfId="3" applyNumberFormat="1" applyFont="1" applyFill="1" applyBorder="1" applyAlignment="1">
      <alignment vertical="center"/>
    </xf>
    <xf numFmtId="184" fontId="67" fillId="0" borderId="20" xfId="3" applyNumberFormat="1" applyFont="1" applyFill="1" applyBorder="1" applyAlignment="1">
      <alignment vertical="center"/>
    </xf>
    <xf numFmtId="179" fontId="67" fillId="0" borderId="1" xfId="3" applyNumberFormat="1" applyFont="1" applyFill="1" applyBorder="1" applyAlignment="1">
      <alignment vertical="center"/>
    </xf>
    <xf numFmtId="179" fontId="70" fillId="0" borderId="1" xfId="3" applyNumberFormat="1" applyFont="1" applyFill="1" applyBorder="1" applyAlignment="1">
      <alignment vertical="center"/>
    </xf>
    <xf numFmtId="171" fontId="67" fillId="0" borderId="54" xfId="3" applyNumberFormat="1" applyFont="1" applyFill="1" applyBorder="1" applyAlignment="1">
      <alignment vertical="center"/>
    </xf>
    <xf numFmtId="184" fontId="67" fillId="0" borderId="54" xfId="3" applyNumberFormat="1" applyFont="1" applyFill="1" applyBorder="1" applyAlignment="1">
      <alignment vertical="center"/>
    </xf>
    <xf numFmtId="179" fontId="67" fillId="0" borderId="46" xfId="3" applyNumberFormat="1" applyFont="1" applyFill="1" applyBorder="1" applyAlignment="1">
      <alignment vertical="center"/>
    </xf>
    <xf numFmtId="179" fontId="70" fillId="0" borderId="46" xfId="3" applyNumberFormat="1" applyFont="1" applyFill="1" applyBorder="1" applyAlignment="1">
      <alignment vertical="center"/>
    </xf>
    <xf numFmtId="179" fontId="67" fillId="0" borderId="36" xfId="3" applyNumberFormat="1" applyFont="1" applyFill="1" applyBorder="1" applyAlignment="1">
      <alignment vertical="center"/>
    </xf>
    <xf numFmtId="179" fontId="70" fillId="0" borderId="36" xfId="3" applyNumberFormat="1" applyFont="1" applyFill="1" applyBorder="1" applyAlignment="1">
      <alignment vertical="center"/>
    </xf>
    <xf numFmtId="170" fontId="67" fillId="0" borderId="1" xfId="3" applyNumberFormat="1" applyFont="1" applyFill="1" applyBorder="1" applyAlignment="1">
      <alignment vertical="center"/>
    </xf>
    <xf numFmtId="170" fontId="70" fillId="0" borderId="1" xfId="3" applyNumberFormat="1" applyFont="1" applyFill="1" applyBorder="1" applyAlignment="1">
      <alignment vertical="center"/>
    </xf>
    <xf numFmtId="169" fontId="71" fillId="12" borderId="40" xfId="40" applyNumberFormat="1" applyFont="1" applyFill="1" applyBorder="1" applyAlignment="1">
      <alignment horizontal="center" vertical="center"/>
    </xf>
    <xf numFmtId="0" fontId="72" fillId="12" borderId="12" xfId="60" applyFont="1" applyFill="1" applyBorder="1" applyAlignment="1">
      <alignment horizontal="center" vertical="center"/>
    </xf>
    <xf numFmtId="169" fontId="70" fillId="12" borderId="1" xfId="40" applyNumberFormat="1" applyFont="1" applyFill="1" applyBorder="1" applyAlignment="1">
      <alignment horizontal="center" vertical="center"/>
    </xf>
    <xf numFmtId="0" fontId="14" fillId="0" borderId="34" xfId="3" applyFont="1" applyFill="1" applyBorder="1" applyAlignment="1">
      <alignment horizontal="center" vertical="center"/>
    </xf>
    <xf numFmtId="0" fontId="14" fillId="0" borderId="40" xfId="3" quotePrefix="1" applyFont="1" applyFill="1" applyBorder="1" applyAlignment="1">
      <alignment horizontal="center" vertical="center"/>
    </xf>
    <xf numFmtId="169" fontId="72" fillId="12" borderId="40" xfId="40" applyNumberFormat="1" applyFont="1" applyFill="1" applyBorder="1" applyAlignment="1">
      <alignment horizontal="center" vertical="center"/>
    </xf>
    <xf numFmtId="170" fontId="6" fillId="0" borderId="0" xfId="20" applyNumberFormat="1" applyFont="1" applyFill="1" applyAlignment="1">
      <alignment vertical="center"/>
    </xf>
    <xf numFmtId="43" fontId="6" fillId="0" borderId="0" xfId="28" applyNumberFormat="1" applyFont="1" applyFill="1" applyAlignment="1">
      <alignment vertical="center"/>
    </xf>
    <xf numFmtId="43" fontId="6" fillId="0" borderId="0" xfId="20" applyNumberFormat="1" applyFont="1" applyFill="1" applyAlignment="1">
      <alignment vertical="center"/>
    </xf>
    <xf numFmtId="43" fontId="6" fillId="0" borderId="0" xfId="19" applyNumberFormat="1" applyFont="1" applyFill="1" applyAlignment="1">
      <alignment vertical="center"/>
    </xf>
    <xf numFmtId="170" fontId="6" fillId="0" borderId="0" xfId="19" applyNumberFormat="1" applyFont="1" applyFill="1" applyBorder="1" applyAlignment="1">
      <alignment vertical="center"/>
    </xf>
    <xf numFmtId="168" fontId="20" fillId="0" borderId="0" xfId="4" applyNumberFormat="1" applyFont="1" applyFill="1"/>
    <xf numFmtId="168" fontId="20" fillId="0" borderId="0" xfId="61" applyNumberFormat="1" applyFont="1" applyFill="1"/>
    <xf numFmtId="168" fontId="20" fillId="0" borderId="0" xfId="43" applyNumberFormat="1" applyFont="1" applyFill="1" applyAlignment="1">
      <alignment vertical="center"/>
    </xf>
    <xf numFmtId="168" fontId="20" fillId="0" borderId="0" xfId="95" applyNumberFormat="1" applyFont="1" applyFill="1"/>
    <xf numFmtId="168" fontId="20" fillId="0" borderId="0" xfId="43" applyNumberFormat="1" applyFont="1" applyFill="1"/>
    <xf numFmtId="167" fontId="20" fillId="0" borderId="0" xfId="4" applyNumberFormat="1" applyFont="1" applyFill="1"/>
    <xf numFmtId="167" fontId="20" fillId="0" borderId="0" xfId="61" applyNumberFormat="1" applyFont="1" applyFill="1"/>
    <xf numFmtId="167" fontId="20" fillId="0" borderId="0" xfId="43" applyNumberFormat="1" applyFont="1" applyFill="1" applyAlignment="1">
      <alignment vertical="center"/>
    </xf>
    <xf numFmtId="167" fontId="20" fillId="0" borderId="0" xfId="95" applyNumberFormat="1" applyFont="1" applyFill="1"/>
    <xf numFmtId="167" fontId="20" fillId="0" borderId="0" xfId="43" applyNumberFormat="1" applyFont="1" applyFill="1"/>
    <xf numFmtId="170" fontId="6" fillId="0" borderId="0" xfId="4" applyNumberFormat="1" applyFont="1" applyFill="1"/>
    <xf numFmtId="170" fontId="6" fillId="0" borderId="0" xfId="61" applyNumberFormat="1" applyFont="1" applyFill="1"/>
    <xf numFmtId="170" fontId="6" fillId="0" borderId="0" xfId="43" applyNumberFormat="1" applyFont="1" applyFill="1" applyAlignment="1">
      <alignment vertical="center"/>
    </xf>
    <xf numFmtId="170" fontId="6" fillId="0" borderId="0" xfId="95" applyNumberFormat="1" applyFont="1" applyFill="1"/>
    <xf numFmtId="170" fontId="6" fillId="0" borderId="0" xfId="43" applyNumberFormat="1" applyFont="1" applyFill="1"/>
    <xf numFmtId="43" fontId="6" fillId="0" borderId="0" xfId="4" applyNumberFormat="1" applyFont="1" applyFill="1"/>
    <xf numFmtId="43" fontId="6" fillId="0" borderId="0" xfId="61" applyNumberFormat="1" applyFont="1" applyFill="1"/>
    <xf numFmtId="43" fontId="6" fillId="0" borderId="0" xfId="43" applyNumberFormat="1" applyFont="1" applyFill="1" applyAlignment="1">
      <alignment vertical="center"/>
    </xf>
    <xf numFmtId="43" fontId="6" fillId="0" borderId="0" xfId="95" applyNumberFormat="1" applyFont="1" applyFill="1"/>
    <xf numFmtId="43" fontId="6" fillId="0" borderId="0" xfId="43" applyNumberFormat="1" applyFont="1" applyFill="1"/>
    <xf numFmtId="170" fontId="0" fillId="0" borderId="0" xfId="0" applyNumberFormat="1"/>
    <xf numFmtId="170" fontId="8" fillId="0" borderId="0" xfId="0" applyNumberFormat="1" applyFont="1" applyBorder="1"/>
    <xf numFmtId="170" fontId="8" fillId="0" borderId="0" xfId="83" applyNumberFormat="1" applyFont="1" applyAlignment="1">
      <alignment vertical="center"/>
    </xf>
    <xf numFmtId="170" fontId="8" fillId="0" borderId="0" xfId="28" applyNumberFormat="1" applyFont="1"/>
    <xf numFmtId="170" fontId="6" fillId="0" borderId="0" xfId="28" applyNumberFormat="1" applyFont="1" applyFill="1" applyAlignment="1">
      <alignment vertical="center"/>
    </xf>
    <xf numFmtId="170" fontId="6" fillId="0" borderId="55" xfId="3" applyNumberFormat="1" applyFont="1" applyFill="1" applyBorder="1" applyAlignment="1">
      <alignment vertical="center"/>
    </xf>
    <xf numFmtId="168" fontId="20" fillId="0" borderId="19" xfId="3" applyNumberFormat="1" applyFont="1" applyFill="1" applyBorder="1" applyAlignment="1">
      <alignment vertical="center"/>
    </xf>
    <xf numFmtId="168" fontId="17" fillId="0" borderId="0" xfId="3" applyNumberFormat="1" applyFont="1" applyFill="1" applyBorder="1" applyAlignment="1">
      <alignment vertical="center"/>
    </xf>
    <xf numFmtId="170" fontId="20" fillId="0" borderId="60" xfId="3" applyNumberFormat="1" applyFont="1" applyFill="1" applyBorder="1" applyAlignment="1">
      <alignment vertical="center"/>
    </xf>
    <xf numFmtId="172" fontId="13" fillId="0" borderId="0" xfId="16" applyNumberFormat="1" applyFont="1" applyFill="1" applyBorder="1" applyAlignment="1">
      <alignment horizontal="right"/>
    </xf>
    <xf numFmtId="172" fontId="7" fillId="0" borderId="65" xfId="16" applyNumberFormat="1" applyFont="1" applyFill="1" applyBorder="1" applyAlignment="1">
      <alignment horizontal="right"/>
    </xf>
    <xf numFmtId="171" fontId="67" fillId="0" borderId="0" xfId="3" applyNumberFormat="1" applyFont="1" applyFill="1" applyBorder="1" applyAlignment="1">
      <alignment vertical="center"/>
    </xf>
    <xf numFmtId="0" fontId="0" fillId="0" borderId="0" xfId="0" applyBorder="1"/>
    <xf numFmtId="0" fontId="0" fillId="0" borderId="40" xfId="0" applyFill="1" applyBorder="1"/>
    <xf numFmtId="170" fontId="67" fillId="0" borderId="40" xfId="3" applyNumberFormat="1" applyFont="1" applyFill="1" applyBorder="1" applyAlignment="1">
      <alignment vertical="center"/>
    </xf>
    <xf numFmtId="168" fontId="6" fillId="0" borderId="0" xfId="4" applyNumberFormat="1" applyFont="1" applyFill="1" applyAlignment="1">
      <alignment vertical="center"/>
    </xf>
    <xf numFmtId="168" fontId="6" fillId="0" borderId="0" xfId="61" applyNumberFormat="1" applyFont="1" applyFill="1" applyAlignment="1">
      <alignment vertical="center"/>
    </xf>
    <xf numFmtId="168" fontId="6" fillId="0" borderId="0" xfId="95" applyNumberFormat="1" applyFont="1" applyFill="1" applyAlignment="1">
      <alignment vertical="center"/>
    </xf>
    <xf numFmtId="0" fontId="5" fillId="0" borderId="0" xfId="3" applyFont="1" applyFill="1" applyAlignment="1">
      <alignment horizontal="left" vertical="center"/>
    </xf>
    <xf numFmtId="0" fontId="5" fillId="0" borderId="0" xfId="14" applyFont="1" applyFill="1" applyBorder="1" applyAlignment="1">
      <alignment horizontal="center"/>
    </xf>
    <xf numFmtId="0" fontId="5" fillId="0" borderId="24" xfId="3" applyFont="1" applyFill="1" applyBorder="1" applyAlignment="1">
      <alignment horizontal="center" vertical="center"/>
    </xf>
    <xf numFmtId="0" fontId="21" fillId="0" borderId="24" xfId="3" applyFont="1" applyFill="1" applyBorder="1" applyAlignment="1">
      <alignment horizontal="center" vertical="center"/>
    </xf>
    <xf numFmtId="0" fontId="5" fillId="0" borderId="9" xfId="3" applyFont="1" applyFill="1" applyBorder="1" applyAlignment="1">
      <alignment horizontal="center" vertical="center"/>
    </xf>
    <xf numFmtId="0" fontId="5" fillId="0" borderId="1" xfId="19" applyFont="1" applyFill="1" applyBorder="1" applyAlignment="1">
      <alignment horizontal="left" vertical="center"/>
    </xf>
    <xf numFmtId="0" fontId="5" fillId="0" borderId="0" xfId="3" applyFont="1" applyFill="1" applyAlignment="1">
      <alignment horizontal="left" vertical="center"/>
    </xf>
    <xf numFmtId="0" fontId="14" fillId="0" borderId="0" xfId="28" applyFont="1" applyAlignment="1">
      <alignment horizontal="center"/>
    </xf>
    <xf numFmtId="0" fontId="13" fillId="0" borderId="0" xfId="61" applyFont="1" applyFill="1" applyAlignment="1">
      <alignment horizontal="center" vertical="center"/>
    </xf>
    <xf numFmtId="0" fontId="5" fillId="0" borderId="0" xfId="61" applyFont="1" applyFill="1" applyAlignment="1">
      <alignment horizontal="center" vertical="center"/>
    </xf>
    <xf numFmtId="0" fontId="5" fillId="0" borderId="8" xfId="28" applyFont="1" applyFill="1" applyBorder="1" applyAlignment="1">
      <alignment horizontal="center"/>
    </xf>
    <xf numFmtId="0" fontId="5" fillId="0" borderId="7" xfId="28" applyFont="1" applyFill="1" applyBorder="1" applyAlignment="1">
      <alignment horizontal="center"/>
    </xf>
    <xf numFmtId="0" fontId="14" fillId="0" borderId="0" xfId="19" applyFont="1" applyFill="1" applyBorder="1" applyAlignment="1">
      <alignment horizontal="center" vertical="center"/>
    </xf>
    <xf numFmtId="0" fontId="5" fillId="0" borderId="0" xfId="28" applyFont="1" applyFill="1" applyAlignment="1">
      <alignment horizontal="center" vertical="center"/>
    </xf>
    <xf numFmtId="0" fontId="5" fillId="0" borderId="0" xfId="3" applyFont="1" applyFill="1" applyAlignment="1">
      <alignment vertical="center"/>
    </xf>
    <xf numFmtId="0" fontId="13" fillId="0" borderId="0" xfId="7" applyFont="1" applyFill="1" applyAlignment="1">
      <alignment horizontal="center"/>
    </xf>
    <xf numFmtId="0" fontId="5" fillId="0" borderId="3" xfId="14" applyFont="1" applyFill="1" applyBorder="1" applyAlignment="1">
      <alignment horizontal="center" vertical="center"/>
    </xf>
    <xf numFmtId="0" fontId="5" fillId="0" borderId="4" xfId="14" applyFont="1" applyFill="1" applyBorder="1" applyAlignment="1">
      <alignment horizontal="center" vertical="center"/>
    </xf>
    <xf numFmtId="0" fontId="5" fillId="0" borderId="5" xfId="14" applyFont="1" applyFill="1" applyBorder="1" applyAlignment="1">
      <alignment horizontal="center" vertical="center"/>
    </xf>
    <xf numFmtId="174" fontId="5" fillId="0" borderId="3" xfId="3" applyNumberFormat="1" applyFont="1" applyFill="1" applyBorder="1" applyAlignment="1">
      <alignment horizontal="center" vertical="center"/>
    </xf>
    <xf numFmtId="0" fontId="5" fillId="0" borderId="4" xfId="3" applyFont="1" applyFill="1" applyBorder="1" applyAlignment="1">
      <alignment horizontal="center" vertical="center"/>
    </xf>
    <xf numFmtId="0" fontId="5" fillId="0" borderId="5" xfId="3" applyFont="1" applyFill="1" applyBorder="1" applyAlignment="1">
      <alignment horizontal="center" vertical="center"/>
    </xf>
    <xf numFmtId="169" fontId="5" fillId="0" borderId="3" xfId="28" applyNumberFormat="1" applyFont="1" applyFill="1" applyBorder="1" applyAlignment="1">
      <alignment horizontal="center"/>
    </xf>
    <xf numFmtId="0" fontId="5" fillId="0" borderId="4" xfId="28" applyFont="1" applyFill="1" applyBorder="1" applyAlignment="1">
      <alignment horizontal="center"/>
    </xf>
    <xf numFmtId="0" fontId="5" fillId="0" borderId="34" xfId="14" applyFont="1" applyFill="1" applyBorder="1" applyAlignment="1">
      <alignment horizontal="center" vertical="center"/>
    </xf>
    <xf numFmtId="0" fontId="5" fillId="0" borderId="24" xfId="14" applyFont="1" applyFill="1" applyBorder="1" applyAlignment="1">
      <alignment horizontal="center" vertical="center"/>
    </xf>
    <xf numFmtId="0" fontId="5" fillId="0" borderId="9" xfId="14" applyFont="1" applyFill="1" applyBorder="1" applyAlignment="1">
      <alignment horizontal="center" vertical="center"/>
    </xf>
    <xf numFmtId="168" fontId="14" fillId="0" borderId="0" xfId="0" applyNumberFormat="1" applyFont="1" applyFill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5" fillId="0" borderId="34" xfId="14" applyFont="1" applyFill="1" applyBorder="1" applyAlignment="1">
      <alignment horizontal="center"/>
    </xf>
    <xf numFmtId="0" fontId="5" fillId="0" borderId="24" xfId="14" applyFont="1" applyFill="1" applyBorder="1" applyAlignment="1">
      <alignment horizontal="center"/>
    </xf>
    <xf numFmtId="0" fontId="5" fillId="0" borderId="0" xfId="7" applyFont="1" applyFill="1" applyBorder="1" applyAlignment="1">
      <alignment horizontal="center"/>
    </xf>
    <xf numFmtId="0" fontId="14" fillId="0" borderId="1" xfId="28" applyFont="1" applyBorder="1" applyAlignment="1">
      <alignment horizontal="center"/>
    </xf>
    <xf numFmtId="0" fontId="5" fillId="0" borderId="0" xfId="19" applyFont="1" applyFill="1" applyAlignment="1">
      <alignment horizontal="center" vertical="center"/>
    </xf>
    <xf numFmtId="0" fontId="5" fillId="0" borderId="3" xfId="3" applyFont="1" applyFill="1" applyBorder="1" applyAlignment="1">
      <alignment horizontal="center" vertical="center"/>
    </xf>
    <xf numFmtId="0" fontId="5" fillId="0" borderId="3" xfId="20" applyFont="1" applyFill="1" applyBorder="1" applyAlignment="1">
      <alignment horizontal="center"/>
    </xf>
    <xf numFmtId="0" fontId="5" fillId="0" borderId="5" xfId="20" applyFont="1" applyFill="1" applyBorder="1" applyAlignment="1">
      <alignment horizontal="center"/>
    </xf>
    <xf numFmtId="0" fontId="13" fillId="0" borderId="1" xfId="19" applyFont="1" applyFill="1" applyBorder="1" applyAlignment="1">
      <alignment horizontal="left"/>
    </xf>
    <xf numFmtId="168" fontId="5" fillId="0" borderId="0" xfId="28" applyNumberFormat="1" applyFont="1" applyFill="1" applyAlignment="1">
      <alignment horizontal="center" vertical="center"/>
    </xf>
    <xf numFmtId="168" fontId="5" fillId="0" borderId="0" xfId="28" applyNumberFormat="1" applyFont="1" applyAlignment="1">
      <alignment horizontal="center" vertical="center"/>
    </xf>
    <xf numFmtId="0" fontId="5" fillId="0" borderId="0" xfId="19" applyFont="1" applyFill="1" applyBorder="1" applyAlignment="1">
      <alignment horizontal="center" vertical="center"/>
    </xf>
    <xf numFmtId="169" fontId="5" fillId="0" borderId="3" xfId="28" applyNumberFormat="1" applyFont="1" applyFill="1" applyBorder="1" applyAlignment="1">
      <alignment horizontal="center" vertical="center"/>
    </xf>
    <xf numFmtId="0" fontId="5" fillId="0" borderId="4" xfId="28" applyFont="1" applyFill="1" applyBorder="1" applyAlignment="1">
      <alignment horizontal="center" vertical="center"/>
    </xf>
    <xf numFmtId="0" fontId="5" fillId="0" borderId="8" xfId="28" applyFont="1" applyFill="1" applyBorder="1" applyAlignment="1">
      <alignment horizontal="center" vertical="center"/>
    </xf>
    <xf numFmtId="0" fontId="5" fillId="0" borderId="7" xfId="28" applyFont="1" applyFill="1" applyBorder="1" applyAlignment="1">
      <alignment horizontal="center" vertical="center"/>
    </xf>
    <xf numFmtId="169" fontId="5" fillId="0" borderId="3" xfId="19" applyNumberFormat="1" applyFont="1" applyFill="1" applyBorder="1" applyAlignment="1">
      <alignment horizontal="center" vertical="center"/>
    </xf>
    <xf numFmtId="0" fontId="5" fillId="0" borderId="4" xfId="19" applyFont="1" applyFill="1" applyBorder="1" applyAlignment="1">
      <alignment horizontal="center" vertical="center"/>
    </xf>
    <xf numFmtId="0" fontId="5" fillId="0" borderId="8" xfId="19" applyFont="1" applyFill="1" applyBorder="1" applyAlignment="1">
      <alignment horizontal="center" vertical="center"/>
    </xf>
    <xf numFmtId="0" fontId="5" fillId="0" borderId="25" xfId="19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168" fontId="5" fillId="0" borderId="1" xfId="12" applyNumberFormat="1" applyFont="1" applyFill="1" applyBorder="1" applyAlignment="1">
      <alignment horizontal="center" vertical="center"/>
    </xf>
    <xf numFmtId="0" fontId="13" fillId="0" borderId="0" xfId="19" applyFont="1" applyFill="1" applyAlignment="1">
      <alignment horizontal="center" vertical="center"/>
    </xf>
    <xf numFmtId="0" fontId="5" fillId="0" borderId="0" xfId="28" applyFont="1" applyFill="1" applyAlignment="1">
      <alignment horizontal="center"/>
    </xf>
    <xf numFmtId="0" fontId="5" fillId="0" borderId="1" xfId="3" applyFont="1" applyFill="1" applyBorder="1" applyAlignment="1">
      <alignment horizontal="center" vertical="center"/>
    </xf>
    <xf numFmtId="0" fontId="66" fillId="11" borderId="3" xfId="40" applyFont="1" applyFill="1" applyBorder="1" applyAlignment="1">
      <alignment horizontal="center" vertical="center"/>
    </xf>
    <xf numFmtId="0" fontId="66" fillId="11" borderId="4" xfId="40" applyFont="1" applyFill="1" applyBorder="1" applyAlignment="1">
      <alignment horizontal="center" vertical="center"/>
    </xf>
    <xf numFmtId="0" fontId="66" fillId="11" borderId="5" xfId="40" applyFont="1" applyFill="1" applyBorder="1" applyAlignment="1">
      <alignment horizontal="center" vertical="center"/>
    </xf>
    <xf numFmtId="0" fontId="67" fillId="11" borderId="3" xfId="3" applyFont="1" applyFill="1" applyBorder="1" applyAlignment="1">
      <alignment horizontal="center" vertical="center"/>
    </xf>
    <xf numFmtId="0" fontId="67" fillId="11" borderId="4" xfId="3" applyFont="1" applyFill="1" applyBorder="1" applyAlignment="1">
      <alignment horizontal="center" vertical="center"/>
    </xf>
    <xf numFmtId="0" fontId="67" fillId="11" borderId="5" xfId="3" applyFont="1" applyFill="1" applyBorder="1" applyAlignment="1">
      <alignment horizontal="center" vertical="center"/>
    </xf>
    <xf numFmtId="0" fontId="68" fillId="11" borderId="3" xfId="94" applyFont="1" applyFill="1" applyBorder="1" applyAlignment="1">
      <alignment horizontal="center" vertical="center"/>
    </xf>
    <xf numFmtId="0" fontId="68" fillId="11" borderId="4" xfId="94" applyFont="1" applyFill="1" applyBorder="1" applyAlignment="1">
      <alignment horizontal="center" vertical="center"/>
    </xf>
    <xf numFmtId="0" fontId="68" fillId="11" borderId="5" xfId="94" applyFont="1" applyFill="1" applyBorder="1" applyAlignment="1">
      <alignment horizontal="center" vertical="center"/>
    </xf>
    <xf numFmtId="0" fontId="5" fillId="0" borderId="1" xfId="28" applyFont="1" applyFill="1" applyBorder="1" applyAlignment="1">
      <alignment horizontal="center"/>
    </xf>
    <xf numFmtId="0" fontId="5" fillId="0" borderId="0" xfId="28" applyFont="1" applyFill="1" applyBorder="1" applyAlignment="1">
      <alignment horizontal="center"/>
    </xf>
    <xf numFmtId="0" fontId="14" fillId="0" borderId="1" xfId="3" applyFont="1" applyFill="1" applyBorder="1" applyAlignment="1">
      <alignment horizontal="center" vertical="center"/>
    </xf>
    <xf numFmtId="0" fontId="13" fillId="0" borderId="0" xfId="95" applyFont="1" applyFill="1" applyAlignment="1">
      <alignment horizontal="center" vertical="center"/>
    </xf>
    <xf numFmtId="0" fontId="13" fillId="0" borderId="0" xfId="83" applyFont="1" applyFill="1" applyAlignment="1">
      <alignment horizontal="center" vertical="center"/>
    </xf>
    <xf numFmtId="0" fontId="14" fillId="0" borderId="0" xfId="83" applyFont="1" applyFill="1" applyAlignment="1">
      <alignment horizontal="center" vertical="center"/>
    </xf>
    <xf numFmtId="0" fontId="5" fillId="0" borderId="0" xfId="83" applyFont="1" applyFill="1" applyAlignment="1">
      <alignment horizontal="center" vertical="center"/>
    </xf>
    <xf numFmtId="0" fontId="5" fillId="0" borderId="1" xfId="19" applyFont="1" applyFill="1" applyBorder="1" applyAlignment="1">
      <alignment horizontal="center" vertical="center"/>
    </xf>
    <xf numFmtId="169" fontId="5" fillId="0" borderId="3" xfId="83" applyNumberFormat="1" applyFont="1" applyFill="1" applyBorder="1" applyAlignment="1">
      <alignment horizontal="center" vertical="center"/>
    </xf>
    <xf numFmtId="0" fontId="5" fillId="0" borderId="4" xfId="83" applyFont="1" applyFill="1" applyBorder="1" applyAlignment="1">
      <alignment horizontal="center" vertical="center"/>
    </xf>
    <xf numFmtId="0" fontId="5" fillId="0" borderId="8" xfId="83" applyFont="1" applyFill="1" applyBorder="1" applyAlignment="1">
      <alignment horizontal="center" vertical="center"/>
    </xf>
    <xf numFmtId="0" fontId="5" fillId="0" borderId="7" xfId="83" applyFont="1" applyFill="1" applyBorder="1" applyAlignment="1">
      <alignment horizontal="center" vertical="center"/>
    </xf>
    <xf numFmtId="169" fontId="5" fillId="0" borderId="3" xfId="83" applyNumberFormat="1" applyFont="1" applyFill="1" applyBorder="1" applyAlignment="1">
      <alignment horizontal="center"/>
    </xf>
    <xf numFmtId="0" fontId="5" fillId="0" borderId="4" xfId="83" applyFont="1" applyFill="1" applyBorder="1" applyAlignment="1">
      <alignment horizontal="center"/>
    </xf>
    <xf numFmtId="0" fontId="5" fillId="0" borderId="8" xfId="83" applyFont="1" applyFill="1" applyBorder="1" applyAlignment="1">
      <alignment horizontal="center"/>
    </xf>
    <xf numFmtId="0" fontId="5" fillId="0" borderId="7" xfId="83" applyFont="1" applyFill="1" applyBorder="1" applyAlignment="1">
      <alignment horizontal="center"/>
    </xf>
    <xf numFmtId="0" fontId="5" fillId="0" borderId="0" xfId="83" applyFont="1" applyFill="1" applyBorder="1" applyAlignment="1">
      <alignment horizontal="center" vertical="center"/>
    </xf>
    <xf numFmtId="0" fontId="12" fillId="0" borderId="0" xfId="3" applyFont="1" applyFill="1" applyBorder="1" applyAlignment="1">
      <alignment horizontal="center" vertical="center"/>
    </xf>
    <xf numFmtId="0" fontId="73" fillId="11" borderId="3" xfId="40" applyFont="1" applyFill="1" applyBorder="1" applyAlignment="1">
      <alignment horizontal="center" vertical="center"/>
    </xf>
    <xf numFmtId="0" fontId="73" fillId="11" borderId="4" xfId="40" applyFont="1" applyFill="1" applyBorder="1" applyAlignment="1">
      <alignment horizontal="center" vertical="center"/>
    </xf>
    <xf numFmtId="0" fontId="73" fillId="11" borderId="5" xfId="40" applyFont="1" applyFill="1" applyBorder="1" applyAlignment="1">
      <alignment horizontal="center" vertical="center"/>
    </xf>
    <xf numFmtId="0" fontId="73" fillId="11" borderId="3" xfId="3" applyFont="1" applyFill="1" applyBorder="1" applyAlignment="1">
      <alignment horizontal="center" vertical="center"/>
    </xf>
    <xf numFmtId="0" fontId="73" fillId="11" borderId="4" xfId="3" applyFont="1" applyFill="1" applyBorder="1" applyAlignment="1">
      <alignment horizontal="center" vertical="center"/>
    </xf>
    <xf numFmtId="0" fontId="73" fillId="11" borderId="5" xfId="3" applyFont="1" applyFill="1" applyBorder="1" applyAlignment="1">
      <alignment horizontal="center" vertical="center"/>
    </xf>
    <xf numFmtId="0" fontId="73" fillId="11" borderId="3" xfId="94" applyFont="1" applyFill="1" applyBorder="1" applyAlignment="1">
      <alignment horizontal="center" vertical="center"/>
    </xf>
    <xf numFmtId="0" fontId="73" fillId="11" borderId="4" xfId="94" applyFont="1" applyFill="1" applyBorder="1" applyAlignment="1">
      <alignment horizontal="center" vertical="center"/>
    </xf>
    <xf numFmtId="0" fontId="73" fillId="11" borderId="5" xfId="94" applyFont="1" applyFill="1" applyBorder="1" applyAlignment="1">
      <alignment horizontal="center" vertical="center"/>
    </xf>
    <xf numFmtId="0" fontId="5" fillId="0" borderId="0" xfId="95" applyFont="1" applyFill="1" applyAlignment="1">
      <alignment horizontal="center"/>
    </xf>
    <xf numFmtId="0" fontId="11" fillId="0" borderId="0" xfId="83" applyFont="1" applyFill="1" applyBorder="1" applyAlignment="1">
      <alignment horizontal="center" vertical="center"/>
    </xf>
    <xf numFmtId="168" fontId="5" fillId="0" borderId="0" xfId="83" applyNumberFormat="1" applyFont="1" applyFill="1" applyAlignment="1">
      <alignment horizontal="center" vertical="center"/>
    </xf>
    <xf numFmtId="0" fontId="5" fillId="0" borderId="0" xfId="95" applyFont="1" applyFill="1" applyAlignment="1">
      <alignment horizontal="center" vertical="center"/>
    </xf>
    <xf numFmtId="0" fontId="14" fillId="0" borderId="0" xfId="83" applyFont="1" applyAlignment="1">
      <alignment horizontal="center"/>
    </xf>
    <xf numFmtId="0" fontId="5" fillId="0" borderId="3" xfId="14" applyFont="1" applyFill="1" applyBorder="1" applyAlignment="1">
      <alignment horizontal="center"/>
    </xf>
    <xf numFmtId="0" fontId="5" fillId="0" borderId="4" xfId="14" applyFont="1" applyFill="1" applyBorder="1" applyAlignment="1">
      <alignment horizontal="center"/>
    </xf>
    <xf numFmtId="0" fontId="5" fillId="0" borderId="5" xfId="14" applyFont="1" applyFill="1" applyBorder="1" applyAlignment="1">
      <alignment horizontal="center"/>
    </xf>
    <xf numFmtId="0" fontId="5" fillId="0" borderId="0" xfId="83" applyFont="1" applyFill="1" applyAlignment="1">
      <alignment horizontal="center"/>
    </xf>
    <xf numFmtId="168" fontId="5" fillId="0" borderId="0" xfId="83" applyNumberFormat="1" applyFont="1" applyAlignment="1">
      <alignment horizontal="center" vertical="center"/>
    </xf>
    <xf numFmtId="0" fontId="14" fillId="0" borderId="1" xfId="83" applyFont="1" applyBorder="1" applyAlignment="1">
      <alignment horizontal="center"/>
    </xf>
    <xf numFmtId="168" fontId="14" fillId="0" borderId="0" xfId="83" applyNumberFormat="1" applyFont="1" applyFill="1" applyAlignment="1">
      <alignment horizontal="center" vertical="center"/>
    </xf>
    <xf numFmtId="169" fontId="5" fillId="0" borderId="4" xfId="28" applyNumberFormat="1" applyFont="1" applyFill="1" applyBorder="1" applyAlignment="1">
      <alignment horizontal="center" vertical="center"/>
    </xf>
    <xf numFmtId="169" fontId="5" fillId="0" borderId="5" xfId="28" applyNumberFormat="1" applyFont="1" applyFill="1" applyBorder="1" applyAlignment="1">
      <alignment horizontal="center" vertical="center"/>
    </xf>
    <xf numFmtId="0" fontId="5" fillId="0" borderId="3" xfId="28" applyFont="1" applyFill="1" applyBorder="1" applyAlignment="1">
      <alignment horizontal="center" vertical="center"/>
    </xf>
    <xf numFmtId="0" fontId="5" fillId="0" borderId="5" xfId="28" applyFont="1" applyFill="1" applyBorder="1" applyAlignment="1">
      <alignment horizontal="center" vertical="center"/>
    </xf>
    <xf numFmtId="179" fontId="5" fillId="0" borderId="3" xfId="14" applyNumberFormat="1" applyFont="1" applyFill="1" applyBorder="1" applyAlignment="1">
      <alignment horizontal="center"/>
    </xf>
    <xf numFmtId="179" fontId="5" fillId="0" borderId="4" xfId="14" applyNumberFormat="1" applyFont="1" applyFill="1" applyBorder="1" applyAlignment="1">
      <alignment horizontal="center"/>
    </xf>
    <xf numFmtId="179" fontId="5" fillId="0" borderId="5" xfId="14" applyNumberFormat="1" applyFont="1" applyFill="1" applyBorder="1" applyAlignment="1">
      <alignment horizontal="center"/>
    </xf>
    <xf numFmtId="168" fontId="5" fillId="0" borderId="3" xfId="1" applyNumberFormat="1" applyFont="1" applyFill="1" applyBorder="1" applyAlignment="1">
      <alignment horizontal="center" vertical="center"/>
    </xf>
    <xf numFmtId="168" fontId="5" fillId="0" borderId="4" xfId="1" applyNumberFormat="1" applyFont="1" applyFill="1" applyBorder="1" applyAlignment="1">
      <alignment horizontal="center" vertical="center"/>
    </xf>
    <xf numFmtId="168" fontId="5" fillId="0" borderId="5" xfId="1" applyNumberFormat="1" applyFont="1" applyFill="1" applyBorder="1" applyAlignment="1">
      <alignment horizontal="center" vertical="center"/>
    </xf>
    <xf numFmtId="168" fontId="5" fillId="0" borderId="3" xfId="1" applyNumberFormat="1" applyFont="1" applyFill="1" applyBorder="1" applyAlignment="1">
      <alignment horizontal="right" vertical="center"/>
    </xf>
    <xf numFmtId="168" fontId="5" fillId="0" borderId="4" xfId="1" applyNumberFormat="1" applyFont="1" applyFill="1" applyBorder="1" applyAlignment="1">
      <alignment horizontal="right" vertical="center"/>
    </xf>
    <xf numFmtId="168" fontId="5" fillId="0" borderId="5" xfId="1" applyNumberFormat="1" applyFont="1" applyFill="1" applyBorder="1" applyAlignment="1">
      <alignment horizontal="right" vertical="center"/>
    </xf>
    <xf numFmtId="0" fontId="5" fillId="0" borderId="3" xfId="14" applyFont="1" applyFill="1" applyBorder="1" applyAlignment="1">
      <alignment horizontal="right" vertical="center"/>
    </xf>
    <xf numFmtId="0" fontId="5" fillId="0" borderId="4" xfId="14" applyFont="1" applyFill="1" applyBorder="1" applyAlignment="1">
      <alignment horizontal="right" vertical="center"/>
    </xf>
    <xf numFmtId="0" fontId="5" fillId="0" borderId="5" xfId="14" applyFont="1" applyFill="1" applyBorder="1" applyAlignment="1">
      <alignment horizontal="right" vertical="center"/>
    </xf>
    <xf numFmtId="0" fontId="5" fillId="0" borderId="34" xfId="14" applyFont="1" applyFill="1" applyBorder="1" applyAlignment="1">
      <alignment horizontal="right" vertical="center"/>
    </xf>
    <xf numFmtId="0" fontId="5" fillId="0" borderId="24" xfId="14" applyFont="1" applyFill="1" applyBorder="1" applyAlignment="1">
      <alignment horizontal="right" vertical="center"/>
    </xf>
    <xf numFmtId="0" fontId="5" fillId="0" borderId="9" xfId="14" applyFont="1" applyFill="1" applyBorder="1" applyAlignment="1">
      <alignment horizontal="right" vertical="center"/>
    </xf>
    <xf numFmtId="0" fontId="72" fillId="11" borderId="3" xfId="40" applyFont="1" applyFill="1" applyBorder="1" applyAlignment="1">
      <alignment horizontal="center" vertical="center"/>
    </xf>
    <xf numFmtId="0" fontId="72" fillId="11" borderId="4" xfId="40" applyFont="1" applyFill="1" applyBorder="1" applyAlignment="1">
      <alignment horizontal="center" vertical="center"/>
    </xf>
    <xf numFmtId="0" fontId="72" fillId="11" borderId="5" xfId="40" applyFont="1" applyFill="1" applyBorder="1" applyAlignment="1">
      <alignment horizontal="center" vertical="center"/>
    </xf>
    <xf numFmtId="0" fontId="72" fillId="11" borderId="3" xfId="3" applyFont="1" applyFill="1" applyBorder="1" applyAlignment="1">
      <alignment horizontal="center" vertical="center"/>
    </xf>
    <xf numFmtId="0" fontId="72" fillId="11" borderId="4" xfId="3" applyFont="1" applyFill="1" applyBorder="1" applyAlignment="1">
      <alignment horizontal="center" vertical="center"/>
    </xf>
    <xf numFmtId="0" fontId="72" fillId="11" borderId="5" xfId="3" applyFont="1" applyFill="1" applyBorder="1" applyAlignment="1">
      <alignment horizontal="center" vertical="center"/>
    </xf>
    <xf numFmtId="0" fontId="72" fillId="11" borderId="3" xfId="94" applyFont="1" applyFill="1" applyBorder="1" applyAlignment="1">
      <alignment horizontal="center" vertical="center"/>
    </xf>
    <xf numFmtId="0" fontId="72" fillId="11" borderId="4" xfId="94" applyFont="1" applyFill="1" applyBorder="1" applyAlignment="1">
      <alignment horizontal="center" vertical="center"/>
    </xf>
    <xf numFmtId="0" fontId="72" fillId="11" borderId="5" xfId="94" applyFont="1" applyFill="1" applyBorder="1" applyAlignment="1">
      <alignment horizontal="center" vertical="center"/>
    </xf>
    <xf numFmtId="0" fontId="50" fillId="0" borderId="117" xfId="91" applyFont="1" applyFill="1" applyBorder="1" applyAlignment="1">
      <alignment horizontal="center" vertical="center"/>
    </xf>
    <xf numFmtId="0" fontId="50" fillId="0" borderId="113" xfId="91" applyFont="1" applyFill="1" applyBorder="1" applyAlignment="1">
      <alignment horizontal="center" vertical="center"/>
    </xf>
    <xf numFmtId="0" fontId="50" fillId="0" borderId="116" xfId="0" applyFont="1" applyFill="1" applyBorder="1" applyAlignment="1">
      <alignment horizontal="center"/>
    </xf>
    <xf numFmtId="0" fontId="50" fillId="0" borderId="115" xfId="0" applyFont="1" applyFill="1" applyBorder="1" applyAlignment="1">
      <alignment horizontal="center"/>
    </xf>
    <xf numFmtId="0" fontId="50" fillId="0" borderId="114" xfId="0" applyFont="1" applyFill="1" applyBorder="1" applyAlignment="1">
      <alignment horizontal="center"/>
    </xf>
  </cellXfs>
  <cellStyles count="97">
    <cellStyle name="20% - Accent3" xfId="93" builtinId="38"/>
    <cellStyle name="40% - Accent2" xfId="92" builtinId="35"/>
    <cellStyle name="Accent1 2" xfId="49"/>
    <cellStyle name="Accent2" xfId="2" builtinId="33"/>
    <cellStyle name="Accent2 2" xfId="37"/>
    <cellStyle name="Accent5 2" xfId="63"/>
    <cellStyle name="Bad 2" xfId="65"/>
    <cellStyle name="Comma" xfId="1" builtinId="3"/>
    <cellStyle name="Comma 2" xfId="36"/>
    <cellStyle name="Comma 2 2" xfId="15"/>
    <cellStyle name="Comma 2 2 2" xfId="80"/>
    <cellStyle name="Comma 2 2 3" xfId="67"/>
    <cellStyle name="Comma 2 2 4" xfId="75"/>
    <cellStyle name="Comma 2 3" xfId="32"/>
    <cellStyle name="Comma 2 3 2" xfId="82"/>
    <cellStyle name="Comma 2 4" xfId="79"/>
    <cellStyle name="Comma 2 5" xfId="59"/>
    <cellStyle name="Comma 2 7" xfId="35"/>
    <cellStyle name="Comma 3" xfId="29"/>
    <cellStyle name="Comma 3 2" xfId="53"/>
    <cellStyle name="Comma 3 3" xfId="88"/>
    <cellStyle name="Comma 4" xfId="58"/>
    <cellStyle name="Comma 5" xfId="38"/>
    <cellStyle name="Comma 6" xfId="85"/>
    <cellStyle name="Currency 2" xfId="55"/>
    <cellStyle name="Good 2" xfId="44"/>
    <cellStyle name="Neutral" xfId="94" builtinId="28"/>
    <cellStyle name="Neutral 2" xfId="81"/>
    <cellStyle name="Neutral 3" xfId="56"/>
    <cellStyle name="Normal" xfId="0" builtinId="0"/>
    <cellStyle name="Normal 2" xfId="28"/>
    <cellStyle name="Normal 2 2" xfId="52"/>
    <cellStyle name="Normal 3" xfId="83"/>
    <cellStyle name="Normal 3 2" xfId="31"/>
    <cellStyle name="Percent" xfId="90" builtinId="5"/>
    <cellStyle name="Total" xfId="91" builtinId="25"/>
    <cellStyle name="เครื่องหมายจุลภาค 10" xfId="33"/>
    <cellStyle name="เครื่องหมายจุลภาค 10 2" xfId="68"/>
    <cellStyle name="เครื่องหมายจุลภาค 14" xfId="10"/>
    <cellStyle name="เครื่องหมายจุลภาค 16" xfId="18"/>
    <cellStyle name="เครื่องหมายจุลภาค 2" xfId="23"/>
    <cellStyle name="เครื่องหมายจุลภาค 2 10" xfId="54"/>
    <cellStyle name="เครื่องหมายจุลภาค 2 10 2" xfId="72"/>
    <cellStyle name="เครื่องหมายจุลภาค 2 10 3" xfId="87"/>
    <cellStyle name="เครื่องหมายจุลภาค 2 2" xfId="24"/>
    <cellStyle name="เครื่องหมายจุลภาค 2 2 2" xfId="64"/>
    <cellStyle name="เครื่องหมายจุลภาค 2 2 2 2" xfId="96"/>
    <cellStyle name="เครื่องหมายจุลภาค 2 2 4" xfId="16"/>
    <cellStyle name="เครื่องหมายจุลภาค 2 2 4 2" xfId="47"/>
    <cellStyle name="เครื่องหมายจุลภาค 2 2 4 3" xfId="84"/>
    <cellStyle name="เครื่องหมายจุลภาค 2 27" xfId="13"/>
    <cellStyle name="เครื่องหมายจุลภาค 2 27 2" xfId="69"/>
    <cellStyle name="เครื่องหมายจุลภาค 2 27 3" xfId="86"/>
    <cellStyle name="เครื่องหมายจุลภาค 2 44" xfId="77"/>
    <cellStyle name="เครื่องหมายจุลภาค 2 5" xfId="27"/>
    <cellStyle name="เครื่องหมายจุลภาค 3" xfId="12"/>
    <cellStyle name="เครื่องหมายจุลภาค 3 2" xfId="26"/>
    <cellStyle name="เครื่องหมายจุลภาค 3 3" xfId="78"/>
    <cellStyle name="เครื่องหมายจุลภาค 3 3 2" xfId="66"/>
    <cellStyle name="เครื่องหมายจุลภาค 4" xfId="11"/>
    <cellStyle name="เครื่องหมายจุลภาค 4 2" xfId="48"/>
    <cellStyle name="เครื่องหมายจุลภาค 5" xfId="70"/>
    <cellStyle name="เครื่องหมายจุลภาค 7" xfId="9"/>
    <cellStyle name="แย่ 2" xfId="40"/>
    <cellStyle name="แย่ 2 3" xfId="50"/>
    <cellStyle name="ดี 10" xfId="45"/>
    <cellStyle name="ปกติ 15" xfId="21"/>
    <cellStyle name="ปกติ 15 2" xfId="39"/>
    <cellStyle name="ปกติ 17" xfId="5"/>
    <cellStyle name="ปกติ 17 2" xfId="6"/>
    <cellStyle name="ปกติ 2" xfId="25"/>
    <cellStyle name="ปกติ 2 2" xfId="46"/>
    <cellStyle name="ปกติ 2 3" xfId="71"/>
    <cellStyle name="ปกติ 2 4" xfId="89"/>
    <cellStyle name="ปกติ 3" xfId="19"/>
    <cellStyle name="ปกติ 3 2" xfId="20"/>
    <cellStyle name="ปกติ 3 2 2" xfId="74"/>
    <cellStyle name="ปกติ 3 3" xfId="41"/>
    <cellStyle name="ปกติ 4" xfId="4"/>
    <cellStyle name="ปกติ 4 2" xfId="17"/>
    <cellStyle name="ปกติ 4 2 2" xfId="42"/>
    <cellStyle name="ปกติ 4 3" xfId="61"/>
    <cellStyle name="ปกติ 4 4" xfId="43"/>
    <cellStyle name="ปกติ 4 5" xfId="95"/>
    <cellStyle name="ปกติ 5" xfId="7"/>
    <cellStyle name="ปกติ 5 12" xfId="57"/>
    <cellStyle name="ปกติ 5 2" xfId="73"/>
    <cellStyle name="ปกติ 6" xfId="30"/>
    <cellStyle name="ปกติ_Bangkok49(Q4)" xfId="14"/>
    <cellStyle name="ปกติ_F-C-Rai47-Q1" xfId="3"/>
    <cellStyle name="ปกติ_GUEST-Mai" xfId="8"/>
    <cellStyle name="ปกติ_GUEST-Mai 2" xfId="34"/>
    <cellStyle name="ปกติ_GUEST-Mai 3" xfId="60"/>
    <cellStyle name="ปานกลาง 2 3" xfId="51"/>
    <cellStyle name="ส่วนที่ถูกเน้น1 2" xfId="22"/>
    <cellStyle name="ส่วนที่ถูกเน้น1 2 2" xfId="76"/>
    <cellStyle name="ส่วนที่ถูกเน้น2 2" xfId="62"/>
  </cellStyles>
  <dxfs count="0"/>
  <tableStyles count="0" defaultTableStyle="TableStyleMedium2" defaultPivotStyle="PivotStyleLight16"/>
  <colors>
    <mruColors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" name="Text 2"/>
        <xdr:cNvSpPr txBox="1">
          <a:spLocks noChangeArrowheads="1"/>
        </xdr:cNvSpPr>
      </xdr:nvSpPr>
      <xdr:spPr bwMode="auto">
        <a:xfrm>
          <a:off x="371351175" y="186404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3" name="Text 4"/>
        <xdr:cNvSpPr txBox="1">
          <a:spLocks noChangeArrowheads="1"/>
        </xdr:cNvSpPr>
      </xdr:nvSpPr>
      <xdr:spPr bwMode="auto">
        <a:xfrm>
          <a:off x="371351175" y="186404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4" name="Text 2"/>
        <xdr:cNvSpPr txBox="1">
          <a:spLocks noChangeArrowheads="1"/>
        </xdr:cNvSpPr>
      </xdr:nvSpPr>
      <xdr:spPr bwMode="auto">
        <a:xfrm>
          <a:off x="371351175" y="186404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371351175" y="186404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6" name="Text 2"/>
        <xdr:cNvSpPr txBox="1">
          <a:spLocks noChangeArrowheads="1"/>
        </xdr:cNvSpPr>
      </xdr:nvSpPr>
      <xdr:spPr bwMode="auto">
        <a:xfrm>
          <a:off x="371351175" y="208121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7" name="Text 4"/>
        <xdr:cNvSpPr txBox="1">
          <a:spLocks noChangeArrowheads="1"/>
        </xdr:cNvSpPr>
      </xdr:nvSpPr>
      <xdr:spPr bwMode="auto">
        <a:xfrm>
          <a:off x="371351175" y="208121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8" name="Text 2"/>
        <xdr:cNvSpPr txBox="1">
          <a:spLocks noChangeArrowheads="1"/>
        </xdr:cNvSpPr>
      </xdr:nvSpPr>
      <xdr:spPr bwMode="auto">
        <a:xfrm>
          <a:off x="371351175" y="208121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9" name="Text 4"/>
        <xdr:cNvSpPr txBox="1">
          <a:spLocks noChangeArrowheads="1"/>
        </xdr:cNvSpPr>
      </xdr:nvSpPr>
      <xdr:spPr bwMode="auto">
        <a:xfrm>
          <a:off x="371351175" y="208121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0" name="Text 2"/>
        <xdr:cNvSpPr txBox="1">
          <a:spLocks noChangeArrowheads="1"/>
        </xdr:cNvSpPr>
      </xdr:nvSpPr>
      <xdr:spPr bwMode="auto">
        <a:xfrm>
          <a:off x="371351175" y="186404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1" name="Text 4"/>
        <xdr:cNvSpPr txBox="1">
          <a:spLocks noChangeArrowheads="1"/>
        </xdr:cNvSpPr>
      </xdr:nvSpPr>
      <xdr:spPr bwMode="auto">
        <a:xfrm>
          <a:off x="371351175" y="186404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2" name="Text 2"/>
        <xdr:cNvSpPr txBox="1">
          <a:spLocks noChangeArrowheads="1"/>
        </xdr:cNvSpPr>
      </xdr:nvSpPr>
      <xdr:spPr bwMode="auto">
        <a:xfrm>
          <a:off x="371351175" y="186404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3" name="Text 4"/>
        <xdr:cNvSpPr txBox="1">
          <a:spLocks noChangeArrowheads="1"/>
        </xdr:cNvSpPr>
      </xdr:nvSpPr>
      <xdr:spPr bwMode="auto">
        <a:xfrm>
          <a:off x="371351175" y="186404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4" name="Text 2"/>
        <xdr:cNvSpPr txBox="1">
          <a:spLocks noChangeArrowheads="1"/>
        </xdr:cNvSpPr>
      </xdr:nvSpPr>
      <xdr:spPr bwMode="auto">
        <a:xfrm>
          <a:off x="371351175" y="208121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5" name="Text 4"/>
        <xdr:cNvSpPr txBox="1">
          <a:spLocks noChangeArrowheads="1"/>
        </xdr:cNvSpPr>
      </xdr:nvSpPr>
      <xdr:spPr bwMode="auto">
        <a:xfrm>
          <a:off x="371351175" y="208121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" name="Text 2"/>
        <xdr:cNvSpPr txBox="1">
          <a:spLocks noChangeArrowheads="1"/>
        </xdr:cNvSpPr>
      </xdr:nvSpPr>
      <xdr:spPr bwMode="auto">
        <a:xfrm>
          <a:off x="371351175" y="208121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7" name="Text 4"/>
        <xdr:cNvSpPr txBox="1">
          <a:spLocks noChangeArrowheads="1"/>
        </xdr:cNvSpPr>
      </xdr:nvSpPr>
      <xdr:spPr bwMode="auto">
        <a:xfrm>
          <a:off x="371351175" y="208121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" name="Text 2"/>
        <xdr:cNvSpPr txBox="1">
          <a:spLocks noChangeArrowheads="1"/>
        </xdr:cNvSpPr>
      </xdr:nvSpPr>
      <xdr:spPr bwMode="auto">
        <a:xfrm>
          <a:off x="371351175" y="186404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9" name="Text 4"/>
        <xdr:cNvSpPr txBox="1">
          <a:spLocks noChangeArrowheads="1"/>
        </xdr:cNvSpPr>
      </xdr:nvSpPr>
      <xdr:spPr bwMode="auto">
        <a:xfrm>
          <a:off x="371351175" y="186404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" name="Text 2"/>
        <xdr:cNvSpPr txBox="1">
          <a:spLocks noChangeArrowheads="1"/>
        </xdr:cNvSpPr>
      </xdr:nvSpPr>
      <xdr:spPr bwMode="auto">
        <a:xfrm>
          <a:off x="371351175" y="186404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1" name="Text 4"/>
        <xdr:cNvSpPr txBox="1">
          <a:spLocks noChangeArrowheads="1"/>
        </xdr:cNvSpPr>
      </xdr:nvSpPr>
      <xdr:spPr bwMode="auto">
        <a:xfrm>
          <a:off x="371351175" y="186404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2" name="Text 2"/>
        <xdr:cNvSpPr txBox="1">
          <a:spLocks noChangeArrowheads="1"/>
        </xdr:cNvSpPr>
      </xdr:nvSpPr>
      <xdr:spPr bwMode="auto">
        <a:xfrm>
          <a:off x="371351175" y="208121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3" name="Text 4"/>
        <xdr:cNvSpPr txBox="1">
          <a:spLocks noChangeArrowheads="1"/>
        </xdr:cNvSpPr>
      </xdr:nvSpPr>
      <xdr:spPr bwMode="auto">
        <a:xfrm>
          <a:off x="371351175" y="208121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4" name="Text 2"/>
        <xdr:cNvSpPr txBox="1">
          <a:spLocks noChangeArrowheads="1"/>
        </xdr:cNvSpPr>
      </xdr:nvSpPr>
      <xdr:spPr bwMode="auto">
        <a:xfrm>
          <a:off x="371351175" y="208121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5" name="Text 4"/>
        <xdr:cNvSpPr txBox="1">
          <a:spLocks noChangeArrowheads="1"/>
        </xdr:cNvSpPr>
      </xdr:nvSpPr>
      <xdr:spPr bwMode="auto">
        <a:xfrm>
          <a:off x="371351175" y="208121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242</xdr:row>
      <xdr:rowOff>0</xdr:rowOff>
    </xdr:from>
    <xdr:to>
      <xdr:col>408</xdr:col>
      <xdr:colOff>0</xdr:colOff>
      <xdr:row>242</xdr:row>
      <xdr:rowOff>0</xdr:rowOff>
    </xdr:to>
    <xdr:sp macro="" textlink="">
      <xdr:nvSpPr>
        <xdr:cNvPr id="90" name="Text 2"/>
        <xdr:cNvSpPr txBox="1">
          <a:spLocks noChangeArrowheads="1"/>
        </xdr:cNvSpPr>
      </xdr:nvSpPr>
      <xdr:spPr bwMode="auto">
        <a:xfrm>
          <a:off x="466648800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242</xdr:row>
      <xdr:rowOff>0</xdr:rowOff>
    </xdr:from>
    <xdr:to>
      <xdr:col>408</xdr:col>
      <xdr:colOff>0</xdr:colOff>
      <xdr:row>242</xdr:row>
      <xdr:rowOff>0</xdr:rowOff>
    </xdr:to>
    <xdr:sp macro="" textlink="">
      <xdr:nvSpPr>
        <xdr:cNvPr id="91" name="Text 4"/>
        <xdr:cNvSpPr txBox="1">
          <a:spLocks noChangeArrowheads="1"/>
        </xdr:cNvSpPr>
      </xdr:nvSpPr>
      <xdr:spPr bwMode="auto">
        <a:xfrm>
          <a:off x="466648800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242</xdr:row>
      <xdr:rowOff>0</xdr:rowOff>
    </xdr:from>
    <xdr:to>
      <xdr:col>408</xdr:col>
      <xdr:colOff>0</xdr:colOff>
      <xdr:row>242</xdr:row>
      <xdr:rowOff>0</xdr:rowOff>
    </xdr:to>
    <xdr:sp macro="" textlink="">
      <xdr:nvSpPr>
        <xdr:cNvPr id="92" name="Text 2"/>
        <xdr:cNvSpPr txBox="1">
          <a:spLocks noChangeArrowheads="1"/>
        </xdr:cNvSpPr>
      </xdr:nvSpPr>
      <xdr:spPr bwMode="auto">
        <a:xfrm>
          <a:off x="466648800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242</xdr:row>
      <xdr:rowOff>0</xdr:rowOff>
    </xdr:from>
    <xdr:to>
      <xdr:col>408</xdr:col>
      <xdr:colOff>0</xdr:colOff>
      <xdr:row>242</xdr:row>
      <xdr:rowOff>0</xdr:rowOff>
    </xdr:to>
    <xdr:sp macro="" textlink="">
      <xdr:nvSpPr>
        <xdr:cNvPr id="93" name="Text 4"/>
        <xdr:cNvSpPr txBox="1">
          <a:spLocks noChangeArrowheads="1"/>
        </xdr:cNvSpPr>
      </xdr:nvSpPr>
      <xdr:spPr bwMode="auto">
        <a:xfrm>
          <a:off x="466648800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254</xdr:row>
      <xdr:rowOff>0</xdr:rowOff>
    </xdr:from>
    <xdr:to>
      <xdr:col>408</xdr:col>
      <xdr:colOff>0</xdr:colOff>
      <xdr:row>254</xdr:row>
      <xdr:rowOff>0</xdr:rowOff>
    </xdr:to>
    <xdr:sp macro="" textlink="">
      <xdr:nvSpPr>
        <xdr:cNvPr id="94" name="Text 2"/>
        <xdr:cNvSpPr txBox="1">
          <a:spLocks noChangeArrowheads="1"/>
        </xdr:cNvSpPr>
      </xdr:nvSpPr>
      <xdr:spPr bwMode="auto">
        <a:xfrm>
          <a:off x="466648800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254</xdr:row>
      <xdr:rowOff>0</xdr:rowOff>
    </xdr:from>
    <xdr:to>
      <xdr:col>408</xdr:col>
      <xdr:colOff>0</xdr:colOff>
      <xdr:row>254</xdr:row>
      <xdr:rowOff>0</xdr:rowOff>
    </xdr:to>
    <xdr:sp macro="" textlink="">
      <xdr:nvSpPr>
        <xdr:cNvPr id="95" name="Text 4"/>
        <xdr:cNvSpPr txBox="1">
          <a:spLocks noChangeArrowheads="1"/>
        </xdr:cNvSpPr>
      </xdr:nvSpPr>
      <xdr:spPr bwMode="auto">
        <a:xfrm>
          <a:off x="466648800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254</xdr:row>
      <xdr:rowOff>0</xdr:rowOff>
    </xdr:from>
    <xdr:to>
      <xdr:col>408</xdr:col>
      <xdr:colOff>0</xdr:colOff>
      <xdr:row>254</xdr:row>
      <xdr:rowOff>0</xdr:rowOff>
    </xdr:to>
    <xdr:sp macro="" textlink="">
      <xdr:nvSpPr>
        <xdr:cNvPr id="96" name="Text 2"/>
        <xdr:cNvSpPr txBox="1">
          <a:spLocks noChangeArrowheads="1"/>
        </xdr:cNvSpPr>
      </xdr:nvSpPr>
      <xdr:spPr bwMode="auto">
        <a:xfrm>
          <a:off x="466648800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254</xdr:row>
      <xdr:rowOff>0</xdr:rowOff>
    </xdr:from>
    <xdr:to>
      <xdr:col>408</xdr:col>
      <xdr:colOff>0</xdr:colOff>
      <xdr:row>254</xdr:row>
      <xdr:rowOff>0</xdr:rowOff>
    </xdr:to>
    <xdr:sp macro="" textlink="">
      <xdr:nvSpPr>
        <xdr:cNvPr id="97" name="Text 4"/>
        <xdr:cNvSpPr txBox="1">
          <a:spLocks noChangeArrowheads="1"/>
        </xdr:cNvSpPr>
      </xdr:nvSpPr>
      <xdr:spPr bwMode="auto">
        <a:xfrm>
          <a:off x="466648800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301</xdr:row>
      <xdr:rowOff>0</xdr:rowOff>
    </xdr:from>
    <xdr:to>
      <xdr:col>408</xdr:col>
      <xdr:colOff>0</xdr:colOff>
      <xdr:row>301</xdr:row>
      <xdr:rowOff>0</xdr:rowOff>
    </xdr:to>
    <xdr:sp macro="" textlink="">
      <xdr:nvSpPr>
        <xdr:cNvPr id="98" name="Text 2"/>
        <xdr:cNvSpPr txBox="1">
          <a:spLocks noChangeArrowheads="1"/>
        </xdr:cNvSpPr>
      </xdr:nvSpPr>
      <xdr:spPr bwMode="auto">
        <a:xfrm>
          <a:off x="466648800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301</xdr:row>
      <xdr:rowOff>0</xdr:rowOff>
    </xdr:from>
    <xdr:to>
      <xdr:col>408</xdr:col>
      <xdr:colOff>0</xdr:colOff>
      <xdr:row>301</xdr:row>
      <xdr:rowOff>0</xdr:rowOff>
    </xdr:to>
    <xdr:sp macro="" textlink="">
      <xdr:nvSpPr>
        <xdr:cNvPr id="99" name="Text 4"/>
        <xdr:cNvSpPr txBox="1">
          <a:spLocks noChangeArrowheads="1"/>
        </xdr:cNvSpPr>
      </xdr:nvSpPr>
      <xdr:spPr bwMode="auto">
        <a:xfrm>
          <a:off x="466648800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301</xdr:row>
      <xdr:rowOff>0</xdr:rowOff>
    </xdr:from>
    <xdr:to>
      <xdr:col>408</xdr:col>
      <xdr:colOff>0</xdr:colOff>
      <xdr:row>301</xdr:row>
      <xdr:rowOff>0</xdr:rowOff>
    </xdr:to>
    <xdr:sp macro="" textlink="">
      <xdr:nvSpPr>
        <xdr:cNvPr id="100" name="Text 2"/>
        <xdr:cNvSpPr txBox="1">
          <a:spLocks noChangeArrowheads="1"/>
        </xdr:cNvSpPr>
      </xdr:nvSpPr>
      <xdr:spPr bwMode="auto">
        <a:xfrm>
          <a:off x="466648800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301</xdr:row>
      <xdr:rowOff>0</xdr:rowOff>
    </xdr:from>
    <xdr:to>
      <xdr:col>408</xdr:col>
      <xdr:colOff>0</xdr:colOff>
      <xdr:row>301</xdr:row>
      <xdr:rowOff>0</xdr:rowOff>
    </xdr:to>
    <xdr:sp macro="" textlink="">
      <xdr:nvSpPr>
        <xdr:cNvPr id="101" name="Text 4"/>
        <xdr:cNvSpPr txBox="1">
          <a:spLocks noChangeArrowheads="1"/>
        </xdr:cNvSpPr>
      </xdr:nvSpPr>
      <xdr:spPr bwMode="auto">
        <a:xfrm>
          <a:off x="466648800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313</xdr:row>
      <xdr:rowOff>0</xdr:rowOff>
    </xdr:from>
    <xdr:to>
      <xdr:col>408</xdr:col>
      <xdr:colOff>0</xdr:colOff>
      <xdr:row>313</xdr:row>
      <xdr:rowOff>0</xdr:rowOff>
    </xdr:to>
    <xdr:sp macro="" textlink="">
      <xdr:nvSpPr>
        <xdr:cNvPr id="102" name="Text 2"/>
        <xdr:cNvSpPr txBox="1">
          <a:spLocks noChangeArrowheads="1"/>
        </xdr:cNvSpPr>
      </xdr:nvSpPr>
      <xdr:spPr bwMode="auto">
        <a:xfrm>
          <a:off x="466648800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313</xdr:row>
      <xdr:rowOff>0</xdr:rowOff>
    </xdr:from>
    <xdr:to>
      <xdr:col>408</xdr:col>
      <xdr:colOff>0</xdr:colOff>
      <xdr:row>313</xdr:row>
      <xdr:rowOff>0</xdr:rowOff>
    </xdr:to>
    <xdr:sp macro="" textlink="">
      <xdr:nvSpPr>
        <xdr:cNvPr id="103" name="Text 4"/>
        <xdr:cNvSpPr txBox="1">
          <a:spLocks noChangeArrowheads="1"/>
        </xdr:cNvSpPr>
      </xdr:nvSpPr>
      <xdr:spPr bwMode="auto">
        <a:xfrm>
          <a:off x="466648800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313</xdr:row>
      <xdr:rowOff>0</xdr:rowOff>
    </xdr:from>
    <xdr:to>
      <xdr:col>408</xdr:col>
      <xdr:colOff>0</xdr:colOff>
      <xdr:row>313</xdr:row>
      <xdr:rowOff>0</xdr:rowOff>
    </xdr:to>
    <xdr:sp macro="" textlink="">
      <xdr:nvSpPr>
        <xdr:cNvPr id="104" name="Text 2"/>
        <xdr:cNvSpPr txBox="1">
          <a:spLocks noChangeArrowheads="1"/>
        </xdr:cNvSpPr>
      </xdr:nvSpPr>
      <xdr:spPr bwMode="auto">
        <a:xfrm>
          <a:off x="466648800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313</xdr:row>
      <xdr:rowOff>0</xdr:rowOff>
    </xdr:from>
    <xdr:to>
      <xdr:col>408</xdr:col>
      <xdr:colOff>0</xdr:colOff>
      <xdr:row>313</xdr:row>
      <xdr:rowOff>0</xdr:rowOff>
    </xdr:to>
    <xdr:sp macro="" textlink="">
      <xdr:nvSpPr>
        <xdr:cNvPr id="105" name="Text 4"/>
        <xdr:cNvSpPr txBox="1">
          <a:spLocks noChangeArrowheads="1"/>
        </xdr:cNvSpPr>
      </xdr:nvSpPr>
      <xdr:spPr bwMode="auto">
        <a:xfrm>
          <a:off x="466648800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242</xdr:row>
      <xdr:rowOff>0</xdr:rowOff>
    </xdr:from>
    <xdr:to>
      <xdr:col>408</xdr:col>
      <xdr:colOff>0</xdr:colOff>
      <xdr:row>242</xdr:row>
      <xdr:rowOff>0</xdr:rowOff>
    </xdr:to>
    <xdr:sp macro="" textlink="">
      <xdr:nvSpPr>
        <xdr:cNvPr id="170" name="Text 2"/>
        <xdr:cNvSpPr txBox="1">
          <a:spLocks noChangeArrowheads="1"/>
        </xdr:cNvSpPr>
      </xdr:nvSpPr>
      <xdr:spPr bwMode="auto">
        <a:xfrm>
          <a:off x="466648800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242</xdr:row>
      <xdr:rowOff>0</xdr:rowOff>
    </xdr:from>
    <xdr:to>
      <xdr:col>408</xdr:col>
      <xdr:colOff>0</xdr:colOff>
      <xdr:row>242</xdr:row>
      <xdr:rowOff>0</xdr:rowOff>
    </xdr:to>
    <xdr:sp macro="" textlink="">
      <xdr:nvSpPr>
        <xdr:cNvPr id="171" name="Text 4"/>
        <xdr:cNvSpPr txBox="1">
          <a:spLocks noChangeArrowheads="1"/>
        </xdr:cNvSpPr>
      </xdr:nvSpPr>
      <xdr:spPr bwMode="auto">
        <a:xfrm>
          <a:off x="466648800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242</xdr:row>
      <xdr:rowOff>0</xdr:rowOff>
    </xdr:from>
    <xdr:to>
      <xdr:col>408</xdr:col>
      <xdr:colOff>0</xdr:colOff>
      <xdr:row>242</xdr:row>
      <xdr:rowOff>0</xdr:rowOff>
    </xdr:to>
    <xdr:sp macro="" textlink="">
      <xdr:nvSpPr>
        <xdr:cNvPr id="172" name="Text 2"/>
        <xdr:cNvSpPr txBox="1">
          <a:spLocks noChangeArrowheads="1"/>
        </xdr:cNvSpPr>
      </xdr:nvSpPr>
      <xdr:spPr bwMode="auto">
        <a:xfrm>
          <a:off x="466648800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242</xdr:row>
      <xdr:rowOff>0</xdr:rowOff>
    </xdr:from>
    <xdr:to>
      <xdr:col>408</xdr:col>
      <xdr:colOff>0</xdr:colOff>
      <xdr:row>242</xdr:row>
      <xdr:rowOff>0</xdr:rowOff>
    </xdr:to>
    <xdr:sp macro="" textlink="">
      <xdr:nvSpPr>
        <xdr:cNvPr id="173" name="Text 4"/>
        <xdr:cNvSpPr txBox="1">
          <a:spLocks noChangeArrowheads="1"/>
        </xdr:cNvSpPr>
      </xdr:nvSpPr>
      <xdr:spPr bwMode="auto">
        <a:xfrm>
          <a:off x="466648800" y="437959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254</xdr:row>
      <xdr:rowOff>0</xdr:rowOff>
    </xdr:from>
    <xdr:to>
      <xdr:col>408</xdr:col>
      <xdr:colOff>0</xdr:colOff>
      <xdr:row>254</xdr:row>
      <xdr:rowOff>0</xdr:rowOff>
    </xdr:to>
    <xdr:sp macro="" textlink="">
      <xdr:nvSpPr>
        <xdr:cNvPr id="174" name="Text 2"/>
        <xdr:cNvSpPr txBox="1">
          <a:spLocks noChangeArrowheads="1"/>
        </xdr:cNvSpPr>
      </xdr:nvSpPr>
      <xdr:spPr bwMode="auto">
        <a:xfrm>
          <a:off x="466648800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254</xdr:row>
      <xdr:rowOff>0</xdr:rowOff>
    </xdr:from>
    <xdr:to>
      <xdr:col>408</xdr:col>
      <xdr:colOff>0</xdr:colOff>
      <xdr:row>254</xdr:row>
      <xdr:rowOff>0</xdr:rowOff>
    </xdr:to>
    <xdr:sp macro="" textlink="">
      <xdr:nvSpPr>
        <xdr:cNvPr id="175" name="Text 4"/>
        <xdr:cNvSpPr txBox="1">
          <a:spLocks noChangeArrowheads="1"/>
        </xdr:cNvSpPr>
      </xdr:nvSpPr>
      <xdr:spPr bwMode="auto">
        <a:xfrm>
          <a:off x="466648800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254</xdr:row>
      <xdr:rowOff>0</xdr:rowOff>
    </xdr:from>
    <xdr:to>
      <xdr:col>408</xdr:col>
      <xdr:colOff>0</xdr:colOff>
      <xdr:row>254</xdr:row>
      <xdr:rowOff>0</xdr:rowOff>
    </xdr:to>
    <xdr:sp macro="" textlink="">
      <xdr:nvSpPr>
        <xdr:cNvPr id="176" name="Text 2"/>
        <xdr:cNvSpPr txBox="1">
          <a:spLocks noChangeArrowheads="1"/>
        </xdr:cNvSpPr>
      </xdr:nvSpPr>
      <xdr:spPr bwMode="auto">
        <a:xfrm>
          <a:off x="466648800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254</xdr:row>
      <xdr:rowOff>0</xdr:rowOff>
    </xdr:from>
    <xdr:to>
      <xdr:col>408</xdr:col>
      <xdr:colOff>0</xdr:colOff>
      <xdr:row>254</xdr:row>
      <xdr:rowOff>0</xdr:rowOff>
    </xdr:to>
    <xdr:sp macro="" textlink="">
      <xdr:nvSpPr>
        <xdr:cNvPr id="177" name="Text 4"/>
        <xdr:cNvSpPr txBox="1">
          <a:spLocks noChangeArrowheads="1"/>
        </xdr:cNvSpPr>
      </xdr:nvSpPr>
      <xdr:spPr bwMode="auto">
        <a:xfrm>
          <a:off x="466648800" y="459676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301</xdr:row>
      <xdr:rowOff>0</xdr:rowOff>
    </xdr:from>
    <xdr:to>
      <xdr:col>408</xdr:col>
      <xdr:colOff>0</xdr:colOff>
      <xdr:row>301</xdr:row>
      <xdr:rowOff>0</xdr:rowOff>
    </xdr:to>
    <xdr:sp macro="" textlink="">
      <xdr:nvSpPr>
        <xdr:cNvPr id="178" name="Text 2"/>
        <xdr:cNvSpPr txBox="1">
          <a:spLocks noChangeArrowheads="1"/>
        </xdr:cNvSpPr>
      </xdr:nvSpPr>
      <xdr:spPr bwMode="auto">
        <a:xfrm>
          <a:off x="466648800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301</xdr:row>
      <xdr:rowOff>0</xdr:rowOff>
    </xdr:from>
    <xdr:to>
      <xdr:col>408</xdr:col>
      <xdr:colOff>0</xdr:colOff>
      <xdr:row>301</xdr:row>
      <xdr:rowOff>0</xdr:rowOff>
    </xdr:to>
    <xdr:sp macro="" textlink="">
      <xdr:nvSpPr>
        <xdr:cNvPr id="179" name="Text 4"/>
        <xdr:cNvSpPr txBox="1">
          <a:spLocks noChangeArrowheads="1"/>
        </xdr:cNvSpPr>
      </xdr:nvSpPr>
      <xdr:spPr bwMode="auto">
        <a:xfrm>
          <a:off x="466648800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301</xdr:row>
      <xdr:rowOff>0</xdr:rowOff>
    </xdr:from>
    <xdr:to>
      <xdr:col>408</xdr:col>
      <xdr:colOff>0</xdr:colOff>
      <xdr:row>301</xdr:row>
      <xdr:rowOff>0</xdr:rowOff>
    </xdr:to>
    <xdr:sp macro="" textlink="">
      <xdr:nvSpPr>
        <xdr:cNvPr id="180" name="Text 2"/>
        <xdr:cNvSpPr txBox="1">
          <a:spLocks noChangeArrowheads="1"/>
        </xdr:cNvSpPr>
      </xdr:nvSpPr>
      <xdr:spPr bwMode="auto">
        <a:xfrm>
          <a:off x="466648800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301</xdr:row>
      <xdr:rowOff>0</xdr:rowOff>
    </xdr:from>
    <xdr:to>
      <xdr:col>408</xdr:col>
      <xdr:colOff>0</xdr:colOff>
      <xdr:row>301</xdr:row>
      <xdr:rowOff>0</xdr:rowOff>
    </xdr:to>
    <xdr:sp macro="" textlink="">
      <xdr:nvSpPr>
        <xdr:cNvPr id="181" name="Text 4"/>
        <xdr:cNvSpPr txBox="1">
          <a:spLocks noChangeArrowheads="1"/>
        </xdr:cNvSpPr>
      </xdr:nvSpPr>
      <xdr:spPr bwMode="auto">
        <a:xfrm>
          <a:off x="466648800" y="544734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313</xdr:row>
      <xdr:rowOff>0</xdr:rowOff>
    </xdr:from>
    <xdr:to>
      <xdr:col>408</xdr:col>
      <xdr:colOff>0</xdr:colOff>
      <xdr:row>313</xdr:row>
      <xdr:rowOff>0</xdr:rowOff>
    </xdr:to>
    <xdr:sp macro="" textlink="">
      <xdr:nvSpPr>
        <xdr:cNvPr id="182" name="Text 2"/>
        <xdr:cNvSpPr txBox="1">
          <a:spLocks noChangeArrowheads="1"/>
        </xdr:cNvSpPr>
      </xdr:nvSpPr>
      <xdr:spPr bwMode="auto">
        <a:xfrm>
          <a:off x="466648800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313</xdr:row>
      <xdr:rowOff>0</xdr:rowOff>
    </xdr:from>
    <xdr:to>
      <xdr:col>408</xdr:col>
      <xdr:colOff>0</xdr:colOff>
      <xdr:row>313</xdr:row>
      <xdr:rowOff>0</xdr:rowOff>
    </xdr:to>
    <xdr:sp macro="" textlink="">
      <xdr:nvSpPr>
        <xdr:cNvPr id="183" name="Text 4"/>
        <xdr:cNvSpPr txBox="1">
          <a:spLocks noChangeArrowheads="1"/>
        </xdr:cNvSpPr>
      </xdr:nvSpPr>
      <xdr:spPr bwMode="auto">
        <a:xfrm>
          <a:off x="466648800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313</xdr:row>
      <xdr:rowOff>0</xdr:rowOff>
    </xdr:from>
    <xdr:to>
      <xdr:col>408</xdr:col>
      <xdr:colOff>0</xdr:colOff>
      <xdr:row>313</xdr:row>
      <xdr:rowOff>0</xdr:rowOff>
    </xdr:to>
    <xdr:sp macro="" textlink="">
      <xdr:nvSpPr>
        <xdr:cNvPr id="184" name="Text 2"/>
        <xdr:cNvSpPr txBox="1">
          <a:spLocks noChangeArrowheads="1"/>
        </xdr:cNvSpPr>
      </xdr:nvSpPr>
      <xdr:spPr bwMode="auto">
        <a:xfrm>
          <a:off x="466648800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313</xdr:row>
      <xdr:rowOff>0</xdr:rowOff>
    </xdr:from>
    <xdr:to>
      <xdr:col>408</xdr:col>
      <xdr:colOff>0</xdr:colOff>
      <xdr:row>313</xdr:row>
      <xdr:rowOff>0</xdr:rowOff>
    </xdr:to>
    <xdr:sp macro="" textlink="">
      <xdr:nvSpPr>
        <xdr:cNvPr id="185" name="Text 4"/>
        <xdr:cNvSpPr txBox="1">
          <a:spLocks noChangeArrowheads="1"/>
        </xdr:cNvSpPr>
      </xdr:nvSpPr>
      <xdr:spPr bwMode="auto">
        <a:xfrm>
          <a:off x="466648800" y="56645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151</xdr:row>
      <xdr:rowOff>0</xdr:rowOff>
    </xdr:from>
    <xdr:to>
      <xdr:col>408</xdr:col>
      <xdr:colOff>0</xdr:colOff>
      <xdr:row>151</xdr:row>
      <xdr:rowOff>0</xdr:rowOff>
    </xdr:to>
    <xdr:sp macro="" textlink="">
      <xdr:nvSpPr>
        <xdr:cNvPr id="250" name="Text 2"/>
        <xdr:cNvSpPr txBox="1">
          <a:spLocks noChangeArrowheads="1"/>
        </xdr:cNvSpPr>
      </xdr:nvSpPr>
      <xdr:spPr bwMode="auto">
        <a:xfrm>
          <a:off x="46664880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151</xdr:row>
      <xdr:rowOff>0</xdr:rowOff>
    </xdr:from>
    <xdr:to>
      <xdr:col>408</xdr:col>
      <xdr:colOff>0</xdr:colOff>
      <xdr:row>151</xdr:row>
      <xdr:rowOff>0</xdr:rowOff>
    </xdr:to>
    <xdr:sp macro="" textlink="">
      <xdr:nvSpPr>
        <xdr:cNvPr id="251" name="Text 4"/>
        <xdr:cNvSpPr txBox="1">
          <a:spLocks noChangeArrowheads="1"/>
        </xdr:cNvSpPr>
      </xdr:nvSpPr>
      <xdr:spPr bwMode="auto">
        <a:xfrm>
          <a:off x="46664880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151</xdr:row>
      <xdr:rowOff>0</xdr:rowOff>
    </xdr:from>
    <xdr:to>
      <xdr:col>408</xdr:col>
      <xdr:colOff>0</xdr:colOff>
      <xdr:row>151</xdr:row>
      <xdr:rowOff>0</xdr:rowOff>
    </xdr:to>
    <xdr:sp macro="" textlink="">
      <xdr:nvSpPr>
        <xdr:cNvPr id="252" name="Text 2"/>
        <xdr:cNvSpPr txBox="1">
          <a:spLocks noChangeArrowheads="1"/>
        </xdr:cNvSpPr>
      </xdr:nvSpPr>
      <xdr:spPr bwMode="auto">
        <a:xfrm>
          <a:off x="46664880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151</xdr:row>
      <xdr:rowOff>0</xdr:rowOff>
    </xdr:from>
    <xdr:to>
      <xdr:col>408</xdr:col>
      <xdr:colOff>0</xdr:colOff>
      <xdr:row>151</xdr:row>
      <xdr:rowOff>0</xdr:rowOff>
    </xdr:to>
    <xdr:sp macro="" textlink="">
      <xdr:nvSpPr>
        <xdr:cNvPr id="253" name="Text 4"/>
        <xdr:cNvSpPr txBox="1">
          <a:spLocks noChangeArrowheads="1"/>
        </xdr:cNvSpPr>
      </xdr:nvSpPr>
      <xdr:spPr bwMode="auto">
        <a:xfrm>
          <a:off x="46664880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163</xdr:row>
      <xdr:rowOff>0</xdr:rowOff>
    </xdr:from>
    <xdr:to>
      <xdr:col>408</xdr:col>
      <xdr:colOff>0</xdr:colOff>
      <xdr:row>163</xdr:row>
      <xdr:rowOff>0</xdr:rowOff>
    </xdr:to>
    <xdr:sp macro="" textlink="">
      <xdr:nvSpPr>
        <xdr:cNvPr id="254" name="Text 2"/>
        <xdr:cNvSpPr txBox="1">
          <a:spLocks noChangeArrowheads="1"/>
        </xdr:cNvSpPr>
      </xdr:nvSpPr>
      <xdr:spPr bwMode="auto">
        <a:xfrm>
          <a:off x="46664880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163</xdr:row>
      <xdr:rowOff>0</xdr:rowOff>
    </xdr:from>
    <xdr:to>
      <xdr:col>408</xdr:col>
      <xdr:colOff>0</xdr:colOff>
      <xdr:row>163</xdr:row>
      <xdr:rowOff>0</xdr:rowOff>
    </xdr:to>
    <xdr:sp macro="" textlink="">
      <xdr:nvSpPr>
        <xdr:cNvPr id="255" name="Text 4"/>
        <xdr:cNvSpPr txBox="1">
          <a:spLocks noChangeArrowheads="1"/>
        </xdr:cNvSpPr>
      </xdr:nvSpPr>
      <xdr:spPr bwMode="auto">
        <a:xfrm>
          <a:off x="46664880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163</xdr:row>
      <xdr:rowOff>0</xdr:rowOff>
    </xdr:from>
    <xdr:to>
      <xdr:col>408</xdr:col>
      <xdr:colOff>0</xdr:colOff>
      <xdr:row>163</xdr:row>
      <xdr:rowOff>0</xdr:rowOff>
    </xdr:to>
    <xdr:sp macro="" textlink="">
      <xdr:nvSpPr>
        <xdr:cNvPr id="256" name="Text 2"/>
        <xdr:cNvSpPr txBox="1">
          <a:spLocks noChangeArrowheads="1"/>
        </xdr:cNvSpPr>
      </xdr:nvSpPr>
      <xdr:spPr bwMode="auto">
        <a:xfrm>
          <a:off x="46664880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163</xdr:row>
      <xdr:rowOff>0</xdr:rowOff>
    </xdr:from>
    <xdr:to>
      <xdr:col>408</xdr:col>
      <xdr:colOff>0</xdr:colOff>
      <xdr:row>163</xdr:row>
      <xdr:rowOff>0</xdr:rowOff>
    </xdr:to>
    <xdr:sp macro="" textlink="">
      <xdr:nvSpPr>
        <xdr:cNvPr id="257" name="Text 4"/>
        <xdr:cNvSpPr txBox="1">
          <a:spLocks noChangeArrowheads="1"/>
        </xdr:cNvSpPr>
      </xdr:nvSpPr>
      <xdr:spPr bwMode="auto">
        <a:xfrm>
          <a:off x="46664880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210</xdr:row>
      <xdr:rowOff>0</xdr:rowOff>
    </xdr:from>
    <xdr:to>
      <xdr:col>408</xdr:col>
      <xdr:colOff>0</xdr:colOff>
      <xdr:row>210</xdr:row>
      <xdr:rowOff>0</xdr:rowOff>
    </xdr:to>
    <xdr:sp macro="" textlink="">
      <xdr:nvSpPr>
        <xdr:cNvPr id="258" name="Text 2"/>
        <xdr:cNvSpPr txBox="1">
          <a:spLocks noChangeArrowheads="1"/>
        </xdr:cNvSpPr>
      </xdr:nvSpPr>
      <xdr:spPr bwMode="auto">
        <a:xfrm>
          <a:off x="46664880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210</xdr:row>
      <xdr:rowOff>0</xdr:rowOff>
    </xdr:from>
    <xdr:to>
      <xdr:col>408</xdr:col>
      <xdr:colOff>0</xdr:colOff>
      <xdr:row>210</xdr:row>
      <xdr:rowOff>0</xdr:rowOff>
    </xdr:to>
    <xdr:sp macro="" textlink="">
      <xdr:nvSpPr>
        <xdr:cNvPr id="259" name="Text 4"/>
        <xdr:cNvSpPr txBox="1">
          <a:spLocks noChangeArrowheads="1"/>
        </xdr:cNvSpPr>
      </xdr:nvSpPr>
      <xdr:spPr bwMode="auto">
        <a:xfrm>
          <a:off x="46664880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210</xdr:row>
      <xdr:rowOff>0</xdr:rowOff>
    </xdr:from>
    <xdr:to>
      <xdr:col>408</xdr:col>
      <xdr:colOff>0</xdr:colOff>
      <xdr:row>210</xdr:row>
      <xdr:rowOff>0</xdr:rowOff>
    </xdr:to>
    <xdr:sp macro="" textlink="">
      <xdr:nvSpPr>
        <xdr:cNvPr id="260" name="Text 2"/>
        <xdr:cNvSpPr txBox="1">
          <a:spLocks noChangeArrowheads="1"/>
        </xdr:cNvSpPr>
      </xdr:nvSpPr>
      <xdr:spPr bwMode="auto">
        <a:xfrm>
          <a:off x="46664880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210</xdr:row>
      <xdr:rowOff>0</xdr:rowOff>
    </xdr:from>
    <xdr:to>
      <xdr:col>408</xdr:col>
      <xdr:colOff>0</xdr:colOff>
      <xdr:row>210</xdr:row>
      <xdr:rowOff>0</xdr:rowOff>
    </xdr:to>
    <xdr:sp macro="" textlink="">
      <xdr:nvSpPr>
        <xdr:cNvPr id="261" name="Text 4"/>
        <xdr:cNvSpPr txBox="1">
          <a:spLocks noChangeArrowheads="1"/>
        </xdr:cNvSpPr>
      </xdr:nvSpPr>
      <xdr:spPr bwMode="auto">
        <a:xfrm>
          <a:off x="46664880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222</xdr:row>
      <xdr:rowOff>0</xdr:rowOff>
    </xdr:from>
    <xdr:to>
      <xdr:col>408</xdr:col>
      <xdr:colOff>0</xdr:colOff>
      <xdr:row>222</xdr:row>
      <xdr:rowOff>0</xdr:rowOff>
    </xdr:to>
    <xdr:sp macro="" textlink="">
      <xdr:nvSpPr>
        <xdr:cNvPr id="262" name="Text 2"/>
        <xdr:cNvSpPr txBox="1">
          <a:spLocks noChangeArrowheads="1"/>
        </xdr:cNvSpPr>
      </xdr:nvSpPr>
      <xdr:spPr bwMode="auto">
        <a:xfrm>
          <a:off x="46664880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222</xdr:row>
      <xdr:rowOff>0</xdr:rowOff>
    </xdr:from>
    <xdr:to>
      <xdr:col>408</xdr:col>
      <xdr:colOff>0</xdr:colOff>
      <xdr:row>222</xdr:row>
      <xdr:rowOff>0</xdr:rowOff>
    </xdr:to>
    <xdr:sp macro="" textlink="">
      <xdr:nvSpPr>
        <xdr:cNvPr id="263" name="Text 4"/>
        <xdr:cNvSpPr txBox="1">
          <a:spLocks noChangeArrowheads="1"/>
        </xdr:cNvSpPr>
      </xdr:nvSpPr>
      <xdr:spPr bwMode="auto">
        <a:xfrm>
          <a:off x="46664880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222</xdr:row>
      <xdr:rowOff>0</xdr:rowOff>
    </xdr:from>
    <xdr:to>
      <xdr:col>408</xdr:col>
      <xdr:colOff>0</xdr:colOff>
      <xdr:row>222</xdr:row>
      <xdr:rowOff>0</xdr:rowOff>
    </xdr:to>
    <xdr:sp macro="" textlink="">
      <xdr:nvSpPr>
        <xdr:cNvPr id="264" name="Text 2"/>
        <xdr:cNvSpPr txBox="1">
          <a:spLocks noChangeArrowheads="1"/>
        </xdr:cNvSpPr>
      </xdr:nvSpPr>
      <xdr:spPr bwMode="auto">
        <a:xfrm>
          <a:off x="46664880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222</xdr:row>
      <xdr:rowOff>0</xdr:rowOff>
    </xdr:from>
    <xdr:to>
      <xdr:col>408</xdr:col>
      <xdr:colOff>0</xdr:colOff>
      <xdr:row>222</xdr:row>
      <xdr:rowOff>0</xdr:rowOff>
    </xdr:to>
    <xdr:sp macro="" textlink="">
      <xdr:nvSpPr>
        <xdr:cNvPr id="265" name="Text 4"/>
        <xdr:cNvSpPr txBox="1">
          <a:spLocks noChangeArrowheads="1"/>
        </xdr:cNvSpPr>
      </xdr:nvSpPr>
      <xdr:spPr bwMode="auto">
        <a:xfrm>
          <a:off x="46664880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151</xdr:row>
      <xdr:rowOff>0</xdr:rowOff>
    </xdr:from>
    <xdr:to>
      <xdr:col>408</xdr:col>
      <xdr:colOff>0</xdr:colOff>
      <xdr:row>151</xdr:row>
      <xdr:rowOff>0</xdr:rowOff>
    </xdr:to>
    <xdr:sp macro="" textlink="">
      <xdr:nvSpPr>
        <xdr:cNvPr id="330" name="Text 2"/>
        <xdr:cNvSpPr txBox="1">
          <a:spLocks noChangeArrowheads="1"/>
        </xdr:cNvSpPr>
      </xdr:nvSpPr>
      <xdr:spPr bwMode="auto">
        <a:xfrm>
          <a:off x="46664880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151</xdr:row>
      <xdr:rowOff>0</xdr:rowOff>
    </xdr:from>
    <xdr:to>
      <xdr:col>408</xdr:col>
      <xdr:colOff>0</xdr:colOff>
      <xdr:row>151</xdr:row>
      <xdr:rowOff>0</xdr:rowOff>
    </xdr:to>
    <xdr:sp macro="" textlink="">
      <xdr:nvSpPr>
        <xdr:cNvPr id="331" name="Text 4"/>
        <xdr:cNvSpPr txBox="1">
          <a:spLocks noChangeArrowheads="1"/>
        </xdr:cNvSpPr>
      </xdr:nvSpPr>
      <xdr:spPr bwMode="auto">
        <a:xfrm>
          <a:off x="46664880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151</xdr:row>
      <xdr:rowOff>0</xdr:rowOff>
    </xdr:from>
    <xdr:to>
      <xdr:col>408</xdr:col>
      <xdr:colOff>0</xdr:colOff>
      <xdr:row>151</xdr:row>
      <xdr:rowOff>0</xdr:rowOff>
    </xdr:to>
    <xdr:sp macro="" textlink="">
      <xdr:nvSpPr>
        <xdr:cNvPr id="332" name="Text 2"/>
        <xdr:cNvSpPr txBox="1">
          <a:spLocks noChangeArrowheads="1"/>
        </xdr:cNvSpPr>
      </xdr:nvSpPr>
      <xdr:spPr bwMode="auto">
        <a:xfrm>
          <a:off x="46664880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151</xdr:row>
      <xdr:rowOff>0</xdr:rowOff>
    </xdr:from>
    <xdr:to>
      <xdr:col>408</xdr:col>
      <xdr:colOff>0</xdr:colOff>
      <xdr:row>151</xdr:row>
      <xdr:rowOff>0</xdr:rowOff>
    </xdr:to>
    <xdr:sp macro="" textlink="">
      <xdr:nvSpPr>
        <xdr:cNvPr id="333" name="Text 4"/>
        <xdr:cNvSpPr txBox="1">
          <a:spLocks noChangeArrowheads="1"/>
        </xdr:cNvSpPr>
      </xdr:nvSpPr>
      <xdr:spPr bwMode="auto">
        <a:xfrm>
          <a:off x="466648800" y="273272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163</xdr:row>
      <xdr:rowOff>0</xdr:rowOff>
    </xdr:from>
    <xdr:to>
      <xdr:col>408</xdr:col>
      <xdr:colOff>0</xdr:colOff>
      <xdr:row>163</xdr:row>
      <xdr:rowOff>0</xdr:rowOff>
    </xdr:to>
    <xdr:sp macro="" textlink="">
      <xdr:nvSpPr>
        <xdr:cNvPr id="334" name="Text 2"/>
        <xdr:cNvSpPr txBox="1">
          <a:spLocks noChangeArrowheads="1"/>
        </xdr:cNvSpPr>
      </xdr:nvSpPr>
      <xdr:spPr bwMode="auto">
        <a:xfrm>
          <a:off x="46664880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163</xdr:row>
      <xdr:rowOff>0</xdr:rowOff>
    </xdr:from>
    <xdr:to>
      <xdr:col>408</xdr:col>
      <xdr:colOff>0</xdr:colOff>
      <xdr:row>163</xdr:row>
      <xdr:rowOff>0</xdr:rowOff>
    </xdr:to>
    <xdr:sp macro="" textlink="">
      <xdr:nvSpPr>
        <xdr:cNvPr id="335" name="Text 4"/>
        <xdr:cNvSpPr txBox="1">
          <a:spLocks noChangeArrowheads="1"/>
        </xdr:cNvSpPr>
      </xdr:nvSpPr>
      <xdr:spPr bwMode="auto">
        <a:xfrm>
          <a:off x="46664880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163</xdr:row>
      <xdr:rowOff>0</xdr:rowOff>
    </xdr:from>
    <xdr:to>
      <xdr:col>408</xdr:col>
      <xdr:colOff>0</xdr:colOff>
      <xdr:row>163</xdr:row>
      <xdr:rowOff>0</xdr:rowOff>
    </xdr:to>
    <xdr:sp macro="" textlink="">
      <xdr:nvSpPr>
        <xdr:cNvPr id="336" name="Text 2"/>
        <xdr:cNvSpPr txBox="1">
          <a:spLocks noChangeArrowheads="1"/>
        </xdr:cNvSpPr>
      </xdr:nvSpPr>
      <xdr:spPr bwMode="auto">
        <a:xfrm>
          <a:off x="46664880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163</xdr:row>
      <xdr:rowOff>0</xdr:rowOff>
    </xdr:from>
    <xdr:to>
      <xdr:col>408</xdr:col>
      <xdr:colOff>0</xdr:colOff>
      <xdr:row>163</xdr:row>
      <xdr:rowOff>0</xdr:rowOff>
    </xdr:to>
    <xdr:sp macro="" textlink="">
      <xdr:nvSpPr>
        <xdr:cNvPr id="337" name="Text 4"/>
        <xdr:cNvSpPr txBox="1">
          <a:spLocks noChangeArrowheads="1"/>
        </xdr:cNvSpPr>
      </xdr:nvSpPr>
      <xdr:spPr bwMode="auto">
        <a:xfrm>
          <a:off x="466648800" y="2949892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210</xdr:row>
      <xdr:rowOff>0</xdr:rowOff>
    </xdr:from>
    <xdr:to>
      <xdr:col>408</xdr:col>
      <xdr:colOff>0</xdr:colOff>
      <xdr:row>210</xdr:row>
      <xdr:rowOff>0</xdr:rowOff>
    </xdr:to>
    <xdr:sp macro="" textlink="">
      <xdr:nvSpPr>
        <xdr:cNvPr id="338" name="Text 2"/>
        <xdr:cNvSpPr txBox="1">
          <a:spLocks noChangeArrowheads="1"/>
        </xdr:cNvSpPr>
      </xdr:nvSpPr>
      <xdr:spPr bwMode="auto">
        <a:xfrm>
          <a:off x="46664880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210</xdr:row>
      <xdr:rowOff>0</xdr:rowOff>
    </xdr:from>
    <xdr:to>
      <xdr:col>408</xdr:col>
      <xdr:colOff>0</xdr:colOff>
      <xdr:row>210</xdr:row>
      <xdr:rowOff>0</xdr:rowOff>
    </xdr:to>
    <xdr:sp macro="" textlink="">
      <xdr:nvSpPr>
        <xdr:cNvPr id="339" name="Text 4"/>
        <xdr:cNvSpPr txBox="1">
          <a:spLocks noChangeArrowheads="1"/>
        </xdr:cNvSpPr>
      </xdr:nvSpPr>
      <xdr:spPr bwMode="auto">
        <a:xfrm>
          <a:off x="46664880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210</xdr:row>
      <xdr:rowOff>0</xdr:rowOff>
    </xdr:from>
    <xdr:to>
      <xdr:col>408</xdr:col>
      <xdr:colOff>0</xdr:colOff>
      <xdr:row>210</xdr:row>
      <xdr:rowOff>0</xdr:rowOff>
    </xdr:to>
    <xdr:sp macro="" textlink="">
      <xdr:nvSpPr>
        <xdr:cNvPr id="340" name="Text 2"/>
        <xdr:cNvSpPr txBox="1">
          <a:spLocks noChangeArrowheads="1"/>
        </xdr:cNvSpPr>
      </xdr:nvSpPr>
      <xdr:spPr bwMode="auto">
        <a:xfrm>
          <a:off x="46664880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210</xdr:row>
      <xdr:rowOff>0</xdr:rowOff>
    </xdr:from>
    <xdr:to>
      <xdr:col>408</xdr:col>
      <xdr:colOff>0</xdr:colOff>
      <xdr:row>210</xdr:row>
      <xdr:rowOff>0</xdr:rowOff>
    </xdr:to>
    <xdr:sp macro="" textlink="">
      <xdr:nvSpPr>
        <xdr:cNvPr id="341" name="Text 4"/>
        <xdr:cNvSpPr txBox="1">
          <a:spLocks noChangeArrowheads="1"/>
        </xdr:cNvSpPr>
      </xdr:nvSpPr>
      <xdr:spPr bwMode="auto">
        <a:xfrm>
          <a:off x="466648800" y="380047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222</xdr:row>
      <xdr:rowOff>0</xdr:rowOff>
    </xdr:from>
    <xdr:to>
      <xdr:col>408</xdr:col>
      <xdr:colOff>0</xdr:colOff>
      <xdr:row>222</xdr:row>
      <xdr:rowOff>0</xdr:rowOff>
    </xdr:to>
    <xdr:sp macro="" textlink="">
      <xdr:nvSpPr>
        <xdr:cNvPr id="342" name="Text 2"/>
        <xdr:cNvSpPr txBox="1">
          <a:spLocks noChangeArrowheads="1"/>
        </xdr:cNvSpPr>
      </xdr:nvSpPr>
      <xdr:spPr bwMode="auto">
        <a:xfrm>
          <a:off x="46664880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222</xdr:row>
      <xdr:rowOff>0</xdr:rowOff>
    </xdr:from>
    <xdr:to>
      <xdr:col>408</xdr:col>
      <xdr:colOff>0</xdr:colOff>
      <xdr:row>222</xdr:row>
      <xdr:rowOff>0</xdr:rowOff>
    </xdr:to>
    <xdr:sp macro="" textlink="">
      <xdr:nvSpPr>
        <xdr:cNvPr id="343" name="Text 4"/>
        <xdr:cNvSpPr txBox="1">
          <a:spLocks noChangeArrowheads="1"/>
        </xdr:cNvSpPr>
      </xdr:nvSpPr>
      <xdr:spPr bwMode="auto">
        <a:xfrm>
          <a:off x="46664880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222</xdr:row>
      <xdr:rowOff>0</xdr:rowOff>
    </xdr:from>
    <xdr:to>
      <xdr:col>408</xdr:col>
      <xdr:colOff>0</xdr:colOff>
      <xdr:row>222</xdr:row>
      <xdr:rowOff>0</xdr:rowOff>
    </xdr:to>
    <xdr:sp macro="" textlink="">
      <xdr:nvSpPr>
        <xdr:cNvPr id="344" name="Text 2"/>
        <xdr:cNvSpPr txBox="1">
          <a:spLocks noChangeArrowheads="1"/>
        </xdr:cNvSpPr>
      </xdr:nvSpPr>
      <xdr:spPr bwMode="auto">
        <a:xfrm>
          <a:off x="46664880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222</xdr:row>
      <xdr:rowOff>0</xdr:rowOff>
    </xdr:from>
    <xdr:to>
      <xdr:col>408</xdr:col>
      <xdr:colOff>0</xdr:colOff>
      <xdr:row>222</xdr:row>
      <xdr:rowOff>0</xdr:rowOff>
    </xdr:to>
    <xdr:sp macro="" textlink="">
      <xdr:nvSpPr>
        <xdr:cNvPr id="345" name="Text 4"/>
        <xdr:cNvSpPr txBox="1">
          <a:spLocks noChangeArrowheads="1"/>
        </xdr:cNvSpPr>
      </xdr:nvSpPr>
      <xdr:spPr bwMode="auto">
        <a:xfrm>
          <a:off x="466648800" y="40176450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407</xdr:col>
      <xdr:colOff>19050</xdr:colOff>
      <xdr:row>93</xdr:row>
      <xdr:rowOff>0</xdr:rowOff>
    </xdr:from>
    <xdr:to>
      <xdr:col>408</xdr:col>
      <xdr:colOff>0</xdr:colOff>
      <xdr:row>93</xdr:row>
      <xdr:rowOff>0</xdr:rowOff>
    </xdr:to>
    <xdr:sp macro="" textlink="">
      <xdr:nvSpPr>
        <xdr:cNvPr id="78" name="Text 2"/>
        <xdr:cNvSpPr txBox="1">
          <a:spLocks noChangeArrowheads="1"/>
        </xdr:cNvSpPr>
      </xdr:nvSpPr>
      <xdr:spPr bwMode="auto">
        <a:xfrm>
          <a:off x="44636055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93</xdr:row>
      <xdr:rowOff>0</xdr:rowOff>
    </xdr:from>
    <xdr:to>
      <xdr:col>408</xdr:col>
      <xdr:colOff>0</xdr:colOff>
      <xdr:row>93</xdr:row>
      <xdr:rowOff>0</xdr:rowOff>
    </xdr:to>
    <xdr:sp macro="" textlink="">
      <xdr:nvSpPr>
        <xdr:cNvPr id="79" name="Text 4"/>
        <xdr:cNvSpPr txBox="1">
          <a:spLocks noChangeArrowheads="1"/>
        </xdr:cNvSpPr>
      </xdr:nvSpPr>
      <xdr:spPr bwMode="auto">
        <a:xfrm>
          <a:off x="44636055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93</xdr:row>
      <xdr:rowOff>0</xdr:rowOff>
    </xdr:from>
    <xdr:to>
      <xdr:col>408</xdr:col>
      <xdr:colOff>0</xdr:colOff>
      <xdr:row>93</xdr:row>
      <xdr:rowOff>0</xdr:rowOff>
    </xdr:to>
    <xdr:sp macro="" textlink="">
      <xdr:nvSpPr>
        <xdr:cNvPr id="80" name="Text 2"/>
        <xdr:cNvSpPr txBox="1">
          <a:spLocks noChangeArrowheads="1"/>
        </xdr:cNvSpPr>
      </xdr:nvSpPr>
      <xdr:spPr bwMode="auto">
        <a:xfrm>
          <a:off x="44636055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93</xdr:row>
      <xdr:rowOff>0</xdr:rowOff>
    </xdr:from>
    <xdr:to>
      <xdr:col>408</xdr:col>
      <xdr:colOff>0</xdr:colOff>
      <xdr:row>93</xdr:row>
      <xdr:rowOff>0</xdr:rowOff>
    </xdr:to>
    <xdr:sp macro="" textlink="">
      <xdr:nvSpPr>
        <xdr:cNvPr id="81" name="Text 4"/>
        <xdr:cNvSpPr txBox="1">
          <a:spLocks noChangeArrowheads="1"/>
        </xdr:cNvSpPr>
      </xdr:nvSpPr>
      <xdr:spPr bwMode="auto">
        <a:xfrm>
          <a:off x="44636055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93</xdr:row>
      <xdr:rowOff>0</xdr:rowOff>
    </xdr:from>
    <xdr:to>
      <xdr:col>408</xdr:col>
      <xdr:colOff>0</xdr:colOff>
      <xdr:row>93</xdr:row>
      <xdr:rowOff>0</xdr:rowOff>
    </xdr:to>
    <xdr:sp macro="" textlink="">
      <xdr:nvSpPr>
        <xdr:cNvPr id="158" name="Text 2"/>
        <xdr:cNvSpPr txBox="1">
          <a:spLocks noChangeArrowheads="1"/>
        </xdr:cNvSpPr>
      </xdr:nvSpPr>
      <xdr:spPr bwMode="auto">
        <a:xfrm>
          <a:off x="44636055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93</xdr:row>
      <xdr:rowOff>0</xdr:rowOff>
    </xdr:from>
    <xdr:to>
      <xdr:col>408</xdr:col>
      <xdr:colOff>0</xdr:colOff>
      <xdr:row>93</xdr:row>
      <xdr:rowOff>0</xdr:rowOff>
    </xdr:to>
    <xdr:sp macro="" textlink="">
      <xdr:nvSpPr>
        <xdr:cNvPr id="159" name="Text 4"/>
        <xdr:cNvSpPr txBox="1">
          <a:spLocks noChangeArrowheads="1"/>
        </xdr:cNvSpPr>
      </xdr:nvSpPr>
      <xdr:spPr bwMode="auto">
        <a:xfrm>
          <a:off x="44636055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93</xdr:row>
      <xdr:rowOff>0</xdr:rowOff>
    </xdr:from>
    <xdr:to>
      <xdr:col>408</xdr:col>
      <xdr:colOff>0</xdr:colOff>
      <xdr:row>93</xdr:row>
      <xdr:rowOff>0</xdr:rowOff>
    </xdr:to>
    <xdr:sp macro="" textlink="">
      <xdr:nvSpPr>
        <xdr:cNvPr id="160" name="Text 2"/>
        <xdr:cNvSpPr txBox="1">
          <a:spLocks noChangeArrowheads="1"/>
        </xdr:cNvSpPr>
      </xdr:nvSpPr>
      <xdr:spPr bwMode="auto">
        <a:xfrm>
          <a:off x="44636055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93</xdr:row>
      <xdr:rowOff>0</xdr:rowOff>
    </xdr:from>
    <xdr:to>
      <xdr:col>408</xdr:col>
      <xdr:colOff>0</xdr:colOff>
      <xdr:row>93</xdr:row>
      <xdr:rowOff>0</xdr:rowOff>
    </xdr:to>
    <xdr:sp macro="" textlink="">
      <xdr:nvSpPr>
        <xdr:cNvPr id="161" name="Text 4"/>
        <xdr:cNvSpPr txBox="1">
          <a:spLocks noChangeArrowheads="1"/>
        </xdr:cNvSpPr>
      </xdr:nvSpPr>
      <xdr:spPr bwMode="auto">
        <a:xfrm>
          <a:off x="44636055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93</xdr:row>
      <xdr:rowOff>0</xdr:rowOff>
    </xdr:from>
    <xdr:to>
      <xdr:col>408</xdr:col>
      <xdr:colOff>0</xdr:colOff>
      <xdr:row>93</xdr:row>
      <xdr:rowOff>0</xdr:rowOff>
    </xdr:to>
    <xdr:sp macro="" textlink="">
      <xdr:nvSpPr>
        <xdr:cNvPr id="238" name="Text 2"/>
        <xdr:cNvSpPr txBox="1">
          <a:spLocks noChangeArrowheads="1"/>
        </xdr:cNvSpPr>
      </xdr:nvSpPr>
      <xdr:spPr bwMode="auto">
        <a:xfrm>
          <a:off x="44636055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93</xdr:row>
      <xdr:rowOff>0</xdr:rowOff>
    </xdr:from>
    <xdr:to>
      <xdr:col>408</xdr:col>
      <xdr:colOff>0</xdr:colOff>
      <xdr:row>93</xdr:row>
      <xdr:rowOff>0</xdr:rowOff>
    </xdr:to>
    <xdr:sp macro="" textlink="">
      <xdr:nvSpPr>
        <xdr:cNvPr id="239" name="Text 4"/>
        <xdr:cNvSpPr txBox="1">
          <a:spLocks noChangeArrowheads="1"/>
        </xdr:cNvSpPr>
      </xdr:nvSpPr>
      <xdr:spPr bwMode="auto">
        <a:xfrm>
          <a:off x="44636055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93</xdr:row>
      <xdr:rowOff>0</xdr:rowOff>
    </xdr:from>
    <xdr:to>
      <xdr:col>408</xdr:col>
      <xdr:colOff>0</xdr:colOff>
      <xdr:row>93</xdr:row>
      <xdr:rowOff>0</xdr:rowOff>
    </xdr:to>
    <xdr:sp macro="" textlink="">
      <xdr:nvSpPr>
        <xdr:cNvPr id="240" name="Text 2"/>
        <xdr:cNvSpPr txBox="1">
          <a:spLocks noChangeArrowheads="1"/>
        </xdr:cNvSpPr>
      </xdr:nvSpPr>
      <xdr:spPr bwMode="auto">
        <a:xfrm>
          <a:off x="44636055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93</xdr:row>
      <xdr:rowOff>0</xdr:rowOff>
    </xdr:from>
    <xdr:to>
      <xdr:col>408</xdr:col>
      <xdr:colOff>0</xdr:colOff>
      <xdr:row>93</xdr:row>
      <xdr:rowOff>0</xdr:rowOff>
    </xdr:to>
    <xdr:sp macro="" textlink="">
      <xdr:nvSpPr>
        <xdr:cNvPr id="241" name="Text 4"/>
        <xdr:cNvSpPr txBox="1">
          <a:spLocks noChangeArrowheads="1"/>
        </xdr:cNvSpPr>
      </xdr:nvSpPr>
      <xdr:spPr bwMode="auto">
        <a:xfrm>
          <a:off x="44636055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93</xdr:row>
      <xdr:rowOff>0</xdr:rowOff>
    </xdr:from>
    <xdr:to>
      <xdr:col>408</xdr:col>
      <xdr:colOff>0</xdr:colOff>
      <xdr:row>93</xdr:row>
      <xdr:rowOff>0</xdr:rowOff>
    </xdr:to>
    <xdr:sp macro="" textlink="">
      <xdr:nvSpPr>
        <xdr:cNvPr id="318" name="Text 2"/>
        <xdr:cNvSpPr txBox="1">
          <a:spLocks noChangeArrowheads="1"/>
        </xdr:cNvSpPr>
      </xdr:nvSpPr>
      <xdr:spPr bwMode="auto">
        <a:xfrm>
          <a:off x="44636055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93</xdr:row>
      <xdr:rowOff>0</xdr:rowOff>
    </xdr:from>
    <xdr:to>
      <xdr:col>408</xdr:col>
      <xdr:colOff>0</xdr:colOff>
      <xdr:row>93</xdr:row>
      <xdr:rowOff>0</xdr:rowOff>
    </xdr:to>
    <xdr:sp macro="" textlink="">
      <xdr:nvSpPr>
        <xdr:cNvPr id="319" name="Text 4"/>
        <xdr:cNvSpPr txBox="1">
          <a:spLocks noChangeArrowheads="1"/>
        </xdr:cNvSpPr>
      </xdr:nvSpPr>
      <xdr:spPr bwMode="auto">
        <a:xfrm>
          <a:off x="44636055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93</xdr:row>
      <xdr:rowOff>0</xdr:rowOff>
    </xdr:from>
    <xdr:to>
      <xdr:col>408</xdr:col>
      <xdr:colOff>0</xdr:colOff>
      <xdr:row>93</xdr:row>
      <xdr:rowOff>0</xdr:rowOff>
    </xdr:to>
    <xdr:sp macro="" textlink="">
      <xdr:nvSpPr>
        <xdr:cNvPr id="320" name="Text 2"/>
        <xdr:cNvSpPr txBox="1">
          <a:spLocks noChangeArrowheads="1"/>
        </xdr:cNvSpPr>
      </xdr:nvSpPr>
      <xdr:spPr bwMode="auto">
        <a:xfrm>
          <a:off x="44636055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93</xdr:row>
      <xdr:rowOff>0</xdr:rowOff>
    </xdr:from>
    <xdr:to>
      <xdr:col>408</xdr:col>
      <xdr:colOff>0</xdr:colOff>
      <xdr:row>93</xdr:row>
      <xdr:rowOff>0</xdr:rowOff>
    </xdr:to>
    <xdr:sp macro="" textlink="">
      <xdr:nvSpPr>
        <xdr:cNvPr id="321" name="Text 4"/>
        <xdr:cNvSpPr txBox="1">
          <a:spLocks noChangeArrowheads="1"/>
        </xdr:cNvSpPr>
      </xdr:nvSpPr>
      <xdr:spPr bwMode="auto">
        <a:xfrm>
          <a:off x="446360550" y="405384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111</xdr:row>
      <xdr:rowOff>0</xdr:rowOff>
    </xdr:from>
    <xdr:to>
      <xdr:col>408</xdr:col>
      <xdr:colOff>0</xdr:colOff>
      <xdr:row>111</xdr:row>
      <xdr:rowOff>0</xdr:rowOff>
    </xdr:to>
    <xdr:sp macro="" textlink="">
      <xdr:nvSpPr>
        <xdr:cNvPr id="386" name="Text 2"/>
        <xdr:cNvSpPr txBox="1">
          <a:spLocks noChangeArrowheads="1"/>
        </xdr:cNvSpPr>
      </xdr:nvSpPr>
      <xdr:spPr bwMode="auto">
        <a:xfrm>
          <a:off x="44636055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111</xdr:row>
      <xdr:rowOff>0</xdr:rowOff>
    </xdr:from>
    <xdr:to>
      <xdr:col>408</xdr:col>
      <xdr:colOff>0</xdr:colOff>
      <xdr:row>111</xdr:row>
      <xdr:rowOff>0</xdr:rowOff>
    </xdr:to>
    <xdr:sp macro="" textlink="">
      <xdr:nvSpPr>
        <xdr:cNvPr id="387" name="Text 4"/>
        <xdr:cNvSpPr txBox="1">
          <a:spLocks noChangeArrowheads="1"/>
        </xdr:cNvSpPr>
      </xdr:nvSpPr>
      <xdr:spPr bwMode="auto">
        <a:xfrm>
          <a:off x="44636055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111</xdr:row>
      <xdr:rowOff>0</xdr:rowOff>
    </xdr:from>
    <xdr:to>
      <xdr:col>408</xdr:col>
      <xdr:colOff>0</xdr:colOff>
      <xdr:row>111</xdr:row>
      <xdr:rowOff>0</xdr:rowOff>
    </xdr:to>
    <xdr:sp macro="" textlink="">
      <xdr:nvSpPr>
        <xdr:cNvPr id="388" name="Text 2"/>
        <xdr:cNvSpPr txBox="1">
          <a:spLocks noChangeArrowheads="1"/>
        </xdr:cNvSpPr>
      </xdr:nvSpPr>
      <xdr:spPr bwMode="auto">
        <a:xfrm>
          <a:off x="44636055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111</xdr:row>
      <xdr:rowOff>0</xdr:rowOff>
    </xdr:from>
    <xdr:to>
      <xdr:col>408</xdr:col>
      <xdr:colOff>0</xdr:colOff>
      <xdr:row>111</xdr:row>
      <xdr:rowOff>0</xdr:rowOff>
    </xdr:to>
    <xdr:sp macro="" textlink="">
      <xdr:nvSpPr>
        <xdr:cNvPr id="389" name="Text 4"/>
        <xdr:cNvSpPr txBox="1">
          <a:spLocks noChangeArrowheads="1"/>
        </xdr:cNvSpPr>
      </xdr:nvSpPr>
      <xdr:spPr bwMode="auto">
        <a:xfrm>
          <a:off x="44636055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123</xdr:row>
      <xdr:rowOff>0</xdr:rowOff>
    </xdr:from>
    <xdr:to>
      <xdr:col>408</xdr:col>
      <xdr:colOff>0</xdr:colOff>
      <xdr:row>123</xdr:row>
      <xdr:rowOff>0</xdr:rowOff>
    </xdr:to>
    <xdr:sp macro="" textlink="">
      <xdr:nvSpPr>
        <xdr:cNvPr id="390" name="Text 2"/>
        <xdr:cNvSpPr txBox="1">
          <a:spLocks noChangeArrowheads="1"/>
        </xdr:cNvSpPr>
      </xdr:nvSpPr>
      <xdr:spPr bwMode="auto">
        <a:xfrm>
          <a:off x="44636055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123</xdr:row>
      <xdr:rowOff>0</xdr:rowOff>
    </xdr:from>
    <xdr:to>
      <xdr:col>408</xdr:col>
      <xdr:colOff>0</xdr:colOff>
      <xdr:row>123</xdr:row>
      <xdr:rowOff>0</xdr:rowOff>
    </xdr:to>
    <xdr:sp macro="" textlink="">
      <xdr:nvSpPr>
        <xdr:cNvPr id="391" name="Text 4"/>
        <xdr:cNvSpPr txBox="1">
          <a:spLocks noChangeArrowheads="1"/>
        </xdr:cNvSpPr>
      </xdr:nvSpPr>
      <xdr:spPr bwMode="auto">
        <a:xfrm>
          <a:off x="44636055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123</xdr:row>
      <xdr:rowOff>0</xdr:rowOff>
    </xdr:from>
    <xdr:to>
      <xdr:col>408</xdr:col>
      <xdr:colOff>0</xdr:colOff>
      <xdr:row>123</xdr:row>
      <xdr:rowOff>0</xdr:rowOff>
    </xdr:to>
    <xdr:sp macro="" textlink="">
      <xdr:nvSpPr>
        <xdr:cNvPr id="392" name="Text 2"/>
        <xdr:cNvSpPr txBox="1">
          <a:spLocks noChangeArrowheads="1"/>
        </xdr:cNvSpPr>
      </xdr:nvSpPr>
      <xdr:spPr bwMode="auto">
        <a:xfrm>
          <a:off x="44636055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123</xdr:row>
      <xdr:rowOff>0</xdr:rowOff>
    </xdr:from>
    <xdr:to>
      <xdr:col>408</xdr:col>
      <xdr:colOff>0</xdr:colOff>
      <xdr:row>123</xdr:row>
      <xdr:rowOff>0</xdr:rowOff>
    </xdr:to>
    <xdr:sp macro="" textlink="">
      <xdr:nvSpPr>
        <xdr:cNvPr id="393" name="Text 4"/>
        <xdr:cNvSpPr txBox="1">
          <a:spLocks noChangeArrowheads="1"/>
        </xdr:cNvSpPr>
      </xdr:nvSpPr>
      <xdr:spPr bwMode="auto">
        <a:xfrm>
          <a:off x="44636055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170</xdr:row>
      <xdr:rowOff>0</xdr:rowOff>
    </xdr:from>
    <xdr:to>
      <xdr:col>408</xdr:col>
      <xdr:colOff>0</xdr:colOff>
      <xdr:row>170</xdr:row>
      <xdr:rowOff>0</xdr:rowOff>
    </xdr:to>
    <xdr:sp macro="" textlink="">
      <xdr:nvSpPr>
        <xdr:cNvPr id="394" name="Text 2"/>
        <xdr:cNvSpPr txBox="1">
          <a:spLocks noChangeArrowheads="1"/>
        </xdr:cNvSpPr>
      </xdr:nvSpPr>
      <xdr:spPr bwMode="auto">
        <a:xfrm>
          <a:off x="44636055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170</xdr:row>
      <xdr:rowOff>0</xdr:rowOff>
    </xdr:from>
    <xdr:to>
      <xdr:col>408</xdr:col>
      <xdr:colOff>0</xdr:colOff>
      <xdr:row>170</xdr:row>
      <xdr:rowOff>0</xdr:rowOff>
    </xdr:to>
    <xdr:sp macro="" textlink="">
      <xdr:nvSpPr>
        <xdr:cNvPr id="395" name="Text 4"/>
        <xdr:cNvSpPr txBox="1">
          <a:spLocks noChangeArrowheads="1"/>
        </xdr:cNvSpPr>
      </xdr:nvSpPr>
      <xdr:spPr bwMode="auto">
        <a:xfrm>
          <a:off x="44636055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170</xdr:row>
      <xdr:rowOff>0</xdr:rowOff>
    </xdr:from>
    <xdr:to>
      <xdr:col>408</xdr:col>
      <xdr:colOff>0</xdr:colOff>
      <xdr:row>170</xdr:row>
      <xdr:rowOff>0</xdr:rowOff>
    </xdr:to>
    <xdr:sp macro="" textlink="">
      <xdr:nvSpPr>
        <xdr:cNvPr id="396" name="Text 2"/>
        <xdr:cNvSpPr txBox="1">
          <a:spLocks noChangeArrowheads="1"/>
        </xdr:cNvSpPr>
      </xdr:nvSpPr>
      <xdr:spPr bwMode="auto">
        <a:xfrm>
          <a:off x="44636055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170</xdr:row>
      <xdr:rowOff>0</xdr:rowOff>
    </xdr:from>
    <xdr:to>
      <xdr:col>408</xdr:col>
      <xdr:colOff>0</xdr:colOff>
      <xdr:row>170</xdr:row>
      <xdr:rowOff>0</xdr:rowOff>
    </xdr:to>
    <xdr:sp macro="" textlink="">
      <xdr:nvSpPr>
        <xdr:cNvPr id="397" name="Text 4"/>
        <xdr:cNvSpPr txBox="1">
          <a:spLocks noChangeArrowheads="1"/>
        </xdr:cNvSpPr>
      </xdr:nvSpPr>
      <xdr:spPr bwMode="auto">
        <a:xfrm>
          <a:off x="44636055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182</xdr:row>
      <xdr:rowOff>0</xdr:rowOff>
    </xdr:from>
    <xdr:to>
      <xdr:col>408</xdr:col>
      <xdr:colOff>0</xdr:colOff>
      <xdr:row>182</xdr:row>
      <xdr:rowOff>0</xdr:rowOff>
    </xdr:to>
    <xdr:sp macro="" textlink="">
      <xdr:nvSpPr>
        <xdr:cNvPr id="398" name="Text 2"/>
        <xdr:cNvSpPr txBox="1">
          <a:spLocks noChangeArrowheads="1"/>
        </xdr:cNvSpPr>
      </xdr:nvSpPr>
      <xdr:spPr bwMode="auto">
        <a:xfrm>
          <a:off x="44636055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182</xdr:row>
      <xdr:rowOff>0</xdr:rowOff>
    </xdr:from>
    <xdr:to>
      <xdr:col>408</xdr:col>
      <xdr:colOff>0</xdr:colOff>
      <xdr:row>182</xdr:row>
      <xdr:rowOff>0</xdr:rowOff>
    </xdr:to>
    <xdr:sp macro="" textlink="">
      <xdr:nvSpPr>
        <xdr:cNvPr id="399" name="Text 4"/>
        <xdr:cNvSpPr txBox="1">
          <a:spLocks noChangeArrowheads="1"/>
        </xdr:cNvSpPr>
      </xdr:nvSpPr>
      <xdr:spPr bwMode="auto">
        <a:xfrm>
          <a:off x="44636055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182</xdr:row>
      <xdr:rowOff>0</xdr:rowOff>
    </xdr:from>
    <xdr:to>
      <xdr:col>408</xdr:col>
      <xdr:colOff>0</xdr:colOff>
      <xdr:row>182</xdr:row>
      <xdr:rowOff>0</xdr:rowOff>
    </xdr:to>
    <xdr:sp macro="" textlink="">
      <xdr:nvSpPr>
        <xdr:cNvPr id="400" name="Text 2"/>
        <xdr:cNvSpPr txBox="1">
          <a:spLocks noChangeArrowheads="1"/>
        </xdr:cNvSpPr>
      </xdr:nvSpPr>
      <xdr:spPr bwMode="auto">
        <a:xfrm>
          <a:off x="44636055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182</xdr:row>
      <xdr:rowOff>0</xdr:rowOff>
    </xdr:from>
    <xdr:to>
      <xdr:col>408</xdr:col>
      <xdr:colOff>0</xdr:colOff>
      <xdr:row>182</xdr:row>
      <xdr:rowOff>0</xdr:rowOff>
    </xdr:to>
    <xdr:sp macro="" textlink="">
      <xdr:nvSpPr>
        <xdr:cNvPr id="401" name="Text 4"/>
        <xdr:cNvSpPr txBox="1">
          <a:spLocks noChangeArrowheads="1"/>
        </xdr:cNvSpPr>
      </xdr:nvSpPr>
      <xdr:spPr bwMode="auto">
        <a:xfrm>
          <a:off x="44636055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111</xdr:row>
      <xdr:rowOff>0</xdr:rowOff>
    </xdr:from>
    <xdr:to>
      <xdr:col>408</xdr:col>
      <xdr:colOff>0</xdr:colOff>
      <xdr:row>111</xdr:row>
      <xdr:rowOff>0</xdr:rowOff>
    </xdr:to>
    <xdr:sp macro="" textlink="">
      <xdr:nvSpPr>
        <xdr:cNvPr id="466" name="Text 2"/>
        <xdr:cNvSpPr txBox="1">
          <a:spLocks noChangeArrowheads="1"/>
        </xdr:cNvSpPr>
      </xdr:nvSpPr>
      <xdr:spPr bwMode="auto">
        <a:xfrm>
          <a:off x="44636055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111</xdr:row>
      <xdr:rowOff>0</xdr:rowOff>
    </xdr:from>
    <xdr:to>
      <xdr:col>408</xdr:col>
      <xdr:colOff>0</xdr:colOff>
      <xdr:row>111</xdr:row>
      <xdr:rowOff>0</xdr:rowOff>
    </xdr:to>
    <xdr:sp macro="" textlink="">
      <xdr:nvSpPr>
        <xdr:cNvPr id="467" name="Text 4"/>
        <xdr:cNvSpPr txBox="1">
          <a:spLocks noChangeArrowheads="1"/>
        </xdr:cNvSpPr>
      </xdr:nvSpPr>
      <xdr:spPr bwMode="auto">
        <a:xfrm>
          <a:off x="44636055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111</xdr:row>
      <xdr:rowOff>0</xdr:rowOff>
    </xdr:from>
    <xdr:to>
      <xdr:col>408</xdr:col>
      <xdr:colOff>0</xdr:colOff>
      <xdr:row>111</xdr:row>
      <xdr:rowOff>0</xdr:rowOff>
    </xdr:to>
    <xdr:sp macro="" textlink="">
      <xdr:nvSpPr>
        <xdr:cNvPr id="468" name="Text 2"/>
        <xdr:cNvSpPr txBox="1">
          <a:spLocks noChangeArrowheads="1"/>
        </xdr:cNvSpPr>
      </xdr:nvSpPr>
      <xdr:spPr bwMode="auto">
        <a:xfrm>
          <a:off x="44636055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111</xdr:row>
      <xdr:rowOff>0</xdr:rowOff>
    </xdr:from>
    <xdr:to>
      <xdr:col>408</xdr:col>
      <xdr:colOff>0</xdr:colOff>
      <xdr:row>111</xdr:row>
      <xdr:rowOff>0</xdr:rowOff>
    </xdr:to>
    <xdr:sp macro="" textlink="">
      <xdr:nvSpPr>
        <xdr:cNvPr id="469" name="Text 4"/>
        <xdr:cNvSpPr txBox="1">
          <a:spLocks noChangeArrowheads="1"/>
        </xdr:cNvSpPr>
      </xdr:nvSpPr>
      <xdr:spPr bwMode="auto">
        <a:xfrm>
          <a:off x="44636055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123</xdr:row>
      <xdr:rowOff>0</xdr:rowOff>
    </xdr:from>
    <xdr:to>
      <xdr:col>408</xdr:col>
      <xdr:colOff>0</xdr:colOff>
      <xdr:row>123</xdr:row>
      <xdr:rowOff>0</xdr:rowOff>
    </xdr:to>
    <xdr:sp macro="" textlink="">
      <xdr:nvSpPr>
        <xdr:cNvPr id="470" name="Text 2"/>
        <xdr:cNvSpPr txBox="1">
          <a:spLocks noChangeArrowheads="1"/>
        </xdr:cNvSpPr>
      </xdr:nvSpPr>
      <xdr:spPr bwMode="auto">
        <a:xfrm>
          <a:off x="44636055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123</xdr:row>
      <xdr:rowOff>0</xdr:rowOff>
    </xdr:from>
    <xdr:to>
      <xdr:col>408</xdr:col>
      <xdr:colOff>0</xdr:colOff>
      <xdr:row>123</xdr:row>
      <xdr:rowOff>0</xdr:rowOff>
    </xdr:to>
    <xdr:sp macro="" textlink="">
      <xdr:nvSpPr>
        <xdr:cNvPr id="471" name="Text 4"/>
        <xdr:cNvSpPr txBox="1">
          <a:spLocks noChangeArrowheads="1"/>
        </xdr:cNvSpPr>
      </xdr:nvSpPr>
      <xdr:spPr bwMode="auto">
        <a:xfrm>
          <a:off x="44636055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123</xdr:row>
      <xdr:rowOff>0</xdr:rowOff>
    </xdr:from>
    <xdr:to>
      <xdr:col>408</xdr:col>
      <xdr:colOff>0</xdr:colOff>
      <xdr:row>123</xdr:row>
      <xdr:rowOff>0</xdr:rowOff>
    </xdr:to>
    <xdr:sp macro="" textlink="">
      <xdr:nvSpPr>
        <xdr:cNvPr id="472" name="Text 2"/>
        <xdr:cNvSpPr txBox="1">
          <a:spLocks noChangeArrowheads="1"/>
        </xdr:cNvSpPr>
      </xdr:nvSpPr>
      <xdr:spPr bwMode="auto">
        <a:xfrm>
          <a:off x="44636055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123</xdr:row>
      <xdr:rowOff>0</xdr:rowOff>
    </xdr:from>
    <xdr:to>
      <xdr:col>408</xdr:col>
      <xdr:colOff>0</xdr:colOff>
      <xdr:row>123</xdr:row>
      <xdr:rowOff>0</xdr:rowOff>
    </xdr:to>
    <xdr:sp macro="" textlink="">
      <xdr:nvSpPr>
        <xdr:cNvPr id="473" name="Text 4"/>
        <xdr:cNvSpPr txBox="1">
          <a:spLocks noChangeArrowheads="1"/>
        </xdr:cNvSpPr>
      </xdr:nvSpPr>
      <xdr:spPr bwMode="auto">
        <a:xfrm>
          <a:off x="44636055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170</xdr:row>
      <xdr:rowOff>0</xdr:rowOff>
    </xdr:from>
    <xdr:to>
      <xdr:col>408</xdr:col>
      <xdr:colOff>0</xdr:colOff>
      <xdr:row>170</xdr:row>
      <xdr:rowOff>0</xdr:rowOff>
    </xdr:to>
    <xdr:sp macro="" textlink="">
      <xdr:nvSpPr>
        <xdr:cNvPr id="474" name="Text 2"/>
        <xdr:cNvSpPr txBox="1">
          <a:spLocks noChangeArrowheads="1"/>
        </xdr:cNvSpPr>
      </xdr:nvSpPr>
      <xdr:spPr bwMode="auto">
        <a:xfrm>
          <a:off x="44636055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170</xdr:row>
      <xdr:rowOff>0</xdr:rowOff>
    </xdr:from>
    <xdr:to>
      <xdr:col>408</xdr:col>
      <xdr:colOff>0</xdr:colOff>
      <xdr:row>170</xdr:row>
      <xdr:rowOff>0</xdr:rowOff>
    </xdr:to>
    <xdr:sp macro="" textlink="">
      <xdr:nvSpPr>
        <xdr:cNvPr id="475" name="Text 4"/>
        <xdr:cNvSpPr txBox="1">
          <a:spLocks noChangeArrowheads="1"/>
        </xdr:cNvSpPr>
      </xdr:nvSpPr>
      <xdr:spPr bwMode="auto">
        <a:xfrm>
          <a:off x="44636055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170</xdr:row>
      <xdr:rowOff>0</xdr:rowOff>
    </xdr:from>
    <xdr:to>
      <xdr:col>408</xdr:col>
      <xdr:colOff>0</xdr:colOff>
      <xdr:row>170</xdr:row>
      <xdr:rowOff>0</xdr:rowOff>
    </xdr:to>
    <xdr:sp macro="" textlink="">
      <xdr:nvSpPr>
        <xdr:cNvPr id="476" name="Text 2"/>
        <xdr:cNvSpPr txBox="1">
          <a:spLocks noChangeArrowheads="1"/>
        </xdr:cNvSpPr>
      </xdr:nvSpPr>
      <xdr:spPr bwMode="auto">
        <a:xfrm>
          <a:off x="44636055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170</xdr:row>
      <xdr:rowOff>0</xdr:rowOff>
    </xdr:from>
    <xdr:to>
      <xdr:col>408</xdr:col>
      <xdr:colOff>0</xdr:colOff>
      <xdr:row>170</xdr:row>
      <xdr:rowOff>0</xdr:rowOff>
    </xdr:to>
    <xdr:sp macro="" textlink="">
      <xdr:nvSpPr>
        <xdr:cNvPr id="477" name="Text 4"/>
        <xdr:cNvSpPr txBox="1">
          <a:spLocks noChangeArrowheads="1"/>
        </xdr:cNvSpPr>
      </xdr:nvSpPr>
      <xdr:spPr bwMode="auto">
        <a:xfrm>
          <a:off x="44636055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182</xdr:row>
      <xdr:rowOff>0</xdr:rowOff>
    </xdr:from>
    <xdr:to>
      <xdr:col>408</xdr:col>
      <xdr:colOff>0</xdr:colOff>
      <xdr:row>182</xdr:row>
      <xdr:rowOff>0</xdr:rowOff>
    </xdr:to>
    <xdr:sp macro="" textlink="">
      <xdr:nvSpPr>
        <xdr:cNvPr id="478" name="Text 2"/>
        <xdr:cNvSpPr txBox="1">
          <a:spLocks noChangeArrowheads="1"/>
        </xdr:cNvSpPr>
      </xdr:nvSpPr>
      <xdr:spPr bwMode="auto">
        <a:xfrm>
          <a:off x="44636055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182</xdr:row>
      <xdr:rowOff>0</xdr:rowOff>
    </xdr:from>
    <xdr:to>
      <xdr:col>408</xdr:col>
      <xdr:colOff>0</xdr:colOff>
      <xdr:row>182</xdr:row>
      <xdr:rowOff>0</xdr:rowOff>
    </xdr:to>
    <xdr:sp macro="" textlink="">
      <xdr:nvSpPr>
        <xdr:cNvPr id="479" name="Text 4"/>
        <xdr:cNvSpPr txBox="1">
          <a:spLocks noChangeArrowheads="1"/>
        </xdr:cNvSpPr>
      </xdr:nvSpPr>
      <xdr:spPr bwMode="auto">
        <a:xfrm>
          <a:off x="44636055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182</xdr:row>
      <xdr:rowOff>0</xdr:rowOff>
    </xdr:from>
    <xdr:to>
      <xdr:col>408</xdr:col>
      <xdr:colOff>0</xdr:colOff>
      <xdr:row>182</xdr:row>
      <xdr:rowOff>0</xdr:rowOff>
    </xdr:to>
    <xdr:sp macro="" textlink="">
      <xdr:nvSpPr>
        <xdr:cNvPr id="480" name="Text 2"/>
        <xdr:cNvSpPr txBox="1">
          <a:spLocks noChangeArrowheads="1"/>
        </xdr:cNvSpPr>
      </xdr:nvSpPr>
      <xdr:spPr bwMode="auto">
        <a:xfrm>
          <a:off x="44636055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182</xdr:row>
      <xdr:rowOff>0</xdr:rowOff>
    </xdr:from>
    <xdr:to>
      <xdr:col>408</xdr:col>
      <xdr:colOff>0</xdr:colOff>
      <xdr:row>182</xdr:row>
      <xdr:rowOff>0</xdr:rowOff>
    </xdr:to>
    <xdr:sp macro="" textlink="">
      <xdr:nvSpPr>
        <xdr:cNvPr id="481" name="Text 4"/>
        <xdr:cNvSpPr txBox="1">
          <a:spLocks noChangeArrowheads="1"/>
        </xdr:cNvSpPr>
      </xdr:nvSpPr>
      <xdr:spPr bwMode="auto">
        <a:xfrm>
          <a:off x="44636055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111</xdr:row>
      <xdr:rowOff>0</xdr:rowOff>
    </xdr:from>
    <xdr:to>
      <xdr:col>408</xdr:col>
      <xdr:colOff>0</xdr:colOff>
      <xdr:row>111</xdr:row>
      <xdr:rowOff>0</xdr:rowOff>
    </xdr:to>
    <xdr:sp macro="" textlink="">
      <xdr:nvSpPr>
        <xdr:cNvPr id="546" name="Text 2"/>
        <xdr:cNvSpPr txBox="1">
          <a:spLocks noChangeArrowheads="1"/>
        </xdr:cNvSpPr>
      </xdr:nvSpPr>
      <xdr:spPr bwMode="auto">
        <a:xfrm>
          <a:off x="44636055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111</xdr:row>
      <xdr:rowOff>0</xdr:rowOff>
    </xdr:from>
    <xdr:to>
      <xdr:col>408</xdr:col>
      <xdr:colOff>0</xdr:colOff>
      <xdr:row>111</xdr:row>
      <xdr:rowOff>0</xdr:rowOff>
    </xdr:to>
    <xdr:sp macro="" textlink="">
      <xdr:nvSpPr>
        <xdr:cNvPr id="547" name="Text 4"/>
        <xdr:cNvSpPr txBox="1">
          <a:spLocks noChangeArrowheads="1"/>
        </xdr:cNvSpPr>
      </xdr:nvSpPr>
      <xdr:spPr bwMode="auto">
        <a:xfrm>
          <a:off x="44636055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111</xdr:row>
      <xdr:rowOff>0</xdr:rowOff>
    </xdr:from>
    <xdr:to>
      <xdr:col>408</xdr:col>
      <xdr:colOff>0</xdr:colOff>
      <xdr:row>111</xdr:row>
      <xdr:rowOff>0</xdr:rowOff>
    </xdr:to>
    <xdr:sp macro="" textlink="">
      <xdr:nvSpPr>
        <xdr:cNvPr id="548" name="Text 2"/>
        <xdr:cNvSpPr txBox="1">
          <a:spLocks noChangeArrowheads="1"/>
        </xdr:cNvSpPr>
      </xdr:nvSpPr>
      <xdr:spPr bwMode="auto">
        <a:xfrm>
          <a:off x="44636055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111</xdr:row>
      <xdr:rowOff>0</xdr:rowOff>
    </xdr:from>
    <xdr:to>
      <xdr:col>408</xdr:col>
      <xdr:colOff>0</xdr:colOff>
      <xdr:row>111</xdr:row>
      <xdr:rowOff>0</xdr:rowOff>
    </xdr:to>
    <xdr:sp macro="" textlink="">
      <xdr:nvSpPr>
        <xdr:cNvPr id="549" name="Text 4"/>
        <xdr:cNvSpPr txBox="1">
          <a:spLocks noChangeArrowheads="1"/>
        </xdr:cNvSpPr>
      </xdr:nvSpPr>
      <xdr:spPr bwMode="auto">
        <a:xfrm>
          <a:off x="44636055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123</xdr:row>
      <xdr:rowOff>0</xdr:rowOff>
    </xdr:from>
    <xdr:to>
      <xdr:col>408</xdr:col>
      <xdr:colOff>0</xdr:colOff>
      <xdr:row>123</xdr:row>
      <xdr:rowOff>0</xdr:rowOff>
    </xdr:to>
    <xdr:sp macro="" textlink="">
      <xdr:nvSpPr>
        <xdr:cNvPr id="550" name="Text 2"/>
        <xdr:cNvSpPr txBox="1">
          <a:spLocks noChangeArrowheads="1"/>
        </xdr:cNvSpPr>
      </xdr:nvSpPr>
      <xdr:spPr bwMode="auto">
        <a:xfrm>
          <a:off x="44636055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123</xdr:row>
      <xdr:rowOff>0</xdr:rowOff>
    </xdr:from>
    <xdr:to>
      <xdr:col>408</xdr:col>
      <xdr:colOff>0</xdr:colOff>
      <xdr:row>123</xdr:row>
      <xdr:rowOff>0</xdr:rowOff>
    </xdr:to>
    <xdr:sp macro="" textlink="">
      <xdr:nvSpPr>
        <xdr:cNvPr id="551" name="Text 4"/>
        <xdr:cNvSpPr txBox="1">
          <a:spLocks noChangeArrowheads="1"/>
        </xdr:cNvSpPr>
      </xdr:nvSpPr>
      <xdr:spPr bwMode="auto">
        <a:xfrm>
          <a:off x="44636055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123</xdr:row>
      <xdr:rowOff>0</xdr:rowOff>
    </xdr:from>
    <xdr:to>
      <xdr:col>408</xdr:col>
      <xdr:colOff>0</xdr:colOff>
      <xdr:row>123</xdr:row>
      <xdr:rowOff>0</xdr:rowOff>
    </xdr:to>
    <xdr:sp macro="" textlink="">
      <xdr:nvSpPr>
        <xdr:cNvPr id="552" name="Text 2"/>
        <xdr:cNvSpPr txBox="1">
          <a:spLocks noChangeArrowheads="1"/>
        </xdr:cNvSpPr>
      </xdr:nvSpPr>
      <xdr:spPr bwMode="auto">
        <a:xfrm>
          <a:off x="44636055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123</xdr:row>
      <xdr:rowOff>0</xdr:rowOff>
    </xdr:from>
    <xdr:to>
      <xdr:col>408</xdr:col>
      <xdr:colOff>0</xdr:colOff>
      <xdr:row>123</xdr:row>
      <xdr:rowOff>0</xdr:rowOff>
    </xdr:to>
    <xdr:sp macro="" textlink="">
      <xdr:nvSpPr>
        <xdr:cNvPr id="553" name="Text 4"/>
        <xdr:cNvSpPr txBox="1">
          <a:spLocks noChangeArrowheads="1"/>
        </xdr:cNvSpPr>
      </xdr:nvSpPr>
      <xdr:spPr bwMode="auto">
        <a:xfrm>
          <a:off x="44636055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170</xdr:row>
      <xdr:rowOff>0</xdr:rowOff>
    </xdr:from>
    <xdr:to>
      <xdr:col>408</xdr:col>
      <xdr:colOff>0</xdr:colOff>
      <xdr:row>170</xdr:row>
      <xdr:rowOff>0</xdr:rowOff>
    </xdr:to>
    <xdr:sp macro="" textlink="">
      <xdr:nvSpPr>
        <xdr:cNvPr id="554" name="Text 2"/>
        <xdr:cNvSpPr txBox="1">
          <a:spLocks noChangeArrowheads="1"/>
        </xdr:cNvSpPr>
      </xdr:nvSpPr>
      <xdr:spPr bwMode="auto">
        <a:xfrm>
          <a:off x="44636055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170</xdr:row>
      <xdr:rowOff>0</xdr:rowOff>
    </xdr:from>
    <xdr:to>
      <xdr:col>408</xdr:col>
      <xdr:colOff>0</xdr:colOff>
      <xdr:row>170</xdr:row>
      <xdr:rowOff>0</xdr:rowOff>
    </xdr:to>
    <xdr:sp macro="" textlink="">
      <xdr:nvSpPr>
        <xdr:cNvPr id="555" name="Text 4"/>
        <xdr:cNvSpPr txBox="1">
          <a:spLocks noChangeArrowheads="1"/>
        </xdr:cNvSpPr>
      </xdr:nvSpPr>
      <xdr:spPr bwMode="auto">
        <a:xfrm>
          <a:off x="44636055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170</xdr:row>
      <xdr:rowOff>0</xdr:rowOff>
    </xdr:from>
    <xdr:to>
      <xdr:col>408</xdr:col>
      <xdr:colOff>0</xdr:colOff>
      <xdr:row>170</xdr:row>
      <xdr:rowOff>0</xdr:rowOff>
    </xdr:to>
    <xdr:sp macro="" textlink="">
      <xdr:nvSpPr>
        <xdr:cNvPr id="556" name="Text 2"/>
        <xdr:cNvSpPr txBox="1">
          <a:spLocks noChangeArrowheads="1"/>
        </xdr:cNvSpPr>
      </xdr:nvSpPr>
      <xdr:spPr bwMode="auto">
        <a:xfrm>
          <a:off x="44636055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170</xdr:row>
      <xdr:rowOff>0</xdr:rowOff>
    </xdr:from>
    <xdr:to>
      <xdr:col>408</xdr:col>
      <xdr:colOff>0</xdr:colOff>
      <xdr:row>170</xdr:row>
      <xdr:rowOff>0</xdr:rowOff>
    </xdr:to>
    <xdr:sp macro="" textlink="">
      <xdr:nvSpPr>
        <xdr:cNvPr id="557" name="Text 4"/>
        <xdr:cNvSpPr txBox="1">
          <a:spLocks noChangeArrowheads="1"/>
        </xdr:cNvSpPr>
      </xdr:nvSpPr>
      <xdr:spPr bwMode="auto">
        <a:xfrm>
          <a:off x="44636055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182</xdr:row>
      <xdr:rowOff>0</xdr:rowOff>
    </xdr:from>
    <xdr:to>
      <xdr:col>408</xdr:col>
      <xdr:colOff>0</xdr:colOff>
      <xdr:row>182</xdr:row>
      <xdr:rowOff>0</xdr:rowOff>
    </xdr:to>
    <xdr:sp macro="" textlink="">
      <xdr:nvSpPr>
        <xdr:cNvPr id="558" name="Text 2"/>
        <xdr:cNvSpPr txBox="1">
          <a:spLocks noChangeArrowheads="1"/>
        </xdr:cNvSpPr>
      </xdr:nvSpPr>
      <xdr:spPr bwMode="auto">
        <a:xfrm>
          <a:off x="44636055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182</xdr:row>
      <xdr:rowOff>0</xdr:rowOff>
    </xdr:from>
    <xdr:to>
      <xdr:col>408</xdr:col>
      <xdr:colOff>0</xdr:colOff>
      <xdr:row>182</xdr:row>
      <xdr:rowOff>0</xdr:rowOff>
    </xdr:to>
    <xdr:sp macro="" textlink="">
      <xdr:nvSpPr>
        <xdr:cNvPr id="559" name="Text 4"/>
        <xdr:cNvSpPr txBox="1">
          <a:spLocks noChangeArrowheads="1"/>
        </xdr:cNvSpPr>
      </xdr:nvSpPr>
      <xdr:spPr bwMode="auto">
        <a:xfrm>
          <a:off x="44636055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182</xdr:row>
      <xdr:rowOff>0</xdr:rowOff>
    </xdr:from>
    <xdr:to>
      <xdr:col>408</xdr:col>
      <xdr:colOff>0</xdr:colOff>
      <xdr:row>182</xdr:row>
      <xdr:rowOff>0</xdr:rowOff>
    </xdr:to>
    <xdr:sp macro="" textlink="">
      <xdr:nvSpPr>
        <xdr:cNvPr id="560" name="Text 2"/>
        <xdr:cNvSpPr txBox="1">
          <a:spLocks noChangeArrowheads="1"/>
        </xdr:cNvSpPr>
      </xdr:nvSpPr>
      <xdr:spPr bwMode="auto">
        <a:xfrm>
          <a:off x="44636055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182</xdr:row>
      <xdr:rowOff>0</xdr:rowOff>
    </xdr:from>
    <xdr:to>
      <xdr:col>408</xdr:col>
      <xdr:colOff>0</xdr:colOff>
      <xdr:row>182</xdr:row>
      <xdr:rowOff>0</xdr:rowOff>
    </xdr:to>
    <xdr:sp macro="" textlink="">
      <xdr:nvSpPr>
        <xdr:cNvPr id="561" name="Text 4"/>
        <xdr:cNvSpPr txBox="1">
          <a:spLocks noChangeArrowheads="1"/>
        </xdr:cNvSpPr>
      </xdr:nvSpPr>
      <xdr:spPr bwMode="auto">
        <a:xfrm>
          <a:off x="44636055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111</xdr:row>
      <xdr:rowOff>0</xdr:rowOff>
    </xdr:from>
    <xdr:to>
      <xdr:col>408</xdr:col>
      <xdr:colOff>0</xdr:colOff>
      <xdr:row>111</xdr:row>
      <xdr:rowOff>0</xdr:rowOff>
    </xdr:to>
    <xdr:sp macro="" textlink="">
      <xdr:nvSpPr>
        <xdr:cNvPr id="626" name="Text 2"/>
        <xdr:cNvSpPr txBox="1">
          <a:spLocks noChangeArrowheads="1"/>
        </xdr:cNvSpPr>
      </xdr:nvSpPr>
      <xdr:spPr bwMode="auto">
        <a:xfrm>
          <a:off x="44636055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111</xdr:row>
      <xdr:rowOff>0</xdr:rowOff>
    </xdr:from>
    <xdr:to>
      <xdr:col>408</xdr:col>
      <xdr:colOff>0</xdr:colOff>
      <xdr:row>111</xdr:row>
      <xdr:rowOff>0</xdr:rowOff>
    </xdr:to>
    <xdr:sp macro="" textlink="">
      <xdr:nvSpPr>
        <xdr:cNvPr id="627" name="Text 4"/>
        <xdr:cNvSpPr txBox="1">
          <a:spLocks noChangeArrowheads="1"/>
        </xdr:cNvSpPr>
      </xdr:nvSpPr>
      <xdr:spPr bwMode="auto">
        <a:xfrm>
          <a:off x="44636055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111</xdr:row>
      <xdr:rowOff>0</xdr:rowOff>
    </xdr:from>
    <xdr:to>
      <xdr:col>408</xdr:col>
      <xdr:colOff>0</xdr:colOff>
      <xdr:row>111</xdr:row>
      <xdr:rowOff>0</xdr:rowOff>
    </xdr:to>
    <xdr:sp macro="" textlink="">
      <xdr:nvSpPr>
        <xdr:cNvPr id="628" name="Text 2"/>
        <xdr:cNvSpPr txBox="1">
          <a:spLocks noChangeArrowheads="1"/>
        </xdr:cNvSpPr>
      </xdr:nvSpPr>
      <xdr:spPr bwMode="auto">
        <a:xfrm>
          <a:off x="44636055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111</xdr:row>
      <xdr:rowOff>0</xdr:rowOff>
    </xdr:from>
    <xdr:to>
      <xdr:col>408</xdr:col>
      <xdr:colOff>0</xdr:colOff>
      <xdr:row>111</xdr:row>
      <xdr:rowOff>0</xdr:rowOff>
    </xdr:to>
    <xdr:sp macro="" textlink="">
      <xdr:nvSpPr>
        <xdr:cNvPr id="629" name="Text 4"/>
        <xdr:cNvSpPr txBox="1">
          <a:spLocks noChangeArrowheads="1"/>
        </xdr:cNvSpPr>
      </xdr:nvSpPr>
      <xdr:spPr bwMode="auto">
        <a:xfrm>
          <a:off x="446360550" y="437959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123</xdr:row>
      <xdr:rowOff>0</xdr:rowOff>
    </xdr:from>
    <xdr:to>
      <xdr:col>408</xdr:col>
      <xdr:colOff>0</xdr:colOff>
      <xdr:row>123</xdr:row>
      <xdr:rowOff>0</xdr:rowOff>
    </xdr:to>
    <xdr:sp macro="" textlink="">
      <xdr:nvSpPr>
        <xdr:cNvPr id="630" name="Text 2"/>
        <xdr:cNvSpPr txBox="1">
          <a:spLocks noChangeArrowheads="1"/>
        </xdr:cNvSpPr>
      </xdr:nvSpPr>
      <xdr:spPr bwMode="auto">
        <a:xfrm>
          <a:off x="44636055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123</xdr:row>
      <xdr:rowOff>0</xdr:rowOff>
    </xdr:from>
    <xdr:to>
      <xdr:col>408</xdr:col>
      <xdr:colOff>0</xdr:colOff>
      <xdr:row>123</xdr:row>
      <xdr:rowOff>0</xdr:rowOff>
    </xdr:to>
    <xdr:sp macro="" textlink="">
      <xdr:nvSpPr>
        <xdr:cNvPr id="631" name="Text 4"/>
        <xdr:cNvSpPr txBox="1">
          <a:spLocks noChangeArrowheads="1"/>
        </xdr:cNvSpPr>
      </xdr:nvSpPr>
      <xdr:spPr bwMode="auto">
        <a:xfrm>
          <a:off x="44636055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123</xdr:row>
      <xdr:rowOff>0</xdr:rowOff>
    </xdr:from>
    <xdr:to>
      <xdr:col>408</xdr:col>
      <xdr:colOff>0</xdr:colOff>
      <xdr:row>123</xdr:row>
      <xdr:rowOff>0</xdr:rowOff>
    </xdr:to>
    <xdr:sp macro="" textlink="">
      <xdr:nvSpPr>
        <xdr:cNvPr id="632" name="Text 2"/>
        <xdr:cNvSpPr txBox="1">
          <a:spLocks noChangeArrowheads="1"/>
        </xdr:cNvSpPr>
      </xdr:nvSpPr>
      <xdr:spPr bwMode="auto">
        <a:xfrm>
          <a:off x="44636055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123</xdr:row>
      <xdr:rowOff>0</xdr:rowOff>
    </xdr:from>
    <xdr:to>
      <xdr:col>408</xdr:col>
      <xdr:colOff>0</xdr:colOff>
      <xdr:row>123</xdr:row>
      <xdr:rowOff>0</xdr:rowOff>
    </xdr:to>
    <xdr:sp macro="" textlink="">
      <xdr:nvSpPr>
        <xdr:cNvPr id="633" name="Text 4"/>
        <xdr:cNvSpPr txBox="1">
          <a:spLocks noChangeArrowheads="1"/>
        </xdr:cNvSpPr>
      </xdr:nvSpPr>
      <xdr:spPr bwMode="auto">
        <a:xfrm>
          <a:off x="446360550" y="459676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170</xdr:row>
      <xdr:rowOff>0</xdr:rowOff>
    </xdr:from>
    <xdr:to>
      <xdr:col>408</xdr:col>
      <xdr:colOff>0</xdr:colOff>
      <xdr:row>170</xdr:row>
      <xdr:rowOff>0</xdr:rowOff>
    </xdr:to>
    <xdr:sp macro="" textlink="">
      <xdr:nvSpPr>
        <xdr:cNvPr id="634" name="Text 2"/>
        <xdr:cNvSpPr txBox="1">
          <a:spLocks noChangeArrowheads="1"/>
        </xdr:cNvSpPr>
      </xdr:nvSpPr>
      <xdr:spPr bwMode="auto">
        <a:xfrm>
          <a:off x="44636055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170</xdr:row>
      <xdr:rowOff>0</xdr:rowOff>
    </xdr:from>
    <xdr:to>
      <xdr:col>408</xdr:col>
      <xdr:colOff>0</xdr:colOff>
      <xdr:row>170</xdr:row>
      <xdr:rowOff>0</xdr:rowOff>
    </xdr:to>
    <xdr:sp macro="" textlink="">
      <xdr:nvSpPr>
        <xdr:cNvPr id="635" name="Text 4"/>
        <xdr:cNvSpPr txBox="1">
          <a:spLocks noChangeArrowheads="1"/>
        </xdr:cNvSpPr>
      </xdr:nvSpPr>
      <xdr:spPr bwMode="auto">
        <a:xfrm>
          <a:off x="44636055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170</xdr:row>
      <xdr:rowOff>0</xdr:rowOff>
    </xdr:from>
    <xdr:to>
      <xdr:col>408</xdr:col>
      <xdr:colOff>0</xdr:colOff>
      <xdr:row>170</xdr:row>
      <xdr:rowOff>0</xdr:rowOff>
    </xdr:to>
    <xdr:sp macro="" textlink="">
      <xdr:nvSpPr>
        <xdr:cNvPr id="636" name="Text 2"/>
        <xdr:cNvSpPr txBox="1">
          <a:spLocks noChangeArrowheads="1"/>
        </xdr:cNvSpPr>
      </xdr:nvSpPr>
      <xdr:spPr bwMode="auto">
        <a:xfrm>
          <a:off x="44636055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170</xdr:row>
      <xdr:rowOff>0</xdr:rowOff>
    </xdr:from>
    <xdr:to>
      <xdr:col>408</xdr:col>
      <xdr:colOff>0</xdr:colOff>
      <xdr:row>170</xdr:row>
      <xdr:rowOff>0</xdr:rowOff>
    </xdr:to>
    <xdr:sp macro="" textlink="">
      <xdr:nvSpPr>
        <xdr:cNvPr id="637" name="Text 4"/>
        <xdr:cNvSpPr txBox="1">
          <a:spLocks noChangeArrowheads="1"/>
        </xdr:cNvSpPr>
      </xdr:nvSpPr>
      <xdr:spPr bwMode="auto">
        <a:xfrm>
          <a:off x="446360550" y="54473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182</xdr:row>
      <xdr:rowOff>0</xdr:rowOff>
    </xdr:from>
    <xdr:to>
      <xdr:col>408</xdr:col>
      <xdr:colOff>0</xdr:colOff>
      <xdr:row>182</xdr:row>
      <xdr:rowOff>0</xdr:rowOff>
    </xdr:to>
    <xdr:sp macro="" textlink="">
      <xdr:nvSpPr>
        <xdr:cNvPr id="638" name="Text 2"/>
        <xdr:cNvSpPr txBox="1">
          <a:spLocks noChangeArrowheads="1"/>
        </xdr:cNvSpPr>
      </xdr:nvSpPr>
      <xdr:spPr bwMode="auto">
        <a:xfrm>
          <a:off x="44636055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182</xdr:row>
      <xdr:rowOff>0</xdr:rowOff>
    </xdr:from>
    <xdr:to>
      <xdr:col>408</xdr:col>
      <xdr:colOff>0</xdr:colOff>
      <xdr:row>182</xdr:row>
      <xdr:rowOff>0</xdr:rowOff>
    </xdr:to>
    <xdr:sp macro="" textlink="">
      <xdr:nvSpPr>
        <xdr:cNvPr id="639" name="Text 4"/>
        <xdr:cNvSpPr txBox="1">
          <a:spLocks noChangeArrowheads="1"/>
        </xdr:cNvSpPr>
      </xdr:nvSpPr>
      <xdr:spPr bwMode="auto">
        <a:xfrm>
          <a:off x="44636055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182</xdr:row>
      <xdr:rowOff>0</xdr:rowOff>
    </xdr:from>
    <xdr:to>
      <xdr:col>408</xdr:col>
      <xdr:colOff>0</xdr:colOff>
      <xdr:row>182</xdr:row>
      <xdr:rowOff>0</xdr:rowOff>
    </xdr:to>
    <xdr:sp macro="" textlink="">
      <xdr:nvSpPr>
        <xdr:cNvPr id="640" name="Text 2"/>
        <xdr:cNvSpPr txBox="1">
          <a:spLocks noChangeArrowheads="1"/>
        </xdr:cNvSpPr>
      </xdr:nvSpPr>
      <xdr:spPr bwMode="auto">
        <a:xfrm>
          <a:off x="44636055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182</xdr:row>
      <xdr:rowOff>0</xdr:rowOff>
    </xdr:from>
    <xdr:to>
      <xdr:col>408</xdr:col>
      <xdr:colOff>0</xdr:colOff>
      <xdr:row>182</xdr:row>
      <xdr:rowOff>0</xdr:rowOff>
    </xdr:to>
    <xdr:sp macro="" textlink="">
      <xdr:nvSpPr>
        <xdr:cNvPr id="641" name="Text 4"/>
        <xdr:cNvSpPr txBox="1">
          <a:spLocks noChangeArrowheads="1"/>
        </xdr:cNvSpPr>
      </xdr:nvSpPr>
      <xdr:spPr bwMode="auto">
        <a:xfrm>
          <a:off x="446360550" y="566451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407</xdr:col>
      <xdr:colOff>19050</xdr:colOff>
      <xdr:row>152</xdr:row>
      <xdr:rowOff>0</xdr:rowOff>
    </xdr:from>
    <xdr:to>
      <xdr:col>408</xdr:col>
      <xdr:colOff>0</xdr:colOff>
      <xdr:row>152</xdr:row>
      <xdr:rowOff>0</xdr:rowOff>
    </xdr:to>
    <xdr:sp macro="" textlink="">
      <xdr:nvSpPr>
        <xdr:cNvPr id="66" name="Text 2"/>
        <xdr:cNvSpPr txBox="1">
          <a:spLocks noChangeArrowheads="1"/>
        </xdr:cNvSpPr>
      </xdr:nvSpPr>
      <xdr:spPr bwMode="auto">
        <a:xfrm>
          <a:off x="409965525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152</xdr:row>
      <xdr:rowOff>0</xdr:rowOff>
    </xdr:from>
    <xdr:to>
      <xdr:col>408</xdr:col>
      <xdr:colOff>0</xdr:colOff>
      <xdr:row>152</xdr:row>
      <xdr:rowOff>0</xdr:rowOff>
    </xdr:to>
    <xdr:sp macro="" textlink="">
      <xdr:nvSpPr>
        <xdr:cNvPr id="67" name="Text 4"/>
        <xdr:cNvSpPr txBox="1">
          <a:spLocks noChangeArrowheads="1"/>
        </xdr:cNvSpPr>
      </xdr:nvSpPr>
      <xdr:spPr bwMode="auto">
        <a:xfrm>
          <a:off x="409965525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152</xdr:row>
      <xdr:rowOff>0</xdr:rowOff>
    </xdr:from>
    <xdr:to>
      <xdr:col>408</xdr:col>
      <xdr:colOff>0</xdr:colOff>
      <xdr:row>152</xdr:row>
      <xdr:rowOff>0</xdr:rowOff>
    </xdr:to>
    <xdr:sp macro="" textlink="">
      <xdr:nvSpPr>
        <xdr:cNvPr id="68" name="Text 2"/>
        <xdr:cNvSpPr txBox="1">
          <a:spLocks noChangeArrowheads="1"/>
        </xdr:cNvSpPr>
      </xdr:nvSpPr>
      <xdr:spPr bwMode="auto">
        <a:xfrm>
          <a:off x="409965525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152</xdr:row>
      <xdr:rowOff>0</xdr:rowOff>
    </xdr:from>
    <xdr:to>
      <xdr:col>408</xdr:col>
      <xdr:colOff>0</xdr:colOff>
      <xdr:row>152</xdr:row>
      <xdr:rowOff>0</xdr:rowOff>
    </xdr:to>
    <xdr:sp macro="" textlink="">
      <xdr:nvSpPr>
        <xdr:cNvPr id="69" name="Text 4"/>
        <xdr:cNvSpPr txBox="1">
          <a:spLocks noChangeArrowheads="1"/>
        </xdr:cNvSpPr>
      </xdr:nvSpPr>
      <xdr:spPr bwMode="auto">
        <a:xfrm>
          <a:off x="409965525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164</xdr:row>
      <xdr:rowOff>0</xdr:rowOff>
    </xdr:from>
    <xdr:to>
      <xdr:col>408</xdr:col>
      <xdr:colOff>0</xdr:colOff>
      <xdr:row>164</xdr:row>
      <xdr:rowOff>0</xdr:rowOff>
    </xdr:to>
    <xdr:sp macro="" textlink="">
      <xdr:nvSpPr>
        <xdr:cNvPr id="70" name="Text 2"/>
        <xdr:cNvSpPr txBox="1">
          <a:spLocks noChangeArrowheads="1"/>
        </xdr:cNvSpPr>
      </xdr:nvSpPr>
      <xdr:spPr bwMode="auto">
        <a:xfrm>
          <a:off x="409965525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164</xdr:row>
      <xdr:rowOff>0</xdr:rowOff>
    </xdr:from>
    <xdr:to>
      <xdr:col>408</xdr:col>
      <xdr:colOff>0</xdr:colOff>
      <xdr:row>164</xdr:row>
      <xdr:rowOff>0</xdr:rowOff>
    </xdr:to>
    <xdr:sp macro="" textlink="">
      <xdr:nvSpPr>
        <xdr:cNvPr id="71" name="Text 4"/>
        <xdr:cNvSpPr txBox="1">
          <a:spLocks noChangeArrowheads="1"/>
        </xdr:cNvSpPr>
      </xdr:nvSpPr>
      <xdr:spPr bwMode="auto">
        <a:xfrm>
          <a:off x="409965525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164</xdr:row>
      <xdr:rowOff>0</xdr:rowOff>
    </xdr:from>
    <xdr:to>
      <xdr:col>408</xdr:col>
      <xdr:colOff>0</xdr:colOff>
      <xdr:row>164</xdr:row>
      <xdr:rowOff>0</xdr:rowOff>
    </xdr:to>
    <xdr:sp macro="" textlink="">
      <xdr:nvSpPr>
        <xdr:cNvPr id="72" name="Text 2"/>
        <xdr:cNvSpPr txBox="1">
          <a:spLocks noChangeArrowheads="1"/>
        </xdr:cNvSpPr>
      </xdr:nvSpPr>
      <xdr:spPr bwMode="auto">
        <a:xfrm>
          <a:off x="409965525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164</xdr:row>
      <xdr:rowOff>0</xdr:rowOff>
    </xdr:from>
    <xdr:to>
      <xdr:col>408</xdr:col>
      <xdr:colOff>0</xdr:colOff>
      <xdr:row>164</xdr:row>
      <xdr:rowOff>0</xdr:rowOff>
    </xdr:to>
    <xdr:sp macro="" textlink="">
      <xdr:nvSpPr>
        <xdr:cNvPr id="73" name="Text 4"/>
        <xdr:cNvSpPr txBox="1">
          <a:spLocks noChangeArrowheads="1"/>
        </xdr:cNvSpPr>
      </xdr:nvSpPr>
      <xdr:spPr bwMode="auto">
        <a:xfrm>
          <a:off x="409965525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211</xdr:row>
      <xdr:rowOff>0</xdr:rowOff>
    </xdr:from>
    <xdr:to>
      <xdr:col>408</xdr:col>
      <xdr:colOff>0</xdr:colOff>
      <xdr:row>211</xdr:row>
      <xdr:rowOff>0</xdr:rowOff>
    </xdr:to>
    <xdr:sp macro="" textlink="">
      <xdr:nvSpPr>
        <xdr:cNvPr id="74" name="Text 2"/>
        <xdr:cNvSpPr txBox="1">
          <a:spLocks noChangeArrowheads="1"/>
        </xdr:cNvSpPr>
      </xdr:nvSpPr>
      <xdr:spPr bwMode="auto">
        <a:xfrm>
          <a:off x="409965525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211</xdr:row>
      <xdr:rowOff>0</xdr:rowOff>
    </xdr:from>
    <xdr:to>
      <xdr:col>408</xdr:col>
      <xdr:colOff>0</xdr:colOff>
      <xdr:row>211</xdr:row>
      <xdr:rowOff>0</xdr:rowOff>
    </xdr:to>
    <xdr:sp macro="" textlink="">
      <xdr:nvSpPr>
        <xdr:cNvPr id="75" name="Text 4"/>
        <xdr:cNvSpPr txBox="1">
          <a:spLocks noChangeArrowheads="1"/>
        </xdr:cNvSpPr>
      </xdr:nvSpPr>
      <xdr:spPr bwMode="auto">
        <a:xfrm>
          <a:off x="409965525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211</xdr:row>
      <xdr:rowOff>0</xdr:rowOff>
    </xdr:from>
    <xdr:to>
      <xdr:col>408</xdr:col>
      <xdr:colOff>0</xdr:colOff>
      <xdr:row>211</xdr:row>
      <xdr:rowOff>0</xdr:rowOff>
    </xdr:to>
    <xdr:sp macro="" textlink="">
      <xdr:nvSpPr>
        <xdr:cNvPr id="76" name="Text 2"/>
        <xdr:cNvSpPr txBox="1">
          <a:spLocks noChangeArrowheads="1"/>
        </xdr:cNvSpPr>
      </xdr:nvSpPr>
      <xdr:spPr bwMode="auto">
        <a:xfrm>
          <a:off x="409965525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211</xdr:row>
      <xdr:rowOff>0</xdr:rowOff>
    </xdr:from>
    <xdr:to>
      <xdr:col>408</xdr:col>
      <xdr:colOff>0</xdr:colOff>
      <xdr:row>211</xdr:row>
      <xdr:rowOff>0</xdr:rowOff>
    </xdr:to>
    <xdr:sp macro="" textlink="">
      <xdr:nvSpPr>
        <xdr:cNvPr id="77" name="Text 4"/>
        <xdr:cNvSpPr txBox="1">
          <a:spLocks noChangeArrowheads="1"/>
        </xdr:cNvSpPr>
      </xdr:nvSpPr>
      <xdr:spPr bwMode="auto">
        <a:xfrm>
          <a:off x="409965525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223</xdr:row>
      <xdr:rowOff>0</xdr:rowOff>
    </xdr:from>
    <xdr:to>
      <xdr:col>408</xdr:col>
      <xdr:colOff>0</xdr:colOff>
      <xdr:row>223</xdr:row>
      <xdr:rowOff>0</xdr:rowOff>
    </xdr:to>
    <xdr:sp macro="" textlink="">
      <xdr:nvSpPr>
        <xdr:cNvPr id="78" name="Text 2"/>
        <xdr:cNvSpPr txBox="1">
          <a:spLocks noChangeArrowheads="1"/>
        </xdr:cNvSpPr>
      </xdr:nvSpPr>
      <xdr:spPr bwMode="auto">
        <a:xfrm>
          <a:off x="409965525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223</xdr:row>
      <xdr:rowOff>0</xdr:rowOff>
    </xdr:from>
    <xdr:to>
      <xdr:col>408</xdr:col>
      <xdr:colOff>0</xdr:colOff>
      <xdr:row>223</xdr:row>
      <xdr:rowOff>0</xdr:rowOff>
    </xdr:to>
    <xdr:sp macro="" textlink="">
      <xdr:nvSpPr>
        <xdr:cNvPr id="79" name="Text 4"/>
        <xdr:cNvSpPr txBox="1">
          <a:spLocks noChangeArrowheads="1"/>
        </xdr:cNvSpPr>
      </xdr:nvSpPr>
      <xdr:spPr bwMode="auto">
        <a:xfrm>
          <a:off x="409965525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223</xdr:row>
      <xdr:rowOff>0</xdr:rowOff>
    </xdr:from>
    <xdr:to>
      <xdr:col>408</xdr:col>
      <xdr:colOff>0</xdr:colOff>
      <xdr:row>223</xdr:row>
      <xdr:rowOff>0</xdr:rowOff>
    </xdr:to>
    <xdr:sp macro="" textlink="">
      <xdr:nvSpPr>
        <xdr:cNvPr id="80" name="Text 2"/>
        <xdr:cNvSpPr txBox="1">
          <a:spLocks noChangeArrowheads="1"/>
        </xdr:cNvSpPr>
      </xdr:nvSpPr>
      <xdr:spPr bwMode="auto">
        <a:xfrm>
          <a:off x="409965525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223</xdr:row>
      <xdr:rowOff>0</xdr:rowOff>
    </xdr:from>
    <xdr:to>
      <xdr:col>408</xdr:col>
      <xdr:colOff>0</xdr:colOff>
      <xdr:row>223</xdr:row>
      <xdr:rowOff>0</xdr:rowOff>
    </xdr:to>
    <xdr:sp macro="" textlink="">
      <xdr:nvSpPr>
        <xdr:cNvPr id="81" name="Text 4"/>
        <xdr:cNvSpPr txBox="1">
          <a:spLocks noChangeArrowheads="1"/>
        </xdr:cNvSpPr>
      </xdr:nvSpPr>
      <xdr:spPr bwMode="auto">
        <a:xfrm>
          <a:off x="409965525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152</xdr:row>
      <xdr:rowOff>0</xdr:rowOff>
    </xdr:from>
    <xdr:to>
      <xdr:col>408</xdr:col>
      <xdr:colOff>0</xdr:colOff>
      <xdr:row>152</xdr:row>
      <xdr:rowOff>0</xdr:rowOff>
    </xdr:to>
    <xdr:sp macro="" textlink="">
      <xdr:nvSpPr>
        <xdr:cNvPr id="146" name="Text 2"/>
        <xdr:cNvSpPr txBox="1">
          <a:spLocks noChangeArrowheads="1"/>
        </xdr:cNvSpPr>
      </xdr:nvSpPr>
      <xdr:spPr bwMode="auto">
        <a:xfrm>
          <a:off x="409965525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152</xdr:row>
      <xdr:rowOff>0</xdr:rowOff>
    </xdr:from>
    <xdr:to>
      <xdr:col>408</xdr:col>
      <xdr:colOff>0</xdr:colOff>
      <xdr:row>152</xdr:row>
      <xdr:rowOff>0</xdr:rowOff>
    </xdr:to>
    <xdr:sp macro="" textlink="">
      <xdr:nvSpPr>
        <xdr:cNvPr id="147" name="Text 4"/>
        <xdr:cNvSpPr txBox="1">
          <a:spLocks noChangeArrowheads="1"/>
        </xdr:cNvSpPr>
      </xdr:nvSpPr>
      <xdr:spPr bwMode="auto">
        <a:xfrm>
          <a:off x="409965525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152</xdr:row>
      <xdr:rowOff>0</xdr:rowOff>
    </xdr:from>
    <xdr:to>
      <xdr:col>408</xdr:col>
      <xdr:colOff>0</xdr:colOff>
      <xdr:row>152</xdr:row>
      <xdr:rowOff>0</xdr:rowOff>
    </xdr:to>
    <xdr:sp macro="" textlink="">
      <xdr:nvSpPr>
        <xdr:cNvPr id="148" name="Text 2"/>
        <xdr:cNvSpPr txBox="1">
          <a:spLocks noChangeArrowheads="1"/>
        </xdr:cNvSpPr>
      </xdr:nvSpPr>
      <xdr:spPr bwMode="auto">
        <a:xfrm>
          <a:off x="409965525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152</xdr:row>
      <xdr:rowOff>0</xdr:rowOff>
    </xdr:from>
    <xdr:to>
      <xdr:col>408</xdr:col>
      <xdr:colOff>0</xdr:colOff>
      <xdr:row>152</xdr:row>
      <xdr:rowOff>0</xdr:rowOff>
    </xdr:to>
    <xdr:sp macro="" textlink="">
      <xdr:nvSpPr>
        <xdr:cNvPr id="149" name="Text 4"/>
        <xdr:cNvSpPr txBox="1">
          <a:spLocks noChangeArrowheads="1"/>
        </xdr:cNvSpPr>
      </xdr:nvSpPr>
      <xdr:spPr bwMode="auto">
        <a:xfrm>
          <a:off x="409965525" y="361950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164</xdr:row>
      <xdr:rowOff>0</xdr:rowOff>
    </xdr:from>
    <xdr:to>
      <xdr:col>408</xdr:col>
      <xdr:colOff>0</xdr:colOff>
      <xdr:row>164</xdr:row>
      <xdr:rowOff>0</xdr:rowOff>
    </xdr:to>
    <xdr:sp macro="" textlink="">
      <xdr:nvSpPr>
        <xdr:cNvPr id="150" name="Text 2"/>
        <xdr:cNvSpPr txBox="1">
          <a:spLocks noChangeArrowheads="1"/>
        </xdr:cNvSpPr>
      </xdr:nvSpPr>
      <xdr:spPr bwMode="auto">
        <a:xfrm>
          <a:off x="409965525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164</xdr:row>
      <xdr:rowOff>0</xdr:rowOff>
    </xdr:from>
    <xdr:to>
      <xdr:col>408</xdr:col>
      <xdr:colOff>0</xdr:colOff>
      <xdr:row>164</xdr:row>
      <xdr:rowOff>0</xdr:rowOff>
    </xdr:to>
    <xdr:sp macro="" textlink="">
      <xdr:nvSpPr>
        <xdr:cNvPr id="151" name="Text 4"/>
        <xdr:cNvSpPr txBox="1">
          <a:spLocks noChangeArrowheads="1"/>
        </xdr:cNvSpPr>
      </xdr:nvSpPr>
      <xdr:spPr bwMode="auto">
        <a:xfrm>
          <a:off x="409965525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164</xdr:row>
      <xdr:rowOff>0</xdr:rowOff>
    </xdr:from>
    <xdr:to>
      <xdr:col>408</xdr:col>
      <xdr:colOff>0</xdr:colOff>
      <xdr:row>164</xdr:row>
      <xdr:rowOff>0</xdr:rowOff>
    </xdr:to>
    <xdr:sp macro="" textlink="">
      <xdr:nvSpPr>
        <xdr:cNvPr id="152" name="Text 2"/>
        <xdr:cNvSpPr txBox="1">
          <a:spLocks noChangeArrowheads="1"/>
        </xdr:cNvSpPr>
      </xdr:nvSpPr>
      <xdr:spPr bwMode="auto">
        <a:xfrm>
          <a:off x="409965525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164</xdr:row>
      <xdr:rowOff>0</xdr:rowOff>
    </xdr:from>
    <xdr:to>
      <xdr:col>408</xdr:col>
      <xdr:colOff>0</xdr:colOff>
      <xdr:row>164</xdr:row>
      <xdr:rowOff>0</xdr:rowOff>
    </xdr:to>
    <xdr:sp macro="" textlink="">
      <xdr:nvSpPr>
        <xdr:cNvPr id="153" name="Text 4"/>
        <xdr:cNvSpPr txBox="1">
          <a:spLocks noChangeArrowheads="1"/>
        </xdr:cNvSpPr>
      </xdr:nvSpPr>
      <xdr:spPr bwMode="auto">
        <a:xfrm>
          <a:off x="409965525" y="3905250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211</xdr:row>
      <xdr:rowOff>0</xdr:rowOff>
    </xdr:from>
    <xdr:to>
      <xdr:col>408</xdr:col>
      <xdr:colOff>0</xdr:colOff>
      <xdr:row>211</xdr:row>
      <xdr:rowOff>0</xdr:rowOff>
    </xdr:to>
    <xdr:sp macro="" textlink="">
      <xdr:nvSpPr>
        <xdr:cNvPr id="154" name="Text 2"/>
        <xdr:cNvSpPr txBox="1">
          <a:spLocks noChangeArrowheads="1"/>
        </xdr:cNvSpPr>
      </xdr:nvSpPr>
      <xdr:spPr bwMode="auto">
        <a:xfrm>
          <a:off x="409965525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211</xdr:row>
      <xdr:rowOff>0</xdr:rowOff>
    </xdr:from>
    <xdr:to>
      <xdr:col>408</xdr:col>
      <xdr:colOff>0</xdr:colOff>
      <xdr:row>211</xdr:row>
      <xdr:rowOff>0</xdr:rowOff>
    </xdr:to>
    <xdr:sp macro="" textlink="">
      <xdr:nvSpPr>
        <xdr:cNvPr id="155" name="Text 4"/>
        <xdr:cNvSpPr txBox="1">
          <a:spLocks noChangeArrowheads="1"/>
        </xdr:cNvSpPr>
      </xdr:nvSpPr>
      <xdr:spPr bwMode="auto">
        <a:xfrm>
          <a:off x="409965525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211</xdr:row>
      <xdr:rowOff>0</xdr:rowOff>
    </xdr:from>
    <xdr:to>
      <xdr:col>408</xdr:col>
      <xdr:colOff>0</xdr:colOff>
      <xdr:row>211</xdr:row>
      <xdr:rowOff>0</xdr:rowOff>
    </xdr:to>
    <xdr:sp macro="" textlink="">
      <xdr:nvSpPr>
        <xdr:cNvPr id="156" name="Text 2"/>
        <xdr:cNvSpPr txBox="1">
          <a:spLocks noChangeArrowheads="1"/>
        </xdr:cNvSpPr>
      </xdr:nvSpPr>
      <xdr:spPr bwMode="auto">
        <a:xfrm>
          <a:off x="409965525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211</xdr:row>
      <xdr:rowOff>0</xdr:rowOff>
    </xdr:from>
    <xdr:to>
      <xdr:col>408</xdr:col>
      <xdr:colOff>0</xdr:colOff>
      <xdr:row>211</xdr:row>
      <xdr:rowOff>0</xdr:rowOff>
    </xdr:to>
    <xdr:sp macro="" textlink="">
      <xdr:nvSpPr>
        <xdr:cNvPr id="157" name="Text 4"/>
        <xdr:cNvSpPr txBox="1">
          <a:spLocks noChangeArrowheads="1"/>
        </xdr:cNvSpPr>
      </xdr:nvSpPr>
      <xdr:spPr bwMode="auto">
        <a:xfrm>
          <a:off x="409965525" y="502443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223</xdr:row>
      <xdr:rowOff>0</xdr:rowOff>
    </xdr:from>
    <xdr:to>
      <xdr:col>408</xdr:col>
      <xdr:colOff>0</xdr:colOff>
      <xdr:row>223</xdr:row>
      <xdr:rowOff>0</xdr:rowOff>
    </xdr:to>
    <xdr:sp macro="" textlink="">
      <xdr:nvSpPr>
        <xdr:cNvPr id="158" name="Text 2"/>
        <xdr:cNvSpPr txBox="1">
          <a:spLocks noChangeArrowheads="1"/>
        </xdr:cNvSpPr>
      </xdr:nvSpPr>
      <xdr:spPr bwMode="auto">
        <a:xfrm>
          <a:off x="409965525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223</xdr:row>
      <xdr:rowOff>0</xdr:rowOff>
    </xdr:from>
    <xdr:to>
      <xdr:col>408</xdr:col>
      <xdr:colOff>0</xdr:colOff>
      <xdr:row>223</xdr:row>
      <xdr:rowOff>0</xdr:rowOff>
    </xdr:to>
    <xdr:sp macro="" textlink="">
      <xdr:nvSpPr>
        <xdr:cNvPr id="159" name="Text 4"/>
        <xdr:cNvSpPr txBox="1">
          <a:spLocks noChangeArrowheads="1"/>
        </xdr:cNvSpPr>
      </xdr:nvSpPr>
      <xdr:spPr bwMode="auto">
        <a:xfrm>
          <a:off x="409965525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223</xdr:row>
      <xdr:rowOff>0</xdr:rowOff>
    </xdr:from>
    <xdr:to>
      <xdr:col>408</xdr:col>
      <xdr:colOff>0</xdr:colOff>
      <xdr:row>223</xdr:row>
      <xdr:rowOff>0</xdr:rowOff>
    </xdr:to>
    <xdr:sp macro="" textlink="">
      <xdr:nvSpPr>
        <xdr:cNvPr id="160" name="Text 2"/>
        <xdr:cNvSpPr txBox="1">
          <a:spLocks noChangeArrowheads="1"/>
        </xdr:cNvSpPr>
      </xdr:nvSpPr>
      <xdr:spPr bwMode="auto">
        <a:xfrm>
          <a:off x="409965525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223</xdr:row>
      <xdr:rowOff>0</xdr:rowOff>
    </xdr:from>
    <xdr:to>
      <xdr:col>408</xdr:col>
      <xdr:colOff>0</xdr:colOff>
      <xdr:row>223</xdr:row>
      <xdr:rowOff>0</xdr:rowOff>
    </xdr:to>
    <xdr:sp macro="" textlink="">
      <xdr:nvSpPr>
        <xdr:cNvPr id="161" name="Text 4"/>
        <xdr:cNvSpPr txBox="1">
          <a:spLocks noChangeArrowheads="1"/>
        </xdr:cNvSpPr>
      </xdr:nvSpPr>
      <xdr:spPr bwMode="auto">
        <a:xfrm>
          <a:off x="409965525" y="5310187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242</xdr:row>
      <xdr:rowOff>0</xdr:rowOff>
    </xdr:from>
    <xdr:to>
      <xdr:col>408</xdr:col>
      <xdr:colOff>0</xdr:colOff>
      <xdr:row>242</xdr:row>
      <xdr:rowOff>0</xdr:rowOff>
    </xdr:to>
    <xdr:sp macro="" textlink="">
      <xdr:nvSpPr>
        <xdr:cNvPr id="226" name="Text 2"/>
        <xdr:cNvSpPr txBox="1">
          <a:spLocks noChangeArrowheads="1"/>
        </xdr:cNvSpPr>
      </xdr:nvSpPr>
      <xdr:spPr bwMode="auto">
        <a:xfrm>
          <a:off x="409965525" y="5762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242</xdr:row>
      <xdr:rowOff>0</xdr:rowOff>
    </xdr:from>
    <xdr:to>
      <xdr:col>408</xdr:col>
      <xdr:colOff>0</xdr:colOff>
      <xdr:row>242</xdr:row>
      <xdr:rowOff>0</xdr:rowOff>
    </xdr:to>
    <xdr:sp macro="" textlink="">
      <xdr:nvSpPr>
        <xdr:cNvPr id="227" name="Text 4"/>
        <xdr:cNvSpPr txBox="1">
          <a:spLocks noChangeArrowheads="1"/>
        </xdr:cNvSpPr>
      </xdr:nvSpPr>
      <xdr:spPr bwMode="auto">
        <a:xfrm>
          <a:off x="409965525" y="5762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242</xdr:row>
      <xdr:rowOff>0</xdr:rowOff>
    </xdr:from>
    <xdr:to>
      <xdr:col>408</xdr:col>
      <xdr:colOff>0</xdr:colOff>
      <xdr:row>242</xdr:row>
      <xdr:rowOff>0</xdr:rowOff>
    </xdr:to>
    <xdr:sp macro="" textlink="">
      <xdr:nvSpPr>
        <xdr:cNvPr id="228" name="Text 2"/>
        <xdr:cNvSpPr txBox="1">
          <a:spLocks noChangeArrowheads="1"/>
        </xdr:cNvSpPr>
      </xdr:nvSpPr>
      <xdr:spPr bwMode="auto">
        <a:xfrm>
          <a:off x="409965525" y="5762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242</xdr:row>
      <xdr:rowOff>0</xdr:rowOff>
    </xdr:from>
    <xdr:to>
      <xdr:col>408</xdr:col>
      <xdr:colOff>0</xdr:colOff>
      <xdr:row>242</xdr:row>
      <xdr:rowOff>0</xdr:rowOff>
    </xdr:to>
    <xdr:sp macro="" textlink="">
      <xdr:nvSpPr>
        <xdr:cNvPr id="229" name="Text 4"/>
        <xdr:cNvSpPr txBox="1">
          <a:spLocks noChangeArrowheads="1"/>
        </xdr:cNvSpPr>
      </xdr:nvSpPr>
      <xdr:spPr bwMode="auto">
        <a:xfrm>
          <a:off x="409965525" y="5762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254</xdr:row>
      <xdr:rowOff>0</xdr:rowOff>
    </xdr:from>
    <xdr:to>
      <xdr:col>408</xdr:col>
      <xdr:colOff>0</xdr:colOff>
      <xdr:row>254</xdr:row>
      <xdr:rowOff>0</xdr:rowOff>
    </xdr:to>
    <xdr:sp macro="" textlink="">
      <xdr:nvSpPr>
        <xdr:cNvPr id="230" name="Text 2"/>
        <xdr:cNvSpPr txBox="1">
          <a:spLocks noChangeArrowheads="1"/>
        </xdr:cNvSpPr>
      </xdr:nvSpPr>
      <xdr:spPr bwMode="auto">
        <a:xfrm>
          <a:off x="409965525" y="604837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254</xdr:row>
      <xdr:rowOff>0</xdr:rowOff>
    </xdr:from>
    <xdr:to>
      <xdr:col>408</xdr:col>
      <xdr:colOff>0</xdr:colOff>
      <xdr:row>254</xdr:row>
      <xdr:rowOff>0</xdr:rowOff>
    </xdr:to>
    <xdr:sp macro="" textlink="">
      <xdr:nvSpPr>
        <xdr:cNvPr id="231" name="Text 4"/>
        <xdr:cNvSpPr txBox="1">
          <a:spLocks noChangeArrowheads="1"/>
        </xdr:cNvSpPr>
      </xdr:nvSpPr>
      <xdr:spPr bwMode="auto">
        <a:xfrm>
          <a:off x="409965525" y="604837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254</xdr:row>
      <xdr:rowOff>0</xdr:rowOff>
    </xdr:from>
    <xdr:to>
      <xdr:col>408</xdr:col>
      <xdr:colOff>0</xdr:colOff>
      <xdr:row>254</xdr:row>
      <xdr:rowOff>0</xdr:rowOff>
    </xdr:to>
    <xdr:sp macro="" textlink="">
      <xdr:nvSpPr>
        <xdr:cNvPr id="232" name="Text 2"/>
        <xdr:cNvSpPr txBox="1">
          <a:spLocks noChangeArrowheads="1"/>
        </xdr:cNvSpPr>
      </xdr:nvSpPr>
      <xdr:spPr bwMode="auto">
        <a:xfrm>
          <a:off x="409965525" y="604837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254</xdr:row>
      <xdr:rowOff>0</xdr:rowOff>
    </xdr:from>
    <xdr:to>
      <xdr:col>408</xdr:col>
      <xdr:colOff>0</xdr:colOff>
      <xdr:row>254</xdr:row>
      <xdr:rowOff>0</xdr:rowOff>
    </xdr:to>
    <xdr:sp macro="" textlink="">
      <xdr:nvSpPr>
        <xdr:cNvPr id="233" name="Text 4"/>
        <xdr:cNvSpPr txBox="1">
          <a:spLocks noChangeArrowheads="1"/>
        </xdr:cNvSpPr>
      </xdr:nvSpPr>
      <xdr:spPr bwMode="auto">
        <a:xfrm>
          <a:off x="409965525" y="604837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301</xdr:row>
      <xdr:rowOff>0</xdr:rowOff>
    </xdr:from>
    <xdr:to>
      <xdr:col>408</xdr:col>
      <xdr:colOff>0</xdr:colOff>
      <xdr:row>301</xdr:row>
      <xdr:rowOff>0</xdr:rowOff>
    </xdr:to>
    <xdr:sp macro="" textlink="">
      <xdr:nvSpPr>
        <xdr:cNvPr id="234" name="Text 2"/>
        <xdr:cNvSpPr txBox="1">
          <a:spLocks noChangeArrowheads="1"/>
        </xdr:cNvSpPr>
      </xdr:nvSpPr>
      <xdr:spPr bwMode="auto">
        <a:xfrm>
          <a:off x="409965525" y="7167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301</xdr:row>
      <xdr:rowOff>0</xdr:rowOff>
    </xdr:from>
    <xdr:to>
      <xdr:col>408</xdr:col>
      <xdr:colOff>0</xdr:colOff>
      <xdr:row>301</xdr:row>
      <xdr:rowOff>0</xdr:rowOff>
    </xdr:to>
    <xdr:sp macro="" textlink="">
      <xdr:nvSpPr>
        <xdr:cNvPr id="235" name="Text 4"/>
        <xdr:cNvSpPr txBox="1">
          <a:spLocks noChangeArrowheads="1"/>
        </xdr:cNvSpPr>
      </xdr:nvSpPr>
      <xdr:spPr bwMode="auto">
        <a:xfrm>
          <a:off x="409965525" y="7167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301</xdr:row>
      <xdr:rowOff>0</xdr:rowOff>
    </xdr:from>
    <xdr:to>
      <xdr:col>408</xdr:col>
      <xdr:colOff>0</xdr:colOff>
      <xdr:row>301</xdr:row>
      <xdr:rowOff>0</xdr:rowOff>
    </xdr:to>
    <xdr:sp macro="" textlink="">
      <xdr:nvSpPr>
        <xdr:cNvPr id="236" name="Text 2"/>
        <xdr:cNvSpPr txBox="1">
          <a:spLocks noChangeArrowheads="1"/>
        </xdr:cNvSpPr>
      </xdr:nvSpPr>
      <xdr:spPr bwMode="auto">
        <a:xfrm>
          <a:off x="409965525" y="7167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301</xdr:row>
      <xdr:rowOff>0</xdr:rowOff>
    </xdr:from>
    <xdr:to>
      <xdr:col>408</xdr:col>
      <xdr:colOff>0</xdr:colOff>
      <xdr:row>301</xdr:row>
      <xdr:rowOff>0</xdr:rowOff>
    </xdr:to>
    <xdr:sp macro="" textlink="">
      <xdr:nvSpPr>
        <xdr:cNvPr id="237" name="Text 4"/>
        <xdr:cNvSpPr txBox="1">
          <a:spLocks noChangeArrowheads="1"/>
        </xdr:cNvSpPr>
      </xdr:nvSpPr>
      <xdr:spPr bwMode="auto">
        <a:xfrm>
          <a:off x="409965525" y="7167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313</xdr:row>
      <xdr:rowOff>0</xdr:rowOff>
    </xdr:from>
    <xdr:to>
      <xdr:col>408</xdr:col>
      <xdr:colOff>0</xdr:colOff>
      <xdr:row>313</xdr:row>
      <xdr:rowOff>0</xdr:rowOff>
    </xdr:to>
    <xdr:sp macro="" textlink="">
      <xdr:nvSpPr>
        <xdr:cNvPr id="238" name="Text 2"/>
        <xdr:cNvSpPr txBox="1">
          <a:spLocks noChangeArrowheads="1"/>
        </xdr:cNvSpPr>
      </xdr:nvSpPr>
      <xdr:spPr bwMode="auto">
        <a:xfrm>
          <a:off x="409965525" y="7453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313</xdr:row>
      <xdr:rowOff>0</xdr:rowOff>
    </xdr:from>
    <xdr:to>
      <xdr:col>408</xdr:col>
      <xdr:colOff>0</xdr:colOff>
      <xdr:row>313</xdr:row>
      <xdr:rowOff>0</xdr:rowOff>
    </xdr:to>
    <xdr:sp macro="" textlink="">
      <xdr:nvSpPr>
        <xdr:cNvPr id="239" name="Text 4"/>
        <xdr:cNvSpPr txBox="1">
          <a:spLocks noChangeArrowheads="1"/>
        </xdr:cNvSpPr>
      </xdr:nvSpPr>
      <xdr:spPr bwMode="auto">
        <a:xfrm>
          <a:off x="409965525" y="7453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313</xdr:row>
      <xdr:rowOff>0</xdr:rowOff>
    </xdr:from>
    <xdr:to>
      <xdr:col>408</xdr:col>
      <xdr:colOff>0</xdr:colOff>
      <xdr:row>313</xdr:row>
      <xdr:rowOff>0</xdr:rowOff>
    </xdr:to>
    <xdr:sp macro="" textlink="">
      <xdr:nvSpPr>
        <xdr:cNvPr id="240" name="Text 2"/>
        <xdr:cNvSpPr txBox="1">
          <a:spLocks noChangeArrowheads="1"/>
        </xdr:cNvSpPr>
      </xdr:nvSpPr>
      <xdr:spPr bwMode="auto">
        <a:xfrm>
          <a:off x="409965525" y="7453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313</xdr:row>
      <xdr:rowOff>0</xdr:rowOff>
    </xdr:from>
    <xdr:to>
      <xdr:col>408</xdr:col>
      <xdr:colOff>0</xdr:colOff>
      <xdr:row>313</xdr:row>
      <xdr:rowOff>0</xdr:rowOff>
    </xdr:to>
    <xdr:sp macro="" textlink="">
      <xdr:nvSpPr>
        <xdr:cNvPr id="241" name="Text 4"/>
        <xdr:cNvSpPr txBox="1">
          <a:spLocks noChangeArrowheads="1"/>
        </xdr:cNvSpPr>
      </xdr:nvSpPr>
      <xdr:spPr bwMode="auto">
        <a:xfrm>
          <a:off x="409965525" y="7453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242</xdr:row>
      <xdr:rowOff>0</xdr:rowOff>
    </xdr:from>
    <xdr:to>
      <xdr:col>408</xdr:col>
      <xdr:colOff>0</xdr:colOff>
      <xdr:row>242</xdr:row>
      <xdr:rowOff>0</xdr:rowOff>
    </xdr:to>
    <xdr:sp macro="" textlink="">
      <xdr:nvSpPr>
        <xdr:cNvPr id="306" name="Text 2"/>
        <xdr:cNvSpPr txBox="1">
          <a:spLocks noChangeArrowheads="1"/>
        </xdr:cNvSpPr>
      </xdr:nvSpPr>
      <xdr:spPr bwMode="auto">
        <a:xfrm>
          <a:off x="409965525" y="5762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242</xdr:row>
      <xdr:rowOff>0</xdr:rowOff>
    </xdr:from>
    <xdr:to>
      <xdr:col>408</xdr:col>
      <xdr:colOff>0</xdr:colOff>
      <xdr:row>242</xdr:row>
      <xdr:rowOff>0</xdr:rowOff>
    </xdr:to>
    <xdr:sp macro="" textlink="">
      <xdr:nvSpPr>
        <xdr:cNvPr id="307" name="Text 4"/>
        <xdr:cNvSpPr txBox="1">
          <a:spLocks noChangeArrowheads="1"/>
        </xdr:cNvSpPr>
      </xdr:nvSpPr>
      <xdr:spPr bwMode="auto">
        <a:xfrm>
          <a:off x="409965525" y="5762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242</xdr:row>
      <xdr:rowOff>0</xdr:rowOff>
    </xdr:from>
    <xdr:to>
      <xdr:col>408</xdr:col>
      <xdr:colOff>0</xdr:colOff>
      <xdr:row>242</xdr:row>
      <xdr:rowOff>0</xdr:rowOff>
    </xdr:to>
    <xdr:sp macro="" textlink="">
      <xdr:nvSpPr>
        <xdr:cNvPr id="308" name="Text 2"/>
        <xdr:cNvSpPr txBox="1">
          <a:spLocks noChangeArrowheads="1"/>
        </xdr:cNvSpPr>
      </xdr:nvSpPr>
      <xdr:spPr bwMode="auto">
        <a:xfrm>
          <a:off x="409965525" y="5762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242</xdr:row>
      <xdr:rowOff>0</xdr:rowOff>
    </xdr:from>
    <xdr:to>
      <xdr:col>408</xdr:col>
      <xdr:colOff>0</xdr:colOff>
      <xdr:row>242</xdr:row>
      <xdr:rowOff>0</xdr:rowOff>
    </xdr:to>
    <xdr:sp macro="" textlink="">
      <xdr:nvSpPr>
        <xdr:cNvPr id="309" name="Text 4"/>
        <xdr:cNvSpPr txBox="1">
          <a:spLocks noChangeArrowheads="1"/>
        </xdr:cNvSpPr>
      </xdr:nvSpPr>
      <xdr:spPr bwMode="auto">
        <a:xfrm>
          <a:off x="409965525" y="576262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254</xdr:row>
      <xdr:rowOff>0</xdr:rowOff>
    </xdr:from>
    <xdr:to>
      <xdr:col>408</xdr:col>
      <xdr:colOff>0</xdr:colOff>
      <xdr:row>254</xdr:row>
      <xdr:rowOff>0</xdr:rowOff>
    </xdr:to>
    <xdr:sp macro="" textlink="">
      <xdr:nvSpPr>
        <xdr:cNvPr id="310" name="Text 2"/>
        <xdr:cNvSpPr txBox="1">
          <a:spLocks noChangeArrowheads="1"/>
        </xdr:cNvSpPr>
      </xdr:nvSpPr>
      <xdr:spPr bwMode="auto">
        <a:xfrm>
          <a:off x="409965525" y="604837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254</xdr:row>
      <xdr:rowOff>0</xdr:rowOff>
    </xdr:from>
    <xdr:to>
      <xdr:col>408</xdr:col>
      <xdr:colOff>0</xdr:colOff>
      <xdr:row>254</xdr:row>
      <xdr:rowOff>0</xdr:rowOff>
    </xdr:to>
    <xdr:sp macro="" textlink="">
      <xdr:nvSpPr>
        <xdr:cNvPr id="311" name="Text 4"/>
        <xdr:cNvSpPr txBox="1">
          <a:spLocks noChangeArrowheads="1"/>
        </xdr:cNvSpPr>
      </xdr:nvSpPr>
      <xdr:spPr bwMode="auto">
        <a:xfrm>
          <a:off x="409965525" y="604837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254</xdr:row>
      <xdr:rowOff>0</xdr:rowOff>
    </xdr:from>
    <xdr:to>
      <xdr:col>408</xdr:col>
      <xdr:colOff>0</xdr:colOff>
      <xdr:row>254</xdr:row>
      <xdr:rowOff>0</xdr:rowOff>
    </xdr:to>
    <xdr:sp macro="" textlink="">
      <xdr:nvSpPr>
        <xdr:cNvPr id="312" name="Text 2"/>
        <xdr:cNvSpPr txBox="1">
          <a:spLocks noChangeArrowheads="1"/>
        </xdr:cNvSpPr>
      </xdr:nvSpPr>
      <xdr:spPr bwMode="auto">
        <a:xfrm>
          <a:off x="409965525" y="604837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254</xdr:row>
      <xdr:rowOff>0</xdr:rowOff>
    </xdr:from>
    <xdr:to>
      <xdr:col>408</xdr:col>
      <xdr:colOff>0</xdr:colOff>
      <xdr:row>254</xdr:row>
      <xdr:rowOff>0</xdr:rowOff>
    </xdr:to>
    <xdr:sp macro="" textlink="">
      <xdr:nvSpPr>
        <xdr:cNvPr id="313" name="Text 4"/>
        <xdr:cNvSpPr txBox="1">
          <a:spLocks noChangeArrowheads="1"/>
        </xdr:cNvSpPr>
      </xdr:nvSpPr>
      <xdr:spPr bwMode="auto">
        <a:xfrm>
          <a:off x="409965525" y="604837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301</xdr:row>
      <xdr:rowOff>0</xdr:rowOff>
    </xdr:from>
    <xdr:to>
      <xdr:col>408</xdr:col>
      <xdr:colOff>0</xdr:colOff>
      <xdr:row>301</xdr:row>
      <xdr:rowOff>0</xdr:rowOff>
    </xdr:to>
    <xdr:sp macro="" textlink="">
      <xdr:nvSpPr>
        <xdr:cNvPr id="314" name="Text 2"/>
        <xdr:cNvSpPr txBox="1">
          <a:spLocks noChangeArrowheads="1"/>
        </xdr:cNvSpPr>
      </xdr:nvSpPr>
      <xdr:spPr bwMode="auto">
        <a:xfrm>
          <a:off x="409965525" y="7167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301</xdr:row>
      <xdr:rowOff>0</xdr:rowOff>
    </xdr:from>
    <xdr:to>
      <xdr:col>408</xdr:col>
      <xdr:colOff>0</xdr:colOff>
      <xdr:row>301</xdr:row>
      <xdr:rowOff>0</xdr:rowOff>
    </xdr:to>
    <xdr:sp macro="" textlink="">
      <xdr:nvSpPr>
        <xdr:cNvPr id="315" name="Text 4"/>
        <xdr:cNvSpPr txBox="1">
          <a:spLocks noChangeArrowheads="1"/>
        </xdr:cNvSpPr>
      </xdr:nvSpPr>
      <xdr:spPr bwMode="auto">
        <a:xfrm>
          <a:off x="409965525" y="7167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301</xdr:row>
      <xdr:rowOff>0</xdr:rowOff>
    </xdr:from>
    <xdr:to>
      <xdr:col>408</xdr:col>
      <xdr:colOff>0</xdr:colOff>
      <xdr:row>301</xdr:row>
      <xdr:rowOff>0</xdr:rowOff>
    </xdr:to>
    <xdr:sp macro="" textlink="">
      <xdr:nvSpPr>
        <xdr:cNvPr id="316" name="Text 2"/>
        <xdr:cNvSpPr txBox="1">
          <a:spLocks noChangeArrowheads="1"/>
        </xdr:cNvSpPr>
      </xdr:nvSpPr>
      <xdr:spPr bwMode="auto">
        <a:xfrm>
          <a:off x="409965525" y="7167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301</xdr:row>
      <xdr:rowOff>0</xdr:rowOff>
    </xdr:from>
    <xdr:to>
      <xdr:col>408</xdr:col>
      <xdr:colOff>0</xdr:colOff>
      <xdr:row>301</xdr:row>
      <xdr:rowOff>0</xdr:rowOff>
    </xdr:to>
    <xdr:sp macro="" textlink="">
      <xdr:nvSpPr>
        <xdr:cNvPr id="317" name="Text 4"/>
        <xdr:cNvSpPr txBox="1">
          <a:spLocks noChangeArrowheads="1"/>
        </xdr:cNvSpPr>
      </xdr:nvSpPr>
      <xdr:spPr bwMode="auto">
        <a:xfrm>
          <a:off x="409965525" y="716756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313</xdr:row>
      <xdr:rowOff>0</xdr:rowOff>
    </xdr:from>
    <xdr:to>
      <xdr:col>408</xdr:col>
      <xdr:colOff>0</xdr:colOff>
      <xdr:row>313</xdr:row>
      <xdr:rowOff>0</xdr:rowOff>
    </xdr:to>
    <xdr:sp macro="" textlink="">
      <xdr:nvSpPr>
        <xdr:cNvPr id="318" name="Text 2"/>
        <xdr:cNvSpPr txBox="1">
          <a:spLocks noChangeArrowheads="1"/>
        </xdr:cNvSpPr>
      </xdr:nvSpPr>
      <xdr:spPr bwMode="auto">
        <a:xfrm>
          <a:off x="409965525" y="7453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313</xdr:row>
      <xdr:rowOff>0</xdr:rowOff>
    </xdr:from>
    <xdr:to>
      <xdr:col>408</xdr:col>
      <xdr:colOff>0</xdr:colOff>
      <xdr:row>313</xdr:row>
      <xdr:rowOff>0</xdr:rowOff>
    </xdr:to>
    <xdr:sp macro="" textlink="">
      <xdr:nvSpPr>
        <xdr:cNvPr id="319" name="Text 4"/>
        <xdr:cNvSpPr txBox="1">
          <a:spLocks noChangeArrowheads="1"/>
        </xdr:cNvSpPr>
      </xdr:nvSpPr>
      <xdr:spPr bwMode="auto">
        <a:xfrm>
          <a:off x="409965525" y="7453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313</xdr:row>
      <xdr:rowOff>0</xdr:rowOff>
    </xdr:from>
    <xdr:to>
      <xdr:col>408</xdr:col>
      <xdr:colOff>0</xdr:colOff>
      <xdr:row>313</xdr:row>
      <xdr:rowOff>0</xdr:rowOff>
    </xdr:to>
    <xdr:sp macro="" textlink="">
      <xdr:nvSpPr>
        <xdr:cNvPr id="320" name="Text 2"/>
        <xdr:cNvSpPr txBox="1">
          <a:spLocks noChangeArrowheads="1"/>
        </xdr:cNvSpPr>
      </xdr:nvSpPr>
      <xdr:spPr bwMode="auto">
        <a:xfrm>
          <a:off x="409965525" y="7453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407</xdr:col>
      <xdr:colOff>19050</xdr:colOff>
      <xdr:row>313</xdr:row>
      <xdr:rowOff>0</xdr:rowOff>
    </xdr:from>
    <xdr:to>
      <xdr:col>408</xdr:col>
      <xdr:colOff>0</xdr:colOff>
      <xdr:row>313</xdr:row>
      <xdr:rowOff>0</xdr:rowOff>
    </xdr:to>
    <xdr:sp macro="" textlink="">
      <xdr:nvSpPr>
        <xdr:cNvPr id="321" name="Text 4"/>
        <xdr:cNvSpPr txBox="1">
          <a:spLocks noChangeArrowheads="1"/>
        </xdr:cNvSpPr>
      </xdr:nvSpPr>
      <xdr:spPr bwMode="auto">
        <a:xfrm>
          <a:off x="409965525" y="745331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S90"/>
  <sheetViews>
    <sheetView tabSelected="1" topLeftCell="EJ60" zoomScale="25" zoomScaleNormal="25" workbookViewId="0">
      <selection activeCell="LF23" sqref="LF23"/>
    </sheetView>
  </sheetViews>
  <sheetFormatPr defaultColWidth="12.42578125" defaultRowHeight="18.75" customHeight="1"/>
  <cols>
    <col min="1" max="63" width="12.42578125" style="715"/>
    <col min="65" max="81" width="12.42578125" style="405"/>
    <col min="82" max="82" width="12.42578125" style="733"/>
    <col min="83" max="145" width="12.42578125" style="715"/>
    <col min="147" max="163" width="12.42578125" style="405"/>
    <col min="164" max="164" width="12.42578125" style="733"/>
    <col min="165" max="227" width="12.42578125" style="715"/>
    <col min="229" max="245" width="12.42578125" style="405"/>
    <col min="246" max="246" width="12.42578125" style="733"/>
    <col min="247" max="247" width="12.42578125" style="857"/>
    <col min="248" max="309" width="12.42578125" style="715"/>
    <col min="311" max="327" width="12.42578125" style="405"/>
    <col min="328" max="328" width="12.42578125" style="733"/>
    <col min="329" max="357" width="12.42578125" style="715"/>
    <col min="358" max="358" width="15.85546875" style="715" bestFit="1" customWidth="1"/>
    <col min="359" max="390" width="12.42578125" style="715"/>
    <col min="391" max="391" width="12.42578125" style="733"/>
    <col min="392" max="16384" width="12.42578125" style="715"/>
  </cols>
  <sheetData>
    <row r="1" spans="1:409" s="1455" customFormat="1" ht="18.75" customHeight="1" thickBot="1">
      <c r="A1" s="1710" t="s">
        <v>0</v>
      </c>
      <c r="B1" s="1401"/>
      <c r="C1" s="1401"/>
      <c r="D1" s="1401"/>
      <c r="E1" s="1442"/>
      <c r="F1" s="1442"/>
      <c r="G1" s="1714" t="s">
        <v>1</v>
      </c>
      <c r="H1" s="1714"/>
      <c r="I1" s="1714"/>
      <c r="J1" s="1714"/>
      <c r="K1" s="1714"/>
      <c r="L1" s="1714"/>
      <c r="M1" s="1714"/>
      <c r="N1" s="1442"/>
      <c r="O1" s="1710" t="s">
        <v>2</v>
      </c>
      <c r="P1" s="1710"/>
      <c r="Q1" s="1710"/>
      <c r="R1" s="1710"/>
      <c r="S1" s="1710"/>
      <c r="T1" s="1710"/>
      <c r="U1" s="1710"/>
      <c r="V1" s="1710"/>
      <c r="W1" s="1710"/>
      <c r="X1" s="1710"/>
      <c r="Y1" s="1401"/>
      <c r="Z1" s="1921" t="s">
        <v>0</v>
      </c>
      <c r="AA1" s="1921"/>
      <c r="AB1" s="1921"/>
      <c r="AC1" s="1921"/>
      <c r="AD1" s="1921"/>
      <c r="AE1" s="1921"/>
      <c r="AF1" s="1451"/>
      <c r="AG1" s="1883" t="s">
        <v>0</v>
      </c>
      <c r="AH1" s="1883"/>
      <c r="AI1" s="1883"/>
      <c r="AJ1" s="1883"/>
      <c r="AK1" s="1442"/>
      <c r="AL1" s="1899" t="s">
        <v>0</v>
      </c>
      <c r="AM1" s="1899"/>
      <c r="AN1" s="1899"/>
      <c r="AO1" s="1899"/>
      <c r="AP1" s="1899"/>
      <c r="AQ1" s="1899"/>
      <c r="AR1" s="1899"/>
      <c r="AS1" s="1899"/>
      <c r="AT1" s="1899"/>
      <c r="AU1" s="1899"/>
      <c r="AV1" s="1899"/>
      <c r="AW1" s="1899"/>
      <c r="AX1" s="1452"/>
      <c r="AY1" s="1452"/>
      <c r="AZ1" s="1899" t="s">
        <v>0</v>
      </c>
      <c r="BA1" s="1899"/>
      <c r="BB1" s="1899"/>
      <c r="BC1" s="1899"/>
      <c r="BD1" s="1899"/>
      <c r="BE1" s="1899"/>
      <c r="BF1" s="1899"/>
      <c r="BG1" s="1899"/>
      <c r="BH1" s="1899"/>
      <c r="BI1" s="1899"/>
      <c r="BJ1" s="1899"/>
      <c r="BK1" s="1899"/>
      <c r="BL1" s="1443"/>
      <c r="BM1" s="1444"/>
      <c r="BN1" s="1444"/>
      <c r="BO1" s="1444"/>
      <c r="BP1" s="505"/>
      <c r="BQ1" s="507"/>
      <c r="BR1" s="507"/>
      <c r="BS1" s="507"/>
      <c r="BT1" s="1445"/>
      <c r="BU1" s="1446"/>
      <c r="BV1" s="1446"/>
      <c r="BW1" s="1447"/>
      <c r="BX1" s="1444"/>
      <c r="BY1" s="1445"/>
      <c r="BZ1" s="1445"/>
      <c r="CA1" s="1445"/>
      <c r="CB1" s="1445"/>
      <c r="CC1" s="1445"/>
      <c r="CD1" s="1453" t="s">
        <v>191</v>
      </c>
      <c r="CE1" s="1710" t="s">
        <v>0</v>
      </c>
      <c r="CF1" s="1401"/>
      <c r="CG1" s="1401"/>
      <c r="CH1" s="1401"/>
      <c r="CI1" s="1442"/>
      <c r="CJ1" s="1442"/>
      <c r="CK1" s="1876" t="s">
        <v>1</v>
      </c>
      <c r="CL1" s="1876"/>
      <c r="CM1" s="1876"/>
      <c r="CN1" s="1876"/>
      <c r="CO1" s="1876"/>
      <c r="CP1" s="1876"/>
      <c r="CQ1" s="1876"/>
      <c r="CR1" s="1442"/>
      <c r="CS1" s="1877" t="s">
        <v>2</v>
      </c>
      <c r="CT1" s="1877"/>
      <c r="CU1" s="1877"/>
      <c r="CV1" s="1877"/>
      <c r="CW1" s="1877"/>
      <c r="CX1" s="1877"/>
      <c r="CY1" s="1877"/>
      <c r="CZ1" s="1877"/>
      <c r="DA1" s="1877"/>
      <c r="DB1" s="1877"/>
      <c r="DC1" s="1401"/>
      <c r="DD1" s="1923" t="s">
        <v>0</v>
      </c>
      <c r="DE1" s="1923"/>
      <c r="DF1" s="1923"/>
      <c r="DG1" s="1923"/>
      <c r="DH1" s="1923"/>
      <c r="DI1" s="1923"/>
      <c r="DJ1" s="1451"/>
      <c r="DK1" s="1883" t="s">
        <v>0</v>
      </c>
      <c r="DL1" s="1883"/>
      <c r="DM1" s="1883"/>
      <c r="DN1" s="1883"/>
      <c r="DO1" s="1442"/>
      <c r="DP1" s="1884" t="s">
        <v>0</v>
      </c>
      <c r="DQ1" s="1884"/>
      <c r="DR1" s="1884"/>
      <c r="DS1" s="1884"/>
      <c r="DT1" s="1884"/>
      <c r="DU1" s="1884"/>
      <c r="DV1" s="1884"/>
      <c r="DW1" s="1884"/>
      <c r="DX1" s="1884"/>
      <c r="DY1" s="1884"/>
      <c r="DZ1" s="1884"/>
      <c r="EA1" s="1884"/>
      <c r="EB1" s="1452"/>
      <c r="EC1" s="1452"/>
      <c r="ED1" s="1884" t="s">
        <v>0</v>
      </c>
      <c r="EE1" s="1884"/>
      <c r="EF1" s="1884"/>
      <c r="EG1" s="1884"/>
      <c r="EH1" s="1884"/>
      <c r="EI1" s="1884"/>
      <c r="EJ1" s="1884"/>
      <c r="EK1" s="1884"/>
      <c r="EL1" s="1884"/>
      <c r="EM1" s="1884"/>
      <c r="EN1" s="1884"/>
      <c r="EO1" s="1884"/>
      <c r="EP1" s="1443"/>
      <c r="EQ1" s="1444"/>
      <c r="ER1" s="1444"/>
      <c r="ES1" s="1444"/>
      <c r="ET1" s="505"/>
      <c r="EU1" s="507"/>
      <c r="EV1" s="507"/>
      <c r="EW1" s="507"/>
      <c r="EX1" s="1445"/>
      <c r="EY1" s="1446"/>
      <c r="EZ1" s="1446"/>
      <c r="FA1" s="1447"/>
      <c r="FB1" s="46"/>
      <c r="FC1" s="46"/>
      <c r="FD1" s="1445"/>
      <c r="FE1" s="1445"/>
      <c r="FF1" s="1445"/>
      <c r="FG1" s="1445"/>
      <c r="FH1" s="1453" t="s">
        <v>24</v>
      </c>
      <c r="FI1" s="1710" t="s">
        <v>0</v>
      </c>
      <c r="FJ1" s="1401"/>
      <c r="FK1" s="1401"/>
      <c r="FL1" s="1401"/>
      <c r="FM1" s="1442"/>
      <c r="FN1" s="1442"/>
      <c r="FO1" s="1876" t="s">
        <v>1</v>
      </c>
      <c r="FP1" s="1876"/>
      <c r="FQ1" s="1876"/>
      <c r="FR1" s="1876"/>
      <c r="FS1" s="1876"/>
      <c r="FT1" s="1876"/>
      <c r="FU1" s="1876"/>
      <c r="FV1" s="1442"/>
      <c r="FW1" s="1877" t="s">
        <v>2</v>
      </c>
      <c r="FX1" s="1877"/>
      <c r="FY1" s="1877"/>
      <c r="FZ1" s="1877"/>
      <c r="GA1" s="1877"/>
      <c r="GB1" s="1877"/>
      <c r="GC1" s="1877"/>
      <c r="GD1" s="1877"/>
      <c r="GE1" s="1877"/>
      <c r="GF1" s="1877"/>
      <c r="GG1" s="1401"/>
      <c r="GH1" s="1923" t="s">
        <v>0</v>
      </c>
      <c r="GI1" s="1923"/>
      <c r="GJ1" s="1923"/>
      <c r="GK1" s="1923"/>
      <c r="GL1" s="1923"/>
      <c r="GM1" s="1923"/>
      <c r="GN1" s="1451"/>
      <c r="GO1" s="1883" t="s">
        <v>0</v>
      </c>
      <c r="GP1" s="1883"/>
      <c r="GQ1" s="1883"/>
      <c r="GR1" s="1883"/>
      <c r="GS1" s="1442"/>
      <c r="GT1" s="1884" t="s">
        <v>0</v>
      </c>
      <c r="GU1" s="1884"/>
      <c r="GV1" s="1884"/>
      <c r="GW1" s="1884"/>
      <c r="GX1" s="1884"/>
      <c r="GY1" s="1884"/>
      <c r="GZ1" s="1884"/>
      <c r="HA1" s="1884"/>
      <c r="HB1" s="1884"/>
      <c r="HC1" s="1884"/>
      <c r="HD1" s="1884"/>
      <c r="HE1" s="1884"/>
      <c r="HF1" s="1452"/>
      <c r="HG1" s="1452"/>
      <c r="HH1" s="1884" t="s">
        <v>0</v>
      </c>
      <c r="HI1" s="1884"/>
      <c r="HJ1" s="1884"/>
      <c r="HK1" s="1884"/>
      <c r="HL1" s="1884"/>
      <c r="HM1" s="1884"/>
      <c r="HN1" s="1884"/>
      <c r="HO1" s="1884"/>
      <c r="HP1" s="1884"/>
      <c r="HQ1" s="1884"/>
      <c r="HR1" s="1884"/>
      <c r="HS1" s="1884"/>
      <c r="HT1" s="1443"/>
      <c r="HU1" s="1444"/>
      <c r="HV1" s="1444"/>
      <c r="HW1" s="1444"/>
      <c r="HX1" s="505"/>
      <c r="HY1" s="507"/>
      <c r="HZ1" s="507"/>
      <c r="IA1" s="507"/>
      <c r="IB1" s="1445"/>
      <c r="IC1" s="1446"/>
      <c r="ID1" s="1446"/>
      <c r="IE1" s="1447"/>
      <c r="IF1" s="1444"/>
      <c r="IG1" s="1445"/>
      <c r="IH1" s="1445"/>
      <c r="II1" s="1445"/>
      <c r="IJ1" s="1445"/>
      <c r="IK1" s="1445"/>
      <c r="IL1" s="1453" t="s">
        <v>28</v>
      </c>
      <c r="IM1" s="1710" t="s">
        <v>0</v>
      </c>
      <c r="IN1" s="1401"/>
      <c r="IO1" s="1401"/>
      <c r="IP1" s="1401"/>
      <c r="IQ1" s="1442"/>
      <c r="IR1" s="1442"/>
      <c r="IS1" s="1876" t="s">
        <v>1</v>
      </c>
      <c r="IT1" s="1876"/>
      <c r="IU1" s="1876"/>
      <c r="IV1" s="1876"/>
      <c r="IW1" s="1876"/>
      <c r="IX1" s="1876"/>
      <c r="IY1" s="1876"/>
      <c r="IZ1" s="1442"/>
      <c r="JA1" s="1877" t="s">
        <v>2</v>
      </c>
      <c r="JB1" s="1877"/>
      <c r="JC1" s="1877"/>
      <c r="JD1" s="1877"/>
      <c r="JE1" s="1877"/>
      <c r="JF1" s="1877"/>
      <c r="JG1" s="1877"/>
      <c r="JH1" s="1877"/>
      <c r="JI1" s="1877"/>
      <c r="JJ1" s="1877"/>
      <c r="JK1" s="1401"/>
      <c r="JL1" s="1923" t="s">
        <v>0</v>
      </c>
      <c r="JM1" s="1923"/>
      <c r="JN1" s="1923"/>
      <c r="JO1" s="1923"/>
      <c r="JP1" s="1923"/>
      <c r="JQ1" s="1923"/>
      <c r="JR1" s="1451"/>
      <c r="JS1" s="1883" t="s">
        <v>0</v>
      </c>
      <c r="JT1" s="1883"/>
      <c r="JU1" s="1883"/>
      <c r="JV1" s="1883"/>
      <c r="JW1" s="1442"/>
      <c r="JX1" s="1884" t="s">
        <v>0</v>
      </c>
      <c r="JY1" s="1884"/>
      <c r="JZ1" s="1884"/>
      <c r="KA1" s="1884"/>
      <c r="KB1" s="1884"/>
      <c r="KC1" s="1884"/>
      <c r="KD1" s="1884"/>
      <c r="KE1" s="1884"/>
      <c r="KF1" s="1884"/>
      <c r="KG1" s="1884"/>
      <c r="KH1" s="1884"/>
      <c r="KI1" s="1884"/>
      <c r="KJ1" s="1452"/>
      <c r="KK1" s="1452"/>
      <c r="KL1" s="1884" t="s">
        <v>0</v>
      </c>
      <c r="KM1" s="1884"/>
      <c r="KN1" s="1884"/>
      <c r="KO1" s="1884"/>
      <c r="KP1" s="1884"/>
      <c r="KQ1" s="1884"/>
      <c r="KR1" s="1884"/>
      <c r="KS1" s="1884"/>
      <c r="KT1" s="1884"/>
      <c r="KU1" s="1884"/>
      <c r="KV1" s="1884"/>
      <c r="KW1" s="1884"/>
      <c r="KX1" s="1443"/>
      <c r="KY1" s="1444"/>
      <c r="KZ1" s="1444"/>
      <c r="LA1" s="1444"/>
      <c r="LB1" s="505"/>
      <c r="LC1" s="507"/>
      <c r="LD1" s="507"/>
      <c r="LE1" s="507"/>
      <c r="LF1" s="1445"/>
      <c r="LG1" s="1446"/>
      <c r="LH1" s="1446"/>
      <c r="LI1" s="1447"/>
      <c r="LJ1" s="1444"/>
      <c r="LK1" s="1445"/>
      <c r="LL1" s="1445"/>
      <c r="LM1" s="1445"/>
      <c r="LN1" s="1445"/>
      <c r="LO1" s="1445"/>
      <c r="LP1" s="1453" t="s">
        <v>212</v>
      </c>
      <c r="LQ1" s="1710" t="s">
        <v>0</v>
      </c>
      <c r="LR1" s="1401"/>
      <c r="LS1" s="1401"/>
      <c r="LT1" s="1401"/>
      <c r="LU1" s="1454"/>
      <c r="LV1" s="1442"/>
      <c r="LW1" s="1908" t="s">
        <v>152</v>
      </c>
      <c r="LX1" s="1908"/>
      <c r="LY1" s="1908"/>
      <c r="LZ1" s="1908"/>
      <c r="MA1" s="1401"/>
      <c r="MB1" s="1877" t="s">
        <v>2</v>
      </c>
      <c r="MC1" s="1877"/>
      <c r="MD1" s="1877"/>
      <c r="ME1" s="1877"/>
      <c r="MF1" s="1877"/>
      <c r="MG1" s="1877"/>
      <c r="MH1" s="1877"/>
      <c r="MI1" s="1877"/>
      <c r="MJ1" s="1877"/>
      <c r="MK1" s="1877"/>
      <c r="ML1" s="1448"/>
      <c r="MM1" s="1886" t="s">
        <v>0</v>
      </c>
      <c r="MN1" s="1886"/>
      <c r="MO1" s="1886"/>
      <c r="MP1" s="1886"/>
      <c r="MQ1" s="1886"/>
      <c r="MR1" s="1886"/>
      <c r="MS1" s="1886"/>
      <c r="MT1" s="1449"/>
      <c r="MU1" s="1879" t="s">
        <v>0</v>
      </c>
      <c r="MV1" s="1879"/>
      <c r="MW1" s="1879"/>
      <c r="MX1" s="1879"/>
      <c r="MY1" s="1450"/>
      <c r="MZ1" s="1878" t="s">
        <v>0</v>
      </c>
      <c r="NA1" s="1878"/>
      <c r="NB1" s="1878"/>
      <c r="NC1" s="1878"/>
      <c r="ND1" s="1878"/>
      <c r="NE1" s="1878"/>
      <c r="NF1" s="1878"/>
      <c r="NG1" s="1878"/>
      <c r="NH1" s="1878"/>
      <c r="NI1" s="1878"/>
      <c r="NJ1" s="1878"/>
      <c r="NK1" s="1878"/>
      <c r="NL1" s="1449"/>
      <c r="NM1" s="1449"/>
      <c r="NN1" s="1878" t="s">
        <v>0</v>
      </c>
      <c r="NO1" s="1878"/>
      <c r="NP1" s="1878"/>
      <c r="NQ1" s="1878"/>
      <c r="NR1" s="1878"/>
      <c r="NS1" s="1878"/>
      <c r="NT1" s="1878"/>
      <c r="NU1" s="1878"/>
      <c r="NV1" s="1878"/>
      <c r="NW1" s="1878"/>
      <c r="NX1" s="1878"/>
      <c r="NY1" s="1878"/>
      <c r="OA1" s="1453"/>
      <c r="OB1" s="1925" t="s">
        <v>0</v>
      </c>
      <c r="OC1" s="1925"/>
      <c r="OD1" s="1925"/>
      <c r="OE1" s="1925"/>
      <c r="OF1" s="1925"/>
      <c r="OG1" s="1925"/>
      <c r="OH1" s="1925"/>
      <c r="OI1" s="1925"/>
      <c r="OJ1" s="1925"/>
      <c r="OK1" s="1925"/>
      <c r="OL1" s="1925"/>
      <c r="OM1" s="1925"/>
      <c r="ON1" s="1925"/>
      <c r="OO1" s="1925"/>
      <c r="OP1" s="1925"/>
      <c r="OQ1" s="1925"/>
    </row>
    <row r="2" spans="1:409" ht="18.75" customHeight="1" thickTop="1">
      <c r="A2" s="232"/>
      <c r="B2" s="1905" t="s">
        <v>4</v>
      </c>
      <c r="C2" s="1891"/>
      <c r="D2" s="1892"/>
      <c r="E2" s="233"/>
      <c r="F2" s="233"/>
      <c r="G2" s="866" t="s">
        <v>5</v>
      </c>
      <c r="H2" s="1916">
        <v>2015</v>
      </c>
      <c r="I2" s="1917"/>
      <c r="J2" s="1917"/>
      <c r="K2" s="1918" t="s">
        <v>6</v>
      </c>
      <c r="L2" s="1919"/>
      <c r="M2" s="234" t="s">
        <v>195</v>
      </c>
      <c r="N2" s="235"/>
      <c r="O2" s="1711" t="s">
        <v>181</v>
      </c>
      <c r="P2" s="1711"/>
      <c r="Q2" s="1711"/>
      <c r="R2" s="1711"/>
      <c r="S2" s="1711"/>
      <c r="T2" s="1711"/>
      <c r="U2" s="1711"/>
      <c r="V2" s="1711"/>
      <c r="W2" s="1711"/>
      <c r="X2" s="1711"/>
      <c r="Y2" s="1"/>
      <c r="Z2" s="1920" t="s">
        <v>7</v>
      </c>
      <c r="AA2" s="1920"/>
      <c r="AB2" s="1920"/>
      <c r="AC2" s="1920"/>
      <c r="AD2" s="1920"/>
      <c r="AE2" s="1920"/>
      <c r="AF2" s="235"/>
      <c r="AG2" s="1904" t="s">
        <v>7</v>
      </c>
      <c r="AH2" s="1904"/>
      <c r="AI2" s="1904"/>
      <c r="AJ2" s="1904"/>
      <c r="AK2" s="235"/>
      <c r="AL2" s="1899" t="s">
        <v>3</v>
      </c>
      <c r="AM2" s="1899"/>
      <c r="AN2" s="1899"/>
      <c r="AO2" s="1899"/>
      <c r="AP2" s="1899"/>
      <c r="AQ2" s="1899"/>
      <c r="AR2" s="1899"/>
      <c r="AS2" s="1899"/>
      <c r="AT2" s="1899"/>
      <c r="AU2" s="1899"/>
      <c r="AV2" s="1899"/>
      <c r="AW2" s="1899"/>
      <c r="AX2" s="236"/>
      <c r="AY2" s="236"/>
      <c r="AZ2" s="1899" t="s">
        <v>3</v>
      </c>
      <c r="BA2" s="1899"/>
      <c r="BB2" s="1899"/>
      <c r="BC2" s="1899"/>
      <c r="BD2" s="1899"/>
      <c r="BE2" s="1899"/>
      <c r="BF2" s="1899"/>
      <c r="BG2" s="1899"/>
      <c r="BH2" s="1899"/>
      <c r="BI2" s="1899"/>
      <c r="BJ2" s="1899"/>
      <c r="BK2" s="1899"/>
      <c r="BL2" s="223"/>
      <c r="BM2" s="1712"/>
      <c r="BN2" s="1712"/>
      <c r="BO2" s="1712"/>
      <c r="BP2" s="1713"/>
      <c r="BQ2" s="499"/>
      <c r="BR2" s="499"/>
      <c r="BS2" s="499"/>
      <c r="BT2" s="1418"/>
      <c r="BU2" s="1435"/>
      <c r="BV2" s="1423"/>
      <c r="BW2" s="14"/>
      <c r="BX2" s="200"/>
      <c r="BY2" s="200"/>
      <c r="BZ2" s="1712"/>
      <c r="CA2" s="1712"/>
      <c r="CB2" s="1712"/>
      <c r="CC2" s="1712"/>
      <c r="CE2" s="12"/>
      <c r="CF2" s="1905" t="s">
        <v>9</v>
      </c>
      <c r="CG2" s="1891"/>
      <c r="CH2" s="1892"/>
      <c r="CI2" s="891"/>
      <c r="CJ2" s="891"/>
      <c r="CK2" s="866" t="s">
        <v>5</v>
      </c>
      <c r="CL2" s="1912">
        <v>2015</v>
      </c>
      <c r="CM2" s="1913"/>
      <c r="CN2" s="1913"/>
      <c r="CO2" s="1914" t="s">
        <v>8</v>
      </c>
      <c r="CP2" s="1915"/>
      <c r="CQ2" s="848" t="s">
        <v>195</v>
      </c>
      <c r="CR2" s="235"/>
      <c r="CS2" s="1885" t="s">
        <v>181</v>
      </c>
      <c r="CT2" s="1885"/>
      <c r="CU2" s="1885"/>
      <c r="CV2" s="1885"/>
      <c r="CW2" s="1885"/>
      <c r="CX2" s="1885"/>
      <c r="CY2" s="1885"/>
      <c r="CZ2" s="1885"/>
      <c r="DA2" s="1885"/>
      <c r="DB2" s="1885"/>
      <c r="DC2" s="1"/>
      <c r="DD2" s="1911" t="s">
        <v>7</v>
      </c>
      <c r="DE2" s="1911"/>
      <c r="DF2" s="1911"/>
      <c r="DG2" s="1911"/>
      <c r="DH2" s="1911"/>
      <c r="DI2" s="1911"/>
      <c r="DJ2" s="235"/>
      <c r="DK2" s="1904" t="s">
        <v>7</v>
      </c>
      <c r="DL2" s="1904"/>
      <c r="DM2" s="1904"/>
      <c r="DN2" s="1904"/>
      <c r="DO2" s="235"/>
      <c r="DP2" s="1884" t="s">
        <v>3</v>
      </c>
      <c r="DQ2" s="1884"/>
      <c r="DR2" s="1884"/>
      <c r="DS2" s="1884"/>
      <c r="DT2" s="1884"/>
      <c r="DU2" s="1884"/>
      <c r="DV2" s="1884"/>
      <c r="DW2" s="1884"/>
      <c r="DX2" s="1884"/>
      <c r="DY2" s="1884"/>
      <c r="DZ2" s="1884"/>
      <c r="EA2" s="1884"/>
      <c r="EB2" s="236"/>
      <c r="EC2" s="236"/>
      <c r="ED2" s="1884" t="s">
        <v>3</v>
      </c>
      <c r="EE2" s="1884"/>
      <c r="EF2" s="1884"/>
      <c r="EG2" s="1884"/>
      <c r="EH2" s="1884"/>
      <c r="EI2" s="1884"/>
      <c r="EJ2" s="1884"/>
      <c r="EK2" s="1884"/>
      <c r="EL2" s="1884"/>
      <c r="EM2" s="1884"/>
      <c r="EN2" s="1884"/>
      <c r="EO2" s="1884"/>
      <c r="EP2" s="383"/>
      <c r="EQ2" s="1712"/>
      <c r="ER2" s="1712"/>
      <c r="ES2" s="1712"/>
      <c r="ET2" s="1713"/>
      <c r="EU2" s="499"/>
      <c r="EV2" s="499"/>
      <c r="EW2" s="499"/>
      <c r="EX2" s="1418"/>
      <c r="EY2" s="1435"/>
      <c r="EZ2" s="1423"/>
      <c r="FA2" s="14"/>
      <c r="FB2" s="46"/>
      <c r="FC2" s="46"/>
      <c r="FD2" s="1712"/>
      <c r="FE2" s="1712"/>
      <c r="FF2" s="1712"/>
      <c r="FG2" s="1712"/>
      <c r="FI2" s="12"/>
      <c r="FJ2" s="1905" t="s">
        <v>10</v>
      </c>
      <c r="FK2" s="1891"/>
      <c r="FL2" s="1892"/>
      <c r="FM2" s="891"/>
      <c r="FN2" s="891"/>
      <c r="FO2" s="866" t="s">
        <v>5</v>
      </c>
      <c r="FP2" s="1912">
        <v>2015</v>
      </c>
      <c r="FQ2" s="1913"/>
      <c r="FR2" s="1913"/>
      <c r="FS2" s="1914" t="s">
        <v>20</v>
      </c>
      <c r="FT2" s="1915"/>
      <c r="FU2" s="848" t="s">
        <v>195</v>
      </c>
      <c r="FV2" s="235"/>
      <c r="FW2" s="1885" t="s">
        <v>181</v>
      </c>
      <c r="FX2" s="1885"/>
      <c r="FY2" s="1885"/>
      <c r="FZ2" s="1885"/>
      <c r="GA2" s="1885"/>
      <c r="GB2" s="1885"/>
      <c r="GC2" s="1885"/>
      <c r="GD2" s="1885"/>
      <c r="GE2" s="1885"/>
      <c r="GF2" s="1885"/>
      <c r="GG2" s="1"/>
      <c r="GH2" s="1911" t="s">
        <v>7</v>
      </c>
      <c r="GI2" s="1911"/>
      <c r="GJ2" s="1911"/>
      <c r="GK2" s="1911"/>
      <c r="GL2" s="1911"/>
      <c r="GM2" s="1911"/>
      <c r="GN2" s="235"/>
      <c r="GO2" s="1904" t="s">
        <v>7</v>
      </c>
      <c r="GP2" s="1904"/>
      <c r="GQ2" s="1904"/>
      <c r="GR2" s="1904"/>
      <c r="GS2" s="235"/>
      <c r="GT2" s="1884" t="s">
        <v>3</v>
      </c>
      <c r="GU2" s="1884"/>
      <c r="GV2" s="1884"/>
      <c r="GW2" s="1884"/>
      <c r="GX2" s="1884"/>
      <c r="GY2" s="1884"/>
      <c r="GZ2" s="1884"/>
      <c r="HA2" s="1884"/>
      <c r="HB2" s="1884"/>
      <c r="HC2" s="1884"/>
      <c r="HD2" s="1884"/>
      <c r="HE2" s="1884"/>
      <c r="HF2" s="236"/>
      <c r="HG2" s="236"/>
      <c r="HH2" s="1884" t="s">
        <v>3</v>
      </c>
      <c r="HI2" s="1884"/>
      <c r="HJ2" s="1884"/>
      <c r="HK2" s="1884"/>
      <c r="HL2" s="1884"/>
      <c r="HM2" s="1884"/>
      <c r="HN2" s="1884"/>
      <c r="HO2" s="1884"/>
      <c r="HP2" s="1884"/>
      <c r="HQ2" s="1884"/>
      <c r="HR2" s="1884"/>
      <c r="HS2" s="1884"/>
      <c r="HT2" s="383"/>
      <c r="HU2" s="1712"/>
      <c r="HV2" s="1712"/>
      <c r="HW2" s="1712"/>
      <c r="HX2" s="1713"/>
      <c r="HY2" s="499"/>
      <c r="HZ2" s="499"/>
      <c r="IA2" s="499"/>
      <c r="IB2" s="1418"/>
      <c r="IC2" s="1435"/>
      <c r="ID2" s="1423"/>
      <c r="IE2" s="14"/>
      <c r="IF2" s="200"/>
      <c r="IG2" s="200"/>
      <c r="IH2" s="1712"/>
      <c r="II2" s="1712"/>
      <c r="IJ2" s="1712"/>
      <c r="IK2" s="1712"/>
      <c r="IM2" s="12"/>
      <c r="IN2" s="1890" t="s">
        <v>11</v>
      </c>
      <c r="IO2" s="1891"/>
      <c r="IP2" s="1892"/>
      <c r="IQ2" s="891"/>
      <c r="IR2" s="891"/>
      <c r="IS2" s="866" t="s">
        <v>5</v>
      </c>
      <c r="IT2" s="1893" t="s">
        <v>11</v>
      </c>
      <c r="IU2" s="1894"/>
      <c r="IV2" s="1894"/>
      <c r="IW2" s="1881" t="s">
        <v>12</v>
      </c>
      <c r="IX2" s="1882"/>
      <c r="IY2" s="731" t="s">
        <v>195</v>
      </c>
      <c r="IZ2" s="235"/>
      <c r="JA2" s="1885" t="s">
        <v>181</v>
      </c>
      <c r="JB2" s="1885"/>
      <c r="JC2" s="1885"/>
      <c r="JD2" s="1885"/>
      <c r="JE2" s="1885"/>
      <c r="JF2" s="1885"/>
      <c r="JG2" s="1885"/>
      <c r="JH2" s="1885"/>
      <c r="JI2" s="1885"/>
      <c r="JJ2" s="1885"/>
      <c r="JK2" s="1"/>
      <c r="JL2" s="1911" t="s">
        <v>7</v>
      </c>
      <c r="JM2" s="1911"/>
      <c r="JN2" s="1911"/>
      <c r="JO2" s="1911"/>
      <c r="JP2" s="1911"/>
      <c r="JQ2" s="1911"/>
      <c r="JR2" s="235"/>
      <c r="JS2" s="1904" t="s">
        <v>7</v>
      </c>
      <c r="JT2" s="1904"/>
      <c r="JU2" s="1904"/>
      <c r="JV2" s="1904"/>
      <c r="JW2" s="235"/>
      <c r="JX2" s="1884" t="s">
        <v>3</v>
      </c>
      <c r="JY2" s="1884"/>
      <c r="JZ2" s="1884"/>
      <c r="KA2" s="1884"/>
      <c r="KB2" s="1884"/>
      <c r="KC2" s="1884"/>
      <c r="KD2" s="1884"/>
      <c r="KE2" s="1884"/>
      <c r="KF2" s="1884"/>
      <c r="KG2" s="1884"/>
      <c r="KH2" s="1884"/>
      <c r="KI2" s="1884"/>
      <c r="KJ2" s="236"/>
      <c r="KK2" s="236"/>
      <c r="KL2" s="1884" t="s">
        <v>3</v>
      </c>
      <c r="KM2" s="1884"/>
      <c r="KN2" s="1884"/>
      <c r="KO2" s="1884"/>
      <c r="KP2" s="1884"/>
      <c r="KQ2" s="1884"/>
      <c r="KR2" s="1884"/>
      <c r="KS2" s="1884"/>
      <c r="KT2" s="1884"/>
      <c r="KU2" s="1884"/>
      <c r="KV2" s="1884"/>
      <c r="KW2" s="1884"/>
      <c r="KX2" s="383"/>
      <c r="KY2" s="1712"/>
      <c r="KZ2" s="1712"/>
      <c r="LA2" s="1712"/>
      <c r="LB2" s="1713"/>
      <c r="LC2" s="499"/>
      <c r="LD2" s="499"/>
      <c r="LE2" s="499"/>
      <c r="LF2" s="1418"/>
      <c r="LG2" s="1435"/>
      <c r="LH2" s="1423"/>
      <c r="LI2" s="14"/>
      <c r="LJ2" s="200"/>
      <c r="LK2" s="200"/>
      <c r="LL2" s="1712"/>
      <c r="LM2" s="1712"/>
      <c r="LN2" s="1712"/>
      <c r="LO2" s="1712"/>
      <c r="LQ2" s="12"/>
      <c r="LR2" s="1905" t="s">
        <v>13</v>
      </c>
      <c r="LS2" s="1891"/>
      <c r="LT2" s="1892"/>
      <c r="LU2" s="15"/>
      <c r="LV2" s="15"/>
      <c r="LW2" s="866" t="s">
        <v>5</v>
      </c>
      <c r="LX2" s="1906" t="s">
        <v>14</v>
      </c>
      <c r="LY2" s="1907"/>
      <c r="LZ2" s="415" t="s">
        <v>195</v>
      </c>
      <c r="MA2" s="399"/>
      <c r="MB2" s="1885" t="s">
        <v>181</v>
      </c>
      <c r="MC2" s="1885"/>
      <c r="MD2" s="1885"/>
      <c r="ME2" s="1885"/>
      <c r="MF2" s="1885"/>
      <c r="MG2" s="1885"/>
      <c r="MH2" s="1885"/>
      <c r="MI2" s="1885"/>
      <c r="MJ2" s="1885"/>
      <c r="MK2" s="1885"/>
      <c r="ML2" s="17"/>
      <c r="MM2" s="1902" t="s">
        <v>7</v>
      </c>
      <c r="MN2" s="1902"/>
      <c r="MO2" s="1902"/>
      <c r="MP2" s="1902"/>
      <c r="MQ2" s="1902"/>
      <c r="MR2" s="1902"/>
      <c r="MS2" s="1902"/>
      <c r="MT2" s="874"/>
      <c r="MU2" s="1880" t="s">
        <v>7</v>
      </c>
      <c r="MV2" s="1880"/>
      <c r="MW2" s="1880"/>
      <c r="MX2" s="1880"/>
      <c r="MY2" s="869"/>
      <c r="MZ2" s="1879" t="s">
        <v>3</v>
      </c>
      <c r="NA2" s="1879"/>
      <c r="NB2" s="1879"/>
      <c r="NC2" s="1879"/>
      <c r="ND2" s="1879"/>
      <c r="NE2" s="1879"/>
      <c r="NF2" s="1879"/>
      <c r="NG2" s="1879"/>
      <c r="NH2" s="1879"/>
      <c r="NI2" s="1879"/>
      <c r="NJ2" s="1879"/>
      <c r="NK2" s="1879"/>
      <c r="NL2" s="869"/>
      <c r="NM2" s="869"/>
      <c r="NN2" s="1879" t="s">
        <v>3</v>
      </c>
      <c r="NO2" s="1879"/>
      <c r="NP2" s="1879"/>
      <c r="NQ2" s="1879"/>
      <c r="NR2" s="1879"/>
      <c r="NS2" s="1879"/>
      <c r="NT2" s="1879"/>
      <c r="NU2" s="1879"/>
      <c r="NV2" s="1879"/>
      <c r="NW2" s="1879"/>
      <c r="NX2" s="1879"/>
      <c r="NY2" s="1879"/>
      <c r="NZ2" s="857"/>
      <c r="OB2" s="232"/>
      <c r="OC2" s="1926" t="s">
        <v>4</v>
      </c>
      <c r="OD2" s="1927"/>
      <c r="OE2" s="1928"/>
      <c r="OF2" s="1929" t="s">
        <v>156</v>
      </c>
      <c r="OG2" s="1930"/>
      <c r="OH2" s="1931"/>
      <c r="OI2" s="1926" t="s">
        <v>155</v>
      </c>
      <c r="OJ2" s="1927"/>
      <c r="OK2" s="1928"/>
      <c r="OL2" s="1929" t="s">
        <v>157</v>
      </c>
      <c r="OM2" s="1930"/>
      <c r="ON2" s="1931"/>
      <c r="OO2" s="1932" t="s">
        <v>14</v>
      </c>
      <c r="OP2" s="1933"/>
      <c r="OQ2" s="1934"/>
    </row>
    <row r="3" spans="1:409" ht="18.75" customHeight="1" thickBot="1">
      <c r="A3" s="237"/>
      <c r="B3" s="238">
        <v>2015</v>
      </c>
      <c r="C3" s="22">
        <v>2014</v>
      </c>
      <c r="D3" s="863" t="s">
        <v>180</v>
      </c>
      <c r="E3" s="233"/>
      <c r="F3" s="233"/>
      <c r="G3" s="864" t="s">
        <v>153</v>
      </c>
      <c r="H3" s="239" t="s">
        <v>35</v>
      </c>
      <c r="I3" s="239" t="s">
        <v>36</v>
      </c>
      <c r="J3" s="240" t="s">
        <v>37</v>
      </c>
      <c r="K3" s="241">
        <v>2015</v>
      </c>
      <c r="L3" s="452">
        <v>2014</v>
      </c>
      <c r="M3" s="946" t="s">
        <v>180</v>
      </c>
      <c r="N3" s="235"/>
      <c r="O3" s="23" t="s">
        <v>15</v>
      </c>
      <c r="P3" s="1"/>
      <c r="Q3" s="3"/>
      <c r="R3" s="1"/>
      <c r="S3" s="1"/>
      <c r="T3" s="3"/>
      <c r="U3" s="1"/>
      <c r="V3" s="1"/>
      <c r="W3" s="3"/>
      <c r="X3" s="24" t="s">
        <v>16</v>
      </c>
      <c r="Y3" s="24"/>
      <c r="Z3" s="235"/>
      <c r="AA3" s="235"/>
      <c r="AB3" s="235"/>
      <c r="AC3" s="235"/>
      <c r="AD3" s="235"/>
      <c r="AE3" s="242"/>
      <c r="AF3" s="235"/>
      <c r="AG3" s="1922" t="s">
        <v>196</v>
      </c>
      <c r="AH3" s="1922"/>
      <c r="AI3" s="1922"/>
      <c r="AJ3" s="1922"/>
      <c r="AK3" s="235"/>
      <c r="AL3" s="1898" t="s">
        <v>193</v>
      </c>
      <c r="AM3" s="1898"/>
      <c r="AN3" s="1898"/>
      <c r="AO3" s="1898"/>
      <c r="AP3" s="1898"/>
      <c r="AQ3" s="1898"/>
      <c r="AR3" s="1898"/>
      <c r="AS3" s="1898"/>
      <c r="AT3" s="1898"/>
      <c r="AU3" s="1898"/>
      <c r="AV3" s="1898"/>
      <c r="AW3" s="1898"/>
      <c r="AX3" s="350"/>
      <c r="AY3" s="350"/>
      <c r="AZ3" s="1898" t="s">
        <v>193</v>
      </c>
      <c r="BA3" s="1898"/>
      <c r="BB3" s="1898"/>
      <c r="BC3" s="1898"/>
      <c r="BD3" s="1898"/>
      <c r="BE3" s="1898"/>
      <c r="BF3" s="1898"/>
      <c r="BG3" s="1898"/>
      <c r="BH3" s="1898"/>
      <c r="BI3" s="1898"/>
      <c r="BJ3" s="1898"/>
      <c r="BK3" s="1898"/>
      <c r="BL3" s="25"/>
      <c r="BM3" s="1712"/>
      <c r="BN3" s="1712"/>
      <c r="BO3" s="1712"/>
      <c r="BP3" s="496"/>
      <c r="BQ3" s="497"/>
      <c r="BR3" s="497"/>
      <c r="BS3" s="1424"/>
      <c r="BT3" s="1418"/>
      <c r="BU3" s="1423"/>
      <c r="BV3" s="1423"/>
      <c r="BW3" s="26"/>
      <c r="BX3" s="1712"/>
      <c r="BY3" s="203"/>
      <c r="BZ3" s="203"/>
      <c r="CA3" s="203"/>
      <c r="CB3" s="203"/>
      <c r="CC3" s="203"/>
      <c r="CE3" s="20"/>
      <c r="CF3" s="21">
        <v>2015</v>
      </c>
      <c r="CG3" s="22">
        <v>2014</v>
      </c>
      <c r="CH3" s="863" t="s">
        <v>180</v>
      </c>
      <c r="CI3" s="891"/>
      <c r="CJ3" s="891"/>
      <c r="CK3" s="864" t="s">
        <v>9</v>
      </c>
      <c r="CL3" s="575" t="s">
        <v>158</v>
      </c>
      <c r="CM3" s="575" t="s">
        <v>18</v>
      </c>
      <c r="CN3" s="576" t="s">
        <v>159</v>
      </c>
      <c r="CO3" s="847">
        <v>2015</v>
      </c>
      <c r="CP3" s="846">
        <v>2014</v>
      </c>
      <c r="CQ3" s="863" t="s">
        <v>180</v>
      </c>
      <c r="CR3" s="235"/>
      <c r="CS3" s="23" t="s">
        <v>15</v>
      </c>
      <c r="CT3" s="1"/>
      <c r="CU3" s="3"/>
      <c r="CV3" s="1"/>
      <c r="CW3" s="1"/>
      <c r="CX3" s="3"/>
      <c r="CY3" s="1"/>
      <c r="CZ3" s="1"/>
      <c r="DA3" s="3"/>
      <c r="DB3" s="24" t="s">
        <v>16</v>
      </c>
      <c r="DC3" s="24"/>
      <c r="DD3" s="235"/>
      <c r="DE3" s="235"/>
      <c r="DF3" s="235"/>
      <c r="DG3" s="235"/>
      <c r="DH3" s="235"/>
      <c r="DI3" s="242"/>
      <c r="DJ3" s="235"/>
      <c r="DK3" s="1922" t="s">
        <v>217</v>
      </c>
      <c r="DL3" s="1922"/>
      <c r="DM3" s="1922"/>
      <c r="DN3" s="1922"/>
      <c r="DO3" s="235"/>
      <c r="DP3" s="1909" t="s">
        <v>221</v>
      </c>
      <c r="DQ3" s="1909"/>
      <c r="DR3" s="1909"/>
      <c r="DS3" s="1909"/>
      <c r="DT3" s="1909"/>
      <c r="DU3" s="1909"/>
      <c r="DV3" s="1909"/>
      <c r="DW3" s="1909"/>
      <c r="DX3" s="1909"/>
      <c r="DY3" s="1909"/>
      <c r="DZ3" s="1909"/>
      <c r="EA3" s="1909"/>
      <c r="EB3" s="784"/>
      <c r="EC3" s="784"/>
      <c r="ED3" s="1909" t="s">
        <v>222</v>
      </c>
      <c r="EE3" s="1909"/>
      <c r="EF3" s="1909"/>
      <c r="EG3" s="1909"/>
      <c r="EH3" s="1909"/>
      <c r="EI3" s="1909"/>
      <c r="EJ3" s="1909"/>
      <c r="EK3" s="1909"/>
      <c r="EL3" s="1909"/>
      <c r="EM3" s="1909"/>
      <c r="EN3" s="1909"/>
      <c r="EO3" s="1909"/>
      <c r="EP3" s="574"/>
      <c r="EQ3" s="1712"/>
      <c r="ER3" s="1712"/>
      <c r="ES3" s="1712"/>
      <c r="ET3" s="496"/>
      <c r="EU3" s="497"/>
      <c r="EV3" s="497"/>
      <c r="EW3" s="1438"/>
      <c r="EX3" s="1418"/>
      <c r="EY3" s="1423"/>
      <c r="EZ3" s="1423"/>
      <c r="FA3" s="26"/>
      <c r="FB3" s="1712"/>
      <c r="FC3" s="203"/>
      <c r="FD3" s="203"/>
      <c r="FE3" s="203"/>
      <c r="FF3" s="203"/>
      <c r="FG3" s="203"/>
      <c r="FI3" s="20"/>
      <c r="FJ3" s="21">
        <v>2015</v>
      </c>
      <c r="FK3" s="22">
        <v>2014</v>
      </c>
      <c r="FL3" s="863" t="s">
        <v>180</v>
      </c>
      <c r="FM3" s="891"/>
      <c r="FN3" s="891"/>
      <c r="FO3" s="864" t="s">
        <v>10</v>
      </c>
      <c r="FP3" s="575" t="s">
        <v>21</v>
      </c>
      <c r="FQ3" s="575" t="s">
        <v>22</v>
      </c>
      <c r="FR3" s="576" t="s">
        <v>23</v>
      </c>
      <c r="FS3" s="847">
        <v>2015</v>
      </c>
      <c r="FT3" s="846">
        <v>2014</v>
      </c>
      <c r="FU3" s="863" t="s">
        <v>180</v>
      </c>
      <c r="FV3" s="235"/>
      <c r="FW3" s="23" t="s">
        <v>15</v>
      </c>
      <c r="FX3" s="1"/>
      <c r="FY3" s="3"/>
      <c r="FZ3" s="1"/>
      <c r="GA3" s="1"/>
      <c r="GB3" s="3"/>
      <c r="GC3" s="1"/>
      <c r="GD3" s="1"/>
      <c r="GE3" s="3"/>
      <c r="GF3" s="24" t="s">
        <v>16</v>
      </c>
      <c r="GG3" s="24"/>
      <c r="GH3" s="235"/>
      <c r="GI3" s="235"/>
      <c r="GJ3" s="235"/>
      <c r="GK3" s="235"/>
      <c r="GL3" s="235"/>
      <c r="GM3" s="242"/>
      <c r="GN3" s="235"/>
      <c r="GO3" s="1935" t="s">
        <v>211</v>
      </c>
      <c r="GP3" s="1935"/>
      <c r="GQ3" s="1935"/>
      <c r="GR3" s="1936"/>
      <c r="GS3" s="235"/>
      <c r="GT3" s="1909" t="s">
        <v>218</v>
      </c>
      <c r="GU3" s="1909"/>
      <c r="GV3" s="1909"/>
      <c r="GW3" s="1909"/>
      <c r="GX3" s="1909"/>
      <c r="GY3" s="1909"/>
      <c r="GZ3" s="1909"/>
      <c r="HA3" s="1909"/>
      <c r="HB3" s="1909"/>
      <c r="HC3" s="1909"/>
      <c r="HD3" s="1909"/>
      <c r="HE3" s="1909"/>
      <c r="HF3" s="784"/>
      <c r="HG3" s="784"/>
      <c r="HH3" s="1909" t="s">
        <v>218</v>
      </c>
      <c r="HI3" s="1909"/>
      <c r="HJ3" s="1909"/>
      <c r="HK3" s="1909"/>
      <c r="HL3" s="1909"/>
      <c r="HM3" s="1909"/>
      <c r="HN3" s="1909"/>
      <c r="HO3" s="1909"/>
      <c r="HP3" s="1909"/>
      <c r="HQ3" s="1909"/>
      <c r="HR3" s="1909"/>
      <c r="HS3" s="1909"/>
      <c r="HT3" s="574"/>
      <c r="HU3" s="1712"/>
      <c r="HV3" s="1712"/>
      <c r="HW3" s="1712"/>
      <c r="HX3" s="496"/>
      <c r="HY3" s="497"/>
      <c r="HZ3" s="497"/>
      <c r="IA3" s="1438"/>
      <c r="IB3" s="1418"/>
      <c r="IC3" s="1423"/>
      <c r="ID3" s="1423"/>
      <c r="IE3" s="26"/>
      <c r="IF3" s="1712"/>
      <c r="IG3" s="203"/>
      <c r="IH3" s="203"/>
      <c r="II3" s="203"/>
      <c r="IJ3" s="203"/>
      <c r="IK3" s="203"/>
      <c r="IM3" s="20"/>
      <c r="IN3" s="238">
        <v>2015</v>
      </c>
      <c r="IO3" s="22">
        <v>2014</v>
      </c>
      <c r="IP3" s="1151" t="s">
        <v>180</v>
      </c>
      <c r="IQ3" s="891"/>
      <c r="IR3" s="891"/>
      <c r="IS3" s="960" t="s">
        <v>11</v>
      </c>
      <c r="IT3" s="959" t="s">
        <v>25</v>
      </c>
      <c r="IU3" s="959" t="s">
        <v>26</v>
      </c>
      <c r="IV3" s="959" t="s">
        <v>27</v>
      </c>
      <c r="IW3" s="769">
        <v>2015</v>
      </c>
      <c r="IX3" s="768">
        <v>2014</v>
      </c>
      <c r="IY3" s="1151" t="s">
        <v>180</v>
      </c>
      <c r="IZ3" s="235"/>
      <c r="JA3" s="23" t="s">
        <v>15</v>
      </c>
      <c r="JB3" s="1"/>
      <c r="JC3" s="3"/>
      <c r="JD3" s="1"/>
      <c r="JE3" s="1"/>
      <c r="JF3" s="3"/>
      <c r="JG3" s="1"/>
      <c r="JH3" s="1"/>
      <c r="JI3" s="3"/>
      <c r="JJ3" s="24" t="s">
        <v>16</v>
      </c>
      <c r="JK3" s="24"/>
      <c r="JL3" s="235"/>
      <c r="JM3" s="235"/>
      <c r="JN3" s="235"/>
      <c r="JO3" s="235"/>
      <c r="JP3" s="235"/>
      <c r="JQ3" s="242"/>
      <c r="JR3" s="235"/>
      <c r="JS3" s="1924" t="s">
        <v>210</v>
      </c>
      <c r="JT3" s="1924"/>
      <c r="JU3" s="1924"/>
      <c r="JV3" s="1924"/>
      <c r="JW3" s="235"/>
      <c r="JX3" s="1910" t="s">
        <v>207</v>
      </c>
      <c r="JY3" s="1910"/>
      <c r="JZ3" s="1910"/>
      <c r="KA3" s="1910"/>
      <c r="KB3" s="1910"/>
      <c r="KC3" s="1910"/>
      <c r="KD3" s="1910"/>
      <c r="KE3" s="1910"/>
      <c r="KF3" s="1910"/>
      <c r="KG3" s="1910"/>
      <c r="KH3" s="1910"/>
      <c r="KI3" s="1910"/>
      <c r="KJ3" s="947"/>
      <c r="KK3" s="947"/>
      <c r="KL3" s="1910" t="s">
        <v>207</v>
      </c>
      <c r="KM3" s="1910"/>
      <c r="KN3" s="1910"/>
      <c r="KO3" s="1910"/>
      <c r="KP3" s="1910"/>
      <c r="KQ3" s="1910"/>
      <c r="KR3" s="1910"/>
      <c r="KS3" s="1910"/>
      <c r="KT3" s="1910"/>
      <c r="KU3" s="1910"/>
      <c r="KV3" s="1910"/>
      <c r="KW3" s="1910"/>
      <c r="KX3" s="574"/>
      <c r="KY3" s="1712"/>
      <c r="KZ3" s="1712"/>
      <c r="LA3" s="1712"/>
      <c r="LB3" s="496"/>
      <c r="LC3" s="497"/>
      <c r="LD3" s="497"/>
      <c r="LE3" s="1438"/>
      <c r="LF3" s="1418"/>
      <c r="LG3" s="1423"/>
      <c r="LH3" s="1423"/>
      <c r="LI3" s="26"/>
      <c r="LJ3" s="1712"/>
      <c r="LK3" s="203"/>
      <c r="LL3" s="203"/>
      <c r="LM3" s="203"/>
      <c r="LN3" s="203"/>
      <c r="LO3" s="203"/>
      <c r="LQ3" s="20"/>
      <c r="LR3" s="21">
        <v>2015</v>
      </c>
      <c r="LS3" s="22">
        <v>2014</v>
      </c>
      <c r="LT3" s="1151" t="s">
        <v>180</v>
      </c>
      <c r="LU3" s="15"/>
      <c r="LV3" s="15"/>
      <c r="LW3" s="865"/>
      <c r="LX3" s="418">
        <v>2015</v>
      </c>
      <c r="LY3" s="958">
        <v>2014</v>
      </c>
      <c r="LZ3" s="1151" t="s">
        <v>180</v>
      </c>
      <c r="MA3" s="399"/>
      <c r="MB3" s="1710" t="s">
        <v>15</v>
      </c>
      <c r="MC3" s="1"/>
      <c r="MD3" s="3"/>
      <c r="ME3" s="1"/>
      <c r="MF3" s="1"/>
      <c r="MG3" s="3"/>
      <c r="MH3" s="1"/>
      <c r="MI3" s="1"/>
      <c r="MJ3" s="3"/>
      <c r="MK3" s="24" t="s">
        <v>16</v>
      </c>
      <c r="ML3" s="17"/>
      <c r="MM3" s="17"/>
      <c r="MN3" s="17"/>
      <c r="MO3" s="17"/>
      <c r="MP3" s="17"/>
      <c r="MQ3" s="17"/>
      <c r="MR3" s="17"/>
      <c r="MS3" s="767"/>
      <c r="MT3" s="874"/>
      <c r="MU3" s="1903" t="s">
        <v>214</v>
      </c>
      <c r="MV3" s="1903"/>
      <c r="MW3" s="1903"/>
      <c r="MX3" s="1903"/>
      <c r="MY3" s="869"/>
      <c r="MZ3" s="1878" t="s">
        <v>318</v>
      </c>
      <c r="NA3" s="1878"/>
      <c r="NB3" s="1878"/>
      <c r="NC3" s="1878"/>
      <c r="ND3" s="1878"/>
      <c r="NE3" s="1878"/>
      <c r="NF3" s="1878"/>
      <c r="NG3" s="1878"/>
      <c r="NH3" s="1878"/>
      <c r="NI3" s="1878"/>
      <c r="NJ3" s="1878"/>
      <c r="NK3" s="1878"/>
      <c r="NN3" s="1878" t="s">
        <v>318</v>
      </c>
      <c r="NO3" s="1878"/>
      <c r="NP3" s="1878"/>
      <c r="NQ3" s="1878"/>
      <c r="NR3" s="1878"/>
      <c r="NS3" s="1878"/>
      <c r="NT3" s="1878"/>
      <c r="NU3" s="1878"/>
      <c r="NV3" s="1878"/>
      <c r="NW3" s="1878"/>
      <c r="NX3" s="1878"/>
      <c r="NY3" s="1878"/>
      <c r="NZ3" s="857"/>
      <c r="OB3" s="237"/>
      <c r="OC3" s="1793">
        <v>2015</v>
      </c>
      <c r="OD3" s="1794">
        <v>2014</v>
      </c>
      <c r="OE3" s="1795" t="s">
        <v>180</v>
      </c>
      <c r="OF3" s="1793">
        <v>2015</v>
      </c>
      <c r="OG3" s="1794">
        <v>2014</v>
      </c>
      <c r="OH3" s="1795" t="s">
        <v>180</v>
      </c>
      <c r="OI3" s="1793">
        <v>2015</v>
      </c>
      <c r="OJ3" s="1794">
        <v>2014</v>
      </c>
      <c r="OK3" s="1795" t="s">
        <v>180</v>
      </c>
      <c r="OL3" s="1793">
        <v>2015</v>
      </c>
      <c r="OM3" s="1794">
        <v>2014</v>
      </c>
      <c r="ON3" s="1795" t="s">
        <v>180</v>
      </c>
      <c r="OO3" s="1793">
        <v>2015</v>
      </c>
      <c r="OP3" s="1794">
        <v>2014</v>
      </c>
      <c r="OQ3" s="1795" t="s">
        <v>180</v>
      </c>
    </row>
    <row r="4" spans="1:409" ht="18.75" customHeight="1" thickTop="1" thickBot="1">
      <c r="A4" s="31" t="s">
        <v>29</v>
      </c>
      <c r="B4" s="32">
        <v>13682250</v>
      </c>
      <c r="C4" s="33">
        <v>12529046</v>
      </c>
      <c r="D4" s="654">
        <v>9.1999999999999993</v>
      </c>
      <c r="E4" s="387"/>
      <c r="F4" s="387"/>
      <c r="G4" s="35" t="s">
        <v>30</v>
      </c>
      <c r="H4" s="1097">
        <v>894270</v>
      </c>
      <c r="I4" s="1092">
        <v>736716</v>
      </c>
      <c r="J4" s="1096">
        <v>828237</v>
      </c>
      <c r="K4" s="1092">
        <v>2459223</v>
      </c>
      <c r="L4" s="1095">
        <v>2024919</v>
      </c>
      <c r="M4" s="1090">
        <v>21.45</v>
      </c>
      <c r="N4" s="681"/>
      <c r="O4" s="37" t="s">
        <v>31</v>
      </c>
      <c r="P4" s="38" t="s">
        <v>32</v>
      </c>
      <c r="Q4" s="39"/>
      <c r="R4" s="40"/>
      <c r="S4" s="38" t="s">
        <v>33</v>
      </c>
      <c r="T4" s="39"/>
      <c r="U4" s="40"/>
      <c r="V4" s="38" t="s">
        <v>34</v>
      </c>
      <c r="W4" s="39"/>
      <c r="X4" s="40"/>
      <c r="Y4" s="681"/>
      <c r="Z4" s="681"/>
      <c r="AA4" s="681"/>
      <c r="AB4" s="999" t="s">
        <v>35</v>
      </c>
      <c r="AC4" s="999" t="s">
        <v>36</v>
      </c>
      <c r="AD4" s="999" t="s">
        <v>37</v>
      </c>
      <c r="AE4" s="1403" t="s">
        <v>194</v>
      </c>
      <c r="AF4" s="681"/>
      <c r="AG4" s="1094"/>
      <c r="AH4" s="1093">
        <v>2015</v>
      </c>
      <c r="AI4" s="1101">
        <v>2014</v>
      </c>
      <c r="AJ4" s="1000" t="s">
        <v>180</v>
      </c>
      <c r="AK4" s="681"/>
      <c r="AL4" s="255" t="s">
        <v>38</v>
      </c>
      <c r="AM4" s="255"/>
      <c r="AN4" s="255"/>
      <c r="AO4" s="255"/>
      <c r="AP4" s="256"/>
      <c r="AQ4" s="256"/>
      <c r="AR4" s="256"/>
      <c r="AS4" s="256"/>
      <c r="AT4" s="256"/>
      <c r="AU4" s="480"/>
      <c r="AV4" s="480"/>
      <c r="AW4" s="257"/>
      <c r="AX4" s="750"/>
      <c r="AY4" s="681"/>
      <c r="AZ4" s="255" t="s">
        <v>39</v>
      </c>
      <c r="BA4" s="255"/>
      <c r="BB4" s="255"/>
      <c r="BC4" s="255"/>
      <c r="BD4" s="256"/>
      <c r="BE4" s="256"/>
      <c r="BF4" s="256"/>
      <c r="BG4" s="256"/>
      <c r="BH4" s="256"/>
      <c r="BI4" s="480"/>
      <c r="BJ4" s="480"/>
      <c r="BK4" s="315"/>
      <c r="BL4" s="257"/>
      <c r="BM4" s="498"/>
      <c r="BN4" s="498"/>
      <c r="BO4" s="498"/>
      <c r="BP4" s="499"/>
      <c r="BQ4" s="577"/>
      <c r="BR4" s="577"/>
      <c r="BS4" s="577"/>
      <c r="BT4" s="577"/>
      <c r="BU4" s="1436"/>
      <c r="BV4" s="1423"/>
      <c r="BW4" s="26"/>
      <c r="BX4" s="46"/>
      <c r="BY4" s="578"/>
      <c r="BZ4" s="394"/>
      <c r="CA4" s="394"/>
      <c r="CB4" s="394"/>
      <c r="CC4" s="394"/>
      <c r="CD4" s="738"/>
      <c r="CE4" s="31" t="s">
        <v>29</v>
      </c>
      <c r="CF4" s="32">
        <v>14240808</v>
      </c>
      <c r="CG4" s="33">
        <v>13434781</v>
      </c>
      <c r="CH4" s="654">
        <v>6</v>
      </c>
      <c r="CI4" s="387"/>
      <c r="CJ4" s="387"/>
      <c r="CK4" s="35" t="s">
        <v>30</v>
      </c>
      <c r="CL4" s="1038">
        <v>898904</v>
      </c>
      <c r="CM4" s="1037">
        <v>1078939</v>
      </c>
      <c r="CN4" s="1036">
        <v>933171</v>
      </c>
      <c r="CO4" s="1092">
        <v>2911014</v>
      </c>
      <c r="CP4" s="1095">
        <v>1936274</v>
      </c>
      <c r="CQ4" s="1090">
        <v>50.34</v>
      </c>
      <c r="CR4" s="681"/>
      <c r="CS4" s="37" t="s">
        <v>31</v>
      </c>
      <c r="CT4" s="1905" t="s">
        <v>32</v>
      </c>
      <c r="CU4" s="1891"/>
      <c r="CV4" s="1892"/>
      <c r="CW4" s="1905" t="s">
        <v>33</v>
      </c>
      <c r="CX4" s="1891"/>
      <c r="CY4" s="1892"/>
      <c r="CZ4" s="38" t="s">
        <v>34</v>
      </c>
      <c r="DA4" s="39"/>
      <c r="DB4" s="40"/>
      <c r="DC4" s="681"/>
      <c r="DD4" s="681"/>
      <c r="DE4" s="681"/>
      <c r="DF4" s="1091" t="s">
        <v>158</v>
      </c>
      <c r="DG4" s="1091" t="s">
        <v>18</v>
      </c>
      <c r="DH4" s="1091" t="s">
        <v>159</v>
      </c>
      <c r="DI4" s="1402" t="s">
        <v>203</v>
      </c>
      <c r="DJ4" s="720"/>
      <c r="DK4" s="766"/>
      <c r="DL4" s="855">
        <v>2015</v>
      </c>
      <c r="DM4" s="854">
        <v>2014</v>
      </c>
      <c r="DN4" s="853" t="s">
        <v>180</v>
      </c>
      <c r="DO4" s="681"/>
      <c r="DP4" s="255" t="s">
        <v>38</v>
      </c>
      <c r="DQ4" s="255"/>
      <c r="DR4" s="255"/>
      <c r="DS4" s="255"/>
      <c r="DT4" s="256"/>
      <c r="DU4" s="256"/>
      <c r="DV4" s="256"/>
      <c r="DW4" s="256"/>
      <c r="DX4" s="256"/>
      <c r="DY4" s="256"/>
      <c r="DZ4" s="256"/>
      <c r="EA4" s="257"/>
      <c r="EB4" s="681"/>
      <c r="EC4" s="681"/>
      <c r="ED4" s="255" t="s">
        <v>39</v>
      </c>
      <c r="EE4" s="255"/>
      <c r="EF4" s="255"/>
      <c r="EG4" s="255"/>
      <c r="EH4" s="256"/>
      <c r="EI4" s="256"/>
      <c r="EJ4" s="256"/>
      <c r="EK4" s="256"/>
      <c r="EL4" s="256"/>
      <c r="EM4" s="256"/>
      <c r="EN4" s="256"/>
      <c r="EO4" s="257"/>
      <c r="EP4" s="257"/>
      <c r="EQ4" s="498"/>
      <c r="ER4" s="498"/>
      <c r="ES4" s="498"/>
      <c r="ET4" s="499"/>
      <c r="EU4" s="577"/>
      <c r="EV4" s="577"/>
      <c r="EW4" s="577"/>
      <c r="EX4" s="577"/>
      <c r="EY4" s="1436"/>
      <c r="EZ4" s="1423"/>
      <c r="FA4" s="26"/>
      <c r="FB4" s="46"/>
      <c r="FC4" s="578"/>
      <c r="FD4" s="394"/>
      <c r="FE4" s="394"/>
      <c r="FF4" s="394"/>
      <c r="FG4" s="25"/>
      <c r="FH4" s="732"/>
      <c r="FI4" s="31" t="s">
        <v>29</v>
      </c>
      <c r="FJ4" s="32">
        <v>15158482</v>
      </c>
      <c r="FK4" s="33">
        <v>13815887</v>
      </c>
      <c r="FL4" s="654">
        <v>9.7200000000000006</v>
      </c>
      <c r="FM4" s="387"/>
      <c r="FN4" s="387"/>
      <c r="FO4" s="35" t="s">
        <v>30</v>
      </c>
      <c r="FP4" s="640">
        <v>764370</v>
      </c>
      <c r="FQ4" s="641">
        <v>740382</v>
      </c>
      <c r="FR4" s="642">
        <v>1006422</v>
      </c>
      <c r="FS4" s="1092">
        <v>2511174</v>
      </c>
      <c r="FT4" s="1095">
        <v>1872100</v>
      </c>
      <c r="FU4" s="1090">
        <v>34.14</v>
      </c>
      <c r="FV4" s="681"/>
      <c r="FW4" s="37" t="s">
        <v>31</v>
      </c>
      <c r="FX4" s="38" t="s">
        <v>32</v>
      </c>
      <c r="FY4" s="39"/>
      <c r="FZ4" s="40"/>
      <c r="GA4" s="38" t="s">
        <v>33</v>
      </c>
      <c r="GB4" s="39"/>
      <c r="GC4" s="40"/>
      <c r="GD4" s="38" t="s">
        <v>34</v>
      </c>
      <c r="GE4" s="39"/>
      <c r="GF4" s="40"/>
      <c r="GG4" s="681"/>
      <c r="GH4" s="681"/>
      <c r="GI4" s="681"/>
      <c r="GJ4" s="643" t="s">
        <v>21</v>
      </c>
      <c r="GK4" s="643" t="s">
        <v>22</v>
      </c>
      <c r="GL4" s="643" t="s">
        <v>23</v>
      </c>
      <c r="GM4" s="1402" t="s">
        <v>204</v>
      </c>
      <c r="GN4" s="720"/>
      <c r="GO4" s="766"/>
      <c r="GP4" s="855">
        <v>2015</v>
      </c>
      <c r="GQ4" s="854">
        <v>2014</v>
      </c>
      <c r="GR4" s="853" t="s">
        <v>180</v>
      </c>
      <c r="GS4" s="681"/>
      <c r="GT4" s="255" t="s">
        <v>38</v>
      </c>
      <c r="GU4" s="255"/>
      <c r="GV4" s="255"/>
      <c r="GW4" s="255"/>
      <c r="GX4" s="256"/>
      <c r="GY4" s="256"/>
      <c r="GZ4" s="256"/>
      <c r="HA4" s="256"/>
      <c r="HB4" s="256"/>
      <c r="HC4" s="256"/>
      <c r="HD4" s="256"/>
      <c r="HE4" s="257"/>
      <c r="HF4" s="681"/>
      <c r="HG4" s="681"/>
      <c r="HH4" s="255" t="s">
        <v>39</v>
      </c>
      <c r="HI4" s="255"/>
      <c r="HJ4" s="255"/>
      <c r="HK4" s="255"/>
      <c r="HL4" s="256"/>
      <c r="HM4" s="256"/>
      <c r="HN4" s="256"/>
      <c r="HO4" s="256"/>
      <c r="HP4" s="256"/>
      <c r="HQ4" s="256"/>
      <c r="HR4" s="256"/>
      <c r="HS4" s="257"/>
      <c r="HT4" s="257"/>
      <c r="HU4" s="498"/>
      <c r="HV4" s="498"/>
      <c r="HW4" s="498"/>
      <c r="HX4" s="499"/>
      <c r="HY4" s="577"/>
      <c r="HZ4" s="577"/>
      <c r="IA4" s="577"/>
      <c r="IB4" s="577"/>
      <c r="IC4" s="1436"/>
      <c r="ID4" s="1423"/>
      <c r="IE4" s="26"/>
      <c r="IF4" s="46"/>
      <c r="IG4" s="578"/>
      <c r="IH4" s="394"/>
      <c r="II4" s="394"/>
      <c r="IJ4" s="394"/>
      <c r="IK4" s="394"/>
      <c r="IM4" s="31" t="s">
        <v>29</v>
      </c>
      <c r="IN4" s="32">
        <v>13434057</v>
      </c>
      <c r="IO4" s="33">
        <v>11193058</v>
      </c>
      <c r="IP4" s="654">
        <v>20.02</v>
      </c>
      <c r="IQ4" s="387"/>
      <c r="IR4" s="387"/>
      <c r="IS4" s="35" t="s">
        <v>30</v>
      </c>
      <c r="IT4" s="640">
        <v>1217929</v>
      </c>
      <c r="IU4" s="641">
        <v>1243044</v>
      </c>
      <c r="IV4" s="642">
        <v>1233570</v>
      </c>
      <c r="IW4" s="1092">
        <v>3694543</v>
      </c>
      <c r="IX4" s="1095">
        <v>2983255</v>
      </c>
      <c r="IY4" s="1090">
        <v>23.84</v>
      </c>
      <c r="IZ4" s="681"/>
      <c r="JA4" s="37" t="s">
        <v>31</v>
      </c>
      <c r="JB4" s="38" t="s">
        <v>32</v>
      </c>
      <c r="JC4" s="39"/>
      <c r="JD4" s="40"/>
      <c r="JE4" s="38" t="s">
        <v>33</v>
      </c>
      <c r="JF4" s="39"/>
      <c r="JG4" s="40"/>
      <c r="JH4" s="38" t="s">
        <v>34</v>
      </c>
      <c r="JI4" s="39"/>
      <c r="JJ4" s="40"/>
      <c r="JK4" s="681"/>
      <c r="JL4" s="681"/>
      <c r="JM4" s="681"/>
      <c r="JN4" s="643" t="s">
        <v>25</v>
      </c>
      <c r="JO4" s="643" t="s">
        <v>26</v>
      </c>
      <c r="JP4" s="643" t="s">
        <v>27</v>
      </c>
      <c r="JQ4" s="1402" t="s">
        <v>206</v>
      </c>
      <c r="JR4" s="720"/>
      <c r="JS4" s="766"/>
      <c r="JT4" s="855">
        <v>2015</v>
      </c>
      <c r="JU4" s="854">
        <v>2014</v>
      </c>
      <c r="JV4" s="1156" t="s">
        <v>180</v>
      </c>
      <c r="JW4" s="681"/>
      <c r="JX4" s="255" t="s">
        <v>38</v>
      </c>
      <c r="JY4" s="255"/>
      <c r="JZ4" s="255"/>
      <c r="KA4" s="255"/>
      <c r="KB4" s="256"/>
      <c r="KC4" s="256"/>
      <c r="KD4" s="256"/>
      <c r="KE4" s="256"/>
      <c r="KF4" s="256"/>
      <c r="KG4" s="256"/>
      <c r="KH4" s="256"/>
      <c r="KI4" s="257"/>
      <c r="KJ4" s="681"/>
      <c r="KK4" s="681"/>
      <c r="KL4" s="255" t="s">
        <v>39</v>
      </c>
      <c r="KM4" s="255"/>
      <c r="KN4" s="255"/>
      <c r="KO4" s="255"/>
      <c r="KP4" s="256"/>
      <c r="KQ4" s="256"/>
      <c r="KR4" s="256"/>
      <c r="KS4" s="256"/>
      <c r="KT4" s="256"/>
      <c r="KU4" s="256"/>
      <c r="KV4" s="256"/>
      <c r="KW4" s="257"/>
      <c r="KX4" s="257"/>
      <c r="KY4" s="498"/>
      <c r="KZ4" s="498"/>
      <c r="LA4" s="498"/>
      <c r="LB4" s="499"/>
      <c r="LC4" s="577"/>
      <c r="LD4" s="577"/>
      <c r="LE4" s="577"/>
      <c r="LF4" s="577"/>
      <c r="LG4" s="1436"/>
      <c r="LH4" s="1423"/>
      <c r="LI4" s="26"/>
      <c r="LJ4" s="46"/>
      <c r="LK4" s="578"/>
      <c r="LL4" s="394"/>
      <c r="LM4" s="394"/>
      <c r="LN4" s="394"/>
      <c r="LO4" s="394"/>
      <c r="LQ4" s="31" t="s">
        <v>29</v>
      </c>
      <c r="LR4" s="32">
        <v>56515597</v>
      </c>
      <c r="LS4" s="33">
        <v>50972772</v>
      </c>
      <c r="LT4" s="34">
        <v>10.87</v>
      </c>
      <c r="LU4" s="233"/>
      <c r="LV4" s="233"/>
      <c r="LW4" s="35" t="s">
        <v>30</v>
      </c>
      <c r="LX4" s="640">
        <v>11575954</v>
      </c>
      <c r="LY4" s="1098">
        <v>8816548</v>
      </c>
      <c r="LZ4" s="419">
        <v>31.3</v>
      </c>
      <c r="MA4" s="399"/>
      <c r="MB4" s="37" t="s">
        <v>31</v>
      </c>
      <c r="MC4" s="38" t="s">
        <v>32</v>
      </c>
      <c r="MD4" s="39"/>
      <c r="ME4" s="40"/>
      <c r="MF4" s="38" t="s">
        <v>33</v>
      </c>
      <c r="MG4" s="39"/>
      <c r="MH4" s="40"/>
      <c r="MI4" s="38" t="s">
        <v>34</v>
      </c>
      <c r="MJ4" s="39"/>
      <c r="MK4" s="40"/>
      <c r="ML4" s="17"/>
      <c r="MM4" s="17"/>
      <c r="MN4" s="17"/>
      <c r="MO4" s="389" t="s">
        <v>6</v>
      </c>
      <c r="MP4" s="389" t="s">
        <v>8</v>
      </c>
      <c r="MQ4" s="389" t="s">
        <v>20</v>
      </c>
      <c r="MR4" s="389" t="s">
        <v>12</v>
      </c>
      <c r="MS4" s="1417">
        <v>2015</v>
      </c>
      <c r="MT4" s="18"/>
      <c r="MU4" s="766"/>
      <c r="MV4" s="855">
        <v>2015</v>
      </c>
      <c r="MW4" s="854">
        <v>2014</v>
      </c>
      <c r="MX4" s="1156" t="s">
        <v>180</v>
      </c>
      <c r="MY4" s="1716"/>
      <c r="MZ4" s="1718" t="s">
        <v>38</v>
      </c>
      <c r="NA4" s="41"/>
      <c r="NB4" s="42"/>
      <c r="NC4" s="42"/>
      <c r="ND4" s="43"/>
      <c r="NE4" s="43"/>
      <c r="NF4" s="43"/>
      <c r="NG4" s="43"/>
      <c r="NH4" s="43"/>
      <c r="NI4" s="43"/>
      <c r="NJ4" s="43"/>
      <c r="NK4" s="44"/>
      <c r="NL4" s="19"/>
      <c r="NM4" s="19"/>
      <c r="NN4" s="41" t="s">
        <v>39</v>
      </c>
      <c r="NO4" s="41"/>
      <c r="NP4" s="42"/>
      <c r="NQ4" s="42"/>
      <c r="NR4" s="43"/>
      <c r="NS4" s="43"/>
      <c r="NT4" s="43"/>
      <c r="NU4" s="43"/>
      <c r="NV4" s="43"/>
      <c r="NW4" s="43"/>
      <c r="NX4" s="43"/>
      <c r="NY4" s="44"/>
      <c r="NZ4" s="857"/>
      <c r="OB4" s="31" t="s">
        <v>29</v>
      </c>
      <c r="OC4" s="1796">
        <v>13682250</v>
      </c>
      <c r="OD4" s="1797">
        <v>12529046</v>
      </c>
      <c r="OE4" s="1798">
        <v>9.1999999999999993</v>
      </c>
      <c r="OF4" s="1796">
        <v>14240808</v>
      </c>
      <c r="OG4" s="1797">
        <v>13434781</v>
      </c>
      <c r="OH4" s="1798">
        <v>6</v>
      </c>
      <c r="OI4" s="1796">
        <v>15158482</v>
      </c>
      <c r="OJ4" s="1797">
        <v>13815887</v>
      </c>
      <c r="OK4" s="1798">
        <v>9.7200000000000006</v>
      </c>
      <c r="OL4" s="1796">
        <v>13434057</v>
      </c>
      <c r="OM4" s="1797">
        <v>11193058</v>
      </c>
      <c r="ON4" s="1798">
        <v>20.02</v>
      </c>
      <c r="OO4" s="1796">
        <v>56515597</v>
      </c>
      <c r="OP4" s="1797">
        <v>50972772</v>
      </c>
      <c r="OQ4" s="1798">
        <v>10.87</v>
      </c>
      <c r="OR4" s="1856"/>
      <c r="OS4" s="1856"/>
    </row>
    <row r="5" spans="1:409" ht="18.75" customHeight="1" thickTop="1" thickBot="1">
      <c r="A5" s="52" t="s">
        <v>40</v>
      </c>
      <c r="B5" s="50">
        <v>8160757</v>
      </c>
      <c r="C5" s="53">
        <v>7637585</v>
      </c>
      <c r="D5" s="656">
        <v>6.85</v>
      </c>
      <c r="E5" s="387"/>
      <c r="F5" s="387"/>
      <c r="G5" s="55" t="s">
        <v>41</v>
      </c>
      <c r="H5" s="1038">
        <v>678</v>
      </c>
      <c r="I5" s="1037">
        <v>515</v>
      </c>
      <c r="J5" s="1036">
        <v>982</v>
      </c>
      <c r="K5" s="1037">
        <v>2175</v>
      </c>
      <c r="L5" s="1034">
        <v>1579</v>
      </c>
      <c r="M5" s="967">
        <v>37.75</v>
      </c>
      <c r="N5" s="681"/>
      <c r="O5" s="56" t="s">
        <v>183</v>
      </c>
      <c r="P5" s="57">
        <v>2558</v>
      </c>
      <c r="Q5" s="58">
        <v>2557</v>
      </c>
      <c r="R5" s="59" t="s">
        <v>180</v>
      </c>
      <c r="S5" s="57">
        <v>2558</v>
      </c>
      <c r="T5" s="58">
        <v>2557</v>
      </c>
      <c r="U5" s="59" t="s">
        <v>180</v>
      </c>
      <c r="V5" s="57">
        <v>2558</v>
      </c>
      <c r="W5" s="58">
        <v>2557</v>
      </c>
      <c r="X5" s="59" t="s">
        <v>180</v>
      </c>
      <c r="Y5" s="681"/>
      <c r="Z5" s="747" t="s">
        <v>44</v>
      </c>
      <c r="AA5" s="747"/>
      <c r="AB5" s="1064">
        <v>1450</v>
      </c>
      <c r="AC5" s="1064">
        <v>1450</v>
      </c>
      <c r="AD5" s="1064">
        <v>1450</v>
      </c>
      <c r="AE5" s="1064">
        <v>1450</v>
      </c>
      <c r="AF5" s="681"/>
      <c r="AG5" s="955" t="s">
        <v>44</v>
      </c>
      <c r="AH5" s="1082">
        <v>1450</v>
      </c>
      <c r="AI5" s="757">
        <v>702</v>
      </c>
      <c r="AJ5" s="1100">
        <v>106.55</v>
      </c>
      <c r="AK5" s="741"/>
      <c r="AL5" s="267" t="s">
        <v>45</v>
      </c>
      <c r="AM5" s="1887" t="s">
        <v>32</v>
      </c>
      <c r="AN5" s="1888"/>
      <c r="AO5" s="1888"/>
      <c r="AP5" s="1888"/>
      <c r="AQ5" s="1888"/>
      <c r="AR5" s="1888"/>
      <c r="AS5" s="1888"/>
      <c r="AT5" s="1888"/>
      <c r="AU5" s="1889"/>
      <c r="AV5" s="268" t="s">
        <v>33</v>
      </c>
      <c r="AW5" s="269" t="s">
        <v>46</v>
      </c>
      <c r="AX5" s="750"/>
      <c r="AY5" s="681"/>
      <c r="AZ5" s="267" t="s">
        <v>45</v>
      </c>
      <c r="BA5" s="1887" t="s">
        <v>32</v>
      </c>
      <c r="BB5" s="1888"/>
      <c r="BC5" s="1888"/>
      <c r="BD5" s="1888"/>
      <c r="BE5" s="1888"/>
      <c r="BF5" s="1888"/>
      <c r="BG5" s="1888"/>
      <c r="BH5" s="1888"/>
      <c r="BI5" s="1889"/>
      <c r="BJ5" s="268" t="s">
        <v>33</v>
      </c>
      <c r="BK5" s="269" t="s">
        <v>46</v>
      </c>
      <c r="BL5" s="316"/>
      <c r="BM5" s="46"/>
      <c r="BN5" s="46"/>
      <c r="BO5" s="1425"/>
      <c r="BP5" s="500"/>
      <c r="BQ5" s="579"/>
      <c r="BR5" s="579"/>
      <c r="BS5" s="579"/>
      <c r="BT5" s="579"/>
      <c r="BU5" s="1436"/>
      <c r="BV5" s="1423"/>
      <c r="BW5" s="61"/>
      <c r="BX5" s="46"/>
      <c r="BY5" s="578"/>
      <c r="BZ5" s="394"/>
      <c r="CA5" s="394"/>
      <c r="CB5" s="394"/>
      <c r="CC5" s="394"/>
      <c r="CD5" s="738"/>
      <c r="CE5" s="52" t="s">
        <v>40</v>
      </c>
      <c r="CF5" s="50">
        <v>9160126</v>
      </c>
      <c r="CG5" s="53">
        <v>8724506</v>
      </c>
      <c r="CH5" s="656">
        <v>4.99</v>
      </c>
      <c r="CI5" s="387"/>
      <c r="CJ5" s="387"/>
      <c r="CK5" s="55" t="s">
        <v>41</v>
      </c>
      <c r="CL5" s="1038">
        <v>526</v>
      </c>
      <c r="CM5" s="1037">
        <v>714</v>
      </c>
      <c r="CN5" s="1036">
        <v>983</v>
      </c>
      <c r="CO5" s="1037">
        <v>2223</v>
      </c>
      <c r="CP5" s="1034">
        <v>2027</v>
      </c>
      <c r="CQ5" s="967">
        <v>9.67</v>
      </c>
      <c r="CR5" s="681"/>
      <c r="CS5" s="56" t="s">
        <v>47</v>
      </c>
      <c r="CT5" s="57">
        <v>2558</v>
      </c>
      <c r="CU5" s="58">
        <v>2557</v>
      </c>
      <c r="CV5" s="59" t="s">
        <v>180</v>
      </c>
      <c r="CW5" s="57">
        <v>2558</v>
      </c>
      <c r="CX5" s="58">
        <v>2557</v>
      </c>
      <c r="CY5" s="59" t="s">
        <v>180</v>
      </c>
      <c r="CZ5" s="57">
        <v>2558</v>
      </c>
      <c r="DA5" s="58">
        <v>2557</v>
      </c>
      <c r="DB5" s="59" t="s">
        <v>180</v>
      </c>
      <c r="DC5" s="681"/>
      <c r="DD5" s="747" t="s">
        <v>44</v>
      </c>
      <c r="DE5" s="747"/>
      <c r="DF5" s="1089">
        <v>1450</v>
      </c>
      <c r="DG5" s="1089">
        <v>1450</v>
      </c>
      <c r="DH5" s="1089">
        <v>1450</v>
      </c>
      <c r="DI5" s="979">
        <v>1450</v>
      </c>
      <c r="DJ5" s="681"/>
      <c r="DK5" s="955" t="s">
        <v>44</v>
      </c>
      <c r="DL5" s="1082">
        <v>1450</v>
      </c>
      <c r="DM5" s="757">
        <v>702</v>
      </c>
      <c r="DN5" s="1100">
        <v>106.55</v>
      </c>
      <c r="DO5" s="741"/>
      <c r="DP5" s="267" t="s">
        <v>45</v>
      </c>
      <c r="DQ5" s="1887" t="s">
        <v>32</v>
      </c>
      <c r="DR5" s="1888"/>
      <c r="DS5" s="1888"/>
      <c r="DT5" s="1888"/>
      <c r="DU5" s="1888"/>
      <c r="DV5" s="1888"/>
      <c r="DW5" s="1888"/>
      <c r="DX5" s="1888"/>
      <c r="DY5" s="1888"/>
      <c r="DZ5" s="268" t="s">
        <v>33</v>
      </c>
      <c r="EA5" s="269" t="s">
        <v>46</v>
      </c>
      <c r="EB5" s="681"/>
      <c r="EC5" s="681"/>
      <c r="ED5" s="267" t="s">
        <v>45</v>
      </c>
      <c r="EE5" s="1887" t="s">
        <v>32</v>
      </c>
      <c r="EF5" s="1888"/>
      <c r="EG5" s="1888"/>
      <c r="EH5" s="1888"/>
      <c r="EI5" s="1888"/>
      <c r="EJ5" s="1888"/>
      <c r="EK5" s="1888"/>
      <c r="EL5" s="1888"/>
      <c r="EM5" s="1889"/>
      <c r="EN5" s="268" t="s">
        <v>33</v>
      </c>
      <c r="EO5" s="269" t="s">
        <v>46</v>
      </c>
      <c r="EP5" s="316"/>
      <c r="EQ5" s="46"/>
      <c r="ER5" s="46"/>
      <c r="ES5" s="1425"/>
      <c r="ET5" s="500"/>
      <c r="EU5" s="579"/>
      <c r="EV5" s="579"/>
      <c r="EW5" s="579"/>
      <c r="EX5" s="579"/>
      <c r="EY5" s="1436"/>
      <c r="EZ5" s="1423"/>
      <c r="FA5" s="61"/>
      <c r="FB5" s="46"/>
      <c r="FC5" s="578"/>
      <c r="FD5" s="394"/>
      <c r="FE5" s="394"/>
      <c r="FF5" s="394"/>
      <c r="FG5" s="25"/>
      <c r="FH5" s="732"/>
      <c r="FI5" s="52" t="s">
        <v>40</v>
      </c>
      <c r="FJ5" s="50">
        <v>9860177</v>
      </c>
      <c r="FK5" s="53">
        <v>9395383</v>
      </c>
      <c r="FL5" s="656">
        <v>4.95</v>
      </c>
      <c r="FM5" s="387"/>
      <c r="FN5" s="387"/>
      <c r="FO5" s="55" t="s">
        <v>41</v>
      </c>
      <c r="FP5" s="640">
        <v>732</v>
      </c>
      <c r="FQ5" s="641">
        <v>485</v>
      </c>
      <c r="FR5" s="642">
        <v>547</v>
      </c>
      <c r="FS5" s="1037">
        <v>1764</v>
      </c>
      <c r="FT5" s="1034">
        <v>641</v>
      </c>
      <c r="FU5" s="967">
        <v>175.2</v>
      </c>
      <c r="FV5" s="681"/>
      <c r="FW5" s="56" t="s">
        <v>48</v>
      </c>
      <c r="FX5" s="57">
        <v>2558</v>
      </c>
      <c r="FY5" s="58">
        <v>2557</v>
      </c>
      <c r="FZ5" s="59" t="s">
        <v>180</v>
      </c>
      <c r="GA5" s="57">
        <v>2558</v>
      </c>
      <c r="GB5" s="58">
        <v>2557</v>
      </c>
      <c r="GC5" s="59" t="s">
        <v>180</v>
      </c>
      <c r="GD5" s="57">
        <v>2558</v>
      </c>
      <c r="GE5" s="58">
        <v>2557</v>
      </c>
      <c r="GF5" s="59" t="s">
        <v>180</v>
      </c>
      <c r="GG5" s="681"/>
      <c r="GH5" s="747" t="s">
        <v>44</v>
      </c>
      <c r="GI5" s="747"/>
      <c r="GJ5" s="1089">
        <v>1450</v>
      </c>
      <c r="GK5" s="1089">
        <v>1450</v>
      </c>
      <c r="GL5" s="1089">
        <v>1450</v>
      </c>
      <c r="GM5" s="242">
        <v>1450</v>
      </c>
      <c r="GN5" s="681"/>
      <c r="GO5" s="263" t="s">
        <v>44</v>
      </c>
      <c r="GP5" s="1082">
        <v>1450</v>
      </c>
      <c r="GQ5" s="757">
        <v>702</v>
      </c>
      <c r="GR5" s="1100">
        <v>106.55</v>
      </c>
      <c r="GS5" s="741"/>
      <c r="GT5" s="267" t="s">
        <v>45</v>
      </c>
      <c r="GU5" s="1887" t="s">
        <v>32</v>
      </c>
      <c r="GV5" s="1888"/>
      <c r="GW5" s="1888"/>
      <c r="GX5" s="1888"/>
      <c r="GY5" s="1888"/>
      <c r="GZ5" s="1888"/>
      <c r="HA5" s="1888"/>
      <c r="HB5" s="1888"/>
      <c r="HC5" s="1888"/>
      <c r="HD5" s="268" t="s">
        <v>33</v>
      </c>
      <c r="HE5" s="269" t="s">
        <v>46</v>
      </c>
      <c r="HF5" s="681"/>
      <c r="HG5" s="681"/>
      <c r="HH5" s="267" t="s">
        <v>45</v>
      </c>
      <c r="HI5" s="1887" t="s">
        <v>32</v>
      </c>
      <c r="HJ5" s="1888"/>
      <c r="HK5" s="1888"/>
      <c r="HL5" s="1888"/>
      <c r="HM5" s="1888"/>
      <c r="HN5" s="1888"/>
      <c r="HO5" s="1888"/>
      <c r="HP5" s="1888"/>
      <c r="HQ5" s="1889"/>
      <c r="HR5" s="268" t="s">
        <v>33</v>
      </c>
      <c r="HS5" s="269" t="s">
        <v>46</v>
      </c>
      <c r="HT5" s="316"/>
      <c r="HU5" s="46"/>
      <c r="HV5" s="46"/>
      <c r="HW5" s="1425"/>
      <c r="HX5" s="500"/>
      <c r="HY5" s="579"/>
      <c r="HZ5" s="579"/>
      <c r="IA5" s="579"/>
      <c r="IB5" s="579"/>
      <c r="IC5" s="1436"/>
      <c r="ID5" s="1423"/>
      <c r="IE5" s="61"/>
      <c r="IF5" s="46"/>
      <c r="IG5" s="578"/>
      <c r="IH5" s="394"/>
      <c r="II5" s="394"/>
      <c r="IJ5" s="394"/>
      <c r="IK5" s="394"/>
      <c r="IM5" s="52" t="s">
        <v>40</v>
      </c>
      <c r="IN5" s="50">
        <v>8464621</v>
      </c>
      <c r="IO5" s="53">
        <v>7072799</v>
      </c>
      <c r="IP5" s="656">
        <v>19.68</v>
      </c>
      <c r="IQ5" s="387"/>
      <c r="IR5" s="387"/>
      <c r="IS5" s="55" t="s">
        <v>41</v>
      </c>
      <c r="IT5" s="640">
        <v>644</v>
      </c>
      <c r="IU5" s="641">
        <v>1225</v>
      </c>
      <c r="IV5" s="642">
        <v>1901</v>
      </c>
      <c r="IW5" s="1037">
        <v>3770</v>
      </c>
      <c r="IX5" s="1034">
        <v>3380</v>
      </c>
      <c r="IY5" s="967">
        <v>11.54</v>
      </c>
      <c r="IZ5" s="681"/>
      <c r="JA5" s="56" t="s">
        <v>162</v>
      </c>
      <c r="JB5" s="57">
        <v>2558</v>
      </c>
      <c r="JC5" s="58">
        <v>2557</v>
      </c>
      <c r="JD5" s="1151" t="s">
        <v>180</v>
      </c>
      <c r="JE5" s="57">
        <v>2558</v>
      </c>
      <c r="JF5" s="58">
        <v>2557</v>
      </c>
      <c r="JG5" s="1151" t="s">
        <v>180</v>
      </c>
      <c r="JH5" s="57">
        <v>2558</v>
      </c>
      <c r="JI5" s="58">
        <v>2557</v>
      </c>
      <c r="JJ5" s="59" t="s">
        <v>180</v>
      </c>
      <c r="JK5" s="681"/>
      <c r="JL5" s="747" t="s">
        <v>44</v>
      </c>
      <c r="JM5" s="747"/>
      <c r="JN5" s="1089">
        <v>1450</v>
      </c>
      <c r="JO5" s="1089">
        <v>1450</v>
      </c>
      <c r="JP5" s="1089">
        <v>1450</v>
      </c>
      <c r="JQ5" s="242">
        <v>1450</v>
      </c>
      <c r="JR5" s="681"/>
      <c r="JS5" s="955" t="s">
        <v>44</v>
      </c>
      <c r="JT5" s="1082">
        <v>1450</v>
      </c>
      <c r="JU5" s="757">
        <v>702</v>
      </c>
      <c r="JV5" s="1100">
        <v>106.55</v>
      </c>
      <c r="JW5" s="741"/>
      <c r="JX5" s="267" t="s">
        <v>45</v>
      </c>
      <c r="JY5" s="1887" t="s">
        <v>32</v>
      </c>
      <c r="JZ5" s="1888"/>
      <c r="KA5" s="1888"/>
      <c r="KB5" s="1888"/>
      <c r="KC5" s="1888"/>
      <c r="KD5" s="1888"/>
      <c r="KE5" s="1888"/>
      <c r="KF5" s="1888"/>
      <c r="KG5" s="1888"/>
      <c r="KH5" s="268" t="s">
        <v>33</v>
      </c>
      <c r="KI5" s="269" t="s">
        <v>46</v>
      </c>
      <c r="KJ5" s="681"/>
      <c r="KK5" s="681"/>
      <c r="KL5" s="267" t="s">
        <v>45</v>
      </c>
      <c r="KM5" s="1887" t="s">
        <v>32</v>
      </c>
      <c r="KN5" s="1888"/>
      <c r="KO5" s="1888"/>
      <c r="KP5" s="1888"/>
      <c r="KQ5" s="1888"/>
      <c r="KR5" s="1888"/>
      <c r="KS5" s="1888"/>
      <c r="KT5" s="1888"/>
      <c r="KU5" s="1889"/>
      <c r="KV5" s="268" t="s">
        <v>33</v>
      </c>
      <c r="KW5" s="269" t="s">
        <v>46</v>
      </c>
      <c r="KX5" s="316"/>
      <c r="KY5" s="46"/>
      <c r="KZ5" s="46"/>
      <c r="LA5" s="1425"/>
      <c r="LB5" s="500"/>
      <c r="LC5" s="579"/>
      <c r="LD5" s="579"/>
      <c r="LE5" s="579"/>
      <c r="LF5" s="579"/>
      <c r="LG5" s="1436"/>
      <c r="LH5" s="1423"/>
      <c r="LI5" s="61"/>
      <c r="LJ5" s="46"/>
      <c r="LK5" s="578"/>
      <c r="LL5" s="394"/>
      <c r="LM5" s="394"/>
      <c r="LN5" s="394"/>
      <c r="LO5" s="394"/>
      <c r="LQ5" s="52" t="s">
        <v>40</v>
      </c>
      <c r="LR5" s="50">
        <v>35645681</v>
      </c>
      <c r="LS5" s="64">
        <v>32830273</v>
      </c>
      <c r="LT5" s="54">
        <v>8.58</v>
      </c>
      <c r="LU5" s="233"/>
      <c r="LV5" s="233"/>
      <c r="LW5" s="55" t="s">
        <v>41</v>
      </c>
      <c r="LX5" s="640">
        <v>9932</v>
      </c>
      <c r="LY5" s="1098">
        <v>7627</v>
      </c>
      <c r="LZ5" s="419">
        <v>30.22</v>
      </c>
      <c r="MA5" s="399"/>
      <c r="MB5" s="56" t="s">
        <v>49</v>
      </c>
      <c r="MC5" s="57">
        <v>2558</v>
      </c>
      <c r="MD5" s="58">
        <v>2557</v>
      </c>
      <c r="ME5" s="1151" t="s">
        <v>180</v>
      </c>
      <c r="MF5" s="57">
        <v>2558</v>
      </c>
      <c r="MG5" s="58">
        <v>2557</v>
      </c>
      <c r="MH5" s="1151" t="s">
        <v>180</v>
      </c>
      <c r="MI5" s="57">
        <v>2558</v>
      </c>
      <c r="MJ5" s="58">
        <v>2557</v>
      </c>
      <c r="MK5" s="1151" t="s">
        <v>180</v>
      </c>
      <c r="ML5" s="17"/>
      <c r="MM5" s="65" t="s">
        <v>44</v>
      </c>
      <c r="MN5" s="65"/>
      <c r="MO5" s="812">
        <v>1450</v>
      </c>
      <c r="MP5" s="812">
        <v>1450</v>
      </c>
      <c r="MQ5" s="812">
        <v>1450</v>
      </c>
      <c r="MR5" s="812">
        <v>1450</v>
      </c>
      <c r="MS5" s="812">
        <v>1450</v>
      </c>
      <c r="MT5" s="18"/>
      <c r="MU5" s="1099" t="s">
        <v>44</v>
      </c>
      <c r="MV5" s="62">
        <v>1450</v>
      </c>
      <c r="MW5" s="63">
        <v>702</v>
      </c>
      <c r="MX5" s="1159">
        <v>106.55</v>
      </c>
      <c r="MY5" s="1152"/>
      <c r="MZ5" s="553" t="s">
        <v>122</v>
      </c>
      <c r="NA5" s="1697" t="s">
        <v>32</v>
      </c>
      <c r="NB5" s="1698"/>
      <c r="NC5" s="1698"/>
      <c r="ND5" s="1698"/>
      <c r="NE5" s="1698"/>
      <c r="NF5" s="1698"/>
      <c r="NG5" s="1698"/>
      <c r="NH5" s="1698"/>
      <c r="NI5" s="1699"/>
      <c r="NJ5" s="67" t="s">
        <v>33</v>
      </c>
      <c r="NK5" s="68" t="s">
        <v>46</v>
      </c>
      <c r="NL5" s="19"/>
      <c r="NM5" s="19"/>
      <c r="NN5" s="66" t="s">
        <v>45</v>
      </c>
      <c r="NO5" s="1697" t="s">
        <v>32</v>
      </c>
      <c r="NP5" s="1698"/>
      <c r="NQ5" s="1698"/>
      <c r="NR5" s="1698"/>
      <c r="NS5" s="1698"/>
      <c r="NT5" s="1698"/>
      <c r="NU5" s="1698"/>
      <c r="NV5" s="1698"/>
      <c r="NW5" s="1699"/>
      <c r="NX5" s="67" t="s">
        <v>33</v>
      </c>
      <c r="NY5" s="68" t="s">
        <v>46</v>
      </c>
      <c r="NZ5" s="857"/>
      <c r="OB5" s="52" t="s">
        <v>40</v>
      </c>
      <c r="OC5" s="1796">
        <v>8160757</v>
      </c>
      <c r="OD5" s="1797">
        <v>7637585</v>
      </c>
      <c r="OE5" s="1798">
        <v>6.85</v>
      </c>
      <c r="OF5" s="1796">
        <v>9160126</v>
      </c>
      <c r="OG5" s="1797">
        <v>8724506</v>
      </c>
      <c r="OH5" s="1798">
        <v>4.99</v>
      </c>
      <c r="OI5" s="1796">
        <v>9860177</v>
      </c>
      <c r="OJ5" s="1797">
        <v>9395383</v>
      </c>
      <c r="OK5" s="1798">
        <v>4.95</v>
      </c>
      <c r="OL5" s="1796">
        <v>8464621</v>
      </c>
      <c r="OM5" s="1797">
        <v>7072799</v>
      </c>
      <c r="ON5" s="1798">
        <v>19.68</v>
      </c>
      <c r="OO5" s="1796">
        <v>35645681</v>
      </c>
      <c r="OP5" s="1797">
        <v>32830273</v>
      </c>
      <c r="OQ5" s="1798">
        <v>8.58</v>
      </c>
      <c r="OR5" s="1856"/>
      <c r="OS5" s="1856"/>
    </row>
    <row r="6" spans="1:409" ht="18.75" customHeight="1" thickTop="1" thickBot="1">
      <c r="A6" s="69" t="s">
        <v>50</v>
      </c>
      <c r="B6" s="70">
        <v>5521492.9999999991</v>
      </c>
      <c r="C6" s="71">
        <v>4891461</v>
      </c>
      <c r="D6" s="659">
        <v>12.88</v>
      </c>
      <c r="E6" s="387"/>
      <c r="F6" s="387"/>
      <c r="G6" s="55" t="s">
        <v>51</v>
      </c>
      <c r="H6" s="1038">
        <v>4216</v>
      </c>
      <c r="I6" s="1037">
        <v>3452</v>
      </c>
      <c r="J6" s="1036">
        <v>4271</v>
      </c>
      <c r="K6" s="1037">
        <v>11939</v>
      </c>
      <c r="L6" s="1034">
        <v>8885</v>
      </c>
      <c r="M6" s="967">
        <v>34.369999999999997</v>
      </c>
      <c r="N6" s="681"/>
      <c r="O6" s="73" t="s">
        <v>52</v>
      </c>
      <c r="P6" s="74">
        <v>749.31</v>
      </c>
      <c r="Q6" s="391">
        <v>704.31</v>
      </c>
      <c r="R6" s="76">
        <v>6.39</v>
      </c>
      <c r="S6" s="74">
        <v>0</v>
      </c>
      <c r="T6" s="391">
        <v>0</v>
      </c>
      <c r="U6" s="644">
        <v>0</v>
      </c>
      <c r="V6" s="74">
        <v>626.35</v>
      </c>
      <c r="W6" s="391">
        <v>590.67999999999995</v>
      </c>
      <c r="X6" s="76">
        <v>6.04</v>
      </c>
      <c r="Y6" s="681"/>
      <c r="Z6" s="681"/>
      <c r="AA6" s="681" t="s">
        <v>53</v>
      </c>
      <c r="AB6" s="1047">
        <v>194</v>
      </c>
      <c r="AC6" s="1047">
        <v>194</v>
      </c>
      <c r="AD6" s="1047">
        <v>194</v>
      </c>
      <c r="AE6" s="1047">
        <v>194</v>
      </c>
      <c r="AF6" s="681"/>
      <c r="AG6" s="955" t="s">
        <v>54</v>
      </c>
      <c r="AH6" s="1088">
        <v>138286</v>
      </c>
      <c r="AI6" s="645">
        <v>97547</v>
      </c>
      <c r="AJ6" s="1078">
        <v>41.76</v>
      </c>
      <c r="AK6" s="1072"/>
      <c r="AL6" s="276"/>
      <c r="AM6" s="484" t="s">
        <v>55</v>
      </c>
      <c r="AN6" s="485" t="s">
        <v>56</v>
      </c>
      <c r="AO6" s="486" t="s">
        <v>57</v>
      </c>
      <c r="AP6" s="487" t="s">
        <v>58</v>
      </c>
      <c r="AQ6" s="485" t="s">
        <v>59</v>
      </c>
      <c r="AR6" s="485" t="s">
        <v>60</v>
      </c>
      <c r="AS6" s="485" t="s">
        <v>61</v>
      </c>
      <c r="AT6" s="485" t="s">
        <v>62</v>
      </c>
      <c r="AU6" s="488" t="s">
        <v>63</v>
      </c>
      <c r="AV6" s="280"/>
      <c r="AW6" s="1056"/>
      <c r="AX6" s="750"/>
      <c r="AY6" s="681"/>
      <c r="AZ6" s="483"/>
      <c r="BA6" s="484" t="s">
        <v>55</v>
      </c>
      <c r="BB6" s="485" t="s">
        <v>56</v>
      </c>
      <c r="BC6" s="486" t="s">
        <v>57</v>
      </c>
      <c r="BD6" s="487" t="s">
        <v>58</v>
      </c>
      <c r="BE6" s="485" t="s">
        <v>59</v>
      </c>
      <c r="BF6" s="485" t="s">
        <v>60</v>
      </c>
      <c r="BG6" s="485" t="s">
        <v>61</v>
      </c>
      <c r="BH6" s="485" t="s">
        <v>62</v>
      </c>
      <c r="BI6" s="488" t="s">
        <v>63</v>
      </c>
      <c r="BJ6" s="280"/>
      <c r="BK6" s="281"/>
      <c r="BL6" s="316"/>
      <c r="BM6" s="501"/>
      <c r="BN6" s="501"/>
      <c r="BO6" s="1425"/>
      <c r="BP6" s="500"/>
      <c r="BQ6" s="579"/>
      <c r="BR6" s="579"/>
      <c r="BS6" s="1426"/>
      <c r="BT6" s="579"/>
      <c r="BU6" s="1436"/>
      <c r="BV6" s="1423"/>
      <c r="BW6" s="61"/>
      <c r="BX6" s="46"/>
      <c r="BY6" s="578"/>
      <c r="BZ6" s="394"/>
      <c r="CA6" s="394"/>
      <c r="CB6" s="394"/>
      <c r="CC6" s="394"/>
      <c r="CD6" s="738"/>
      <c r="CE6" s="69" t="s">
        <v>50</v>
      </c>
      <c r="CF6" s="70">
        <v>5080682</v>
      </c>
      <c r="CG6" s="71">
        <v>4710275</v>
      </c>
      <c r="CH6" s="659">
        <v>7.86</v>
      </c>
      <c r="CI6" s="387"/>
      <c r="CJ6" s="387"/>
      <c r="CK6" s="55" t="s">
        <v>51</v>
      </c>
      <c r="CL6" s="1038">
        <v>8694</v>
      </c>
      <c r="CM6" s="1037">
        <v>12165</v>
      </c>
      <c r="CN6" s="1036">
        <v>9471</v>
      </c>
      <c r="CO6" s="1037">
        <v>30330</v>
      </c>
      <c r="CP6" s="1034">
        <v>40672</v>
      </c>
      <c r="CQ6" s="967">
        <v>-25.43</v>
      </c>
      <c r="CR6" s="681"/>
      <c r="CS6" s="73" t="s">
        <v>52</v>
      </c>
      <c r="CT6" s="74">
        <v>764.22</v>
      </c>
      <c r="CU6" s="75">
        <v>698.73</v>
      </c>
      <c r="CV6" s="76">
        <v>9.3699999999999992</v>
      </c>
      <c r="CW6" s="74">
        <v>0</v>
      </c>
      <c r="CX6" s="75">
        <v>0</v>
      </c>
      <c r="CY6" s="76">
        <v>0</v>
      </c>
      <c r="CZ6" s="74">
        <v>639.32000000000005</v>
      </c>
      <c r="DA6" s="75">
        <v>587.05999999999995</v>
      </c>
      <c r="DB6" s="76">
        <v>8.9</v>
      </c>
      <c r="DC6" s="681"/>
      <c r="DD6" s="681"/>
      <c r="DE6" s="681" t="s">
        <v>53</v>
      </c>
      <c r="DF6" s="741">
        <v>194</v>
      </c>
      <c r="DG6" s="741">
        <v>194</v>
      </c>
      <c r="DH6" s="741">
        <v>194</v>
      </c>
      <c r="DI6" s="979">
        <v>194</v>
      </c>
      <c r="DJ6" s="681"/>
      <c r="DK6" s="955" t="s">
        <v>54</v>
      </c>
      <c r="DL6" s="1088">
        <v>138286</v>
      </c>
      <c r="DM6" s="645">
        <v>97547</v>
      </c>
      <c r="DN6" s="1078">
        <v>41.76</v>
      </c>
      <c r="DO6" s="1072"/>
      <c r="DP6" s="276"/>
      <c r="DQ6" s="1062" t="s">
        <v>55</v>
      </c>
      <c r="DR6" s="1058" t="s">
        <v>56</v>
      </c>
      <c r="DS6" s="1061" t="s">
        <v>57</v>
      </c>
      <c r="DT6" s="1060" t="s">
        <v>58</v>
      </c>
      <c r="DU6" s="1058" t="s">
        <v>59</v>
      </c>
      <c r="DV6" s="1058" t="s">
        <v>60</v>
      </c>
      <c r="DW6" s="1058" t="s">
        <v>61</v>
      </c>
      <c r="DX6" s="1059" t="s">
        <v>62</v>
      </c>
      <c r="DY6" s="1058" t="s">
        <v>63</v>
      </c>
      <c r="DZ6" s="1057"/>
      <c r="EA6" s="1086"/>
      <c r="EB6" s="681"/>
      <c r="EC6" s="681"/>
      <c r="ED6" s="276"/>
      <c r="EE6" s="277" t="s">
        <v>55</v>
      </c>
      <c r="EF6" s="278" t="s">
        <v>56</v>
      </c>
      <c r="EG6" s="282" t="s">
        <v>57</v>
      </c>
      <c r="EH6" s="279" t="s">
        <v>58</v>
      </c>
      <c r="EI6" s="278" t="s">
        <v>59</v>
      </c>
      <c r="EJ6" s="278" t="s">
        <v>60</v>
      </c>
      <c r="EK6" s="278" t="s">
        <v>61</v>
      </c>
      <c r="EL6" s="560" t="s">
        <v>62</v>
      </c>
      <c r="EM6" s="1070" t="s">
        <v>63</v>
      </c>
      <c r="EN6" s="280"/>
      <c r="EO6" s="281"/>
      <c r="EP6" s="316"/>
      <c r="EQ6" s="501"/>
      <c r="ER6" s="501"/>
      <c r="ES6" s="1425"/>
      <c r="ET6" s="500"/>
      <c r="EU6" s="579"/>
      <c r="EV6" s="579"/>
      <c r="EW6" s="1426"/>
      <c r="EX6" s="579"/>
      <c r="EY6" s="1436"/>
      <c r="EZ6" s="1423"/>
      <c r="FA6" s="61"/>
      <c r="FB6" s="46"/>
      <c r="FC6" s="578"/>
      <c r="FD6" s="394"/>
      <c r="FE6" s="394"/>
      <c r="FF6" s="394"/>
      <c r="FG6" s="25"/>
      <c r="FH6" s="732"/>
      <c r="FI6" s="69" t="s">
        <v>50</v>
      </c>
      <c r="FJ6" s="70">
        <v>5298305</v>
      </c>
      <c r="FK6" s="71">
        <v>4420504</v>
      </c>
      <c r="FL6" s="659">
        <v>19.86</v>
      </c>
      <c r="FM6" s="387"/>
      <c r="FN6" s="387"/>
      <c r="FO6" s="55" t="s">
        <v>51</v>
      </c>
      <c r="FP6" s="640">
        <v>8351</v>
      </c>
      <c r="FQ6" s="641">
        <v>7043</v>
      </c>
      <c r="FR6" s="642">
        <v>8516</v>
      </c>
      <c r="FS6" s="1037">
        <v>23910</v>
      </c>
      <c r="FT6" s="1034">
        <v>9800</v>
      </c>
      <c r="FU6" s="967">
        <v>143.97999999999999</v>
      </c>
      <c r="FV6" s="681"/>
      <c r="FW6" s="73" t="s">
        <v>52</v>
      </c>
      <c r="FX6" s="74">
        <v>729.54</v>
      </c>
      <c r="FY6" s="75">
        <v>634.67999999999995</v>
      </c>
      <c r="FZ6" s="76">
        <v>14.95</v>
      </c>
      <c r="GA6" s="74">
        <v>0</v>
      </c>
      <c r="GB6" s="75">
        <v>0</v>
      </c>
      <c r="GC6" s="76">
        <v>0</v>
      </c>
      <c r="GD6" s="74">
        <v>634.53</v>
      </c>
      <c r="GE6" s="75">
        <v>545.87</v>
      </c>
      <c r="GF6" s="76">
        <v>16.239999999999998</v>
      </c>
      <c r="GG6" s="681"/>
      <c r="GH6" s="681"/>
      <c r="GI6" s="681" t="s">
        <v>53</v>
      </c>
      <c r="GJ6" s="741">
        <v>194</v>
      </c>
      <c r="GK6" s="741">
        <v>194</v>
      </c>
      <c r="GL6" s="741">
        <v>194</v>
      </c>
      <c r="GM6" s="242">
        <v>194</v>
      </c>
      <c r="GN6" s="681"/>
      <c r="GO6" s="263" t="s">
        <v>54</v>
      </c>
      <c r="GP6" s="1088">
        <v>138286</v>
      </c>
      <c r="GQ6" s="645">
        <v>97547</v>
      </c>
      <c r="GR6" s="1078">
        <v>41.76</v>
      </c>
      <c r="GS6" s="1072"/>
      <c r="GT6" s="276"/>
      <c r="GU6" s="1062" t="s">
        <v>55</v>
      </c>
      <c r="GV6" s="1058" t="s">
        <v>56</v>
      </c>
      <c r="GW6" s="1061" t="s">
        <v>57</v>
      </c>
      <c r="GX6" s="1060" t="s">
        <v>58</v>
      </c>
      <c r="GY6" s="1058" t="s">
        <v>59</v>
      </c>
      <c r="GZ6" s="1058" t="s">
        <v>60</v>
      </c>
      <c r="HA6" s="1058" t="s">
        <v>61</v>
      </c>
      <c r="HB6" s="1059" t="s">
        <v>62</v>
      </c>
      <c r="HC6" s="1058" t="s">
        <v>63</v>
      </c>
      <c r="HD6" s="1057"/>
      <c r="HE6" s="1086"/>
      <c r="HF6" s="681"/>
      <c r="HG6" s="681"/>
      <c r="HH6" s="276"/>
      <c r="HI6" s="277" t="s">
        <v>55</v>
      </c>
      <c r="HJ6" s="278" t="s">
        <v>56</v>
      </c>
      <c r="HK6" s="282" t="s">
        <v>57</v>
      </c>
      <c r="HL6" s="279" t="s">
        <v>58</v>
      </c>
      <c r="HM6" s="278" t="s">
        <v>59</v>
      </c>
      <c r="HN6" s="278" t="s">
        <v>60</v>
      </c>
      <c r="HO6" s="278" t="s">
        <v>61</v>
      </c>
      <c r="HP6" s="560" t="s">
        <v>62</v>
      </c>
      <c r="HQ6" s="1070" t="s">
        <v>63</v>
      </c>
      <c r="HR6" s="280"/>
      <c r="HS6" s="281"/>
      <c r="HT6" s="316"/>
      <c r="HU6" s="501"/>
      <c r="HV6" s="501"/>
      <c r="HW6" s="1425"/>
      <c r="HX6" s="500"/>
      <c r="HY6" s="579"/>
      <c r="HZ6" s="579"/>
      <c r="IA6" s="1426"/>
      <c r="IB6" s="579"/>
      <c r="IC6" s="1436"/>
      <c r="ID6" s="1423"/>
      <c r="IE6" s="61"/>
      <c r="IF6" s="46"/>
      <c r="IG6" s="578"/>
      <c r="IH6" s="394"/>
      <c r="II6" s="394"/>
      <c r="IJ6" s="394"/>
      <c r="IK6" s="394"/>
      <c r="IM6" s="69" t="s">
        <v>50</v>
      </c>
      <c r="IN6" s="70">
        <v>4969436</v>
      </c>
      <c r="IO6" s="71">
        <v>4120259</v>
      </c>
      <c r="IP6" s="659">
        <v>20.61</v>
      </c>
      <c r="IQ6" s="387"/>
      <c r="IR6" s="387"/>
      <c r="IS6" s="55" t="s">
        <v>51</v>
      </c>
      <c r="IT6" s="640">
        <v>5527</v>
      </c>
      <c r="IU6" s="641">
        <v>5183</v>
      </c>
      <c r="IV6" s="642">
        <v>4864</v>
      </c>
      <c r="IW6" s="1037">
        <v>15574</v>
      </c>
      <c r="IX6" s="1034">
        <v>14530</v>
      </c>
      <c r="IY6" s="967">
        <v>7.19</v>
      </c>
      <c r="IZ6" s="681"/>
      <c r="JA6" s="73" t="s">
        <v>52</v>
      </c>
      <c r="JB6" s="74">
        <v>907.21</v>
      </c>
      <c r="JC6" s="75">
        <v>856.28</v>
      </c>
      <c r="JD6" s="76">
        <v>5.95</v>
      </c>
      <c r="JE6" s="74">
        <v>0</v>
      </c>
      <c r="JF6" s="75">
        <v>0</v>
      </c>
      <c r="JG6" s="76">
        <v>0</v>
      </c>
      <c r="JH6" s="74">
        <v>729.17</v>
      </c>
      <c r="JI6" s="75">
        <v>687.48</v>
      </c>
      <c r="JJ6" s="76">
        <v>6.06</v>
      </c>
      <c r="JK6" s="681"/>
      <c r="JL6" s="681"/>
      <c r="JM6" s="681" t="s">
        <v>53</v>
      </c>
      <c r="JN6" s="741">
        <v>194</v>
      </c>
      <c r="JO6" s="741">
        <v>194</v>
      </c>
      <c r="JP6" s="741">
        <v>194</v>
      </c>
      <c r="JQ6" s="242">
        <v>194</v>
      </c>
      <c r="JR6" s="681"/>
      <c r="JS6" s="955" t="s">
        <v>54</v>
      </c>
      <c r="JT6" s="1088">
        <v>138286</v>
      </c>
      <c r="JU6" s="645">
        <v>97547</v>
      </c>
      <c r="JV6" s="1078">
        <v>41.76</v>
      </c>
      <c r="JW6" s="1072"/>
      <c r="JX6" s="276"/>
      <c r="JY6" s="1062" t="s">
        <v>55</v>
      </c>
      <c r="JZ6" s="1058" t="s">
        <v>56</v>
      </c>
      <c r="KA6" s="1061" t="s">
        <v>57</v>
      </c>
      <c r="KB6" s="1060" t="s">
        <v>58</v>
      </c>
      <c r="KC6" s="1058" t="s">
        <v>59</v>
      </c>
      <c r="KD6" s="1058" t="s">
        <v>60</v>
      </c>
      <c r="KE6" s="1058" t="s">
        <v>61</v>
      </c>
      <c r="KF6" s="1059" t="s">
        <v>62</v>
      </c>
      <c r="KG6" s="1058" t="s">
        <v>63</v>
      </c>
      <c r="KH6" s="1057"/>
      <c r="KI6" s="1086"/>
      <c r="KJ6" s="681"/>
      <c r="KK6" s="681"/>
      <c r="KL6" s="276"/>
      <c r="KM6" s="277" t="s">
        <v>55</v>
      </c>
      <c r="KN6" s="278" t="s">
        <v>56</v>
      </c>
      <c r="KO6" s="282" t="s">
        <v>57</v>
      </c>
      <c r="KP6" s="279" t="s">
        <v>58</v>
      </c>
      <c r="KQ6" s="278" t="s">
        <v>59</v>
      </c>
      <c r="KR6" s="278" t="s">
        <v>60</v>
      </c>
      <c r="KS6" s="278" t="s">
        <v>61</v>
      </c>
      <c r="KT6" s="560" t="s">
        <v>62</v>
      </c>
      <c r="KU6" s="1070" t="s">
        <v>63</v>
      </c>
      <c r="KV6" s="280"/>
      <c r="KW6" s="281"/>
      <c r="KX6" s="316"/>
      <c r="KY6" s="501"/>
      <c r="KZ6" s="501"/>
      <c r="LA6" s="1425"/>
      <c r="LB6" s="500"/>
      <c r="LC6" s="579"/>
      <c r="LD6" s="579"/>
      <c r="LE6" s="1426"/>
      <c r="LF6" s="579"/>
      <c r="LG6" s="1436"/>
      <c r="LH6" s="1423"/>
      <c r="LI6" s="61"/>
      <c r="LJ6" s="46"/>
      <c r="LK6" s="578"/>
      <c r="LL6" s="394"/>
      <c r="LM6" s="394"/>
      <c r="LN6" s="394"/>
      <c r="LO6" s="394"/>
      <c r="LQ6" s="69" t="s">
        <v>50</v>
      </c>
      <c r="LR6" s="289">
        <v>20869916</v>
      </c>
      <c r="LS6" s="94">
        <v>18142499</v>
      </c>
      <c r="LT6" s="72">
        <v>15.03</v>
      </c>
      <c r="LU6" s="233"/>
      <c r="LV6" s="233"/>
      <c r="LW6" s="55" t="s">
        <v>51</v>
      </c>
      <c r="LX6" s="640">
        <v>81753</v>
      </c>
      <c r="LY6" s="1098">
        <v>73887</v>
      </c>
      <c r="LZ6" s="419">
        <v>10.65</v>
      </c>
      <c r="MA6" s="399"/>
      <c r="MB6" s="73" t="s">
        <v>52</v>
      </c>
      <c r="MC6" s="74">
        <v>777.84</v>
      </c>
      <c r="MD6" s="1720">
        <v>710.21</v>
      </c>
      <c r="ME6" s="78">
        <v>9.52</v>
      </c>
      <c r="MF6" s="74">
        <v>0</v>
      </c>
      <c r="MG6" s="1720">
        <v>0</v>
      </c>
      <c r="MH6" s="78">
        <v>0</v>
      </c>
      <c r="MI6" s="74">
        <v>652.91</v>
      </c>
      <c r="MJ6" s="1720">
        <v>595.42999999999995</v>
      </c>
      <c r="MK6" s="78">
        <v>9.65</v>
      </c>
      <c r="ML6" s="17"/>
      <c r="MM6" s="17"/>
      <c r="MN6" s="17" t="s">
        <v>53</v>
      </c>
      <c r="MO6" s="660">
        <v>194</v>
      </c>
      <c r="MP6" s="660">
        <v>194</v>
      </c>
      <c r="MQ6" s="660">
        <v>194</v>
      </c>
      <c r="MR6" s="660">
        <v>194</v>
      </c>
      <c r="MS6" s="660">
        <v>194</v>
      </c>
      <c r="MT6" s="18"/>
      <c r="MU6" s="955" t="s">
        <v>54</v>
      </c>
      <c r="MV6" s="421">
        <v>138286</v>
      </c>
      <c r="MW6" s="63">
        <v>97547</v>
      </c>
      <c r="MX6" s="658">
        <v>41.76</v>
      </c>
      <c r="MY6" s="1152"/>
      <c r="MZ6" s="81"/>
      <c r="NA6" s="82" t="s">
        <v>55</v>
      </c>
      <c r="NB6" s="83" t="s">
        <v>56</v>
      </c>
      <c r="NC6" s="87" t="s">
        <v>57</v>
      </c>
      <c r="ND6" s="84" t="s">
        <v>58</v>
      </c>
      <c r="NE6" s="83" t="s">
        <v>59</v>
      </c>
      <c r="NF6" s="83" t="s">
        <v>60</v>
      </c>
      <c r="NG6" s="83" t="s">
        <v>61</v>
      </c>
      <c r="NH6" s="83" t="s">
        <v>62</v>
      </c>
      <c r="NI6" s="84" t="s">
        <v>63</v>
      </c>
      <c r="NJ6" s="85"/>
      <c r="NK6" s="86"/>
      <c r="NL6" s="19"/>
      <c r="NM6" s="19"/>
      <c r="NN6" s="81"/>
      <c r="NO6" s="82" t="s">
        <v>55</v>
      </c>
      <c r="NP6" s="83" t="s">
        <v>56</v>
      </c>
      <c r="NQ6" s="87" t="s">
        <v>57</v>
      </c>
      <c r="NR6" s="84" t="s">
        <v>58</v>
      </c>
      <c r="NS6" s="83" t="s">
        <v>59</v>
      </c>
      <c r="NT6" s="83" t="s">
        <v>60</v>
      </c>
      <c r="NU6" s="83" t="s">
        <v>61</v>
      </c>
      <c r="NV6" s="83" t="s">
        <v>62</v>
      </c>
      <c r="NW6" s="84" t="s">
        <v>63</v>
      </c>
      <c r="NX6" s="85"/>
      <c r="NY6" s="86"/>
      <c r="NZ6" s="857"/>
      <c r="OB6" s="52" t="s">
        <v>50</v>
      </c>
      <c r="OC6" s="1796">
        <v>5521492.9999999991</v>
      </c>
      <c r="OD6" s="1797">
        <v>4891461</v>
      </c>
      <c r="OE6" s="1798">
        <v>12.88</v>
      </c>
      <c r="OF6" s="1796">
        <v>5080682</v>
      </c>
      <c r="OG6" s="1797">
        <v>4710275</v>
      </c>
      <c r="OH6" s="1798">
        <v>7.86</v>
      </c>
      <c r="OI6" s="1796">
        <v>5298305</v>
      </c>
      <c r="OJ6" s="1797">
        <v>4420504</v>
      </c>
      <c r="OK6" s="1798">
        <v>19.86</v>
      </c>
      <c r="OL6" s="1796">
        <v>4969436</v>
      </c>
      <c r="OM6" s="1797">
        <v>4120259</v>
      </c>
      <c r="ON6" s="1798">
        <v>20.61</v>
      </c>
      <c r="OO6" s="1796">
        <v>20869916</v>
      </c>
      <c r="OP6" s="1797">
        <v>18142499</v>
      </c>
      <c r="OQ6" s="1798">
        <v>15.03</v>
      </c>
      <c r="OR6" s="1856"/>
      <c r="OS6" s="1856"/>
    </row>
    <row r="7" spans="1:409" ht="18.75" customHeight="1" thickTop="1">
      <c r="A7" s="31" t="s">
        <v>64</v>
      </c>
      <c r="B7" s="32">
        <v>9992104</v>
      </c>
      <c r="C7" s="33">
        <v>9094220</v>
      </c>
      <c r="D7" s="654">
        <v>9.8699999999999992</v>
      </c>
      <c r="E7" s="387"/>
      <c r="F7" s="387"/>
      <c r="G7" s="55" t="s">
        <v>65</v>
      </c>
      <c r="H7" s="1038">
        <v>23834</v>
      </c>
      <c r="I7" s="1037">
        <v>22943</v>
      </c>
      <c r="J7" s="1036">
        <v>32186</v>
      </c>
      <c r="K7" s="1037">
        <v>78963</v>
      </c>
      <c r="L7" s="1034">
        <v>77635</v>
      </c>
      <c r="M7" s="967">
        <v>1.71</v>
      </c>
      <c r="N7" s="681"/>
      <c r="O7" s="73" t="s">
        <v>66</v>
      </c>
      <c r="P7" s="74">
        <v>628.23</v>
      </c>
      <c r="Q7" s="391">
        <v>575.27</v>
      </c>
      <c r="R7" s="76">
        <v>9.2100000000000009</v>
      </c>
      <c r="S7" s="74">
        <v>537.92999999999995</v>
      </c>
      <c r="T7" s="391">
        <v>489.22</v>
      </c>
      <c r="U7" s="76">
        <v>9.9600000000000009</v>
      </c>
      <c r="V7" s="74">
        <v>613.41</v>
      </c>
      <c r="W7" s="391">
        <v>561.38</v>
      </c>
      <c r="X7" s="76">
        <v>9.27</v>
      </c>
      <c r="Y7" s="681"/>
      <c r="Z7" s="681"/>
      <c r="AA7" s="681" t="s">
        <v>67</v>
      </c>
      <c r="AB7" s="1047">
        <v>273</v>
      </c>
      <c r="AC7" s="1047">
        <v>273</v>
      </c>
      <c r="AD7" s="1047">
        <v>273</v>
      </c>
      <c r="AE7" s="1047">
        <v>273</v>
      </c>
      <c r="AF7" s="681"/>
      <c r="AG7" s="955" t="s">
        <v>197</v>
      </c>
      <c r="AH7" s="1085">
        <v>80.59</v>
      </c>
      <c r="AI7" s="1083">
        <v>65.87</v>
      </c>
      <c r="AJ7" s="1078">
        <v>14.72</v>
      </c>
      <c r="AK7" s="989"/>
      <c r="AL7" s="288" t="s">
        <v>163</v>
      </c>
      <c r="AM7" s="1054">
        <v>0</v>
      </c>
      <c r="AN7" s="1052">
        <v>0</v>
      </c>
      <c r="AO7" s="1052">
        <v>0</v>
      </c>
      <c r="AP7" s="1053">
        <v>0</v>
      </c>
      <c r="AQ7" s="1052">
        <v>0</v>
      </c>
      <c r="AR7" s="1052">
        <v>0</v>
      </c>
      <c r="AS7" s="1052">
        <v>0</v>
      </c>
      <c r="AT7" s="1052">
        <v>0</v>
      </c>
      <c r="AU7" s="996">
        <v>0</v>
      </c>
      <c r="AV7" s="1689">
        <v>0</v>
      </c>
      <c r="AW7" s="984">
        <v>0</v>
      </c>
      <c r="AX7" s="1497"/>
      <c r="AY7" s="681"/>
      <c r="AZ7" s="288" t="s">
        <v>163</v>
      </c>
      <c r="BA7" s="1054">
        <v>1545154</v>
      </c>
      <c r="BB7" s="1052">
        <v>1173</v>
      </c>
      <c r="BC7" s="1052">
        <v>3327</v>
      </c>
      <c r="BD7" s="1053">
        <v>0</v>
      </c>
      <c r="BE7" s="1052">
        <v>0</v>
      </c>
      <c r="BF7" s="1052">
        <v>0</v>
      </c>
      <c r="BG7" s="1052">
        <v>0</v>
      </c>
      <c r="BH7" s="1052">
        <v>0</v>
      </c>
      <c r="BI7" s="1502">
        <v>1549654</v>
      </c>
      <c r="BJ7" s="1689">
        <v>8988</v>
      </c>
      <c r="BK7" s="1503">
        <v>1558642</v>
      </c>
      <c r="BL7" s="580"/>
      <c r="BM7" s="1425"/>
      <c r="BN7" s="501"/>
      <c r="BO7" s="1425"/>
      <c r="BP7" s="499"/>
      <c r="BQ7" s="577"/>
      <c r="BR7" s="577"/>
      <c r="BS7" s="577"/>
      <c r="BT7" s="577"/>
      <c r="BU7" s="1436"/>
      <c r="BV7" s="1423"/>
      <c r="BW7" s="61"/>
      <c r="BX7" s="46"/>
      <c r="BY7" s="578"/>
      <c r="BZ7" s="394"/>
      <c r="CA7" s="394"/>
      <c r="CB7" s="394"/>
      <c r="CC7" s="394"/>
      <c r="CD7" s="738"/>
      <c r="CE7" s="31" t="s">
        <v>64</v>
      </c>
      <c r="CF7" s="32">
        <v>10317315</v>
      </c>
      <c r="CG7" s="33">
        <v>9732661</v>
      </c>
      <c r="CH7" s="654">
        <v>6.01</v>
      </c>
      <c r="CI7" s="387"/>
      <c r="CJ7" s="387"/>
      <c r="CK7" s="55" t="s">
        <v>65</v>
      </c>
      <c r="CL7" s="1038">
        <v>28437</v>
      </c>
      <c r="CM7" s="1037">
        <v>31823</v>
      </c>
      <c r="CN7" s="1036">
        <v>29276</v>
      </c>
      <c r="CO7" s="1037">
        <v>89536</v>
      </c>
      <c r="CP7" s="1034">
        <v>52897</v>
      </c>
      <c r="CQ7" s="967">
        <v>69.260000000000005</v>
      </c>
      <c r="CR7" s="681"/>
      <c r="CS7" s="73" t="s">
        <v>66</v>
      </c>
      <c r="CT7" s="74">
        <v>785.87</v>
      </c>
      <c r="CU7" s="75">
        <v>729.56</v>
      </c>
      <c r="CV7" s="76">
        <v>7.72</v>
      </c>
      <c r="CW7" s="74">
        <v>635.66999999999996</v>
      </c>
      <c r="CX7" s="75">
        <v>595.97</v>
      </c>
      <c r="CY7" s="76">
        <v>6.66</v>
      </c>
      <c r="CZ7" s="74">
        <v>761.32</v>
      </c>
      <c r="DA7" s="75">
        <v>708.21</v>
      </c>
      <c r="DB7" s="76">
        <v>7.5</v>
      </c>
      <c r="DC7" s="681"/>
      <c r="DD7" s="681"/>
      <c r="DE7" s="681" t="s">
        <v>67</v>
      </c>
      <c r="DF7" s="741">
        <v>273</v>
      </c>
      <c r="DG7" s="741">
        <v>273</v>
      </c>
      <c r="DH7" s="741">
        <v>273</v>
      </c>
      <c r="DI7" s="979">
        <v>273</v>
      </c>
      <c r="DJ7" s="681"/>
      <c r="DK7" s="955" t="s">
        <v>197</v>
      </c>
      <c r="DL7" s="1085">
        <v>75.09</v>
      </c>
      <c r="DM7" s="1083">
        <v>63.29</v>
      </c>
      <c r="DN7" s="1078">
        <v>11.8</v>
      </c>
      <c r="DO7" s="989"/>
      <c r="DP7" s="288" t="s">
        <v>163</v>
      </c>
      <c r="DQ7" s="1054">
        <v>0</v>
      </c>
      <c r="DR7" s="1052">
        <v>0</v>
      </c>
      <c r="DS7" s="1052">
        <v>0</v>
      </c>
      <c r="DT7" s="1053">
        <v>0</v>
      </c>
      <c r="DU7" s="1052">
        <v>0</v>
      </c>
      <c r="DV7" s="1052">
        <v>0</v>
      </c>
      <c r="DW7" s="1052">
        <v>0</v>
      </c>
      <c r="DX7" s="1051">
        <v>0</v>
      </c>
      <c r="DY7" s="1050">
        <v>0</v>
      </c>
      <c r="DZ7" s="1049">
        <v>0</v>
      </c>
      <c r="EA7" s="1494">
        <v>0</v>
      </c>
      <c r="EB7" s="681"/>
      <c r="EC7" s="681"/>
      <c r="ED7" s="288" t="s">
        <v>163</v>
      </c>
      <c r="EE7" s="1054">
        <v>1092492</v>
      </c>
      <c r="EF7" s="1052">
        <v>2853</v>
      </c>
      <c r="EG7" s="1052">
        <v>12509</v>
      </c>
      <c r="EH7" s="1053">
        <v>0</v>
      </c>
      <c r="EI7" s="1052">
        <v>0</v>
      </c>
      <c r="EJ7" s="1052">
        <v>0</v>
      </c>
      <c r="EK7" s="1052">
        <v>0</v>
      </c>
      <c r="EL7" s="1051">
        <v>0</v>
      </c>
      <c r="EM7" s="1050">
        <v>1107854</v>
      </c>
      <c r="EN7" s="1049">
        <v>9195</v>
      </c>
      <c r="EO7" s="1494">
        <v>1117049</v>
      </c>
      <c r="EP7" s="580"/>
      <c r="EQ7" s="1425"/>
      <c r="ER7" s="501"/>
      <c r="ES7" s="1425"/>
      <c r="ET7" s="499"/>
      <c r="EU7" s="577"/>
      <c r="EV7" s="577"/>
      <c r="EW7" s="577"/>
      <c r="EX7" s="577"/>
      <c r="EY7" s="1436"/>
      <c r="EZ7" s="1423"/>
      <c r="FA7" s="61"/>
      <c r="FB7" s="46"/>
      <c r="FC7" s="578"/>
      <c r="FD7" s="394"/>
      <c r="FE7" s="394"/>
      <c r="FF7" s="394"/>
      <c r="FG7" s="25"/>
      <c r="FH7" s="732"/>
      <c r="FI7" s="31" t="s">
        <v>64</v>
      </c>
      <c r="FJ7" s="32">
        <v>11478547</v>
      </c>
      <c r="FK7" s="33">
        <v>10360864</v>
      </c>
      <c r="FL7" s="654">
        <v>10.79</v>
      </c>
      <c r="FM7" s="387"/>
      <c r="FN7" s="387"/>
      <c r="FO7" s="55" t="s">
        <v>65</v>
      </c>
      <c r="FP7" s="640">
        <v>25873</v>
      </c>
      <c r="FQ7" s="641">
        <v>18649</v>
      </c>
      <c r="FR7" s="642">
        <v>15968</v>
      </c>
      <c r="FS7" s="1037">
        <v>60490</v>
      </c>
      <c r="FT7" s="1034">
        <v>45431</v>
      </c>
      <c r="FU7" s="967">
        <v>33.15</v>
      </c>
      <c r="FV7" s="681"/>
      <c r="FW7" s="73" t="s">
        <v>66</v>
      </c>
      <c r="FX7" s="74">
        <v>681.76</v>
      </c>
      <c r="FY7" s="75">
        <v>539.79</v>
      </c>
      <c r="FZ7" s="76">
        <v>26.3</v>
      </c>
      <c r="GA7" s="74">
        <v>411.91</v>
      </c>
      <c r="GB7" s="75">
        <v>256.38</v>
      </c>
      <c r="GC7" s="76">
        <v>60.66</v>
      </c>
      <c r="GD7" s="74">
        <v>646.62</v>
      </c>
      <c r="GE7" s="75">
        <v>500.13</v>
      </c>
      <c r="GF7" s="76">
        <v>29.29</v>
      </c>
      <c r="GG7" s="681"/>
      <c r="GH7" s="681"/>
      <c r="GI7" s="681" t="s">
        <v>67</v>
      </c>
      <c r="GJ7" s="741">
        <v>273</v>
      </c>
      <c r="GK7" s="741">
        <v>273</v>
      </c>
      <c r="GL7" s="741">
        <v>273</v>
      </c>
      <c r="GM7" s="242">
        <v>273</v>
      </c>
      <c r="GN7" s="681"/>
      <c r="GO7" s="263" t="s">
        <v>197</v>
      </c>
      <c r="GP7" s="1085">
        <v>71.05</v>
      </c>
      <c r="GQ7" s="1083">
        <v>63.74</v>
      </c>
      <c r="GR7" s="1078">
        <v>7.31</v>
      </c>
      <c r="GS7" s="989"/>
      <c r="GT7" s="288" t="s">
        <v>163</v>
      </c>
      <c r="GU7" s="1054">
        <v>0</v>
      </c>
      <c r="GV7" s="1052">
        <v>0</v>
      </c>
      <c r="GW7" s="1052">
        <v>0</v>
      </c>
      <c r="GX7" s="1053">
        <v>0</v>
      </c>
      <c r="GY7" s="1052">
        <v>0</v>
      </c>
      <c r="GZ7" s="1052">
        <v>0</v>
      </c>
      <c r="HA7" s="1052">
        <v>0</v>
      </c>
      <c r="HB7" s="1051">
        <v>0</v>
      </c>
      <c r="HC7" s="1050">
        <v>0</v>
      </c>
      <c r="HD7" s="1049">
        <v>0</v>
      </c>
      <c r="HE7" s="1494">
        <v>0</v>
      </c>
      <c r="HF7" s="681"/>
      <c r="HG7" s="681"/>
      <c r="HH7" s="288" t="s">
        <v>163</v>
      </c>
      <c r="HI7" s="1054">
        <v>1262070</v>
      </c>
      <c r="HJ7" s="1052">
        <v>7635</v>
      </c>
      <c r="HK7" s="1052">
        <v>23940</v>
      </c>
      <c r="HL7" s="1053">
        <v>0</v>
      </c>
      <c r="HM7" s="1052">
        <v>0</v>
      </c>
      <c r="HN7" s="1052">
        <v>0</v>
      </c>
      <c r="HO7" s="1052">
        <v>0</v>
      </c>
      <c r="HP7" s="1051">
        <v>0</v>
      </c>
      <c r="HQ7" s="1050">
        <v>1293645</v>
      </c>
      <c r="HR7" s="1049">
        <v>8667</v>
      </c>
      <c r="HS7" s="1494">
        <v>1302312</v>
      </c>
      <c r="HT7" s="580"/>
      <c r="HU7" s="1425"/>
      <c r="HV7" s="501"/>
      <c r="HW7" s="1425"/>
      <c r="HX7" s="499"/>
      <c r="HY7" s="577"/>
      <c r="HZ7" s="577"/>
      <c r="IA7" s="577"/>
      <c r="IB7" s="577"/>
      <c r="IC7" s="1436"/>
      <c r="ID7" s="1423"/>
      <c r="IE7" s="61"/>
      <c r="IF7" s="46"/>
      <c r="IG7" s="578"/>
      <c r="IH7" s="394"/>
      <c r="II7" s="394"/>
      <c r="IJ7" s="394"/>
      <c r="IK7" s="394"/>
      <c r="IM7" s="31" t="s">
        <v>64</v>
      </c>
      <c r="IN7" s="32">
        <v>9495545</v>
      </c>
      <c r="IO7" s="33">
        <v>7909581</v>
      </c>
      <c r="IP7" s="654">
        <v>20.05</v>
      </c>
      <c r="IQ7" s="387"/>
      <c r="IR7" s="387"/>
      <c r="IS7" s="55" t="s">
        <v>65</v>
      </c>
      <c r="IT7" s="640">
        <v>15288</v>
      </c>
      <c r="IU7" s="641">
        <v>18915</v>
      </c>
      <c r="IV7" s="642">
        <v>24242</v>
      </c>
      <c r="IW7" s="1037">
        <v>58445</v>
      </c>
      <c r="IX7" s="1034">
        <v>71175</v>
      </c>
      <c r="IY7" s="967">
        <v>-17.89</v>
      </c>
      <c r="IZ7" s="681"/>
      <c r="JA7" s="73" t="s">
        <v>66</v>
      </c>
      <c r="JB7" s="74">
        <v>686.46</v>
      </c>
      <c r="JC7" s="75">
        <v>651.29999999999995</v>
      </c>
      <c r="JD7" s="76">
        <v>5.4</v>
      </c>
      <c r="JE7" s="74">
        <v>402.51</v>
      </c>
      <c r="JF7" s="75">
        <v>367.87</v>
      </c>
      <c r="JG7" s="76">
        <v>9.42</v>
      </c>
      <c r="JH7" s="74">
        <v>630.73</v>
      </c>
      <c r="JI7" s="75">
        <v>595.42999999999995</v>
      </c>
      <c r="JJ7" s="76">
        <v>5.93</v>
      </c>
      <c r="JK7" s="681"/>
      <c r="JL7" s="681"/>
      <c r="JM7" s="681" t="s">
        <v>67</v>
      </c>
      <c r="JN7" s="741">
        <v>273</v>
      </c>
      <c r="JO7" s="741">
        <v>273</v>
      </c>
      <c r="JP7" s="741">
        <v>273</v>
      </c>
      <c r="JQ7" s="242">
        <v>273</v>
      </c>
      <c r="JR7" s="681"/>
      <c r="JS7" s="955" t="s">
        <v>197</v>
      </c>
      <c r="JT7" s="1085">
        <v>78.59</v>
      </c>
      <c r="JU7" s="1083">
        <v>77.09</v>
      </c>
      <c r="JV7" s="1078">
        <v>1.5</v>
      </c>
      <c r="JW7" s="989"/>
      <c r="JX7" s="288" t="s">
        <v>163</v>
      </c>
      <c r="JY7" s="1054">
        <v>0</v>
      </c>
      <c r="JZ7" s="1052">
        <v>0</v>
      </c>
      <c r="KA7" s="1052">
        <v>0</v>
      </c>
      <c r="KB7" s="1053">
        <v>0</v>
      </c>
      <c r="KC7" s="1052">
        <v>0</v>
      </c>
      <c r="KD7" s="1052">
        <v>0</v>
      </c>
      <c r="KE7" s="1052">
        <v>0</v>
      </c>
      <c r="KF7" s="1051">
        <v>0</v>
      </c>
      <c r="KG7" s="1050">
        <v>0</v>
      </c>
      <c r="KH7" s="1049">
        <v>0</v>
      </c>
      <c r="KI7" s="1494">
        <v>0</v>
      </c>
      <c r="KJ7" s="681"/>
      <c r="KK7" s="681"/>
      <c r="KL7" s="288" t="s">
        <v>163</v>
      </c>
      <c r="KM7" s="1054">
        <v>1706571</v>
      </c>
      <c r="KN7" s="1052">
        <v>7812</v>
      </c>
      <c r="KO7" s="1052">
        <v>30110</v>
      </c>
      <c r="KP7" s="1053">
        <v>0</v>
      </c>
      <c r="KQ7" s="1052">
        <v>0</v>
      </c>
      <c r="KR7" s="1052">
        <v>0</v>
      </c>
      <c r="KS7" s="1052">
        <v>0</v>
      </c>
      <c r="KT7" s="1051">
        <v>0</v>
      </c>
      <c r="KU7" s="1050">
        <v>1744493</v>
      </c>
      <c r="KV7" s="1049">
        <v>4885</v>
      </c>
      <c r="KW7" s="1494">
        <v>1749378</v>
      </c>
      <c r="KX7" s="580"/>
      <c r="KY7" s="1425"/>
      <c r="KZ7" s="501"/>
      <c r="LA7" s="1425"/>
      <c r="LB7" s="499"/>
      <c r="LC7" s="577"/>
      <c r="LD7" s="577"/>
      <c r="LE7" s="577"/>
      <c r="LF7" s="577"/>
      <c r="LG7" s="1436"/>
      <c r="LH7" s="1423"/>
      <c r="LI7" s="61"/>
      <c r="LJ7" s="46"/>
      <c r="LK7" s="578"/>
      <c r="LL7" s="394"/>
      <c r="LM7" s="394"/>
      <c r="LN7" s="394"/>
      <c r="LO7" s="394"/>
      <c r="LQ7" s="31" t="s">
        <v>64</v>
      </c>
      <c r="LR7" s="32">
        <v>41283511</v>
      </c>
      <c r="LS7" s="33">
        <v>37097326</v>
      </c>
      <c r="LT7" s="34">
        <v>11.28</v>
      </c>
      <c r="LU7" s="233"/>
      <c r="LV7" s="233"/>
      <c r="LW7" s="55" t="s">
        <v>65</v>
      </c>
      <c r="LX7" s="640">
        <v>287434</v>
      </c>
      <c r="LY7" s="1098">
        <v>247138</v>
      </c>
      <c r="LZ7" s="419">
        <v>16.309999999999999</v>
      </c>
      <c r="MA7" s="399"/>
      <c r="MB7" s="73" t="s">
        <v>66</v>
      </c>
      <c r="MC7" s="74">
        <v>694.83</v>
      </c>
      <c r="MD7" s="1720">
        <v>619.95000000000005</v>
      </c>
      <c r="ME7" s="78">
        <v>12.08</v>
      </c>
      <c r="MF7" s="74">
        <v>497.95</v>
      </c>
      <c r="MG7" s="1720">
        <v>431.2</v>
      </c>
      <c r="MH7" s="78">
        <v>15.48</v>
      </c>
      <c r="MI7" s="74">
        <v>663.21</v>
      </c>
      <c r="MJ7" s="1720">
        <v>589.45000000000005</v>
      </c>
      <c r="MK7" s="78">
        <v>12.51</v>
      </c>
      <c r="ML7" s="17"/>
      <c r="MM7" s="17"/>
      <c r="MN7" s="17" t="s">
        <v>67</v>
      </c>
      <c r="MO7" s="660">
        <v>273</v>
      </c>
      <c r="MP7" s="660">
        <v>273</v>
      </c>
      <c r="MQ7" s="660">
        <v>273</v>
      </c>
      <c r="MR7" s="660">
        <v>273</v>
      </c>
      <c r="MS7" s="660">
        <v>273</v>
      </c>
      <c r="MT7" s="18"/>
      <c r="MU7" s="955" t="s">
        <v>197</v>
      </c>
      <c r="MV7" s="422">
        <v>76.33</v>
      </c>
      <c r="MW7" s="88">
        <v>67.5</v>
      </c>
      <c r="MX7" s="658">
        <v>13.08</v>
      </c>
      <c r="MY7" s="1153"/>
      <c r="MZ7" s="91" t="s">
        <v>187</v>
      </c>
      <c r="NA7" s="529">
        <v>0</v>
      </c>
      <c r="NB7" s="530">
        <v>0</v>
      </c>
      <c r="NC7" s="530">
        <v>0</v>
      </c>
      <c r="ND7" s="531">
        <v>0</v>
      </c>
      <c r="NE7" s="530">
        <v>0</v>
      </c>
      <c r="NF7" s="530">
        <v>0</v>
      </c>
      <c r="NG7" s="530">
        <v>0</v>
      </c>
      <c r="NH7" s="532">
        <v>0</v>
      </c>
      <c r="NI7" s="835">
        <v>0</v>
      </c>
      <c r="NJ7" s="533">
        <v>0</v>
      </c>
      <c r="NK7" s="829">
        <v>0</v>
      </c>
      <c r="NL7" s="150"/>
      <c r="NM7" s="150"/>
      <c r="NN7" s="535" t="s">
        <v>69</v>
      </c>
      <c r="NO7" s="529">
        <v>5606287</v>
      </c>
      <c r="NP7" s="530">
        <v>19473</v>
      </c>
      <c r="NQ7" s="530">
        <v>69886</v>
      </c>
      <c r="NR7" s="531">
        <v>0</v>
      </c>
      <c r="NS7" s="530">
        <v>0</v>
      </c>
      <c r="NT7" s="530">
        <v>0</v>
      </c>
      <c r="NU7" s="530">
        <v>0</v>
      </c>
      <c r="NV7" s="532">
        <v>0</v>
      </c>
      <c r="NW7" s="835">
        <v>5695646</v>
      </c>
      <c r="NX7" s="533">
        <v>31735</v>
      </c>
      <c r="NY7" s="829">
        <v>5727381</v>
      </c>
      <c r="NZ7" s="857"/>
      <c r="OB7" s="1771" t="s">
        <v>64</v>
      </c>
      <c r="OC7" s="1799">
        <v>9992104</v>
      </c>
      <c r="OD7" s="1800">
        <v>9094220</v>
      </c>
      <c r="OE7" s="1801">
        <v>9.8699999999999992</v>
      </c>
      <c r="OF7" s="1799">
        <v>10317315</v>
      </c>
      <c r="OG7" s="1800">
        <v>9732661</v>
      </c>
      <c r="OH7" s="1801">
        <v>6.01</v>
      </c>
      <c r="OI7" s="1799">
        <v>11478547</v>
      </c>
      <c r="OJ7" s="1800">
        <v>10360864</v>
      </c>
      <c r="OK7" s="1801">
        <v>10.79</v>
      </c>
      <c r="OL7" s="1799">
        <v>9495545</v>
      </c>
      <c r="OM7" s="1800">
        <v>7909581</v>
      </c>
      <c r="ON7" s="1801">
        <v>20.05</v>
      </c>
      <c r="OO7" s="1799">
        <v>41283511</v>
      </c>
      <c r="OP7" s="1800">
        <v>37097326</v>
      </c>
      <c r="OQ7" s="1801">
        <v>11.28</v>
      </c>
      <c r="OR7" s="1856"/>
      <c r="OS7" s="1856"/>
    </row>
    <row r="8" spans="1:409" ht="18.75" customHeight="1">
      <c r="A8" s="52" t="s">
        <v>70</v>
      </c>
      <c r="B8" s="50">
        <v>4686875</v>
      </c>
      <c r="C8" s="53">
        <v>4394012</v>
      </c>
      <c r="D8" s="656">
        <v>6.67</v>
      </c>
      <c r="E8" s="387"/>
      <c r="F8" s="387"/>
      <c r="G8" s="55" t="s">
        <v>71</v>
      </c>
      <c r="H8" s="1038">
        <v>5897</v>
      </c>
      <c r="I8" s="1037">
        <v>4651</v>
      </c>
      <c r="J8" s="1036">
        <v>5014</v>
      </c>
      <c r="K8" s="1037">
        <v>15562</v>
      </c>
      <c r="L8" s="1034">
        <v>14172</v>
      </c>
      <c r="M8" s="967">
        <v>9.81</v>
      </c>
      <c r="N8" s="681"/>
      <c r="O8" s="73" t="s">
        <v>72</v>
      </c>
      <c r="P8" s="74">
        <v>710.35</v>
      </c>
      <c r="Q8" s="391">
        <v>657.92</v>
      </c>
      <c r="R8" s="76">
        <v>7.97</v>
      </c>
      <c r="S8" s="74">
        <v>756.16</v>
      </c>
      <c r="T8" s="391">
        <v>748.8</v>
      </c>
      <c r="U8" s="76">
        <v>0.98</v>
      </c>
      <c r="V8" s="74">
        <v>717.87</v>
      </c>
      <c r="W8" s="391">
        <v>672.59</v>
      </c>
      <c r="X8" s="76">
        <v>6.73</v>
      </c>
      <c r="Y8" s="681"/>
      <c r="Z8" s="681"/>
      <c r="AA8" s="681" t="s">
        <v>73</v>
      </c>
      <c r="AB8" s="1047">
        <v>983</v>
      </c>
      <c r="AC8" s="1047">
        <v>983</v>
      </c>
      <c r="AD8" s="1047">
        <v>983</v>
      </c>
      <c r="AE8" s="1047">
        <v>983</v>
      </c>
      <c r="AF8" s="681"/>
      <c r="AG8" s="955" t="s">
        <v>74</v>
      </c>
      <c r="AH8" s="1082">
        <v>7648244</v>
      </c>
      <c r="AI8" s="1080">
        <v>6485674</v>
      </c>
      <c r="AJ8" s="1078">
        <v>17.93</v>
      </c>
      <c r="AK8" s="741"/>
      <c r="AL8" s="288" t="s">
        <v>75</v>
      </c>
      <c r="AM8" s="1044">
        <v>7747</v>
      </c>
      <c r="AN8" s="1012">
        <v>588</v>
      </c>
      <c r="AO8" s="1012">
        <v>1998</v>
      </c>
      <c r="AP8" s="1043">
        <v>0</v>
      </c>
      <c r="AQ8" s="1012">
        <v>0</v>
      </c>
      <c r="AR8" s="1012">
        <v>0</v>
      </c>
      <c r="AS8" s="1012">
        <v>0</v>
      </c>
      <c r="AT8" s="1012">
        <v>0</v>
      </c>
      <c r="AU8" s="992">
        <v>10333</v>
      </c>
      <c r="AV8" s="1689">
        <v>4032</v>
      </c>
      <c r="AW8" s="984">
        <v>14365</v>
      </c>
      <c r="AX8" s="1497"/>
      <c r="AY8" s="681"/>
      <c r="AZ8" s="288" t="s">
        <v>75</v>
      </c>
      <c r="BA8" s="1044">
        <v>51570</v>
      </c>
      <c r="BB8" s="1012">
        <v>746</v>
      </c>
      <c r="BC8" s="1012">
        <v>5009</v>
      </c>
      <c r="BD8" s="1043">
        <v>0</v>
      </c>
      <c r="BE8" s="1012">
        <v>0</v>
      </c>
      <c r="BF8" s="1012">
        <v>0</v>
      </c>
      <c r="BG8" s="1012">
        <v>0</v>
      </c>
      <c r="BH8" s="1012">
        <v>0</v>
      </c>
      <c r="BI8" s="1509">
        <v>57325</v>
      </c>
      <c r="BJ8" s="1689">
        <v>2402</v>
      </c>
      <c r="BK8" s="1503">
        <v>59727</v>
      </c>
      <c r="BL8" s="580"/>
      <c r="BM8" s="46"/>
      <c r="BN8" s="501"/>
      <c r="BO8" s="1425"/>
      <c r="BP8" s="500"/>
      <c r="BQ8" s="579"/>
      <c r="BR8" s="579"/>
      <c r="BS8" s="579"/>
      <c r="BT8" s="579"/>
      <c r="BU8" s="1436"/>
      <c r="BV8" s="1423"/>
      <c r="BW8" s="61"/>
      <c r="BX8" s="46"/>
      <c r="BY8" s="578"/>
      <c r="BZ8" s="394"/>
      <c r="CA8" s="394"/>
      <c r="CB8" s="394"/>
      <c r="CC8" s="394"/>
      <c r="CD8" s="738"/>
      <c r="CE8" s="52" t="s">
        <v>70</v>
      </c>
      <c r="CF8" s="50">
        <v>5602474</v>
      </c>
      <c r="CG8" s="53">
        <v>5360307</v>
      </c>
      <c r="CH8" s="656">
        <v>4.5199999999999996</v>
      </c>
      <c r="CI8" s="387"/>
      <c r="CJ8" s="387"/>
      <c r="CK8" s="55" t="s">
        <v>71</v>
      </c>
      <c r="CL8" s="1038">
        <v>7358</v>
      </c>
      <c r="CM8" s="1037">
        <v>9246</v>
      </c>
      <c r="CN8" s="1036">
        <v>11459</v>
      </c>
      <c r="CO8" s="1037">
        <v>28063</v>
      </c>
      <c r="CP8" s="1034">
        <v>35594</v>
      </c>
      <c r="CQ8" s="967">
        <v>-21.16</v>
      </c>
      <c r="CR8" s="681"/>
      <c r="CS8" s="73" t="s">
        <v>72</v>
      </c>
      <c r="CT8" s="74">
        <v>940.52</v>
      </c>
      <c r="CU8" s="75">
        <v>890.31</v>
      </c>
      <c r="CV8" s="76">
        <v>5.64</v>
      </c>
      <c r="CW8" s="74">
        <v>721.29</v>
      </c>
      <c r="CX8" s="75">
        <v>678.52</v>
      </c>
      <c r="CY8" s="76">
        <v>6.3</v>
      </c>
      <c r="CZ8" s="74">
        <v>904.69</v>
      </c>
      <c r="DA8" s="75">
        <v>856.46</v>
      </c>
      <c r="DB8" s="76">
        <v>5.63</v>
      </c>
      <c r="DC8" s="681"/>
      <c r="DD8" s="681"/>
      <c r="DE8" s="681" t="s">
        <v>73</v>
      </c>
      <c r="DF8" s="741">
        <v>983</v>
      </c>
      <c r="DG8" s="741">
        <v>983</v>
      </c>
      <c r="DH8" s="741">
        <v>983</v>
      </c>
      <c r="DI8" s="979">
        <v>983</v>
      </c>
      <c r="DJ8" s="681"/>
      <c r="DK8" s="955" t="s">
        <v>74</v>
      </c>
      <c r="DL8" s="1082">
        <v>7578531</v>
      </c>
      <c r="DM8" s="1080">
        <v>6256624</v>
      </c>
      <c r="DN8" s="1078">
        <v>21.13</v>
      </c>
      <c r="DO8" s="741"/>
      <c r="DP8" s="288" t="s">
        <v>75</v>
      </c>
      <c r="DQ8" s="1044">
        <v>4570</v>
      </c>
      <c r="DR8" s="1012">
        <v>2576</v>
      </c>
      <c r="DS8" s="1012">
        <v>547</v>
      </c>
      <c r="DT8" s="1043">
        <v>0</v>
      </c>
      <c r="DU8" s="1012">
        <v>0</v>
      </c>
      <c r="DV8" s="1012">
        <v>0</v>
      </c>
      <c r="DW8" s="1012">
        <v>0</v>
      </c>
      <c r="DX8" s="1042">
        <v>0</v>
      </c>
      <c r="DY8" s="1011">
        <v>7693</v>
      </c>
      <c r="DZ8" s="1046">
        <v>5129</v>
      </c>
      <c r="EA8" s="1066">
        <v>12822</v>
      </c>
      <c r="EB8" s="681"/>
      <c r="EC8" s="681"/>
      <c r="ED8" s="288" t="s">
        <v>75</v>
      </c>
      <c r="EE8" s="1044">
        <v>26185</v>
      </c>
      <c r="EF8" s="1012">
        <v>951</v>
      </c>
      <c r="EG8" s="1012">
        <v>5004</v>
      </c>
      <c r="EH8" s="1043">
        <v>0</v>
      </c>
      <c r="EI8" s="1012">
        <v>0</v>
      </c>
      <c r="EJ8" s="1012">
        <v>0</v>
      </c>
      <c r="EK8" s="1012">
        <v>0</v>
      </c>
      <c r="EL8" s="1042">
        <v>0</v>
      </c>
      <c r="EM8" s="1011">
        <v>32140</v>
      </c>
      <c r="EN8" s="1046">
        <v>2096</v>
      </c>
      <c r="EO8" s="1066">
        <v>34236</v>
      </c>
      <c r="EP8" s="580"/>
      <c r="EQ8" s="46"/>
      <c r="ER8" s="501"/>
      <c r="ES8" s="1425"/>
      <c r="ET8" s="500"/>
      <c r="EU8" s="579"/>
      <c r="EV8" s="579"/>
      <c r="EW8" s="579"/>
      <c r="EX8" s="579"/>
      <c r="EY8" s="1436"/>
      <c r="EZ8" s="1423"/>
      <c r="FA8" s="61"/>
      <c r="FB8" s="46"/>
      <c r="FC8" s="578"/>
      <c r="FD8" s="394"/>
      <c r="FE8" s="394"/>
      <c r="FF8" s="394"/>
      <c r="FG8" s="25"/>
      <c r="FH8" s="732"/>
      <c r="FI8" s="52" t="s">
        <v>70</v>
      </c>
      <c r="FJ8" s="50">
        <v>6531251</v>
      </c>
      <c r="FK8" s="53">
        <v>6232759</v>
      </c>
      <c r="FL8" s="656">
        <v>4.79</v>
      </c>
      <c r="FM8" s="387"/>
      <c r="FN8" s="387"/>
      <c r="FO8" s="55" t="s">
        <v>71</v>
      </c>
      <c r="FP8" s="640">
        <v>8952</v>
      </c>
      <c r="FQ8" s="641">
        <v>10938</v>
      </c>
      <c r="FR8" s="642">
        <v>9467</v>
      </c>
      <c r="FS8" s="1037">
        <v>29357</v>
      </c>
      <c r="FT8" s="1034">
        <v>15404</v>
      </c>
      <c r="FU8" s="967">
        <v>90.58</v>
      </c>
      <c r="FV8" s="681"/>
      <c r="FW8" s="73" t="s">
        <v>72</v>
      </c>
      <c r="FX8" s="74">
        <v>1077.95</v>
      </c>
      <c r="FY8" s="75">
        <v>1053.3800000000001</v>
      </c>
      <c r="FZ8" s="76">
        <v>2.33</v>
      </c>
      <c r="GA8" s="74">
        <v>834.85</v>
      </c>
      <c r="GB8" s="75">
        <v>852.06</v>
      </c>
      <c r="GC8" s="76">
        <v>-2.02</v>
      </c>
      <c r="GD8" s="74">
        <v>1046.3</v>
      </c>
      <c r="GE8" s="75">
        <v>1025.2</v>
      </c>
      <c r="GF8" s="76">
        <v>2.06</v>
      </c>
      <c r="GG8" s="681"/>
      <c r="GH8" s="681"/>
      <c r="GI8" s="681" t="s">
        <v>73</v>
      </c>
      <c r="GJ8" s="741">
        <v>983</v>
      </c>
      <c r="GK8" s="741">
        <v>983</v>
      </c>
      <c r="GL8" s="741">
        <v>983</v>
      </c>
      <c r="GM8" s="242">
        <v>983</v>
      </c>
      <c r="GN8" s="681"/>
      <c r="GO8" s="263" t="s">
        <v>74</v>
      </c>
      <c r="GP8" s="1082">
        <v>7404172</v>
      </c>
      <c r="GQ8" s="1080">
        <v>5951085</v>
      </c>
      <c r="GR8" s="1078">
        <v>24.42</v>
      </c>
      <c r="GS8" s="741"/>
      <c r="GT8" s="288" t="s">
        <v>75</v>
      </c>
      <c r="GU8" s="1044">
        <v>5456</v>
      </c>
      <c r="GV8" s="1012">
        <v>1129</v>
      </c>
      <c r="GW8" s="1012">
        <v>610</v>
      </c>
      <c r="GX8" s="1043">
        <v>0</v>
      </c>
      <c r="GY8" s="1012">
        <v>0</v>
      </c>
      <c r="GZ8" s="1012">
        <v>0</v>
      </c>
      <c r="HA8" s="1012">
        <v>0</v>
      </c>
      <c r="HB8" s="1042">
        <v>0</v>
      </c>
      <c r="HC8" s="1011">
        <v>7195</v>
      </c>
      <c r="HD8" s="1046">
        <v>7443</v>
      </c>
      <c r="HE8" s="1066">
        <v>14638</v>
      </c>
      <c r="HF8" s="681"/>
      <c r="HG8" s="681"/>
      <c r="HH8" s="288" t="s">
        <v>75</v>
      </c>
      <c r="HI8" s="1044">
        <v>54106</v>
      </c>
      <c r="HJ8" s="1012">
        <v>1004</v>
      </c>
      <c r="HK8" s="1012">
        <v>6838</v>
      </c>
      <c r="HL8" s="1043">
        <v>0</v>
      </c>
      <c r="HM8" s="1012">
        <v>0</v>
      </c>
      <c r="HN8" s="1012">
        <v>0</v>
      </c>
      <c r="HO8" s="1012">
        <v>0</v>
      </c>
      <c r="HP8" s="1042">
        <v>0</v>
      </c>
      <c r="HQ8" s="1011">
        <v>61948</v>
      </c>
      <c r="HR8" s="1046">
        <v>2360</v>
      </c>
      <c r="HS8" s="1066">
        <v>64308</v>
      </c>
      <c r="HT8" s="580"/>
      <c r="HU8" s="46"/>
      <c r="HV8" s="501"/>
      <c r="HW8" s="1425"/>
      <c r="HX8" s="500"/>
      <c r="HY8" s="579"/>
      <c r="HZ8" s="579"/>
      <c r="IA8" s="579"/>
      <c r="IB8" s="579"/>
      <c r="IC8" s="1436"/>
      <c r="ID8" s="1423"/>
      <c r="IE8" s="61"/>
      <c r="IF8" s="46"/>
      <c r="IG8" s="578"/>
      <c r="IH8" s="394"/>
      <c r="II8" s="394"/>
      <c r="IJ8" s="394"/>
      <c r="IK8" s="394"/>
      <c r="IM8" s="52" t="s">
        <v>70</v>
      </c>
      <c r="IN8" s="50">
        <v>4876100</v>
      </c>
      <c r="IO8" s="53">
        <v>4078525</v>
      </c>
      <c r="IP8" s="656">
        <v>19.559999999999999</v>
      </c>
      <c r="IQ8" s="387"/>
      <c r="IR8" s="387"/>
      <c r="IS8" s="55" t="s">
        <v>71</v>
      </c>
      <c r="IT8" s="640">
        <v>5272</v>
      </c>
      <c r="IU8" s="641">
        <v>5602</v>
      </c>
      <c r="IV8" s="642">
        <v>5981</v>
      </c>
      <c r="IW8" s="1037">
        <v>16855</v>
      </c>
      <c r="IX8" s="1034">
        <v>12909</v>
      </c>
      <c r="IY8" s="967">
        <v>30.57</v>
      </c>
      <c r="IZ8" s="681"/>
      <c r="JA8" s="73" t="s">
        <v>72</v>
      </c>
      <c r="JB8" s="74">
        <v>694.37</v>
      </c>
      <c r="JC8" s="75">
        <v>657.19</v>
      </c>
      <c r="JD8" s="76">
        <v>5.66</v>
      </c>
      <c r="JE8" s="74">
        <v>467.56</v>
      </c>
      <c r="JF8" s="75">
        <v>451.19</v>
      </c>
      <c r="JG8" s="76">
        <v>3.63</v>
      </c>
      <c r="JH8" s="74">
        <v>649.86</v>
      </c>
      <c r="JI8" s="75">
        <v>616.58000000000004</v>
      </c>
      <c r="JJ8" s="76">
        <v>5.4</v>
      </c>
      <c r="JK8" s="681"/>
      <c r="JL8" s="681"/>
      <c r="JM8" s="681" t="s">
        <v>73</v>
      </c>
      <c r="JN8" s="741">
        <v>983</v>
      </c>
      <c r="JO8" s="741">
        <v>983</v>
      </c>
      <c r="JP8" s="741">
        <v>983</v>
      </c>
      <c r="JQ8" s="242">
        <v>983</v>
      </c>
      <c r="JR8" s="681"/>
      <c r="JS8" s="955" t="s">
        <v>74</v>
      </c>
      <c r="JT8" s="1082">
        <v>8024593</v>
      </c>
      <c r="JU8" s="1080">
        <v>6520090</v>
      </c>
      <c r="JV8" s="1078">
        <v>23.07</v>
      </c>
      <c r="JW8" s="741"/>
      <c r="JX8" s="288" t="s">
        <v>75</v>
      </c>
      <c r="JY8" s="1044">
        <v>9022</v>
      </c>
      <c r="JZ8" s="1012">
        <v>2112</v>
      </c>
      <c r="KA8" s="1012">
        <v>2810</v>
      </c>
      <c r="KB8" s="1043">
        <v>0</v>
      </c>
      <c r="KC8" s="1012">
        <v>0</v>
      </c>
      <c r="KD8" s="1012">
        <v>0</v>
      </c>
      <c r="KE8" s="1012">
        <v>0</v>
      </c>
      <c r="KF8" s="1042">
        <v>0</v>
      </c>
      <c r="KG8" s="1011">
        <v>13944</v>
      </c>
      <c r="KH8" s="1046">
        <v>5859</v>
      </c>
      <c r="KI8" s="1066">
        <v>19803</v>
      </c>
      <c r="KJ8" s="681"/>
      <c r="KK8" s="681"/>
      <c r="KL8" s="288" t="s">
        <v>75</v>
      </c>
      <c r="KM8" s="1044">
        <v>90398</v>
      </c>
      <c r="KN8" s="1012">
        <v>1042</v>
      </c>
      <c r="KO8" s="1012">
        <v>3010</v>
      </c>
      <c r="KP8" s="1043">
        <v>0</v>
      </c>
      <c r="KQ8" s="1012">
        <v>0</v>
      </c>
      <c r="KR8" s="1012">
        <v>0</v>
      </c>
      <c r="KS8" s="1012">
        <v>0</v>
      </c>
      <c r="KT8" s="1042">
        <v>0</v>
      </c>
      <c r="KU8" s="1011">
        <v>94450</v>
      </c>
      <c r="KV8" s="1046">
        <v>3967</v>
      </c>
      <c r="KW8" s="1066">
        <v>98417</v>
      </c>
      <c r="KX8" s="580"/>
      <c r="KY8" s="46"/>
      <c r="KZ8" s="501"/>
      <c r="LA8" s="1425"/>
      <c r="LB8" s="500"/>
      <c r="LC8" s="579"/>
      <c r="LD8" s="579"/>
      <c r="LE8" s="579"/>
      <c r="LF8" s="579"/>
      <c r="LG8" s="1436"/>
      <c r="LH8" s="1423"/>
      <c r="LI8" s="61"/>
      <c r="LJ8" s="46"/>
      <c r="LK8" s="578"/>
      <c r="LL8" s="394"/>
      <c r="LM8" s="394"/>
      <c r="LN8" s="394"/>
      <c r="LO8" s="394"/>
      <c r="LQ8" s="52" t="s">
        <v>70</v>
      </c>
      <c r="LR8" s="50">
        <v>21696700</v>
      </c>
      <c r="LS8" s="53">
        <v>20065603</v>
      </c>
      <c r="LT8" s="54">
        <v>8.1300000000000008</v>
      </c>
      <c r="LU8" s="233"/>
      <c r="LV8" s="233"/>
      <c r="LW8" s="55" t="s">
        <v>71</v>
      </c>
      <c r="LX8" s="640">
        <v>89837</v>
      </c>
      <c r="LY8" s="1098">
        <v>78079</v>
      </c>
      <c r="LZ8" s="419">
        <v>15.06</v>
      </c>
      <c r="MA8" s="399"/>
      <c r="MB8" s="73" t="s">
        <v>72</v>
      </c>
      <c r="MC8" s="74">
        <v>875.69</v>
      </c>
      <c r="MD8" s="1720">
        <v>835.87</v>
      </c>
      <c r="ME8" s="78">
        <v>4.76</v>
      </c>
      <c r="MF8" s="74">
        <v>691.8</v>
      </c>
      <c r="MG8" s="1720">
        <v>686.05</v>
      </c>
      <c r="MH8" s="78">
        <v>0.84</v>
      </c>
      <c r="MI8" s="74">
        <v>846.15</v>
      </c>
      <c r="MJ8" s="1720">
        <v>811.66</v>
      </c>
      <c r="MK8" s="78">
        <v>4.25</v>
      </c>
      <c r="ML8" s="17"/>
      <c r="MM8" s="17"/>
      <c r="MN8" s="17" t="s">
        <v>73</v>
      </c>
      <c r="MO8" s="660">
        <v>983</v>
      </c>
      <c r="MP8" s="660">
        <v>983</v>
      </c>
      <c r="MQ8" s="660">
        <v>983</v>
      </c>
      <c r="MR8" s="660">
        <v>983</v>
      </c>
      <c r="MS8" s="660">
        <v>983</v>
      </c>
      <c r="MT8" s="18"/>
      <c r="MU8" s="955" t="s">
        <v>74</v>
      </c>
      <c r="MV8" s="62">
        <v>30655540</v>
      </c>
      <c r="MW8" s="63">
        <v>25213473</v>
      </c>
      <c r="MX8" s="658">
        <v>21.58</v>
      </c>
      <c r="MY8" s="27"/>
      <c r="MZ8" s="91" t="s">
        <v>188</v>
      </c>
      <c r="NA8" s="536">
        <v>26795</v>
      </c>
      <c r="NB8" s="537">
        <v>6405</v>
      </c>
      <c r="NC8" s="537">
        <v>5965</v>
      </c>
      <c r="ND8" s="538">
        <v>0</v>
      </c>
      <c r="NE8" s="537">
        <v>0</v>
      </c>
      <c r="NF8" s="537">
        <v>0</v>
      </c>
      <c r="NG8" s="537">
        <v>0</v>
      </c>
      <c r="NH8" s="539">
        <v>0</v>
      </c>
      <c r="NI8" s="834">
        <v>39165</v>
      </c>
      <c r="NJ8" s="540">
        <v>22463</v>
      </c>
      <c r="NK8" s="825">
        <v>61628</v>
      </c>
      <c r="NL8" s="150"/>
      <c r="NM8" s="150"/>
      <c r="NN8" s="535" t="s">
        <v>75</v>
      </c>
      <c r="NO8" s="536">
        <v>222259</v>
      </c>
      <c r="NP8" s="537">
        <v>3743</v>
      </c>
      <c r="NQ8" s="537">
        <v>19861</v>
      </c>
      <c r="NR8" s="538">
        <v>0</v>
      </c>
      <c r="NS8" s="537">
        <v>0</v>
      </c>
      <c r="NT8" s="537">
        <v>0</v>
      </c>
      <c r="NU8" s="537">
        <v>0</v>
      </c>
      <c r="NV8" s="539">
        <v>0</v>
      </c>
      <c r="NW8" s="834">
        <v>245863</v>
      </c>
      <c r="NX8" s="540">
        <v>10825</v>
      </c>
      <c r="NY8" s="825">
        <v>256688</v>
      </c>
      <c r="NZ8" s="857"/>
      <c r="OB8" s="52" t="s">
        <v>70</v>
      </c>
      <c r="OC8" s="1796">
        <v>4686875</v>
      </c>
      <c r="OD8" s="1797">
        <v>4394012</v>
      </c>
      <c r="OE8" s="1798">
        <v>6.67</v>
      </c>
      <c r="OF8" s="1796">
        <v>5602474</v>
      </c>
      <c r="OG8" s="1797">
        <v>5360307</v>
      </c>
      <c r="OH8" s="1798">
        <v>4.5199999999999996</v>
      </c>
      <c r="OI8" s="1796">
        <v>6531251</v>
      </c>
      <c r="OJ8" s="1797">
        <v>6232759</v>
      </c>
      <c r="OK8" s="1798">
        <v>4.79</v>
      </c>
      <c r="OL8" s="1796">
        <v>4876100</v>
      </c>
      <c r="OM8" s="1797">
        <v>4078525</v>
      </c>
      <c r="ON8" s="1798">
        <v>19.559999999999999</v>
      </c>
      <c r="OO8" s="1796">
        <v>21696700</v>
      </c>
      <c r="OP8" s="1797">
        <v>20065603</v>
      </c>
      <c r="OQ8" s="1798">
        <v>8.1300000000000008</v>
      </c>
      <c r="OR8" s="1856"/>
      <c r="OS8" s="1856"/>
    </row>
    <row r="9" spans="1:409" ht="18.75" customHeight="1">
      <c r="A9" s="69" t="s">
        <v>50</v>
      </c>
      <c r="B9" s="70">
        <v>5305228.9999999991</v>
      </c>
      <c r="C9" s="71">
        <v>4700208</v>
      </c>
      <c r="D9" s="659">
        <v>12.87</v>
      </c>
      <c r="E9" s="387"/>
      <c r="F9" s="387"/>
      <c r="G9" s="55" t="s">
        <v>76</v>
      </c>
      <c r="H9" s="1038">
        <v>16532</v>
      </c>
      <c r="I9" s="1037">
        <v>18729</v>
      </c>
      <c r="J9" s="1036">
        <v>21837</v>
      </c>
      <c r="K9" s="1037">
        <v>57098</v>
      </c>
      <c r="L9" s="1034">
        <v>38323</v>
      </c>
      <c r="M9" s="967">
        <v>48.99</v>
      </c>
      <c r="N9" s="681"/>
      <c r="O9" s="73" t="s">
        <v>77</v>
      </c>
      <c r="P9" s="74">
        <v>593.91999999999996</v>
      </c>
      <c r="Q9" s="391">
        <v>543.82000000000005</v>
      </c>
      <c r="R9" s="76">
        <v>9.2100000000000009</v>
      </c>
      <c r="S9" s="74">
        <v>542.78</v>
      </c>
      <c r="T9" s="391">
        <v>530.66</v>
      </c>
      <c r="U9" s="76">
        <v>2.2799999999999998</v>
      </c>
      <c r="V9" s="74">
        <v>585.52</v>
      </c>
      <c r="W9" s="391">
        <v>541.70000000000005</v>
      </c>
      <c r="X9" s="76">
        <v>8.09</v>
      </c>
      <c r="Y9" s="681"/>
      <c r="Z9" s="681"/>
      <c r="AA9" s="681" t="s">
        <v>78</v>
      </c>
      <c r="AB9" s="1047">
        <v>419</v>
      </c>
      <c r="AC9" s="1047">
        <v>419</v>
      </c>
      <c r="AD9" s="1047">
        <v>419</v>
      </c>
      <c r="AE9" s="1047">
        <v>419</v>
      </c>
      <c r="AF9" s="681"/>
      <c r="AG9" s="955" t="s">
        <v>198</v>
      </c>
      <c r="AH9" s="1079">
        <v>2.52</v>
      </c>
      <c r="AI9" s="755">
        <v>1.73</v>
      </c>
      <c r="AJ9" s="1078">
        <v>0.79</v>
      </c>
      <c r="AK9" s="680"/>
      <c r="AL9" s="288" t="s">
        <v>81</v>
      </c>
      <c r="AM9" s="1044">
        <v>0</v>
      </c>
      <c r="AN9" s="1012">
        <v>0</v>
      </c>
      <c r="AO9" s="1012">
        <v>0</v>
      </c>
      <c r="AP9" s="1043">
        <v>0</v>
      </c>
      <c r="AQ9" s="1012">
        <v>0</v>
      </c>
      <c r="AR9" s="1012">
        <v>0</v>
      </c>
      <c r="AS9" s="1012">
        <v>0</v>
      </c>
      <c r="AT9" s="1012">
        <v>0</v>
      </c>
      <c r="AU9" s="992">
        <v>0</v>
      </c>
      <c r="AV9" s="1689">
        <v>0</v>
      </c>
      <c r="AW9" s="984">
        <v>0</v>
      </c>
      <c r="AX9" s="1497"/>
      <c r="AY9" s="681"/>
      <c r="AZ9" s="288" t="s">
        <v>81</v>
      </c>
      <c r="BA9" s="1044">
        <v>0</v>
      </c>
      <c r="BB9" s="1012">
        <v>0</v>
      </c>
      <c r="BC9" s="1012">
        <v>0</v>
      </c>
      <c r="BD9" s="1043">
        <v>0</v>
      </c>
      <c r="BE9" s="1012">
        <v>0</v>
      </c>
      <c r="BF9" s="1012">
        <v>0</v>
      </c>
      <c r="BG9" s="1012">
        <v>0</v>
      </c>
      <c r="BH9" s="1012">
        <v>0</v>
      </c>
      <c r="BI9" s="1509">
        <v>0</v>
      </c>
      <c r="BJ9" s="1689">
        <v>0</v>
      </c>
      <c r="BK9" s="1503">
        <v>0</v>
      </c>
      <c r="BL9" s="580"/>
      <c r="BM9" s="502"/>
      <c r="BN9" s="502"/>
      <c r="BO9" s="1425"/>
      <c r="BP9" s="500"/>
      <c r="BQ9" s="579"/>
      <c r="BR9" s="579"/>
      <c r="BS9" s="579"/>
      <c r="BT9" s="579"/>
      <c r="BU9" s="1436"/>
      <c r="BV9" s="1423"/>
      <c r="BW9" s="61"/>
      <c r="BX9" s="46"/>
      <c r="BY9" s="578"/>
      <c r="BZ9" s="394"/>
      <c r="CA9" s="394"/>
      <c r="CB9" s="394"/>
      <c r="CC9" s="394"/>
      <c r="CD9" s="738"/>
      <c r="CE9" s="69" t="s">
        <v>50</v>
      </c>
      <c r="CF9" s="70">
        <v>4714841</v>
      </c>
      <c r="CG9" s="71">
        <v>4372354</v>
      </c>
      <c r="CH9" s="659">
        <v>7.83</v>
      </c>
      <c r="CI9" s="387"/>
      <c r="CJ9" s="387"/>
      <c r="CK9" s="55" t="s">
        <v>76</v>
      </c>
      <c r="CL9" s="1038">
        <v>38792</v>
      </c>
      <c r="CM9" s="1037">
        <v>42891</v>
      </c>
      <c r="CN9" s="1036">
        <v>41843</v>
      </c>
      <c r="CO9" s="1037">
        <v>123526</v>
      </c>
      <c r="CP9" s="1034">
        <v>169352</v>
      </c>
      <c r="CQ9" s="967">
        <v>-27.06</v>
      </c>
      <c r="CR9" s="681"/>
      <c r="CS9" s="73" t="s">
        <v>77</v>
      </c>
      <c r="CT9" s="74">
        <v>573.04999999999995</v>
      </c>
      <c r="CU9" s="75">
        <v>535.15</v>
      </c>
      <c r="CV9" s="76">
        <v>7.08</v>
      </c>
      <c r="CW9" s="74">
        <v>413.83</v>
      </c>
      <c r="CX9" s="75">
        <v>375.49</v>
      </c>
      <c r="CY9" s="76">
        <v>10.210000000000001</v>
      </c>
      <c r="CZ9" s="74">
        <v>547.02</v>
      </c>
      <c r="DA9" s="75">
        <v>509.63</v>
      </c>
      <c r="DB9" s="76">
        <v>7.34</v>
      </c>
      <c r="DC9" s="681"/>
      <c r="DD9" s="681"/>
      <c r="DE9" s="681" t="s">
        <v>78</v>
      </c>
      <c r="DF9" s="741">
        <v>419</v>
      </c>
      <c r="DG9" s="741">
        <v>419</v>
      </c>
      <c r="DH9" s="741">
        <v>419</v>
      </c>
      <c r="DI9" s="979">
        <v>419</v>
      </c>
      <c r="DJ9" s="681"/>
      <c r="DK9" s="955" t="s">
        <v>198</v>
      </c>
      <c r="DL9" s="1079">
        <v>2.42</v>
      </c>
      <c r="DM9" s="755">
        <v>1.76</v>
      </c>
      <c r="DN9" s="1078">
        <v>0.66</v>
      </c>
      <c r="DO9" s="680"/>
      <c r="DP9" s="288" t="s">
        <v>81</v>
      </c>
      <c r="DQ9" s="1044">
        <v>0</v>
      </c>
      <c r="DR9" s="1012">
        <v>0</v>
      </c>
      <c r="DS9" s="1012">
        <v>0</v>
      </c>
      <c r="DT9" s="1043">
        <v>0</v>
      </c>
      <c r="DU9" s="1012">
        <v>0</v>
      </c>
      <c r="DV9" s="1012">
        <v>0</v>
      </c>
      <c r="DW9" s="1012">
        <v>0</v>
      </c>
      <c r="DX9" s="1042">
        <v>0</v>
      </c>
      <c r="DY9" s="1011">
        <v>0</v>
      </c>
      <c r="DZ9" s="1046">
        <v>0</v>
      </c>
      <c r="EA9" s="1066">
        <v>0</v>
      </c>
      <c r="EB9" s="681"/>
      <c r="EC9" s="681"/>
      <c r="ED9" s="288" t="s">
        <v>81</v>
      </c>
      <c r="EE9" s="1044">
        <v>0</v>
      </c>
      <c r="EF9" s="1012">
        <v>0</v>
      </c>
      <c r="EG9" s="1012">
        <v>0</v>
      </c>
      <c r="EH9" s="1043">
        <v>0</v>
      </c>
      <c r="EI9" s="1012">
        <v>0</v>
      </c>
      <c r="EJ9" s="1012">
        <v>0</v>
      </c>
      <c r="EK9" s="1012">
        <v>0</v>
      </c>
      <c r="EL9" s="1042">
        <v>0</v>
      </c>
      <c r="EM9" s="1011">
        <v>0</v>
      </c>
      <c r="EN9" s="1046">
        <v>0</v>
      </c>
      <c r="EO9" s="1066">
        <v>0</v>
      </c>
      <c r="EP9" s="580"/>
      <c r="EQ9" s="502"/>
      <c r="ER9" s="502"/>
      <c r="ES9" s="1425"/>
      <c r="ET9" s="500"/>
      <c r="EU9" s="579"/>
      <c r="EV9" s="579"/>
      <c r="EW9" s="579"/>
      <c r="EX9" s="579"/>
      <c r="EY9" s="1436"/>
      <c r="EZ9" s="1423"/>
      <c r="FA9" s="61"/>
      <c r="FB9" s="46"/>
      <c r="FC9" s="578"/>
      <c r="FD9" s="394"/>
      <c r="FE9" s="394"/>
      <c r="FF9" s="394"/>
      <c r="FG9" s="25"/>
      <c r="FH9" s="732"/>
      <c r="FI9" s="69" t="s">
        <v>50</v>
      </c>
      <c r="FJ9" s="70">
        <v>4947296</v>
      </c>
      <c r="FK9" s="71">
        <v>4128105</v>
      </c>
      <c r="FL9" s="659">
        <v>19.84</v>
      </c>
      <c r="FM9" s="387"/>
      <c r="FN9" s="387"/>
      <c r="FO9" s="55" t="s">
        <v>76</v>
      </c>
      <c r="FP9" s="640">
        <v>42719</v>
      </c>
      <c r="FQ9" s="641">
        <v>45627</v>
      </c>
      <c r="FR9" s="642">
        <v>43218</v>
      </c>
      <c r="FS9" s="1037">
        <v>131564</v>
      </c>
      <c r="FT9" s="1034">
        <v>177156</v>
      </c>
      <c r="FU9" s="967">
        <v>-25.74</v>
      </c>
      <c r="FV9" s="681"/>
      <c r="FW9" s="73" t="s">
        <v>77</v>
      </c>
      <c r="FX9" s="74">
        <v>789.55</v>
      </c>
      <c r="FY9" s="75">
        <v>768.61</v>
      </c>
      <c r="FZ9" s="76">
        <v>2.72</v>
      </c>
      <c r="GA9" s="74">
        <v>527.67999999999995</v>
      </c>
      <c r="GB9" s="75">
        <v>516.75</v>
      </c>
      <c r="GC9" s="76">
        <v>2.12</v>
      </c>
      <c r="GD9" s="74">
        <v>755.45</v>
      </c>
      <c r="GE9" s="75">
        <v>733.36</v>
      </c>
      <c r="GF9" s="76">
        <v>3.01</v>
      </c>
      <c r="GG9" s="681"/>
      <c r="GH9" s="681"/>
      <c r="GI9" s="681" t="s">
        <v>78</v>
      </c>
      <c r="GJ9" s="741">
        <v>419</v>
      </c>
      <c r="GK9" s="741">
        <v>419</v>
      </c>
      <c r="GL9" s="741">
        <v>419</v>
      </c>
      <c r="GM9" s="242">
        <v>419</v>
      </c>
      <c r="GN9" s="681"/>
      <c r="GO9" s="263" t="s">
        <v>198</v>
      </c>
      <c r="GP9" s="1079">
        <v>2.36</v>
      </c>
      <c r="GQ9" s="755">
        <v>1.91</v>
      </c>
      <c r="GR9" s="1078">
        <v>0.45</v>
      </c>
      <c r="GS9" s="680"/>
      <c r="GT9" s="288" t="s">
        <v>81</v>
      </c>
      <c r="GU9" s="1044">
        <v>0</v>
      </c>
      <c r="GV9" s="1012">
        <v>0</v>
      </c>
      <c r="GW9" s="1012">
        <v>0</v>
      </c>
      <c r="GX9" s="1043">
        <v>0</v>
      </c>
      <c r="GY9" s="1012">
        <v>0</v>
      </c>
      <c r="GZ9" s="1012">
        <v>0</v>
      </c>
      <c r="HA9" s="1012">
        <v>0</v>
      </c>
      <c r="HB9" s="1042">
        <v>0</v>
      </c>
      <c r="HC9" s="1011">
        <v>0</v>
      </c>
      <c r="HD9" s="1046">
        <v>0</v>
      </c>
      <c r="HE9" s="1066">
        <v>0</v>
      </c>
      <c r="HF9" s="681"/>
      <c r="HG9" s="681"/>
      <c r="HH9" s="288" t="s">
        <v>81</v>
      </c>
      <c r="HI9" s="1044">
        <v>0</v>
      </c>
      <c r="HJ9" s="1012">
        <v>0</v>
      </c>
      <c r="HK9" s="1012">
        <v>0</v>
      </c>
      <c r="HL9" s="1043">
        <v>0</v>
      </c>
      <c r="HM9" s="1012">
        <v>0</v>
      </c>
      <c r="HN9" s="1012">
        <v>0</v>
      </c>
      <c r="HO9" s="1012">
        <v>0</v>
      </c>
      <c r="HP9" s="1042">
        <v>0</v>
      </c>
      <c r="HQ9" s="1011">
        <v>0</v>
      </c>
      <c r="HR9" s="1046">
        <v>0</v>
      </c>
      <c r="HS9" s="1066">
        <v>0</v>
      </c>
      <c r="HT9" s="580"/>
      <c r="HU9" s="502"/>
      <c r="HV9" s="502"/>
      <c r="HW9" s="1425"/>
      <c r="HX9" s="500"/>
      <c r="HY9" s="579"/>
      <c r="HZ9" s="579"/>
      <c r="IA9" s="579"/>
      <c r="IB9" s="579"/>
      <c r="IC9" s="1436"/>
      <c r="ID9" s="1423"/>
      <c r="IE9" s="61"/>
      <c r="IF9" s="46"/>
      <c r="IG9" s="578"/>
      <c r="IH9" s="394"/>
      <c r="II9" s="394"/>
      <c r="IJ9" s="394"/>
      <c r="IK9" s="394"/>
      <c r="IM9" s="69" t="s">
        <v>50</v>
      </c>
      <c r="IN9" s="70">
        <v>4619445</v>
      </c>
      <c r="IO9" s="71">
        <v>3831056</v>
      </c>
      <c r="IP9" s="659">
        <v>20.58</v>
      </c>
      <c r="IQ9" s="387"/>
      <c r="IR9" s="387"/>
      <c r="IS9" s="55" t="s">
        <v>76</v>
      </c>
      <c r="IT9" s="640">
        <v>33467</v>
      </c>
      <c r="IU9" s="641">
        <v>40369</v>
      </c>
      <c r="IV9" s="642">
        <v>56547</v>
      </c>
      <c r="IW9" s="1037">
        <v>130383</v>
      </c>
      <c r="IX9" s="1034">
        <v>99304</v>
      </c>
      <c r="IY9" s="967">
        <v>31.3</v>
      </c>
      <c r="IZ9" s="681"/>
      <c r="JA9" s="73" t="s">
        <v>77</v>
      </c>
      <c r="JB9" s="74">
        <v>567.05999999999995</v>
      </c>
      <c r="JC9" s="75">
        <v>531.35</v>
      </c>
      <c r="JD9" s="76">
        <v>6.72</v>
      </c>
      <c r="JE9" s="74">
        <v>353.75</v>
      </c>
      <c r="JF9" s="75">
        <v>336.59</v>
      </c>
      <c r="JG9" s="76">
        <v>5.0999999999999996</v>
      </c>
      <c r="JH9" s="74">
        <v>525.20000000000005</v>
      </c>
      <c r="JI9" s="75">
        <v>492.96</v>
      </c>
      <c r="JJ9" s="76">
        <v>6.54</v>
      </c>
      <c r="JK9" s="681"/>
      <c r="JL9" s="681"/>
      <c r="JM9" s="681" t="s">
        <v>78</v>
      </c>
      <c r="JN9" s="741">
        <v>419</v>
      </c>
      <c r="JO9" s="741">
        <v>419</v>
      </c>
      <c r="JP9" s="741">
        <v>419</v>
      </c>
      <c r="JQ9" s="242">
        <v>419</v>
      </c>
      <c r="JR9" s="681"/>
      <c r="JS9" s="955" t="s">
        <v>198</v>
      </c>
      <c r="JT9" s="1079">
        <v>2.37</v>
      </c>
      <c r="JU9" s="755">
        <v>2.08</v>
      </c>
      <c r="JV9" s="1078">
        <v>0.28999999999999998</v>
      </c>
      <c r="JW9" s="680"/>
      <c r="JX9" s="288" t="s">
        <v>81</v>
      </c>
      <c r="JY9" s="1044">
        <v>0</v>
      </c>
      <c r="JZ9" s="1012">
        <v>0</v>
      </c>
      <c r="KA9" s="1012">
        <v>0</v>
      </c>
      <c r="KB9" s="1043">
        <v>0</v>
      </c>
      <c r="KC9" s="1012">
        <v>0</v>
      </c>
      <c r="KD9" s="1012">
        <v>0</v>
      </c>
      <c r="KE9" s="1012">
        <v>0</v>
      </c>
      <c r="KF9" s="1042">
        <v>0</v>
      </c>
      <c r="KG9" s="1011">
        <v>0</v>
      </c>
      <c r="KH9" s="1046">
        <v>0</v>
      </c>
      <c r="KI9" s="1066">
        <v>0</v>
      </c>
      <c r="KJ9" s="681"/>
      <c r="KK9" s="681"/>
      <c r="KL9" s="288" t="s">
        <v>81</v>
      </c>
      <c r="KM9" s="1044">
        <v>0</v>
      </c>
      <c r="KN9" s="1012">
        <v>0</v>
      </c>
      <c r="KO9" s="1012">
        <v>0</v>
      </c>
      <c r="KP9" s="1043">
        <v>0</v>
      </c>
      <c r="KQ9" s="1012">
        <v>0</v>
      </c>
      <c r="KR9" s="1012">
        <v>0</v>
      </c>
      <c r="KS9" s="1012">
        <v>0</v>
      </c>
      <c r="KT9" s="1042">
        <v>0</v>
      </c>
      <c r="KU9" s="1011">
        <v>0</v>
      </c>
      <c r="KV9" s="1046">
        <v>0</v>
      </c>
      <c r="KW9" s="1066">
        <v>0</v>
      </c>
      <c r="KX9" s="580"/>
      <c r="KY9" s="502"/>
      <c r="KZ9" s="502"/>
      <c r="LA9" s="1425"/>
      <c r="LB9" s="500"/>
      <c r="LC9" s="579"/>
      <c r="LD9" s="579"/>
      <c r="LE9" s="579"/>
      <c r="LF9" s="579"/>
      <c r="LG9" s="1436"/>
      <c r="LH9" s="1423"/>
      <c r="LI9" s="61"/>
      <c r="LJ9" s="46"/>
      <c r="LK9" s="578"/>
      <c r="LL9" s="394"/>
      <c r="LM9" s="394"/>
      <c r="LN9" s="394"/>
      <c r="LO9" s="394"/>
      <c r="LQ9" s="69" t="s">
        <v>50</v>
      </c>
      <c r="LR9" s="289">
        <v>19586811</v>
      </c>
      <c r="LS9" s="94">
        <v>17031723</v>
      </c>
      <c r="LT9" s="72">
        <v>15</v>
      </c>
      <c r="LU9" s="233"/>
      <c r="LV9" s="233"/>
      <c r="LW9" s="55" t="s">
        <v>76</v>
      </c>
      <c r="LX9" s="640">
        <v>442571</v>
      </c>
      <c r="LY9" s="1098">
        <v>484135</v>
      </c>
      <c r="LZ9" s="419">
        <v>-8.59</v>
      </c>
      <c r="MA9" s="399"/>
      <c r="MB9" s="73" t="s">
        <v>77</v>
      </c>
      <c r="MC9" s="74">
        <v>642.13</v>
      </c>
      <c r="MD9" s="1720">
        <v>605.11</v>
      </c>
      <c r="ME9" s="78">
        <v>6.12</v>
      </c>
      <c r="MF9" s="74">
        <v>457.66</v>
      </c>
      <c r="MG9" s="1720">
        <v>440.79</v>
      </c>
      <c r="MH9" s="78">
        <v>3.83</v>
      </c>
      <c r="MI9" s="74">
        <v>612.5</v>
      </c>
      <c r="MJ9" s="1720">
        <v>578.55999999999995</v>
      </c>
      <c r="MK9" s="78">
        <v>5.87</v>
      </c>
      <c r="ML9" s="17"/>
      <c r="MM9" s="17"/>
      <c r="MN9" s="17" t="s">
        <v>78</v>
      </c>
      <c r="MO9" s="660">
        <v>419</v>
      </c>
      <c r="MP9" s="660">
        <v>419</v>
      </c>
      <c r="MQ9" s="660">
        <v>419</v>
      </c>
      <c r="MR9" s="660">
        <v>419</v>
      </c>
      <c r="MS9" s="660">
        <v>419</v>
      </c>
      <c r="MT9" s="18"/>
      <c r="MU9" s="955" t="s">
        <v>198</v>
      </c>
      <c r="MV9" s="92">
        <v>2.42</v>
      </c>
      <c r="MW9" s="88">
        <v>1.87</v>
      </c>
      <c r="MX9" s="658">
        <v>0.55000000000000004</v>
      </c>
      <c r="MY9" s="93"/>
      <c r="MZ9" s="91" t="s">
        <v>189</v>
      </c>
      <c r="NA9" s="536">
        <v>0</v>
      </c>
      <c r="NB9" s="537">
        <v>0</v>
      </c>
      <c r="NC9" s="537">
        <v>0</v>
      </c>
      <c r="ND9" s="538">
        <v>0</v>
      </c>
      <c r="NE9" s="537">
        <v>0</v>
      </c>
      <c r="NF9" s="537">
        <v>0</v>
      </c>
      <c r="NG9" s="537">
        <v>0</v>
      </c>
      <c r="NH9" s="539">
        <v>0</v>
      </c>
      <c r="NI9" s="834">
        <v>0</v>
      </c>
      <c r="NJ9" s="540">
        <v>0</v>
      </c>
      <c r="NK9" s="825">
        <v>0</v>
      </c>
      <c r="NL9" s="150"/>
      <c r="NM9" s="150"/>
      <c r="NN9" s="535" t="s">
        <v>81</v>
      </c>
      <c r="NO9" s="536">
        <v>0</v>
      </c>
      <c r="NP9" s="537">
        <v>0</v>
      </c>
      <c r="NQ9" s="537">
        <v>0</v>
      </c>
      <c r="NR9" s="538">
        <v>0</v>
      </c>
      <c r="NS9" s="537">
        <v>0</v>
      </c>
      <c r="NT9" s="537">
        <v>0</v>
      </c>
      <c r="NU9" s="537">
        <v>0</v>
      </c>
      <c r="NV9" s="539">
        <v>0</v>
      </c>
      <c r="NW9" s="834">
        <v>0</v>
      </c>
      <c r="NX9" s="540">
        <v>0</v>
      </c>
      <c r="NY9" s="825">
        <v>0</v>
      </c>
      <c r="NZ9" s="857"/>
      <c r="OB9" s="69" t="s">
        <v>50</v>
      </c>
      <c r="OC9" s="1802">
        <v>5305228.9999999991</v>
      </c>
      <c r="OD9" s="1803">
        <v>4700208</v>
      </c>
      <c r="OE9" s="1804">
        <v>12.87</v>
      </c>
      <c r="OF9" s="1802">
        <v>4714841</v>
      </c>
      <c r="OG9" s="1803">
        <v>4372354</v>
      </c>
      <c r="OH9" s="1804">
        <v>7.83</v>
      </c>
      <c r="OI9" s="1802">
        <v>4947296</v>
      </c>
      <c r="OJ9" s="1803">
        <v>4128105</v>
      </c>
      <c r="OK9" s="1804">
        <v>19.84</v>
      </c>
      <c r="OL9" s="1802">
        <v>4619445</v>
      </c>
      <c r="OM9" s="1803">
        <v>3831056</v>
      </c>
      <c r="ON9" s="1804">
        <v>20.58</v>
      </c>
      <c r="OO9" s="1802">
        <v>19586811</v>
      </c>
      <c r="OP9" s="1803">
        <v>17031723</v>
      </c>
      <c r="OQ9" s="1804">
        <v>15</v>
      </c>
      <c r="OR9" s="1856"/>
      <c r="OS9" s="1856"/>
    </row>
    <row r="10" spans="1:409" ht="18.75" customHeight="1" thickBot="1">
      <c r="A10" s="95" t="s">
        <v>82</v>
      </c>
      <c r="B10" s="32">
        <v>3690146</v>
      </c>
      <c r="C10" s="33">
        <v>3434826</v>
      </c>
      <c r="D10" s="654">
        <v>7.43</v>
      </c>
      <c r="E10" s="387"/>
      <c r="F10" s="387"/>
      <c r="G10" s="55" t="s">
        <v>83</v>
      </c>
      <c r="H10" s="1038">
        <v>6984</v>
      </c>
      <c r="I10" s="1037">
        <v>5678</v>
      </c>
      <c r="J10" s="1036">
        <v>7029</v>
      </c>
      <c r="K10" s="1037">
        <v>19691</v>
      </c>
      <c r="L10" s="1034">
        <v>13494</v>
      </c>
      <c r="M10" s="967">
        <v>45.92</v>
      </c>
      <c r="N10" s="681"/>
      <c r="O10" s="73" t="s">
        <v>84</v>
      </c>
      <c r="P10" s="74">
        <v>220.03</v>
      </c>
      <c r="Q10" s="391">
        <v>191.49</v>
      </c>
      <c r="R10" s="76">
        <v>14.9</v>
      </c>
      <c r="S10" s="74">
        <v>176.62</v>
      </c>
      <c r="T10" s="391">
        <v>166.72</v>
      </c>
      <c r="U10" s="76">
        <v>5.94</v>
      </c>
      <c r="V10" s="74">
        <v>212.9</v>
      </c>
      <c r="W10" s="391">
        <v>187.5</v>
      </c>
      <c r="X10" s="76">
        <v>13.55</v>
      </c>
      <c r="Y10" s="681"/>
      <c r="Z10" s="681"/>
      <c r="AA10" s="681" t="s">
        <v>85</v>
      </c>
      <c r="AB10" s="1047">
        <v>248</v>
      </c>
      <c r="AC10" s="1047">
        <v>248</v>
      </c>
      <c r="AD10" s="1047">
        <v>248</v>
      </c>
      <c r="AE10" s="1047">
        <v>248</v>
      </c>
      <c r="AF10" s="681"/>
      <c r="AG10" s="953" t="s">
        <v>199</v>
      </c>
      <c r="AH10" s="1077">
        <v>1.92</v>
      </c>
      <c r="AI10" s="754">
        <v>1.93</v>
      </c>
      <c r="AJ10" s="1076">
        <v>-0.01</v>
      </c>
      <c r="AK10" s="680"/>
      <c r="AL10" s="288" t="s">
        <v>87</v>
      </c>
      <c r="AM10" s="1044">
        <v>270938</v>
      </c>
      <c r="AN10" s="1012">
        <v>3525</v>
      </c>
      <c r="AO10" s="1012">
        <v>5992</v>
      </c>
      <c r="AP10" s="1043">
        <v>0</v>
      </c>
      <c r="AQ10" s="1012">
        <v>0</v>
      </c>
      <c r="AR10" s="1012">
        <v>0</v>
      </c>
      <c r="AS10" s="1012">
        <v>0</v>
      </c>
      <c r="AT10" s="1012">
        <v>0</v>
      </c>
      <c r="AU10" s="992">
        <v>280455</v>
      </c>
      <c r="AV10" s="1689">
        <v>38843</v>
      </c>
      <c r="AW10" s="984">
        <v>319298</v>
      </c>
      <c r="AX10" s="1497"/>
      <c r="AY10" s="681"/>
      <c r="AZ10" s="288" t="s">
        <v>87</v>
      </c>
      <c r="BA10" s="1044">
        <v>360601</v>
      </c>
      <c r="BB10" s="1012">
        <v>4372</v>
      </c>
      <c r="BC10" s="1012">
        <v>166788</v>
      </c>
      <c r="BD10" s="1043">
        <v>0</v>
      </c>
      <c r="BE10" s="1012">
        <v>0</v>
      </c>
      <c r="BF10" s="1012">
        <v>0</v>
      </c>
      <c r="BG10" s="1012">
        <v>0</v>
      </c>
      <c r="BH10" s="1012">
        <v>0</v>
      </c>
      <c r="BI10" s="1509">
        <v>531761</v>
      </c>
      <c r="BJ10" s="1689">
        <v>29353</v>
      </c>
      <c r="BK10" s="1503">
        <v>561114</v>
      </c>
      <c r="BL10" s="580"/>
      <c r="BM10" s="502"/>
      <c r="BN10" s="502"/>
      <c r="BO10" s="1425"/>
      <c r="BP10" s="503"/>
      <c r="BQ10" s="577"/>
      <c r="BR10" s="577"/>
      <c r="BS10" s="577"/>
      <c r="BT10" s="577"/>
      <c r="BU10" s="1436"/>
      <c r="BV10" s="1423"/>
      <c r="BW10" s="61"/>
      <c r="BX10" s="46"/>
      <c r="BY10" s="578"/>
      <c r="BZ10" s="394"/>
      <c r="CA10" s="394"/>
      <c r="CB10" s="394"/>
      <c r="CC10" s="394"/>
      <c r="CD10" s="738"/>
      <c r="CE10" s="95" t="s">
        <v>82</v>
      </c>
      <c r="CF10" s="32">
        <v>3923493</v>
      </c>
      <c r="CG10" s="33">
        <v>3702120</v>
      </c>
      <c r="CH10" s="654">
        <v>5.98</v>
      </c>
      <c r="CI10" s="387"/>
      <c r="CJ10" s="387"/>
      <c r="CK10" s="55" t="s">
        <v>83</v>
      </c>
      <c r="CL10" s="1038">
        <v>11273</v>
      </c>
      <c r="CM10" s="1037">
        <v>9624</v>
      </c>
      <c r="CN10" s="1036">
        <v>8437</v>
      </c>
      <c r="CO10" s="1037">
        <v>29334</v>
      </c>
      <c r="CP10" s="1034">
        <v>47967</v>
      </c>
      <c r="CQ10" s="967">
        <v>-38.85</v>
      </c>
      <c r="CR10" s="681"/>
      <c r="CS10" s="73" t="s">
        <v>84</v>
      </c>
      <c r="CT10" s="74">
        <v>209.41</v>
      </c>
      <c r="CU10" s="75">
        <v>190.55</v>
      </c>
      <c r="CV10" s="76">
        <v>9.9</v>
      </c>
      <c r="CW10" s="74">
        <v>167.71</v>
      </c>
      <c r="CX10" s="75">
        <v>146.26</v>
      </c>
      <c r="CY10" s="76">
        <v>14.67</v>
      </c>
      <c r="CZ10" s="74">
        <v>202.6</v>
      </c>
      <c r="DA10" s="75">
        <v>183.47</v>
      </c>
      <c r="DB10" s="76">
        <v>10.43</v>
      </c>
      <c r="DC10" s="681"/>
      <c r="DD10" s="681"/>
      <c r="DE10" s="681" t="s">
        <v>85</v>
      </c>
      <c r="DF10" s="741">
        <v>248</v>
      </c>
      <c r="DG10" s="741">
        <v>248</v>
      </c>
      <c r="DH10" s="741">
        <v>248</v>
      </c>
      <c r="DI10" s="979">
        <v>248</v>
      </c>
      <c r="DJ10" s="681"/>
      <c r="DK10" s="953" t="s">
        <v>199</v>
      </c>
      <c r="DL10" s="1077">
        <v>1.94</v>
      </c>
      <c r="DM10" s="754">
        <v>1.95</v>
      </c>
      <c r="DN10" s="1076">
        <v>-0.01</v>
      </c>
      <c r="DO10" s="680"/>
      <c r="DP10" s="288" t="s">
        <v>87</v>
      </c>
      <c r="DQ10" s="1044">
        <v>60906</v>
      </c>
      <c r="DR10" s="1012">
        <v>41227</v>
      </c>
      <c r="DS10" s="1012">
        <v>3560</v>
      </c>
      <c r="DT10" s="1043">
        <v>0</v>
      </c>
      <c r="DU10" s="1012">
        <v>0</v>
      </c>
      <c r="DV10" s="1012">
        <v>0</v>
      </c>
      <c r="DW10" s="1012">
        <v>0</v>
      </c>
      <c r="DX10" s="1042">
        <v>0</v>
      </c>
      <c r="DY10" s="1011">
        <v>105693</v>
      </c>
      <c r="DZ10" s="1046">
        <v>24510</v>
      </c>
      <c r="EA10" s="1066">
        <v>130203</v>
      </c>
      <c r="EB10" s="681"/>
      <c r="EC10" s="681"/>
      <c r="ED10" s="288" t="s">
        <v>87</v>
      </c>
      <c r="EE10" s="1044">
        <v>131174</v>
      </c>
      <c r="EF10" s="1012">
        <v>1901</v>
      </c>
      <c r="EG10" s="1012">
        <v>22516</v>
      </c>
      <c r="EH10" s="1043">
        <v>0</v>
      </c>
      <c r="EI10" s="1012">
        <v>0</v>
      </c>
      <c r="EJ10" s="1012">
        <v>0</v>
      </c>
      <c r="EK10" s="1012">
        <v>0</v>
      </c>
      <c r="EL10" s="1042">
        <v>0</v>
      </c>
      <c r="EM10" s="1011">
        <v>155591</v>
      </c>
      <c r="EN10" s="1046">
        <v>26264</v>
      </c>
      <c r="EO10" s="1066">
        <v>181855</v>
      </c>
      <c r="EP10" s="580"/>
      <c r="EQ10" s="502"/>
      <c r="ER10" s="502"/>
      <c r="ES10" s="1425"/>
      <c r="ET10" s="503"/>
      <c r="EU10" s="577"/>
      <c r="EV10" s="577"/>
      <c r="EW10" s="577"/>
      <c r="EX10" s="577"/>
      <c r="EY10" s="1436"/>
      <c r="EZ10" s="1423"/>
      <c r="FA10" s="61"/>
      <c r="FB10" s="46"/>
      <c r="FC10" s="578"/>
      <c r="FD10" s="394"/>
      <c r="FE10" s="394"/>
      <c r="FF10" s="394"/>
      <c r="FG10" s="25"/>
      <c r="FH10" s="732"/>
      <c r="FI10" s="95" t="s">
        <v>82</v>
      </c>
      <c r="FJ10" s="32">
        <v>3679935</v>
      </c>
      <c r="FK10" s="33">
        <v>3455023</v>
      </c>
      <c r="FL10" s="654">
        <v>6.51</v>
      </c>
      <c r="FM10" s="387"/>
      <c r="FN10" s="387"/>
      <c r="FO10" s="55" t="s">
        <v>83</v>
      </c>
      <c r="FP10" s="640">
        <v>9253</v>
      </c>
      <c r="FQ10" s="641">
        <v>9653</v>
      </c>
      <c r="FR10" s="642">
        <v>11850</v>
      </c>
      <c r="FS10" s="1037">
        <v>30756</v>
      </c>
      <c r="FT10" s="1034">
        <v>19557</v>
      </c>
      <c r="FU10" s="967">
        <v>57.26</v>
      </c>
      <c r="FV10" s="681"/>
      <c r="FW10" s="73" t="s">
        <v>84</v>
      </c>
      <c r="FX10" s="74">
        <v>312.63</v>
      </c>
      <c r="FY10" s="75">
        <v>324.69</v>
      </c>
      <c r="FZ10" s="76">
        <v>-3.71</v>
      </c>
      <c r="GA10" s="74">
        <v>146.87</v>
      </c>
      <c r="GB10" s="75">
        <v>136.57</v>
      </c>
      <c r="GC10" s="76">
        <v>7.54</v>
      </c>
      <c r="GD10" s="74">
        <v>291.04000000000002</v>
      </c>
      <c r="GE10" s="75">
        <v>298.36</v>
      </c>
      <c r="GF10" s="76">
        <v>-2.4500000000000002</v>
      </c>
      <c r="GG10" s="681"/>
      <c r="GH10" s="681"/>
      <c r="GI10" s="681" t="s">
        <v>85</v>
      </c>
      <c r="GJ10" s="741">
        <v>248</v>
      </c>
      <c r="GK10" s="741">
        <v>248</v>
      </c>
      <c r="GL10" s="741">
        <v>248</v>
      </c>
      <c r="GM10" s="242">
        <v>248</v>
      </c>
      <c r="GN10" s="681"/>
      <c r="GO10" s="293" t="s">
        <v>199</v>
      </c>
      <c r="GP10" s="1077">
        <v>1.94</v>
      </c>
      <c r="GQ10" s="754">
        <v>1.96</v>
      </c>
      <c r="GR10" s="1076">
        <v>-0.02</v>
      </c>
      <c r="GS10" s="680"/>
      <c r="GT10" s="288" t="s">
        <v>87</v>
      </c>
      <c r="GU10" s="1044">
        <v>337678</v>
      </c>
      <c r="GV10" s="1012">
        <v>43690</v>
      </c>
      <c r="GW10" s="1012">
        <v>28036</v>
      </c>
      <c r="GX10" s="1043">
        <v>0</v>
      </c>
      <c r="GY10" s="1012">
        <v>0</v>
      </c>
      <c r="GZ10" s="1012">
        <v>0</v>
      </c>
      <c r="HA10" s="1012">
        <v>0</v>
      </c>
      <c r="HB10" s="1042">
        <v>0</v>
      </c>
      <c r="HC10" s="1011">
        <v>409404</v>
      </c>
      <c r="HD10" s="1046">
        <v>19774</v>
      </c>
      <c r="HE10" s="1066">
        <v>429178</v>
      </c>
      <c r="HF10" s="681"/>
      <c r="HG10" s="681"/>
      <c r="HH10" s="288" t="s">
        <v>87</v>
      </c>
      <c r="HI10" s="1044">
        <v>360591</v>
      </c>
      <c r="HJ10" s="1012">
        <v>12058</v>
      </c>
      <c r="HK10" s="1012">
        <v>41048</v>
      </c>
      <c r="HL10" s="1043">
        <v>0</v>
      </c>
      <c r="HM10" s="1012">
        <v>0</v>
      </c>
      <c r="HN10" s="1012">
        <v>0</v>
      </c>
      <c r="HO10" s="1012">
        <v>0</v>
      </c>
      <c r="HP10" s="1042">
        <v>0</v>
      </c>
      <c r="HQ10" s="1011">
        <v>413697</v>
      </c>
      <c r="HR10" s="1046">
        <v>29538</v>
      </c>
      <c r="HS10" s="1066">
        <v>443235</v>
      </c>
      <c r="HT10" s="580"/>
      <c r="HU10" s="502"/>
      <c r="HV10" s="502"/>
      <c r="HW10" s="1425"/>
      <c r="HX10" s="503"/>
      <c r="HY10" s="577"/>
      <c r="HZ10" s="577"/>
      <c r="IA10" s="577"/>
      <c r="IB10" s="577"/>
      <c r="IC10" s="1436"/>
      <c r="ID10" s="1423"/>
      <c r="IE10" s="61"/>
      <c r="IF10" s="46"/>
      <c r="IG10" s="578"/>
      <c r="IH10" s="394"/>
      <c r="II10" s="394"/>
      <c r="IJ10" s="394"/>
      <c r="IK10" s="394"/>
      <c r="IM10" s="95" t="s">
        <v>82</v>
      </c>
      <c r="IN10" s="32">
        <v>3938512</v>
      </c>
      <c r="IO10" s="33">
        <v>3283477</v>
      </c>
      <c r="IP10" s="654">
        <v>19.95</v>
      </c>
      <c r="IQ10" s="387"/>
      <c r="IR10" s="387"/>
      <c r="IS10" s="55" t="s">
        <v>83</v>
      </c>
      <c r="IT10" s="640">
        <v>5931</v>
      </c>
      <c r="IU10" s="641">
        <v>5702</v>
      </c>
      <c r="IV10" s="642">
        <v>6416</v>
      </c>
      <c r="IW10" s="1037">
        <v>18049</v>
      </c>
      <c r="IX10" s="1034">
        <v>13419</v>
      </c>
      <c r="IY10" s="967">
        <v>34.5</v>
      </c>
      <c r="IZ10" s="681"/>
      <c r="JA10" s="73" t="s">
        <v>84</v>
      </c>
      <c r="JB10" s="74">
        <v>216.59</v>
      </c>
      <c r="JC10" s="75">
        <v>203.26</v>
      </c>
      <c r="JD10" s="76">
        <v>6.56</v>
      </c>
      <c r="JE10" s="74">
        <v>152.01</v>
      </c>
      <c r="JF10" s="75">
        <v>147.16</v>
      </c>
      <c r="JG10" s="76">
        <v>3.3</v>
      </c>
      <c r="JH10" s="74">
        <v>203.92</v>
      </c>
      <c r="JI10" s="75">
        <v>192.2</v>
      </c>
      <c r="JJ10" s="76">
        <v>6.1</v>
      </c>
      <c r="JK10" s="681"/>
      <c r="JL10" s="681"/>
      <c r="JM10" s="681" t="s">
        <v>85</v>
      </c>
      <c r="JN10" s="741">
        <v>248</v>
      </c>
      <c r="JO10" s="741">
        <v>248</v>
      </c>
      <c r="JP10" s="741">
        <v>248</v>
      </c>
      <c r="JQ10" s="242">
        <v>248</v>
      </c>
      <c r="JR10" s="681"/>
      <c r="JS10" s="953" t="s">
        <v>199</v>
      </c>
      <c r="JT10" s="1077">
        <v>1.9</v>
      </c>
      <c r="JU10" s="754">
        <v>1.9</v>
      </c>
      <c r="JV10" s="1076">
        <v>0</v>
      </c>
      <c r="JW10" s="680"/>
      <c r="JX10" s="288" t="s">
        <v>87</v>
      </c>
      <c r="JY10" s="1044">
        <v>679716</v>
      </c>
      <c r="JZ10" s="1012">
        <v>10559</v>
      </c>
      <c r="KA10" s="1012">
        <v>12925</v>
      </c>
      <c r="KB10" s="1043">
        <v>0</v>
      </c>
      <c r="KC10" s="1012">
        <v>0</v>
      </c>
      <c r="KD10" s="1012">
        <v>0</v>
      </c>
      <c r="KE10" s="1012">
        <v>0</v>
      </c>
      <c r="KF10" s="1042">
        <v>0</v>
      </c>
      <c r="KG10" s="1011">
        <v>703200</v>
      </c>
      <c r="KH10" s="1046">
        <v>41348</v>
      </c>
      <c r="KI10" s="1066">
        <v>744548</v>
      </c>
      <c r="KJ10" s="681"/>
      <c r="KK10" s="681"/>
      <c r="KL10" s="288" t="s">
        <v>87</v>
      </c>
      <c r="KM10" s="1044">
        <v>239026</v>
      </c>
      <c r="KN10" s="1012">
        <v>5207</v>
      </c>
      <c r="KO10" s="1012">
        <v>18070</v>
      </c>
      <c r="KP10" s="1043">
        <v>0</v>
      </c>
      <c r="KQ10" s="1012">
        <v>0</v>
      </c>
      <c r="KR10" s="1012">
        <v>0</v>
      </c>
      <c r="KS10" s="1012">
        <v>0</v>
      </c>
      <c r="KT10" s="1042">
        <v>0</v>
      </c>
      <c r="KU10" s="1011">
        <v>262303</v>
      </c>
      <c r="KV10" s="1046">
        <v>40998</v>
      </c>
      <c r="KW10" s="1066">
        <v>303301</v>
      </c>
      <c r="KX10" s="580"/>
      <c r="KY10" s="502"/>
      <c r="KZ10" s="502"/>
      <c r="LA10" s="1425"/>
      <c r="LB10" s="503"/>
      <c r="LC10" s="577"/>
      <c r="LD10" s="577"/>
      <c r="LE10" s="577"/>
      <c r="LF10" s="577"/>
      <c r="LG10" s="1436"/>
      <c r="LH10" s="1423"/>
      <c r="LI10" s="61"/>
      <c r="LJ10" s="46"/>
      <c r="LK10" s="578"/>
      <c r="LL10" s="394"/>
      <c r="LM10" s="394"/>
      <c r="LN10" s="394"/>
      <c r="LO10" s="394"/>
      <c r="LQ10" s="95" t="s">
        <v>82</v>
      </c>
      <c r="LR10" s="32">
        <v>15232086</v>
      </c>
      <c r="LS10" s="33">
        <v>13875446</v>
      </c>
      <c r="LT10" s="34">
        <v>9.7799999999999994</v>
      </c>
      <c r="LU10" s="233"/>
      <c r="LV10" s="233"/>
      <c r="LW10" s="55" t="s">
        <v>83</v>
      </c>
      <c r="LX10" s="640">
        <v>97830</v>
      </c>
      <c r="LY10" s="1098">
        <v>94437</v>
      </c>
      <c r="LZ10" s="419">
        <v>3.59</v>
      </c>
      <c r="MA10" s="399"/>
      <c r="MB10" s="73" t="s">
        <v>84</v>
      </c>
      <c r="MC10" s="74">
        <v>244.61</v>
      </c>
      <c r="MD10" s="1720">
        <v>232.49</v>
      </c>
      <c r="ME10" s="78">
        <v>5.21</v>
      </c>
      <c r="MF10" s="74">
        <v>160.91999999999999</v>
      </c>
      <c r="MG10" s="1720">
        <v>149.27000000000001</v>
      </c>
      <c r="MH10" s="78">
        <v>7.8</v>
      </c>
      <c r="MI10" s="74">
        <v>231.17</v>
      </c>
      <c r="MJ10" s="1720">
        <v>219.04</v>
      </c>
      <c r="MK10" s="78">
        <v>5.54</v>
      </c>
      <c r="ML10" s="17"/>
      <c r="MM10" s="17"/>
      <c r="MN10" s="17" t="s">
        <v>85</v>
      </c>
      <c r="MO10" s="660">
        <v>248</v>
      </c>
      <c r="MP10" s="660">
        <v>248</v>
      </c>
      <c r="MQ10" s="660">
        <v>248</v>
      </c>
      <c r="MR10" s="660">
        <v>248</v>
      </c>
      <c r="MS10" s="660">
        <v>248</v>
      </c>
      <c r="MT10" s="18"/>
      <c r="MU10" s="953" t="s">
        <v>199</v>
      </c>
      <c r="MV10" s="96">
        <v>1.92</v>
      </c>
      <c r="MW10" s="97">
        <v>1.93</v>
      </c>
      <c r="MX10" s="661">
        <v>-0.01</v>
      </c>
      <c r="MY10" s="93"/>
      <c r="MZ10" s="91" t="s">
        <v>87</v>
      </c>
      <c r="NA10" s="536">
        <v>1349238</v>
      </c>
      <c r="NB10" s="537">
        <v>99001</v>
      </c>
      <c r="NC10" s="537">
        <v>50513</v>
      </c>
      <c r="ND10" s="538">
        <v>0</v>
      </c>
      <c r="NE10" s="537">
        <v>0</v>
      </c>
      <c r="NF10" s="537">
        <v>0</v>
      </c>
      <c r="NG10" s="537">
        <v>0</v>
      </c>
      <c r="NH10" s="539">
        <v>0</v>
      </c>
      <c r="NI10" s="834">
        <v>1498752</v>
      </c>
      <c r="NJ10" s="540">
        <v>124475</v>
      </c>
      <c r="NK10" s="825">
        <v>1623227</v>
      </c>
      <c r="NL10" s="150"/>
      <c r="NM10" s="150"/>
      <c r="NN10" s="535" t="s">
        <v>87</v>
      </c>
      <c r="NO10" s="536">
        <v>1091392</v>
      </c>
      <c r="NP10" s="537">
        <v>23538</v>
      </c>
      <c r="NQ10" s="537">
        <v>248422</v>
      </c>
      <c r="NR10" s="538">
        <v>0</v>
      </c>
      <c r="NS10" s="537">
        <v>0</v>
      </c>
      <c r="NT10" s="537">
        <v>0</v>
      </c>
      <c r="NU10" s="537">
        <v>0</v>
      </c>
      <c r="NV10" s="539">
        <v>0</v>
      </c>
      <c r="NW10" s="834">
        <v>1363352</v>
      </c>
      <c r="NX10" s="540">
        <v>126153</v>
      </c>
      <c r="NY10" s="825">
        <v>1489505</v>
      </c>
      <c r="NZ10" s="857"/>
      <c r="OB10" s="95" t="s">
        <v>82</v>
      </c>
      <c r="OC10" s="1796">
        <v>3690146</v>
      </c>
      <c r="OD10" s="1797">
        <v>3434826</v>
      </c>
      <c r="OE10" s="1798">
        <v>7.43</v>
      </c>
      <c r="OF10" s="1796">
        <v>3923493</v>
      </c>
      <c r="OG10" s="1797">
        <v>3702120</v>
      </c>
      <c r="OH10" s="1798">
        <v>5.98</v>
      </c>
      <c r="OI10" s="1796">
        <v>3679935</v>
      </c>
      <c r="OJ10" s="1797">
        <v>3455023</v>
      </c>
      <c r="OK10" s="1798">
        <v>6.51</v>
      </c>
      <c r="OL10" s="1796">
        <v>3938512</v>
      </c>
      <c r="OM10" s="1797">
        <v>3283477</v>
      </c>
      <c r="ON10" s="1798">
        <v>19.95</v>
      </c>
      <c r="OO10" s="1796">
        <v>15232086</v>
      </c>
      <c r="OP10" s="1797">
        <v>13875446</v>
      </c>
      <c r="OQ10" s="1798">
        <v>9.7799999999999994</v>
      </c>
      <c r="OR10" s="1856"/>
      <c r="OS10" s="1856"/>
    </row>
    <row r="11" spans="1:409" ht="18.75" customHeight="1" thickTop="1" thickBot="1">
      <c r="A11" s="52" t="s">
        <v>70</v>
      </c>
      <c r="B11" s="50">
        <v>3473882</v>
      </c>
      <c r="C11" s="53">
        <v>3243573</v>
      </c>
      <c r="D11" s="656">
        <v>7.1</v>
      </c>
      <c r="E11" s="387"/>
      <c r="F11" s="387"/>
      <c r="G11" s="55" t="s">
        <v>88</v>
      </c>
      <c r="H11" s="1038">
        <v>10976</v>
      </c>
      <c r="I11" s="1037">
        <v>9832</v>
      </c>
      <c r="J11" s="1036">
        <v>13941</v>
      </c>
      <c r="K11" s="1037">
        <v>34749</v>
      </c>
      <c r="L11" s="1034">
        <v>21358</v>
      </c>
      <c r="M11" s="967">
        <v>62.7</v>
      </c>
      <c r="N11" s="681"/>
      <c r="O11" s="73" t="s">
        <v>89</v>
      </c>
      <c r="P11" s="74">
        <v>368.17</v>
      </c>
      <c r="Q11" s="391">
        <v>357.3</v>
      </c>
      <c r="R11" s="76">
        <v>3.04</v>
      </c>
      <c r="S11" s="74">
        <v>281.86</v>
      </c>
      <c r="T11" s="391">
        <v>260.23</v>
      </c>
      <c r="U11" s="76">
        <v>8.31</v>
      </c>
      <c r="V11" s="74">
        <v>354.01</v>
      </c>
      <c r="W11" s="391">
        <v>341.64</v>
      </c>
      <c r="X11" s="76">
        <v>3.62</v>
      </c>
      <c r="Y11" s="681"/>
      <c r="Z11" s="681"/>
      <c r="AA11" s="681" t="s">
        <v>90</v>
      </c>
      <c r="AB11" s="1047">
        <v>126</v>
      </c>
      <c r="AC11" s="1047">
        <v>126</v>
      </c>
      <c r="AD11" s="1047">
        <v>126</v>
      </c>
      <c r="AE11" s="1047">
        <v>126</v>
      </c>
      <c r="AF11" s="681"/>
      <c r="AG11" s="681" t="s">
        <v>200</v>
      </c>
      <c r="AH11" s="681"/>
      <c r="AI11" s="681"/>
      <c r="AJ11" s="681"/>
      <c r="AK11" s="681"/>
      <c r="AL11" s="288" t="s">
        <v>184</v>
      </c>
      <c r="AM11" s="1069">
        <v>0</v>
      </c>
      <c r="AN11" s="1067">
        <v>0</v>
      </c>
      <c r="AO11" s="1067">
        <v>0</v>
      </c>
      <c r="AP11" s="1068">
        <v>0</v>
      </c>
      <c r="AQ11" s="1067">
        <v>0</v>
      </c>
      <c r="AR11" s="1067">
        <v>0</v>
      </c>
      <c r="AS11" s="1067">
        <v>0</v>
      </c>
      <c r="AT11" s="1067">
        <v>0</v>
      </c>
      <c r="AU11" s="986">
        <v>0</v>
      </c>
      <c r="AV11" s="1689">
        <v>0</v>
      </c>
      <c r="AW11" s="984">
        <v>0</v>
      </c>
      <c r="AX11" s="1497"/>
      <c r="AY11" s="681"/>
      <c r="AZ11" s="288" t="s">
        <v>91</v>
      </c>
      <c r="BA11" s="1069">
        <v>3530</v>
      </c>
      <c r="BB11" s="1067">
        <v>0</v>
      </c>
      <c r="BC11" s="1067">
        <v>0</v>
      </c>
      <c r="BD11" s="1068">
        <v>0</v>
      </c>
      <c r="BE11" s="1067">
        <v>0</v>
      </c>
      <c r="BF11" s="1067">
        <v>0</v>
      </c>
      <c r="BG11" s="1067">
        <v>0</v>
      </c>
      <c r="BH11" s="1067">
        <v>0</v>
      </c>
      <c r="BI11" s="1515">
        <v>3530</v>
      </c>
      <c r="BJ11" s="1689">
        <v>0</v>
      </c>
      <c r="BK11" s="1503">
        <v>3530</v>
      </c>
      <c r="BL11" s="580"/>
      <c r="BM11" s="1406"/>
      <c r="BN11" s="1406"/>
      <c r="BO11" s="1406"/>
      <c r="BP11" s="500"/>
      <c r="BQ11" s="579"/>
      <c r="BR11" s="579"/>
      <c r="BS11" s="579"/>
      <c r="BT11" s="203"/>
      <c r="BU11" s="1436"/>
      <c r="BV11" s="1423"/>
      <c r="BW11" s="61"/>
      <c r="BX11" s="46"/>
      <c r="BY11" s="578"/>
      <c r="BZ11" s="394"/>
      <c r="CA11" s="394"/>
      <c r="CB11" s="394"/>
      <c r="CC11" s="394"/>
      <c r="CD11" s="738"/>
      <c r="CE11" s="52" t="s">
        <v>70</v>
      </c>
      <c r="CF11" s="50">
        <v>3557652</v>
      </c>
      <c r="CG11" s="53">
        <v>3364199</v>
      </c>
      <c r="CH11" s="656">
        <v>5.75</v>
      </c>
      <c r="CI11" s="387"/>
      <c r="CJ11" s="387"/>
      <c r="CK11" s="55" t="s">
        <v>88</v>
      </c>
      <c r="CL11" s="1038">
        <v>16790</v>
      </c>
      <c r="CM11" s="1037">
        <v>15029</v>
      </c>
      <c r="CN11" s="1036">
        <v>13971</v>
      </c>
      <c r="CO11" s="1037">
        <v>45790</v>
      </c>
      <c r="CP11" s="1034">
        <v>67666</v>
      </c>
      <c r="CQ11" s="967">
        <v>-32.33</v>
      </c>
      <c r="CR11" s="681"/>
      <c r="CS11" s="73" t="s">
        <v>89</v>
      </c>
      <c r="CT11" s="74">
        <v>325.05</v>
      </c>
      <c r="CU11" s="75">
        <v>316.45999999999998</v>
      </c>
      <c r="CV11" s="76">
        <v>2.71</v>
      </c>
      <c r="CW11" s="74">
        <v>245.48</v>
      </c>
      <c r="CX11" s="75">
        <v>235.43</v>
      </c>
      <c r="CY11" s="76">
        <v>4.2699999999999996</v>
      </c>
      <c r="CZ11" s="74">
        <v>312.04000000000002</v>
      </c>
      <c r="DA11" s="75">
        <v>303.51</v>
      </c>
      <c r="DB11" s="76">
        <v>2.81</v>
      </c>
      <c r="DC11" s="681"/>
      <c r="DD11" s="681"/>
      <c r="DE11" s="681" t="s">
        <v>90</v>
      </c>
      <c r="DF11" s="741">
        <v>126</v>
      </c>
      <c r="DG11" s="741">
        <v>126</v>
      </c>
      <c r="DH11" s="741">
        <v>126</v>
      </c>
      <c r="DI11" s="979">
        <v>126</v>
      </c>
      <c r="DJ11" s="681"/>
      <c r="DK11" s="681" t="s">
        <v>200</v>
      </c>
      <c r="DL11" s="681"/>
      <c r="DM11" s="784"/>
      <c r="DN11" s="681"/>
      <c r="DO11" s="681"/>
      <c r="DP11" s="288" t="s">
        <v>184</v>
      </c>
      <c r="DQ11" s="1044">
        <v>0</v>
      </c>
      <c r="DR11" s="1012">
        <v>0</v>
      </c>
      <c r="DS11" s="1012">
        <v>0</v>
      </c>
      <c r="DT11" s="1043">
        <v>0</v>
      </c>
      <c r="DU11" s="1012">
        <v>0</v>
      </c>
      <c r="DV11" s="1012">
        <v>0</v>
      </c>
      <c r="DW11" s="1012">
        <v>0</v>
      </c>
      <c r="DX11" s="1042">
        <v>0</v>
      </c>
      <c r="DY11" s="1011">
        <v>0</v>
      </c>
      <c r="DZ11" s="1046">
        <v>0</v>
      </c>
      <c r="EA11" s="1066">
        <v>0</v>
      </c>
      <c r="EB11" s="681"/>
      <c r="EC11" s="681"/>
      <c r="ED11" s="288" t="s">
        <v>91</v>
      </c>
      <c r="EE11" s="1044">
        <v>3007</v>
      </c>
      <c r="EF11" s="1012">
        <v>0</v>
      </c>
      <c r="EG11" s="1012">
        <v>0</v>
      </c>
      <c r="EH11" s="1043">
        <v>0</v>
      </c>
      <c r="EI11" s="1012">
        <v>0</v>
      </c>
      <c r="EJ11" s="1012">
        <v>0</v>
      </c>
      <c r="EK11" s="1012">
        <v>0</v>
      </c>
      <c r="EL11" s="1042">
        <v>0</v>
      </c>
      <c r="EM11" s="1011">
        <v>3007</v>
      </c>
      <c r="EN11" s="1046">
        <v>0</v>
      </c>
      <c r="EO11" s="1066">
        <v>3007</v>
      </c>
      <c r="EP11" s="580"/>
      <c r="EQ11" s="1406"/>
      <c r="ER11" s="1406"/>
      <c r="ES11" s="1406"/>
      <c r="ET11" s="500"/>
      <c r="EU11" s="579"/>
      <c r="EV11" s="579"/>
      <c r="EW11" s="579"/>
      <c r="EX11" s="203"/>
      <c r="EY11" s="1436"/>
      <c r="EZ11" s="1423"/>
      <c r="FA11" s="61"/>
      <c r="FB11" s="46"/>
      <c r="FC11" s="578"/>
      <c r="FD11" s="394"/>
      <c r="FE11" s="394"/>
      <c r="FF11" s="394"/>
      <c r="FG11" s="25"/>
      <c r="FH11" s="732"/>
      <c r="FI11" s="52" t="s">
        <v>70</v>
      </c>
      <c r="FJ11" s="50">
        <v>3328926</v>
      </c>
      <c r="FK11" s="53">
        <v>3162624</v>
      </c>
      <c r="FL11" s="656">
        <v>5.26</v>
      </c>
      <c r="FM11" s="387"/>
      <c r="FN11" s="387"/>
      <c r="FO11" s="55" t="s">
        <v>88</v>
      </c>
      <c r="FP11" s="640">
        <v>12686</v>
      </c>
      <c r="FQ11" s="641">
        <v>11549</v>
      </c>
      <c r="FR11" s="642">
        <v>10976</v>
      </c>
      <c r="FS11" s="1037">
        <v>35211</v>
      </c>
      <c r="FT11" s="1034">
        <v>24977</v>
      </c>
      <c r="FU11" s="967">
        <v>40.97</v>
      </c>
      <c r="FV11" s="681"/>
      <c r="FW11" s="73" t="s">
        <v>89</v>
      </c>
      <c r="FX11" s="74">
        <v>383.56</v>
      </c>
      <c r="FY11" s="75">
        <v>363.07</v>
      </c>
      <c r="FZ11" s="76">
        <v>5.64</v>
      </c>
      <c r="GA11" s="74">
        <v>194.2</v>
      </c>
      <c r="GB11" s="75">
        <v>150.24</v>
      </c>
      <c r="GC11" s="76">
        <v>29.26</v>
      </c>
      <c r="GD11" s="74">
        <v>358.9</v>
      </c>
      <c r="GE11" s="75">
        <v>333.29</v>
      </c>
      <c r="GF11" s="76">
        <v>7.68</v>
      </c>
      <c r="GG11" s="681"/>
      <c r="GH11" s="681"/>
      <c r="GI11" s="681" t="s">
        <v>90</v>
      </c>
      <c r="GJ11" s="741">
        <v>126</v>
      </c>
      <c r="GK11" s="741">
        <v>126</v>
      </c>
      <c r="GL11" s="741">
        <v>126</v>
      </c>
      <c r="GM11" s="242">
        <v>126</v>
      </c>
      <c r="GN11" s="681"/>
      <c r="GO11" s="235" t="s">
        <v>200</v>
      </c>
      <c r="GP11" s="681"/>
      <c r="GQ11" s="784"/>
      <c r="GR11" s="681"/>
      <c r="GS11" s="681"/>
      <c r="GT11" s="288" t="s">
        <v>184</v>
      </c>
      <c r="GU11" s="1044">
        <v>0</v>
      </c>
      <c r="GV11" s="1012">
        <v>0</v>
      </c>
      <c r="GW11" s="1012">
        <v>0</v>
      </c>
      <c r="GX11" s="1043">
        <v>0</v>
      </c>
      <c r="GY11" s="1012">
        <v>0</v>
      </c>
      <c r="GZ11" s="1012">
        <v>0</v>
      </c>
      <c r="HA11" s="1012">
        <v>0</v>
      </c>
      <c r="HB11" s="1042">
        <v>0</v>
      </c>
      <c r="HC11" s="1011">
        <v>0</v>
      </c>
      <c r="HD11" s="1046">
        <v>0</v>
      </c>
      <c r="HE11" s="1066">
        <v>0</v>
      </c>
      <c r="HF11" s="681"/>
      <c r="HG11" s="681"/>
      <c r="HH11" s="288" t="s">
        <v>91</v>
      </c>
      <c r="HI11" s="1044">
        <v>3529</v>
      </c>
      <c r="HJ11" s="1012">
        <v>0</v>
      </c>
      <c r="HK11" s="1012">
        <v>0</v>
      </c>
      <c r="HL11" s="1043">
        <v>0</v>
      </c>
      <c r="HM11" s="1012">
        <v>0</v>
      </c>
      <c r="HN11" s="1012">
        <v>0</v>
      </c>
      <c r="HO11" s="1012">
        <v>0</v>
      </c>
      <c r="HP11" s="1042">
        <v>0</v>
      </c>
      <c r="HQ11" s="1011">
        <v>3529</v>
      </c>
      <c r="HR11" s="1046">
        <v>0</v>
      </c>
      <c r="HS11" s="1066">
        <v>3529</v>
      </c>
      <c r="HT11" s="580"/>
      <c r="HU11" s="1406"/>
      <c r="HV11" s="1406"/>
      <c r="HW11" s="1406"/>
      <c r="HX11" s="500"/>
      <c r="HY11" s="579"/>
      <c r="HZ11" s="579"/>
      <c r="IA11" s="579"/>
      <c r="IB11" s="203"/>
      <c r="IC11" s="1436"/>
      <c r="ID11" s="1423"/>
      <c r="IE11" s="61"/>
      <c r="IF11" s="46"/>
      <c r="IG11" s="578"/>
      <c r="IH11" s="394"/>
      <c r="II11" s="394"/>
      <c r="IJ11" s="394"/>
      <c r="IK11" s="394"/>
      <c r="IM11" s="52" t="s">
        <v>70</v>
      </c>
      <c r="IN11" s="50">
        <v>3588521</v>
      </c>
      <c r="IO11" s="53">
        <v>2994274</v>
      </c>
      <c r="IP11" s="656">
        <v>19.850000000000001</v>
      </c>
      <c r="IQ11" s="387"/>
      <c r="IR11" s="387"/>
      <c r="IS11" s="55" t="s">
        <v>88</v>
      </c>
      <c r="IT11" s="640">
        <v>12471</v>
      </c>
      <c r="IU11" s="641">
        <v>13260</v>
      </c>
      <c r="IV11" s="642">
        <v>11084</v>
      </c>
      <c r="IW11" s="1037">
        <v>36815</v>
      </c>
      <c r="IX11" s="1034">
        <v>24286</v>
      </c>
      <c r="IY11" s="967">
        <v>51.59</v>
      </c>
      <c r="IZ11" s="681"/>
      <c r="JA11" s="73" t="s">
        <v>89</v>
      </c>
      <c r="JB11" s="74">
        <v>308.10000000000002</v>
      </c>
      <c r="JC11" s="75">
        <v>292.88</v>
      </c>
      <c r="JD11" s="76">
        <v>5.2</v>
      </c>
      <c r="JE11" s="74">
        <v>194.23</v>
      </c>
      <c r="JF11" s="75">
        <v>182.23</v>
      </c>
      <c r="JG11" s="76">
        <v>6.59</v>
      </c>
      <c r="JH11" s="74">
        <v>285.75</v>
      </c>
      <c r="JI11" s="75">
        <v>271.07</v>
      </c>
      <c r="JJ11" s="76">
        <v>5.42</v>
      </c>
      <c r="JK11" s="681"/>
      <c r="JL11" s="681"/>
      <c r="JM11" s="681" t="s">
        <v>90</v>
      </c>
      <c r="JN11" s="741">
        <v>126</v>
      </c>
      <c r="JO11" s="741">
        <v>126</v>
      </c>
      <c r="JP11" s="741">
        <v>126</v>
      </c>
      <c r="JQ11" s="242">
        <v>126</v>
      </c>
      <c r="JR11" s="681"/>
      <c r="JS11" s="681" t="s">
        <v>200</v>
      </c>
      <c r="JT11" s="681"/>
      <c r="JU11" s="784"/>
      <c r="JV11" s="681"/>
      <c r="JW11" s="681"/>
      <c r="JX11" s="288" t="s">
        <v>184</v>
      </c>
      <c r="JY11" s="1044">
        <v>0</v>
      </c>
      <c r="JZ11" s="1012">
        <v>0</v>
      </c>
      <c r="KA11" s="1012">
        <v>0</v>
      </c>
      <c r="KB11" s="1043">
        <v>0</v>
      </c>
      <c r="KC11" s="1012">
        <v>0</v>
      </c>
      <c r="KD11" s="1012">
        <v>0</v>
      </c>
      <c r="KE11" s="1012">
        <v>0</v>
      </c>
      <c r="KF11" s="1042">
        <v>0</v>
      </c>
      <c r="KG11" s="1011">
        <v>0</v>
      </c>
      <c r="KH11" s="1046">
        <v>0</v>
      </c>
      <c r="KI11" s="1066">
        <v>0</v>
      </c>
      <c r="KJ11" s="681"/>
      <c r="KK11" s="681"/>
      <c r="KL11" s="288" t="s">
        <v>91</v>
      </c>
      <c r="KM11" s="1044">
        <v>0</v>
      </c>
      <c r="KN11" s="1012">
        <v>0</v>
      </c>
      <c r="KO11" s="1012">
        <v>0</v>
      </c>
      <c r="KP11" s="1043">
        <v>0</v>
      </c>
      <c r="KQ11" s="1012">
        <v>0</v>
      </c>
      <c r="KR11" s="1012">
        <v>0</v>
      </c>
      <c r="KS11" s="1012">
        <v>0</v>
      </c>
      <c r="KT11" s="1042">
        <v>0</v>
      </c>
      <c r="KU11" s="1011">
        <v>0</v>
      </c>
      <c r="KV11" s="1046">
        <v>0</v>
      </c>
      <c r="KW11" s="1066">
        <v>0</v>
      </c>
      <c r="KX11" s="580"/>
      <c r="KY11" s="1406"/>
      <c r="KZ11" s="1406"/>
      <c r="LA11" s="1406"/>
      <c r="LB11" s="500"/>
      <c r="LC11" s="579"/>
      <c r="LD11" s="579"/>
      <c r="LE11" s="579"/>
      <c r="LF11" s="203"/>
      <c r="LG11" s="1436"/>
      <c r="LH11" s="1423"/>
      <c r="LI11" s="61"/>
      <c r="LJ11" s="46"/>
      <c r="LK11" s="578"/>
      <c r="LL11" s="394"/>
      <c r="LM11" s="394"/>
      <c r="LN11" s="394"/>
      <c r="LO11" s="394"/>
      <c r="LQ11" s="52" t="s">
        <v>70</v>
      </c>
      <c r="LR11" s="50">
        <v>13948981</v>
      </c>
      <c r="LS11" s="64">
        <v>12764670</v>
      </c>
      <c r="LT11" s="54">
        <v>9.2799999999999994</v>
      </c>
      <c r="LU11" s="233"/>
      <c r="LV11" s="233"/>
      <c r="LW11" s="55" t="s">
        <v>88</v>
      </c>
      <c r="LX11" s="640">
        <v>152565</v>
      </c>
      <c r="LY11" s="1098">
        <v>138287</v>
      </c>
      <c r="LZ11" s="419">
        <v>10.32</v>
      </c>
      <c r="MA11" s="399"/>
      <c r="MB11" s="73" t="s">
        <v>89</v>
      </c>
      <c r="MC11" s="74">
        <v>349.52</v>
      </c>
      <c r="MD11" s="1720">
        <v>336.15</v>
      </c>
      <c r="ME11" s="78">
        <v>3.98</v>
      </c>
      <c r="MF11" s="74">
        <v>229.12</v>
      </c>
      <c r="MG11" s="1720">
        <v>208.15</v>
      </c>
      <c r="MH11" s="78">
        <v>10.07</v>
      </c>
      <c r="MI11" s="74">
        <v>330.19</v>
      </c>
      <c r="MJ11" s="1720">
        <v>315.45999999999998</v>
      </c>
      <c r="MK11" s="78">
        <v>4.67</v>
      </c>
      <c r="ML11" s="17"/>
      <c r="MM11" s="17"/>
      <c r="MN11" s="17" t="s">
        <v>90</v>
      </c>
      <c r="MO11" s="660">
        <v>126</v>
      </c>
      <c r="MP11" s="660">
        <v>126</v>
      </c>
      <c r="MQ11" s="660">
        <v>126</v>
      </c>
      <c r="MR11" s="660">
        <v>126</v>
      </c>
      <c r="MS11" s="660">
        <v>126</v>
      </c>
      <c r="MT11" s="18"/>
      <c r="MU11" s="681" t="s">
        <v>200</v>
      </c>
      <c r="MV11" s="19"/>
      <c r="MW11" s="98"/>
      <c r="MX11" s="19"/>
      <c r="MY11" s="19"/>
      <c r="MZ11" s="91" t="s">
        <v>91</v>
      </c>
      <c r="NA11" s="555">
        <v>0</v>
      </c>
      <c r="NB11" s="556">
        <v>0</v>
      </c>
      <c r="NC11" s="556">
        <v>0</v>
      </c>
      <c r="ND11" s="557">
        <v>0</v>
      </c>
      <c r="NE11" s="556">
        <v>0</v>
      </c>
      <c r="NF11" s="556">
        <v>0</v>
      </c>
      <c r="NG11" s="556">
        <v>0</v>
      </c>
      <c r="NH11" s="558">
        <v>0</v>
      </c>
      <c r="NI11" s="833">
        <v>0</v>
      </c>
      <c r="NJ11" s="559">
        <v>0</v>
      </c>
      <c r="NK11" s="820">
        <v>0</v>
      </c>
      <c r="NL11" s="150"/>
      <c r="NM11" s="150"/>
      <c r="NN11" s="535" t="s">
        <v>91</v>
      </c>
      <c r="NO11" s="555">
        <v>10066</v>
      </c>
      <c r="NP11" s="556">
        <v>0</v>
      </c>
      <c r="NQ11" s="556">
        <v>0</v>
      </c>
      <c r="NR11" s="557">
        <v>0</v>
      </c>
      <c r="NS11" s="556">
        <v>0</v>
      </c>
      <c r="NT11" s="556">
        <v>0</v>
      </c>
      <c r="NU11" s="556">
        <v>0</v>
      </c>
      <c r="NV11" s="558">
        <v>0</v>
      </c>
      <c r="NW11" s="833">
        <v>10066</v>
      </c>
      <c r="NX11" s="559">
        <v>0</v>
      </c>
      <c r="NY11" s="820">
        <v>10066</v>
      </c>
      <c r="NZ11" s="857"/>
      <c r="OB11" s="52" t="s">
        <v>70</v>
      </c>
      <c r="OC11" s="1796">
        <v>3473882</v>
      </c>
      <c r="OD11" s="1797">
        <v>3243573</v>
      </c>
      <c r="OE11" s="1798">
        <v>7.1</v>
      </c>
      <c r="OF11" s="1796">
        <v>3557652</v>
      </c>
      <c r="OG11" s="1797">
        <v>3364199</v>
      </c>
      <c r="OH11" s="1798">
        <v>5.75</v>
      </c>
      <c r="OI11" s="1796">
        <v>3328926</v>
      </c>
      <c r="OJ11" s="1797">
        <v>3162624</v>
      </c>
      <c r="OK11" s="1798">
        <v>5.26</v>
      </c>
      <c r="OL11" s="1796">
        <v>3588521</v>
      </c>
      <c r="OM11" s="1797">
        <v>2994274</v>
      </c>
      <c r="ON11" s="1798">
        <v>19.850000000000001</v>
      </c>
      <c r="OO11" s="1796">
        <v>13948981</v>
      </c>
      <c r="OP11" s="1797">
        <v>12764670</v>
      </c>
      <c r="OQ11" s="1798">
        <v>9.2799999999999994</v>
      </c>
      <c r="OR11" s="1856"/>
      <c r="OS11" s="1856"/>
    </row>
    <row r="12" spans="1:409" ht="18.75" customHeight="1" thickTop="1" thickBot="1">
      <c r="A12" s="99" t="s">
        <v>50</v>
      </c>
      <c r="B12" s="100">
        <v>216264</v>
      </c>
      <c r="C12" s="101">
        <v>191253</v>
      </c>
      <c r="D12" s="662">
        <v>13.08</v>
      </c>
      <c r="E12" s="387"/>
      <c r="F12" s="387"/>
      <c r="G12" s="55" t="s">
        <v>92</v>
      </c>
      <c r="H12" s="1038">
        <v>43217</v>
      </c>
      <c r="I12" s="1037">
        <v>38793</v>
      </c>
      <c r="J12" s="1036">
        <v>62487</v>
      </c>
      <c r="K12" s="1037">
        <v>144497</v>
      </c>
      <c r="L12" s="1034">
        <v>123308</v>
      </c>
      <c r="M12" s="967">
        <v>17.18</v>
      </c>
      <c r="N12" s="681"/>
      <c r="O12" s="103" t="s">
        <v>93</v>
      </c>
      <c r="P12" s="74">
        <v>122.94</v>
      </c>
      <c r="Q12" s="391">
        <v>100.06</v>
      </c>
      <c r="R12" s="76">
        <v>22.87</v>
      </c>
      <c r="S12" s="74">
        <v>108.43</v>
      </c>
      <c r="T12" s="391">
        <v>98.36</v>
      </c>
      <c r="U12" s="76">
        <v>10.24</v>
      </c>
      <c r="V12" s="74">
        <v>120.56</v>
      </c>
      <c r="W12" s="391">
        <v>99.78</v>
      </c>
      <c r="X12" s="76">
        <v>20.83</v>
      </c>
      <c r="Y12" s="681"/>
      <c r="Z12" s="681"/>
      <c r="AA12" s="681" t="s">
        <v>94</v>
      </c>
      <c r="AB12" s="1047">
        <v>130</v>
      </c>
      <c r="AC12" s="1047">
        <v>130</v>
      </c>
      <c r="AD12" s="1047">
        <v>130</v>
      </c>
      <c r="AE12" s="1047">
        <v>130</v>
      </c>
      <c r="AF12" s="681"/>
      <c r="AG12" s="681"/>
      <c r="AH12" s="1072"/>
      <c r="AI12" s="681"/>
      <c r="AJ12" s="681"/>
      <c r="AK12" s="681"/>
      <c r="AL12" s="298" t="s">
        <v>63</v>
      </c>
      <c r="AM12" s="1032">
        <v>278685</v>
      </c>
      <c r="AN12" s="1030">
        <v>4113</v>
      </c>
      <c r="AO12" s="1030">
        <v>7990</v>
      </c>
      <c r="AP12" s="1031">
        <v>0</v>
      </c>
      <c r="AQ12" s="1030">
        <v>0</v>
      </c>
      <c r="AR12" s="1030">
        <v>0</v>
      </c>
      <c r="AS12" s="1030">
        <v>0</v>
      </c>
      <c r="AT12" s="1030">
        <v>0</v>
      </c>
      <c r="AU12" s="982">
        <v>290788</v>
      </c>
      <c r="AV12" s="1030">
        <v>42875</v>
      </c>
      <c r="AW12" s="980">
        <v>333663</v>
      </c>
      <c r="AX12" s="1403"/>
      <c r="AY12" s="747"/>
      <c r="AZ12" s="298" t="s">
        <v>63</v>
      </c>
      <c r="BA12" s="1517">
        <v>1960855</v>
      </c>
      <c r="BB12" s="1518">
        <v>6291</v>
      </c>
      <c r="BC12" s="1518">
        <v>175124</v>
      </c>
      <c r="BD12" s="1519">
        <v>0</v>
      </c>
      <c r="BE12" s="1518">
        <v>0</v>
      </c>
      <c r="BF12" s="1518">
        <v>0</v>
      </c>
      <c r="BG12" s="1518">
        <v>0</v>
      </c>
      <c r="BH12" s="1518">
        <v>0</v>
      </c>
      <c r="BI12" s="1520">
        <v>2142270</v>
      </c>
      <c r="BJ12" s="1518">
        <v>40743</v>
      </c>
      <c r="BK12" s="1521">
        <v>2183013</v>
      </c>
      <c r="BL12" s="580"/>
      <c r="BM12" s="498"/>
      <c r="BN12" s="498"/>
      <c r="BO12" s="498"/>
      <c r="BP12" s="500"/>
      <c r="BQ12" s="579"/>
      <c r="BR12" s="579"/>
      <c r="BS12" s="203"/>
      <c r="BT12" s="203"/>
      <c r="BU12" s="1436"/>
      <c r="BV12" s="1423"/>
      <c r="BW12" s="61"/>
      <c r="BX12" s="46"/>
      <c r="BY12" s="578"/>
      <c r="BZ12" s="394"/>
      <c r="CA12" s="394"/>
      <c r="CB12" s="394"/>
      <c r="CC12" s="394"/>
      <c r="CD12" s="738"/>
      <c r="CE12" s="99" t="s">
        <v>50</v>
      </c>
      <c r="CF12" s="100">
        <v>365841</v>
      </c>
      <c r="CG12" s="101">
        <v>337921</v>
      </c>
      <c r="CH12" s="662">
        <v>8.26</v>
      </c>
      <c r="CI12" s="387"/>
      <c r="CJ12" s="387"/>
      <c r="CK12" s="55" t="s">
        <v>92</v>
      </c>
      <c r="CL12" s="1038">
        <v>46594</v>
      </c>
      <c r="CM12" s="1037">
        <v>59415</v>
      </c>
      <c r="CN12" s="1036">
        <v>65147</v>
      </c>
      <c r="CO12" s="1037">
        <v>171156</v>
      </c>
      <c r="CP12" s="1034">
        <v>183009</v>
      </c>
      <c r="CQ12" s="967">
        <v>-6.48</v>
      </c>
      <c r="CR12" s="681"/>
      <c r="CS12" s="103" t="s">
        <v>93</v>
      </c>
      <c r="CT12" s="74">
        <v>80.27</v>
      </c>
      <c r="CU12" s="75">
        <v>42.82</v>
      </c>
      <c r="CV12" s="76">
        <v>87.46</v>
      </c>
      <c r="CW12" s="74">
        <v>65.28</v>
      </c>
      <c r="CX12" s="75">
        <v>40.090000000000003</v>
      </c>
      <c r="CY12" s="76">
        <v>62.83</v>
      </c>
      <c r="CZ12" s="74">
        <v>77.819999999999993</v>
      </c>
      <c r="DA12" s="75">
        <v>42.38</v>
      </c>
      <c r="DB12" s="76">
        <v>83.62</v>
      </c>
      <c r="DC12" s="681"/>
      <c r="DD12" s="681"/>
      <c r="DE12" s="681" t="s">
        <v>94</v>
      </c>
      <c r="DF12" s="741">
        <v>130</v>
      </c>
      <c r="DG12" s="741">
        <v>130</v>
      </c>
      <c r="DH12" s="741">
        <v>130</v>
      </c>
      <c r="DI12" s="979">
        <v>130</v>
      </c>
      <c r="DJ12" s="681"/>
      <c r="DK12" s="681"/>
      <c r="DL12" s="1072"/>
      <c r="DM12" s="784"/>
      <c r="DN12" s="681"/>
      <c r="DO12" s="681"/>
      <c r="DP12" s="298" t="s">
        <v>63</v>
      </c>
      <c r="DQ12" s="1032">
        <v>65476</v>
      </c>
      <c r="DR12" s="1030">
        <v>43803</v>
      </c>
      <c r="DS12" s="1030">
        <v>4107</v>
      </c>
      <c r="DT12" s="1031">
        <v>0</v>
      </c>
      <c r="DU12" s="1030">
        <v>0</v>
      </c>
      <c r="DV12" s="1030">
        <v>0</v>
      </c>
      <c r="DW12" s="1030">
        <v>0</v>
      </c>
      <c r="DX12" s="1029">
        <v>0</v>
      </c>
      <c r="DY12" s="1030">
        <v>113386</v>
      </c>
      <c r="DZ12" s="1495">
        <v>29639</v>
      </c>
      <c r="EA12" s="1495">
        <v>143025</v>
      </c>
      <c r="EB12" s="681"/>
      <c r="EC12" s="681"/>
      <c r="ED12" s="298" t="s">
        <v>63</v>
      </c>
      <c r="EE12" s="1032">
        <v>1252858</v>
      </c>
      <c r="EF12" s="1030">
        <v>5705</v>
      </c>
      <c r="EG12" s="1030">
        <v>40029</v>
      </c>
      <c r="EH12" s="1031">
        <v>0</v>
      </c>
      <c r="EI12" s="1030">
        <v>0</v>
      </c>
      <c r="EJ12" s="1030">
        <v>0</v>
      </c>
      <c r="EK12" s="1030">
        <v>0</v>
      </c>
      <c r="EL12" s="1029">
        <v>0</v>
      </c>
      <c r="EM12" s="1030">
        <v>1298592</v>
      </c>
      <c r="EN12" s="1495">
        <v>37555</v>
      </c>
      <c r="EO12" s="1495">
        <v>1336147</v>
      </c>
      <c r="EP12" s="580"/>
      <c r="EQ12" s="498"/>
      <c r="ER12" s="498"/>
      <c r="ES12" s="498"/>
      <c r="ET12" s="500"/>
      <c r="EU12" s="579"/>
      <c r="EV12" s="579"/>
      <c r="EW12" s="203"/>
      <c r="EX12" s="203"/>
      <c r="EY12" s="1436"/>
      <c r="EZ12" s="1423"/>
      <c r="FA12" s="61"/>
      <c r="FB12" s="46"/>
      <c r="FC12" s="578"/>
      <c r="FD12" s="394"/>
      <c r="FE12" s="394"/>
      <c r="FF12" s="394"/>
      <c r="FG12" s="25"/>
      <c r="FH12" s="732"/>
      <c r="FI12" s="99" t="s">
        <v>50</v>
      </c>
      <c r="FJ12" s="100">
        <v>351009</v>
      </c>
      <c r="FK12" s="101">
        <v>292399</v>
      </c>
      <c r="FL12" s="662">
        <v>20.04</v>
      </c>
      <c r="FM12" s="387"/>
      <c r="FN12" s="387"/>
      <c r="FO12" s="55" t="s">
        <v>92</v>
      </c>
      <c r="FP12" s="640">
        <v>46175</v>
      </c>
      <c r="FQ12" s="641">
        <v>37112</v>
      </c>
      <c r="FR12" s="642">
        <v>34116</v>
      </c>
      <c r="FS12" s="1037">
        <v>117403</v>
      </c>
      <c r="FT12" s="1034">
        <v>90912</v>
      </c>
      <c r="FU12" s="967">
        <v>29.14</v>
      </c>
      <c r="FV12" s="681"/>
      <c r="FW12" s="103" t="s">
        <v>93</v>
      </c>
      <c r="FX12" s="74">
        <v>67.23</v>
      </c>
      <c r="FY12" s="75">
        <v>51.95</v>
      </c>
      <c r="FZ12" s="76">
        <v>29.41</v>
      </c>
      <c r="GA12" s="74">
        <v>54.78</v>
      </c>
      <c r="GB12" s="75">
        <v>43.61</v>
      </c>
      <c r="GC12" s="76">
        <v>25.61</v>
      </c>
      <c r="GD12" s="74">
        <v>65.61</v>
      </c>
      <c r="GE12" s="75">
        <v>50.78</v>
      </c>
      <c r="GF12" s="76">
        <v>29.2</v>
      </c>
      <c r="GG12" s="681"/>
      <c r="GH12" s="681"/>
      <c r="GI12" s="681" t="s">
        <v>94</v>
      </c>
      <c r="GJ12" s="741">
        <v>130</v>
      </c>
      <c r="GK12" s="741">
        <v>130</v>
      </c>
      <c r="GL12" s="741">
        <v>130</v>
      </c>
      <c r="GM12" s="242">
        <v>130</v>
      </c>
      <c r="GN12" s="681"/>
      <c r="GO12" s="681"/>
      <c r="GP12" s="1072"/>
      <c r="GQ12" s="784"/>
      <c r="GR12" s="681"/>
      <c r="GS12" s="681"/>
      <c r="GT12" s="298" t="s">
        <v>63</v>
      </c>
      <c r="GU12" s="1032">
        <v>343134</v>
      </c>
      <c r="GV12" s="1030">
        <v>44819</v>
      </c>
      <c r="GW12" s="1030">
        <v>28646</v>
      </c>
      <c r="GX12" s="1031">
        <v>0</v>
      </c>
      <c r="GY12" s="1030">
        <v>0</v>
      </c>
      <c r="GZ12" s="1030">
        <v>0</v>
      </c>
      <c r="HA12" s="1030">
        <v>0</v>
      </c>
      <c r="HB12" s="1029">
        <v>0</v>
      </c>
      <c r="HC12" s="1030">
        <v>416599</v>
      </c>
      <c r="HD12" s="1495">
        <v>27217</v>
      </c>
      <c r="HE12" s="1495">
        <v>443816</v>
      </c>
      <c r="HF12" s="681"/>
      <c r="HG12" s="681"/>
      <c r="HH12" s="298" t="s">
        <v>63</v>
      </c>
      <c r="HI12" s="1032">
        <v>1680296</v>
      </c>
      <c r="HJ12" s="1030">
        <v>20697</v>
      </c>
      <c r="HK12" s="1030">
        <v>71826</v>
      </c>
      <c r="HL12" s="1031">
        <v>0</v>
      </c>
      <c r="HM12" s="1030">
        <v>0</v>
      </c>
      <c r="HN12" s="1030">
        <v>0</v>
      </c>
      <c r="HO12" s="1030">
        <v>0</v>
      </c>
      <c r="HP12" s="1029">
        <v>0</v>
      </c>
      <c r="HQ12" s="1030">
        <v>1772819</v>
      </c>
      <c r="HR12" s="1495">
        <v>40565</v>
      </c>
      <c r="HS12" s="1495">
        <v>1813384</v>
      </c>
      <c r="HT12" s="580"/>
      <c r="HU12" s="498"/>
      <c r="HV12" s="498"/>
      <c r="HW12" s="498"/>
      <c r="HX12" s="500"/>
      <c r="HY12" s="579"/>
      <c r="HZ12" s="579"/>
      <c r="IA12" s="203"/>
      <c r="IB12" s="203"/>
      <c r="IC12" s="1436"/>
      <c r="ID12" s="1423"/>
      <c r="IE12" s="61"/>
      <c r="IF12" s="46"/>
      <c r="IG12" s="578"/>
      <c r="IH12" s="394"/>
      <c r="II12" s="394"/>
      <c r="IJ12" s="394"/>
      <c r="IK12" s="394"/>
      <c r="IM12" s="99" t="s">
        <v>50</v>
      </c>
      <c r="IN12" s="100">
        <v>349991</v>
      </c>
      <c r="IO12" s="101">
        <v>289203</v>
      </c>
      <c r="IP12" s="662">
        <v>21.02</v>
      </c>
      <c r="IQ12" s="387"/>
      <c r="IR12" s="387"/>
      <c r="IS12" s="55" t="s">
        <v>92</v>
      </c>
      <c r="IT12" s="640">
        <v>35967</v>
      </c>
      <c r="IU12" s="641">
        <v>50155</v>
      </c>
      <c r="IV12" s="642">
        <v>69674</v>
      </c>
      <c r="IW12" s="1037">
        <v>155796</v>
      </c>
      <c r="IX12" s="1034">
        <v>138983</v>
      </c>
      <c r="IY12" s="967">
        <v>12.1</v>
      </c>
      <c r="IZ12" s="681"/>
      <c r="JA12" s="103" t="s">
        <v>93</v>
      </c>
      <c r="JB12" s="74">
        <v>91.36</v>
      </c>
      <c r="JC12" s="75">
        <v>84.07</v>
      </c>
      <c r="JD12" s="76">
        <v>8.67</v>
      </c>
      <c r="JE12" s="74">
        <v>90.18</v>
      </c>
      <c r="JF12" s="75">
        <v>86.63</v>
      </c>
      <c r="JG12" s="76">
        <v>4.0999999999999996</v>
      </c>
      <c r="JH12" s="74">
        <v>91.13</v>
      </c>
      <c r="JI12" s="75">
        <v>84.58</v>
      </c>
      <c r="JJ12" s="76">
        <v>7.74</v>
      </c>
      <c r="JK12" s="681"/>
      <c r="JL12" s="681"/>
      <c r="JM12" s="681" t="s">
        <v>94</v>
      </c>
      <c r="JN12" s="741">
        <v>130</v>
      </c>
      <c r="JO12" s="741">
        <v>130</v>
      </c>
      <c r="JP12" s="741">
        <v>130</v>
      </c>
      <c r="JQ12" s="242">
        <v>130</v>
      </c>
      <c r="JR12" s="681"/>
      <c r="JS12" s="681"/>
      <c r="JT12" s="1072"/>
      <c r="JU12" s="784"/>
      <c r="JV12" s="681"/>
      <c r="JW12" s="681"/>
      <c r="JX12" s="298" t="s">
        <v>63</v>
      </c>
      <c r="JY12" s="1032">
        <v>688738</v>
      </c>
      <c r="JZ12" s="1030">
        <v>12671</v>
      </c>
      <c r="KA12" s="1030">
        <v>15735</v>
      </c>
      <c r="KB12" s="1031">
        <v>0</v>
      </c>
      <c r="KC12" s="1030">
        <v>0</v>
      </c>
      <c r="KD12" s="1030">
        <v>0</v>
      </c>
      <c r="KE12" s="1030">
        <v>0</v>
      </c>
      <c r="KF12" s="1029">
        <v>0</v>
      </c>
      <c r="KG12" s="1030">
        <v>717144</v>
      </c>
      <c r="KH12" s="1495">
        <v>47207</v>
      </c>
      <c r="KI12" s="1495">
        <v>764351</v>
      </c>
      <c r="KJ12" s="681"/>
      <c r="KK12" s="681"/>
      <c r="KL12" s="298" t="s">
        <v>63</v>
      </c>
      <c r="KM12" s="1032">
        <v>2035995</v>
      </c>
      <c r="KN12" s="1030">
        <v>14061</v>
      </c>
      <c r="KO12" s="1030">
        <v>51190</v>
      </c>
      <c r="KP12" s="1031">
        <v>0</v>
      </c>
      <c r="KQ12" s="1030">
        <v>0</v>
      </c>
      <c r="KR12" s="1030">
        <v>0</v>
      </c>
      <c r="KS12" s="1030">
        <v>0</v>
      </c>
      <c r="KT12" s="1029">
        <v>0</v>
      </c>
      <c r="KU12" s="1030">
        <v>2101246</v>
      </c>
      <c r="KV12" s="1495">
        <v>49850</v>
      </c>
      <c r="KW12" s="1495">
        <v>2151096</v>
      </c>
      <c r="KX12" s="580"/>
      <c r="KY12" s="498"/>
      <c r="KZ12" s="498"/>
      <c r="LA12" s="498"/>
      <c r="LB12" s="500"/>
      <c r="LC12" s="579"/>
      <c r="LD12" s="579"/>
      <c r="LE12" s="203"/>
      <c r="LF12" s="203"/>
      <c r="LG12" s="1436"/>
      <c r="LH12" s="1423"/>
      <c r="LI12" s="61"/>
      <c r="LJ12" s="46"/>
      <c r="LK12" s="578"/>
      <c r="LL12" s="394"/>
      <c r="LM12" s="394"/>
      <c r="LN12" s="394"/>
      <c r="LO12" s="394"/>
      <c r="LQ12" s="99" t="s">
        <v>50</v>
      </c>
      <c r="LR12" s="50">
        <v>1283105</v>
      </c>
      <c r="LS12" s="104">
        <v>1110776</v>
      </c>
      <c r="LT12" s="102">
        <v>15.51</v>
      </c>
      <c r="LU12" s="233"/>
      <c r="LV12" s="233"/>
      <c r="LW12" s="55" t="s">
        <v>92</v>
      </c>
      <c r="LX12" s="640">
        <v>588852</v>
      </c>
      <c r="LY12" s="1098">
        <v>536212</v>
      </c>
      <c r="LZ12" s="419">
        <v>9.82</v>
      </c>
      <c r="MA12" s="399"/>
      <c r="MB12" s="103" t="s">
        <v>93</v>
      </c>
      <c r="MC12" s="74">
        <v>88.8</v>
      </c>
      <c r="MD12" s="1720">
        <v>67.67</v>
      </c>
      <c r="ME12" s="78">
        <v>31.23</v>
      </c>
      <c r="MF12" s="74">
        <v>79.930000000000007</v>
      </c>
      <c r="MG12" s="1720">
        <v>66.69</v>
      </c>
      <c r="MH12" s="78">
        <v>19.850000000000001</v>
      </c>
      <c r="MI12" s="74">
        <v>87.37</v>
      </c>
      <c r="MJ12" s="1720">
        <v>67.52</v>
      </c>
      <c r="MK12" s="78">
        <v>29.4</v>
      </c>
      <c r="ML12" s="17"/>
      <c r="MM12" s="17"/>
      <c r="MN12" s="17" t="s">
        <v>94</v>
      </c>
      <c r="MO12" s="660">
        <v>130</v>
      </c>
      <c r="MP12" s="660">
        <v>130</v>
      </c>
      <c r="MQ12" s="660">
        <v>130</v>
      </c>
      <c r="MR12" s="660">
        <v>130</v>
      </c>
      <c r="MS12" s="660">
        <v>130</v>
      </c>
      <c r="MT12" s="18"/>
      <c r="MU12" s="19"/>
      <c r="MV12" s="19"/>
      <c r="MW12" s="98"/>
      <c r="MX12" s="19"/>
      <c r="MY12" s="19"/>
      <c r="MZ12" s="105" t="s">
        <v>63</v>
      </c>
      <c r="NA12" s="817">
        <v>1376033</v>
      </c>
      <c r="NB12" s="816">
        <v>105406</v>
      </c>
      <c r="NC12" s="816">
        <v>56478</v>
      </c>
      <c r="ND12" s="815">
        <v>0</v>
      </c>
      <c r="NE12" s="816">
        <v>0</v>
      </c>
      <c r="NF12" s="816">
        <v>0</v>
      </c>
      <c r="NG12" s="816">
        <v>0</v>
      </c>
      <c r="NH12" s="816">
        <v>0</v>
      </c>
      <c r="NI12" s="815">
        <v>1537917</v>
      </c>
      <c r="NJ12" s="817">
        <v>146938</v>
      </c>
      <c r="NK12" s="814">
        <v>1684855</v>
      </c>
      <c r="NL12" s="150"/>
      <c r="NM12" s="150"/>
      <c r="NN12" s="542" t="s">
        <v>63</v>
      </c>
      <c r="NO12" s="817">
        <v>6930004</v>
      </c>
      <c r="NP12" s="816">
        <v>46754</v>
      </c>
      <c r="NQ12" s="816">
        <v>338169</v>
      </c>
      <c r="NR12" s="815">
        <v>0</v>
      </c>
      <c r="NS12" s="816">
        <v>0</v>
      </c>
      <c r="NT12" s="816">
        <v>0</v>
      </c>
      <c r="NU12" s="816">
        <v>0</v>
      </c>
      <c r="NV12" s="816">
        <v>0</v>
      </c>
      <c r="NW12" s="815">
        <v>7314927</v>
      </c>
      <c r="NX12" s="817">
        <v>168713</v>
      </c>
      <c r="NY12" s="814">
        <v>7483640</v>
      </c>
      <c r="NZ12" s="857"/>
      <c r="OB12" s="52" t="s">
        <v>50</v>
      </c>
      <c r="OC12" s="1796">
        <v>216264</v>
      </c>
      <c r="OD12" s="1797">
        <v>191253</v>
      </c>
      <c r="OE12" s="1798">
        <v>13.08</v>
      </c>
      <c r="OF12" s="1796">
        <v>365841</v>
      </c>
      <c r="OG12" s="1797">
        <v>337921</v>
      </c>
      <c r="OH12" s="1798">
        <v>8.26</v>
      </c>
      <c r="OI12" s="1796">
        <v>351009</v>
      </c>
      <c r="OJ12" s="1797">
        <v>292399</v>
      </c>
      <c r="OK12" s="1798">
        <v>20.04</v>
      </c>
      <c r="OL12" s="1796">
        <v>349991</v>
      </c>
      <c r="OM12" s="1797">
        <v>289203</v>
      </c>
      <c r="ON12" s="1798">
        <v>21.02</v>
      </c>
      <c r="OO12" s="1796">
        <v>1283105</v>
      </c>
      <c r="OP12" s="1797">
        <v>1110776</v>
      </c>
      <c r="OQ12" s="1798">
        <v>15.51</v>
      </c>
      <c r="OR12" s="1856"/>
      <c r="OS12" s="1856"/>
    </row>
    <row r="13" spans="1:409" ht="18.75" customHeight="1" thickTop="1" thickBot="1">
      <c r="A13" s="95" t="s">
        <v>95</v>
      </c>
      <c r="B13" s="106">
        <v>3.88</v>
      </c>
      <c r="C13" s="113">
        <v>4.05</v>
      </c>
      <c r="D13" s="654">
        <v>-0.17</v>
      </c>
      <c r="E13" s="387"/>
      <c r="F13" s="387"/>
      <c r="G13" s="55" t="s">
        <v>96</v>
      </c>
      <c r="H13" s="1038">
        <v>26874</v>
      </c>
      <c r="I13" s="1037">
        <v>21306</v>
      </c>
      <c r="J13" s="1036">
        <v>35174</v>
      </c>
      <c r="K13" s="1037">
        <v>83354</v>
      </c>
      <c r="L13" s="1034">
        <v>65693</v>
      </c>
      <c r="M13" s="967">
        <v>26.88</v>
      </c>
      <c r="N13" s="681"/>
      <c r="O13" s="107" t="s">
        <v>97</v>
      </c>
      <c r="P13" s="108">
        <v>3392.9500000000003</v>
      </c>
      <c r="Q13" s="392">
        <v>3130.1700000000005</v>
      </c>
      <c r="R13" s="114">
        <v>8.4</v>
      </c>
      <c r="S13" s="110">
        <v>2403.7799999999997</v>
      </c>
      <c r="T13" s="392">
        <v>2293.9900000000002</v>
      </c>
      <c r="U13" s="114">
        <v>4.79</v>
      </c>
      <c r="V13" s="110">
        <v>3230.6200000000003</v>
      </c>
      <c r="W13" s="392">
        <v>2995.2700000000004</v>
      </c>
      <c r="X13" s="114">
        <v>7.86</v>
      </c>
      <c r="Y13" s="681"/>
      <c r="Z13" s="681"/>
      <c r="AA13" s="681" t="s">
        <v>98</v>
      </c>
      <c r="AB13" s="1047">
        <v>60</v>
      </c>
      <c r="AC13" s="1047">
        <v>60</v>
      </c>
      <c r="AD13" s="1047">
        <v>60</v>
      </c>
      <c r="AE13" s="1047">
        <v>60</v>
      </c>
      <c r="AF13" s="681"/>
      <c r="AG13" s="681"/>
      <c r="AH13" s="681"/>
      <c r="AI13" s="681"/>
      <c r="AJ13" s="681"/>
      <c r="AK13" s="681"/>
      <c r="AL13" s="327"/>
      <c r="AM13" s="962"/>
      <c r="AN13" s="962"/>
      <c r="AO13" s="962"/>
      <c r="AP13" s="962"/>
      <c r="AQ13" s="962"/>
      <c r="AR13" s="962"/>
      <c r="AS13" s="962"/>
      <c r="AT13" s="962"/>
      <c r="AU13" s="962"/>
      <c r="AV13" s="961"/>
      <c r="AW13" s="961"/>
      <c r="AX13" s="750"/>
      <c r="AY13" s="681"/>
      <c r="AZ13" s="327"/>
      <c r="BA13" s="962"/>
      <c r="BB13" s="962"/>
      <c r="BC13" s="962"/>
      <c r="BD13" s="962"/>
      <c r="BE13" s="962"/>
      <c r="BF13" s="962"/>
      <c r="BG13" s="962"/>
      <c r="BH13" s="962"/>
      <c r="BI13" s="962"/>
      <c r="BJ13" s="961"/>
      <c r="BK13" s="961"/>
      <c r="BL13" s="581"/>
      <c r="BM13" s="504"/>
      <c r="BN13" s="504"/>
      <c r="BO13" s="504"/>
      <c r="BP13" s="503"/>
      <c r="BQ13" s="577"/>
      <c r="BR13" s="579"/>
      <c r="BS13" s="1419"/>
      <c r="BT13" s="1419"/>
      <c r="BU13" s="1436"/>
      <c r="BV13" s="1427"/>
      <c r="BW13" s="61"/>
      <c r="BX13" s="46"/>
      <c r="BY13" s="578"/>
      <c r="BZ13" s="394"/>
      <c r="CA13" s="394"/>
      <c r="CB13" s="394"/>
      <c r="CC13" s="394"/>
      <c r="CD13" s="738"/>
      <c r="CE13" s="95" t="s">
        <v>201</v>
      </c>
      <c r="CF13" s="106">
        <v>3.49</v>
      </c>
      <c r="CG13" s="113">
        <v>3.6</v>
      </c>
      <c r="CH13" s="654">
        <v>-0.11</v>
      </c>
      <c r="CI13" s="387"/>
      <c r="CJ13" s="387"/>
      <c r="CK13" s="55" t="s">
        <v>96</v>
      </c>
      <c r="CL13" s="1038">
        <v>38419</v>
      </c>
      <c r="CM13" s="1037">
        <v>34156</v>
      </c>
      <c r="CN13" s="1036">
        <v>36648</v>
      </c>
      <c r="CO13" s="1037">
        <v>109223</v>
      </c>
      <c r="CP13" s="1034">
        <v>106496</v>
      </c>
      <c r="CQ13" s="967">
        <v>2.56</v>
      </c>
      <c r="CR13" s="681"/>
      <c r="CS13" s="107" t="s">
        <v>97</v>
      </c>
      <c r="CT13" s="108">
        <v>3678.39</v>
      </c>
      <c r="CU13" s="109">
        <v>3403.5800000000004</v>
      </c>
      <c r="CV13" s="114">
        <v>8.07</v>
      </c>
      <c r="CW13" s="110">
        <v>2249.2600000000002</v>
      </c>
      <c r="CX13" s="109">
        <v>2071.7600000000002</v>
      </c>
      <c r="CY13" s="114">
        <v>8.57</v>
      </c>
      <c r="CZ13" s="110">
        <v>3444.81</v>
      </c>
      <c r="DA13" s="109">
        <v>3190.7200000000003</v>
      </c>
      <c r="DB13" s="114">
        <v>7.96</v>
      </c>
      <c r="DC13" s="681"/>
      <c r="DD13" s="681"/>
      <c r="DE13" s="681" t="s">
        <v>98</v>
      </c>
      <c r="DF13" s="741">
        <v>60</v>
      </c>
      <c r="DG13" s="741">
        <v>60</v>
      </c>
      <c r="DH13" s="741">
        <v>60</v>
      </c>
      <c r="DI13" s="979">
        <v>60</v>
      </c>
      <c r="DJ13" s="681"/>
      <c r="DK13" s="681"/>
      <c r="DL13" s="681"/>
      <c r="DM13" s="784"/>
      <c r="DN13" s="681"/>
      <c r="DO13" s="681"/>
      <c r="DP13" s="256"/>
      <c r="DQ13" s="256"/>
      <c r="DR13" s="256"/>
      <c r="DS13" s="256"/>
      <c r="DT13" s="256"/>
      <c r="DU13" s="256"/>
      <c r="DV13" s="256"/>
      <c r="DW13" s="256"/>
      <c r="DX13" s="256"/>
      <c r="DY13" s="256"/>
      <c r="DZ13" s="648"/>
      <c r="EA13" s="581"/>
      <c r="EB13" s="681"/>
      <c r="EC13" s="681"/>
      <c r="ED13" s="256"/>
      <c r="EE13" s="256"/>
      <c r="EF13" s="256"/>
      <c r="EG13" s="256"/>
      <c r="EH13" s="256"/>
      <c r="EI13" s="256"/>
      <c r="EJ13" s="256"/>
      <c r="EK13" s="256"/>
      <c r="EL13" s="256"/>
      <c r="EM13" s="256"/>
      <c r="EN13" s="648"/>
      <c r="EO13" s="581"/>
      <c r="EP13" s="581"/>
      <c r="EQ13" s="504"/>
      <c r="ER13" s="504"/>
      <c r="ES13" s="504"/>
      <c r="ET13" s="503"/>
      <c r="EU13" s="577"/>
      <c r="EV13" s="579"/>
      <c r="EW13" s="1419"/>
      <c r="EX13" s="1419"/>
      <c r="EY13" s="1436"/>
      <c r="EZ13" s="1427"/>
      <c r="FA13" s="61"/>
      <c r="FB13" s="46"/>
      <c r="FC13" s="578"/>
      <c r="FD13" s="394"/>
      <c r="FE13" s="394"/>
      <c r="FF13" s="394"/>
      <c r="FG13" s="25"/>
      <c r="FH13" s="732"/>
      <c r="FI13" s="95" t="s">
        <v>95</v>
      </c>
      <c r="FJ13" s="106">
        <v>3.78</v>
      </c>
      <c r="FK13" s="113">
        <v>3.77</v>
      </c>
      <c r="FL13" s="654">
        <v>0.01</v>
      </c>
      <c r="FM13" s="387"/>
      <c r="FN13" s="387"/>
      <c r="FO13" s="55" t="s">
        <v>96</v>
      </c>
      <c r="FP13" s="640">
        <v>39226</v>
      </c>
      <c r="FQ13" s="641">
        <v>26494</v>
      </c>
      <c r="FR13" s="642">
        <v>23428</v>
      </c>
      <c r="FS13" s="1037">
        <v>89148</v>
      </c>
      <c r="FT13" s="1034">
        <v>71706</v>
      </c>
      <c r="FU13" s="967">
        <v>24.32</v>
      </c>
      <c r="FV13" s="681"/>
      <c r="FW13" s="107" t="s">
        <v>97</v>
      </c>
      <c r="FX13" s="108">
        <v>4042.2200000000003</v>
      </c>
      <c r="FY13" s="109">
        <v>3736.17</v>
      </c>
      <c r="FZ13" s="114">
        <v>8.19</v>
      </c>
      <c r="GA13" s="110">
        <v>2170.29</v>
      </c>
      <c r="GB13" s="109">
        <v>1955.61</v>
      </c>
      <c r="GC13" s="114">
        <v>10.98</v>
      </c>
      <c r="GD13" s="110">
        <v>3798.45</v>
      </c>
      <c r="GE13" s="109">
        <v>3486.9900000000002</v>
      </c>
      <c r="GF13" s="114">
        <v>8.93</v>
      </c>
      <c r="GG13" s="681"/>
      <c r="GH13" s="681"/>
      <c r="GI13" s="681" t="s">
        <v>98</v>
      </c>
      <c r="GJ13" s="741">
        <v>60</v>
      </c>
      <c r="GK13" s="741">
        <v>60</v>
      </c>
      <c r="GL13" s="741">
        <v>60</v>
      </c>
      <c r="GM13" s="242">
        <v>60</v>
      </c>
      <c r="GN13" s="681"/>
      <c r="GO13" s="681"/>
      <c r="GP13" s="681"/>
      <c r="GQ13" s="784"/>
      <c r="GR13" s="681"/>
      <c r="GS13" s="681"/>
      <c r="GT13" s="256"/>
      <c r="GU13" s="256"/>
      <c r="GV13" s="256"/>
      <c r="GW13" s="256"/>
      <c r="GX13" s="256"/>
      <c r="GY13" s="256"/>
      <c r="GZ13" s="256"/>
      <c r="HA13" s="256"/>
      <c r="HB13" s="256"/>
      <c r="HC13" s="256"/>
      <c r="HD13" s="648"/>
      <c r="HE13" s="581"/>
      <c r="HF13" s="681"/>
      <c r="HG13" s="681"/>
      <c r="HH13" s="256"/>
      <c r="HI13" s="256"/>
      <c r="HJ13" s="256"/>
      <c r="HK13" s="256"/>
      <c r="HL13" s="256"/>
      <c r="HM13" s="256"/>
      <c r="HN13" s="256"/>
      <c r="HO13" s="256"/>
      <c r="HP13" s="256"/>
      <c r="HQ13" s="256"/>
      <c r="HR13" s="648"/>
      <c r="HS13" s="581"/>
      <c r="HT13" s="581"/>
      <c r="HU13" s="504"/>
      <c r="HV13" s="504"/>
      <c r="HW13" s="504"/>
      <c r="HX13" s="503"/>
      <c r="HY13" s="577"/>
      <c r="HZ13" s="579"/>
      <c r="IA13" s="1419"/>
      <c r="IB13" s="1419"/>
      <c r="IC13" s="1436"/>
      <c r="ID13" s="1427"/>
      <c r="IE13" s="61"/>
      <c r="IF13" s="46"/>
      <c r="IG13" s="578"/>
      <c r="IH13" s="394"/>
      <c r="II13" s="394"/>
      <c r="IJ13" s="394"/>
      <c r="IK13" s="394"/>
      <c r="IM13" s="95" t="s">
        <v>95</v>
      </c>
      <c r="IN13" s="106">
        <v>4.42</v>
      </c>
      <c r="IO13" s="113">
        <v>4.8099999999999996</v>
      </c>
      <c r="IP13" s="654">
        <v>-0.39</v>
      </c>
      <c r="IQ13" s="387"/>
      <c r="IR13" s="387"/>
      <c r="IS13" s="55" t="s">
        <v>96</v>
      </c>
      <c r="IT13" s="640">
        <v>24712</v>
      </c>
      <c r="IU13" s="641">
        <v>21957</v>
      </c>
      <c r="IV13" s="642">
        <v>24110</v>
      </c>
      <c r="IW13" s="1037">
        <v>70779</v>
      </c>
      <c r="IX13" s="1034">
        <v>79209</v>
      </c>
      <c r="IY13" s="967">
        <v>-10.64</v>
      </c>
      <c r="IZ13" s="681"/>
      <c r="JA13" s="107" t="s">
        <v>97</v>
      </c>
      <c r="JB13" s="108">
        <v>3471.15</v>
      </c>
      <c r="JC13" s="109">
        <v>3276.3300000000004</v>
      </c>
      <c r="JD13" s="114">
        <v>5.95</v>
      </c>
      <c r="JE13" s="110">
        <v>1660.24</v>
      </c>
      <c r="JF13" s="109">
        <v>1571.67</v>
      </c>
      <c r="JG13" s="114">
        <v>5.64</v>
      </c>
      <c r="JH13" s="110">
        <v>3115.76</v>
      </c>
      <c r="JI13" s="109">
        <v>2940.2999999999997</v>
      </c>
      <c r="JJ13" s="114">
        <v>5.97</v>
      </c>
      <c r="JK13" s="681"/>
      <c r="JL13" s="681"/>
      <c r="JM13" s="681" t="s">
        <v>98</v>
      </c>
      <c r="JN13" s="741">
        <v>60</v>
      </c>
      <c r="JO13" s="741">
        <v>60</v>
      </c>
      <c r="JP13" s="741">
        <v>60</v>
      </c>
      <c r="JQ13" s="242">
        <v>60</v>
      </c>
      <c r="JR13" s="681"/>
      <c r="JS13" s="681"/>
      <c r="JT13" s="681"/>
      <c r="JU13" s="784"/>
      <c r="JV13" s="681"/>
      <c r="JW13" s="681"/>
      <c r="JX13" s="256"/>
      <c r="JY13" s="256"/>
      <c r="JZ13" s="256"/>
      <c r="KA13" s="256"/>
      <c r="KB13" s="256"/>
      <c r="KC13" s="256"/>
      <c r="KD13" s="256"/>
      <c r="KE13" s="256"/>
      <c r="KF13" s="256"/>
      <c r="KG13" s="256"/>
      <c r="KH13" s="648"/>
      <c r="KI13" s="581"/>
      <c r="KJ13" s="681"/>
      <c r="KK13" s="681"/>
      <c r="KL13" s="256"/>
      <c r="KM13" s="256"/>
      <c r="KN13" s="256"/>
      <c r="KO13" s="256"/>
      <c r="KP13" s="256"/>
      <c r="KQ13" s="256"/>
      <c r="KR13" s="256"/>
      <c r="KS13" s="256"/>
      <c r="KT13" s="256"/>
      <c r="KU13" s="256"/>
      <c r="KV13" s="648"/>
      <c r="KW13" s="581"/>
      <c r="KX13" s="581"/>
      <c r="KY13" s="504"/>
      <c r="KZ13" s="504"/>
      <c r="LA13" s="504"/>
      <c r="LB13" s="503"/>
      <c r="LC13" s="577"/>
      <c r="LD13" s="579"/>
      <c r="LE13" s="1419"/>
      <c r="LF13" s="1419"/>
      <c r="LG13" s="1436"/>
      <c r="LH13" s="1427"/>
      <c r="LI13" s="61"/>
      <c r="LJ13" s="46"/>
      <c r="LK13" s="578"/>
      <c r="LL13" s="394"/>
      <c r="LM13" s="394"/>
      <c r="LN13" s="394"/>
      <c r="LO13" s="394"/>
      <c r="LQ13" s="95" t="s">
        <v>95</v>
      </c>
      <c r="LR13" s="116">
        <v>3.88</v>
      </c>
      <c r="LS13" s="117">
        <v>4.01</v>
      </c>
      <c r="LT13" s="34">
        <v>-0.13</v>
      </c>
      <c r="LU13" s="233"/>
      <c r="LV13" s="233"/>
      <c r="LW13" s="55" t="s">
        <v>96</v>
      </c>
      <c r="LX13" s="640">
        <v>352504</v>
      </c>
      <c r="LY13" s="1098">
        <v>323104</v>
      </c>
      <c r="LZ13" s="419">
        <v>9.1</v>
      </c>
      <c r="MA13" s="399"/>
      <c r="MB13" s="107" t="s">
        <v>97</v>
      </c>
      <c r="MC13" s="108">
        <v>3673.4200000000005</v>
      </c>
      <c r="MD13" s="1721">
        <v>3407.4500000000003</v>
      </c>
      <c r="ME13" s="115">
        <v>7.81</v>
      </c>
      <c r="MF13" s="108">
        <v>2117.38</v>
      </c>
      <c r="MG13" s="1721">
        <v>1982.15</v>
      </c>
      <c r="MH13" s="115">
        <v>6.82</v>
      </c>
      <c r="MI13" s="108">
        <v>3423.5</v>
      </c>
      <c r="MJ13" s="1721">
        <v>3177.12</v>
      </c>
      <c r="MK13" s="115">
        <v>7.75</v>
      </c>
      <c r="ML13" s="17"/>
      <c r="MM13" s="17"/>
      <c r="MN13" s="17" t="s">
        <v>98</v>
      </c>
      <c r="MO13" s="660">
        <v>60</v>
      </c>
      <c r="MP13" s="660">
        <v>60</v>
      </c>
      <c r="MQ13" s="660">
        <v>60</v>
      </c>
      <c r="MR13" s="660">
        <v>60</v>
      </c>
      <c r="MS13" s="660">
        <v>60</v>
      </c>
      <c r="MT13" s="18"/>
      <c r="MU13" s="19"/>
      <c r="MV13" s="19"/>
      <c r="MW13" s="98"/>
      <c r="MX13" s="19"/>
      <c r="MY13" s="19"/>
      <c r="MZ13" s="43"/>
      <c r="NA13" s="118"/>
      <c r="NB13" s="118"/>
      <c r="NC13" s="118"/>
      <c r="ND13" s="118"/>
      <c r="NE13" s="118"/>
      <c r="NF13" s="118"/>
      <c r="NG13" s="118"/>
      <c r="NH13" s="118"/>
      <c r="NI13" s="118"/>
      <c r="NJ13" s="119"/>
      <c r="NK13" s="120"/>
      <c r="NL13" s="150"/>
      <c r="NM13" s="150"/>
      <c r="NN13" s="118"/>
      <c r="NO13" s="118"/>
      <c r="NP13" s="118"/>
      <c r="NQ13" s="118"/>
      <c r="NR13" s="118"/>
      <c r="NS13" s="118"/>
      <c r="NT13" s="118"/>
      <c r="NU13" s="118"/>
      <c r="NV13" s="118"/>
      <c r="NW13" s="118"/>
      <c r="NX13" s="119"/>
      <c r="NY13" s="120"/>
      <c r="NZ13" s="857"/>
      <c r="OB13" s="1715" t="s">
        <v>95</v>
      </c>
      <c r="OC13" s="1805">
        <v>3.88</v>
      </c>
      <c r="OD13" s="1806">
        <v>4.05</v>
      </c>
      <c r="OE13" s="1807">
        <v>-0.17</v>
      </c>
      <c r="OF13" s="1805">
        <v>3.49</v>
      </c>
      <c r="OG13" s="1806">
        <v>3.6</v>
      </c>
      <c r="OH13" s="1807">
        <v>-0.11</v>
      </c>
      <c r="OI13" s="1805">
        <v>3.78</v>
      </c>
      <c r="OJ13" s="1806">
        <v>3.77</v>
      </c>
      <c r="OK13" s="1807">
        <v>0.01</v>
      </c>
      <c r="OL13" s="1805">
        <v>4.42</v>
      </c>
      <c r="OM13" s="1806">
        <v>4.8099999999999996</v>
      </c>
      <c r="ON13" s="1807">
        <v>-0.39</v>
      </c>
      <c r="OO13" s="1805">
        <v>3.88</v>
      </c>
      <c r="OP13" s="1806">
        <v>4.01</v>
      </c>
      <c r="OQ13" s="1808">
        <v>-0.13</v>
      </c>
      <c r="OR13" s="1856"/>
      <c r="OS13" s="1856"/>
    </row>
    <row r="14" spans="1:409" ht="18.75" customHeight="1" thickTop="1" thickBot="1">
      <c r="A14" s="52" t="s">
        <v>70</v>
      </c>
      <c r="B14" s="121">
        <v>3.78</v>
      </c>
      <c r="C14" s="125">
        <v>3.84</v>
      </c>
      <c r="D14" s="656">
        <v>-0.06</v>
      </c>
      <c r="E14" s="387"/>
      <c r="F14" s="387"/>
      <c r="G14" s="55" t="s">
        <v>99</v>
      </c>
      <c r="H14" s="1038">
        <v>498253</v>
      </c>
      <c r="I14" s="1037">
        <v>565294</v>
      </c>
      <c r="J14" s="1036">
        <v>512378</v>
      </c>
      <c r="K14" s="1037">
        <v>1575925</v>
      </c>
      <c r="L14" s="1034">
        <v>1103702</v>
      </c>
      <c r="M14" s="967">
        <v>42.79</v>
      </c>
      <c r="N14" s="681"/>
      <c r="O14" s="162"/>
      <c r="P14" s="162"/>
      <c r="Q14" s="1075"/>
      <c r="R14" s="9"/>
      <c r="S14" s="305"/>
      <c r="T14" s="210"/>
      <c r="U14" s="9"/>
      <c r="V14" s="305"/>
      <c r="W14" s="210"/>
      <c r="X14" s="9"/>
      <c r="Y14" s="681"/>
      <c r="Z14" s="747" t="s">
        <v>54</v>
      </c>
      <c r="AA14" s="747"/>
      <c r="AB14" s="1064">
        <v>138286</v>
      </c>
      <c r="AC14" s="1064">
        <v>138286</v>
      </c>
      <c r="AD14" s="1064">
        <v>138286</v>
      </c>
      <c r="AE14" s="1064">
        <v>138286</v>
      </c>
      <c r="AF14" s="681"/>
      <c r="AG14" s="681"/>
      <c r="AH14" s="681"/>
      <c r="AI14" s="681"/>
      <c r="AJ14" s="681"/>
      <c r="AK14" s="681"/>
      <c r="AL14" s="255" t="s">
        <v>100</v>
      </c>
      <c r="AM14" s="255"/>
      <c r="AN14" s="255"/>
      <c r="AO14" s="255"/>
      <c r="AP14" s="256"/>
      <c r="AQ14" s="256"/>
      <c r="AR14" s="256"/>
      <c r="AS14" s="256"/>
      <c r="AT14" s="256"/>
      <c r="AU14" s="480"/>
      <c r="AV14" s="480"/>
      <c r="AW14" s="581"/>
      <c r="AX14" s="750"/>
      <c r="AY14" s="681"/>
      <c r="AZ14" s="255" t="s">
        <v>101</v>
      </c>
      <c r="BA14" s="255"/>
      <c r="BB14" s="255"/>
      <c r="BC14" s="255"/>
      <c r="BD14" s="256"/>
      <c r="BE14" s="256"/>
      <c r="BF14" s="256"/>
      <c r="BG14" s="256"/>
      <c r="BH14" s="256"/>
      <c r="BI14" s="480"/>
      <c r="BJ14" s="480"/>
      <c r="BK14" s="646"/>
      <c r="BL14" s="581"/>
      <c r="BM14" s="1406"/>
      <c r="BN14" s="1406"/>
      <c r="BO14" s="1406"/>
      <c r="BP14" s="500"/>
      <c r="BQ14" s="579"/>
      <c r="BR14" s="579"/>
      <c r="BS14" s="1419"/>
      <c r="BT14" s="1420"/>
      <c r="BU14" s="1436"/>
      <c r="BV14" s="1427"/>
      <c r="BW14" s="61"/>
      <c r="BX14" s="46"/>
      <c r="BY14" s="578"/>
      <c r="BZ14" s="394"/>
      <c r="CA14" s="394"/>
      <c r="CB14" s="394"/>
      <c r="CC14" s="394"/>
      <c r="CD14" s="738"/>
      <c r="CE14" s="52" t="s">
        <v>70</v>
      </c>
      <c r="CF14" s="121">
        <v>3.25</v>
      </c>
      <c r="CG14" s="125">
        <v>3.3</v>
      </c>
      <c r="CH14" s="656">
        <v>-0.05</v>
      </c>
      <c r="CI14" s="387"/>
      <c r="CJ14" s="387"/>
      <c r="CK14" s="55" t="s">
        <v>99</v>
      </c>
      <c r="CL14" s="1038">
        <v>589346</v>
      </c>
      <c r="CM14" s="1037">
        <v>532640</v>
      </c>
      <c r="CN14" s="1036">
        <v>524716</v>
      </c>
      <c r="CO14" s="1037">
        <v>1646702</v>
      </c>
      <c r="CP14" s="1034">
        <v>1088783</v>
      </c>
      <c r="CQ14" s="967">
        <v>51.24</v>
      </c>
      <c r="CR14" s="681"/>
      <c r="CS14" s="9"/>
      <c r="CT14" s="9"/>
      <c r="CU14" s="16"/>
      <c r="CV14" s="9"/>
      <c r="CW14" s="123"/>
      <c r="CX14" s="16"/>
      <c r="CY14" s="9"/>
      <c r="CZ14" s="123"/>
      <c r="DA14" s="16"/>
      <c r="DB14" s="9"/>
      <c r="DC14" s="681"/>
      <c r="DD14" s="747" t="s">
        <v>54</v>
      </c>
      <c r="DE14" s="747"/>
      <c r="DF14" s="979">
        <v>138286</v>
      </c>
      <c r="DG14" s="979">
        <v>138286</v>
      </c>
      <c r="DH14" s="979">
        <v>138286</v>
      </c>
      <c r="DI14" s="979">
        <v>138286</v>
      </c>
      <c r="DJ14" s="681"/>
      <c r="DK14" s="681"/>
      <c r="DL14" s="681"/>
      <c r="DM14" s="784"/>
      <c r="DN14" s="681"/>
      <c r="DO14" s="681"/>
      <c r="DP14" s="255" t="s">
        <v>100</v>
      </c>
      <c r="DQ14" s="255"/>
      <c r="DR14" s="255"/>
      <c r="DS14" s="255"/>
      <c r="DT14" s="256"/>
      <c r="DU14" s="256"/>
      <c r="DV14" s="256"/>
      <c r="DW14" s="256"/>
      <c r="DX14" s="256"/>
      <c r="DY14" s="256"/>
      <c r="DZ14" s="256"/>
      <c r="EA14" s="581"/>
      <c r="EB14" s="681"/>
      <c r="EC14" s="681"/>
      <c r="ED14" s="255" t="s">
        <v>101</v>
      </c>
      <c r="EE14" s="255"/>
      <c r="EF14" s="255"/>
      <c r="EG14" s="255"/>
      <c r="EH14" s="256"/>
      <c r="EI14" s="256"/>
      <c r="EJ14" s="256"/>
      <c r="EK14" s="256"/>
      <c r="EL14" s="256"/>
      <c r="EM14" s="256"/>
      <c r="EN14" s="256"/>
      <c r="EO14" s="581"/>
      <c r="EP14" s="581"/>
      <c r="EQ14" s="1406"/>
      <c r="ER14" s="1406"/>
      <c r="ES14" s="1406"/>
      <c r="ET14" s="500"/>
      <c r="EU14" s="579"/>
      <c r="EV14" s="579"/>
      <c r="EW14" s="1419"/>
      <c r="EX14" s="1420"/>
      <c r="EY14" s="1436"/>
      <c r="EZ14" s="1427"/>
      <c r="FA14" s="61"/>
      <c r="FB14" s="46"/>
      <c r="FC14" s="578"/>
      <c r="FD14" s="394"/>
      <c r="FE14" s="394"/>
      <c r="FF14" s="394"/>
      <c r="FG14" s="25"/>
      <c r="FH14" s="732"/>
      <c r="FI14" s="52" t="s">
        <v>70</v>
      </c>
      <c r="FJ14" s="121">
        <v>3.4</v>
      </c>
      <c r="FK14" s="125">
        <v>3.12</v>
      </c>
      <c r="FL14" s="656">
        <v>0.28000000000000003</v>
      </c>
      <c r="FM14" s="387"/>
      <c r="FN14" s="387"/>
      <c r="FO14" s="55" t="s">
        <v>99</v>
      </c>
      <c r="FP14" s="640">
        <v>614328</v>
      </c>
      <c r="FQ14" s="641">
        <v>675306</v>
      </c>
      <c r="FR14" s="642">
        <v>486934</v>
      </c>
      <c r="FS14" s="1037">
        <v>1776568</v>
      </c>
      <c r="FT14" s="1034">
        <v>1313450</v>
      </c>
      <c r="FU14" s="967">
        <v>35.26</v>
      </c>
      <c r="FV14" s="681"/>
      <c r="FW14" s="9"/>
      <c r="FX14" s="9"/>
      <c r="FY14" s="16"/>
      <c r="FZ14" s="9"/>
      <c r="GA14" s="123"/>
      <c r="GB14" s="16"/>
      <c r="GC14" s="9"/>
      <c r="GD14" s="123"/>
      <c r="GE14" s="16"/>
      <c r="GF14" s="9"/>
      <c r="GG14" s="681"/>
      <c r="GH14" s="747" t="s">
        <v>54</v>
      </c>
      <c r="GI14" s="747"/>
      <c r="GJ14" s="242">
        <v>138286</v>
      </c>
      <c r="GK14" s="242">
        <v>138286</v>
      </c>
      <c r="GL14" s="242">
        <v>138286</v>
      </c>
      <c r="GM14" s="242">
        <v>138286</v>
      </c>
      <c r="GN14" s="681"/>
      <c r="GO14" s="681"/>
      <c r="GP14" s="681"/>
      <c r="GQ14" s="784"/>
      <c r="GR14" s="681"/>
      <c r="GS14" s="681"/>
      <c r="GT14" s="255" t="s">
        <v>100</v>
      </c>
      <c r="GU14" s="255"/>
      <c r="GV14" s="255"/>
      <c r="GW14" s="255"/>
      <c r="GX14" s="256"/>
      <c r="GY14" s="256"/>
      <c r="GZ14" s="256"/>
      <c r="HA14" s="256"/>
      <c r="HB14" s="256"/>
      <c r="HC14" s="256"/>
      <c r="HD14" s="256"/>
      <c r="HE14" s="581"/>
      <c r="HF14" s="681"/>
      <c r="HG14" s="681"/>
      <c r="HH14" s="255" t="s">
        <v>101</v>
      </c>
      <c r="HI14" s="255"/>
      <c r="HJ14" s="255"/>
      <c r="HK14" s="255"/>
      <c r="HL14" s="256"/>
      <c r="HM14" s="256"/>
      <c r="HN14" s="256"/>
      <c r="HO14" s="256"/>
      <c r="HP14" s="256"/>
      <c r="HQ14" s="256"/>
      <c r="HR14" s="256"/>
      <c r="HS14" s="581"/>
      <c r="HT14" s="581"/>
      <c r="HU14" s="1406"/>
      <c r="HV14" s="1406"/>
      <c r="HW14" s="1406"/>
      <c r="HX14" s="500"/>
      <c r="HY14" s="579"/>
      <c r="HZ14" s="579"/>
      <c r="IA14" s="1419"/>
      <c r="IB14" s="1420"/>
      <c r="IC14" s="1436"/>
      <c r="ID14" s="1427"/>
      <c r="IE14" s="61"/>
      <c r="IF14" s="46"/>
      <c r="IG14" s="578"/>
      <c r="IH14" s="394"/>
      <c r="II14" s="394"/>
      <c r="IJ14" s="394"/>
      <c r="IK14" s="394"/>
      <c r="IM14" s="52" t="s">
        <v>70</v>
      </c>
      <c r="IN14" s="121">
        <v>3.01</v>
      </c>
      <c r="IO14" s="125">
        <v>2.99</v>
      </c>
      <c r="IP14" s="656">
        <v>0.02</v>
      </c>
      <c r="IQ14" s="387"/>
      <c r="IR14" s="387"/>
      <c r="IS14" s="55" t="s">
        <v>99</v>
      </c>
      <c r="IT14" s="640">
        <v>517035</v>
      </c>
      <c r="IU14" s="641">
        <v>534081</v>
      </c>
      <c r="IV14" s="642">
        <v>545865</v>
      </c>
      <c r="IW14" s="1037">
        <v>1596981</v>
      </c>
      <c r="IX14" s="1034">
        <v>976106</v>
      </c>
      <c r="IY14" s="967">
        <v>63.61</v>
      </c>
      <c r="IZ14" s="681"/>
      <c r="JA14" s="9"/>
      <c r="JB14" s="9"/>
      <c r="JC14" s="16"/>
      <c r="JD14" s="9"/>
      <c r="JE14" s="123"/>
      <c r="JF14" s="16"/>
      <c r="JG14" s="9"/>
      <c r="JH14" s="123"/>
      <c r="JI14" s="16"/>
      <c r="JJ14" s="9"/>
      <c r="JK14" s="681"/>
      <c r="JL14" s="747" t="s">
        <v>54</v>
      </c>
      <c r="JM14" s="747"/>
      <c r="JN14" s="242">
        <v>138286</v>
      </c>
      <c r="JO14" s="242">
        <v>138286</v>
      </c>
      <c r="JP14" s="242">
        <v>138286</v>
      </c>
      <c r="JQ14" s="242">
        <v>138286</v>
      </c>
      <c r="JR14" s="681"/>
      <c r="JS14" s="681"/>
      <c r="JT14" s="681"/>
      <c r="JU14" s="784"/>
      <c r="JV14" s="681"/>
      <c r="JW14" s="681"/>
      <c r="JX14" s="255" t="s">
        <v>100</v>
      </c>
      <c r="JY14" s="255"/>
      <c r="JZ14" s="255"/>
      <c r="KA14" s="255"/>
      <c r="KB14" s="256"/>
      <c r="KC14" s="256"/>
      <c r="KD14" s="256"/>
      <c r="KE14" s="256"/>
      <c r="KF14" s="256"/>
      <c r="KG14" s="256"/>
      <c r="KH14" s="256"/>
      <c r="KI14" s="581"/>
      <c r="KJ14" s="681"/>
      <c r="KK14" s="681"/>
      <c r="KL14" s="255" t="s">
        <v>101</v>
      </c>
      <c r="KM14" s="255"/>
      <c r="KN14" s="255"/>
      <c r="KO14" s="255"/>
      <c r="KP14" s="256"/>
      <c r="KQ14" s="256"/>
      <c r="KR14" s="256"/>
      <c r="KS14" s="256"/>
      <c r="KT14" s="256"/>
      <c r="KU14" s="256"/>
      <c r="KV14" s="256"/>
      <c r="KW14" s="581"/>
      <c r="KX14" s="581"/>
      <c r="KY14" s="1406"/>
      <c r="KZ14" s="1406"/>
      <c r="LA14" s="1406"/>
      <c r="LB14" s="500"/>
      <c r="LC14" s="579"/>
      <c r="LD14" s="579"/>
      <c r="LE14" s="1419"/>
      <c r="LF14" s="1420"/>
      <c r="LG14" s="1436"/>
      <c r="LH14" s="1427"/>
      <c r="LI14" s="61"/>
      <c r="LJ14" s="46"/>
      <c r="LK14" s="578"/>
      <c r="LL14" s="394"/>
      <c r="LM14" s="394"/>
      <c r="LN14" s="394"/>
      <c r="LO14" s="394"/>
      <c r="LQ14" s="52" t="s">
        <v>70</v>
      </c>
      <c r="LR14" s="128">
        <v>3.36</v>
      </c>
      <c r="LS14" s="125">
        <v>3.3</v>
      </c>
      <c r="LT14" s="54">
        <v>0.06</v>
      </c>
      <c r="LU14" s="233"/>
      <c r="LV14" s="233"/>
      <c r="LW14" s="55" t="s">
        <v>99</v>
      </c>
      <c r="LX14" s="640">
        <v>6596176</v>
      </c>
      <c r="LY14" s="1098">
        <v>4482041</v>
      </c>
      <c r="LZ14" s="419">
        <v>47.17</v>
      </c>
      <c r="MA14" s="399"/>
      <c r="MB14" s="9"/>
      <c r="MC14" s="9"/>
      <c r="MD14" s="129"/>
      <c r="ME14" s="9"/>
      <c r="MF14" s="123"/>
      <c r="MG14" s="129"/>
      <c r="MH14" s="9"/>
      <c r="MI14" s="123"/>
      <c r="MJ14" s="129"/>
      <c r="MK14" s="9"/>
      <c r="ML14" s="17"/>
      <c r="MM14" s="65" t="s">
        <v>54</v>
      </c>
      <c r="MN14" s="65"/>
      <c r="MO14" s="812">
        <v>138286</v>
      </c>
      <c r="MP14" s="812">
        <v>138286</v>
      </c>
      <c r="MQ14" s="812">
        <v>138286</v>
      </c>
      <c r="MR14" s="812">
        <v>138286</v>
      </c>
      <c r="MS14" s="812">
        <v>138286</v>
      </c>
      <c r="MT14" s="1868">
        <f ca="1">MO14+กรุงเทพมหานคร2558!MO14+ภาคตะวันตก2558!MO14+ภาคกลาง2558!MT14</f>
        <v>521485</v>
      </c>
      <c r="MU14" s="19">
        <f ca="1">MP14+กรุงเทพมหานคร2558!MP14+ภาคตะวันตก2558!MP14+ภาคกลาง2558!MU14</f>
        <v>521485</v>
      </c>
      <c r="MV14" s="19">
        <f ca="1">MQ14+กรุงเทพมหานคร2558!MQ14+ภาคตะวันตก2558!MQ14+ภาคกลาง2558!MV14</f>
        <v>521485</v>
      </c>
      <c r="MW14" s="98">
        <f ca="1">MR14+กรุงเทพมหานคร2558!MR14+ภาคตะวันตก2558!MR14+ภาคกลาง2558!MW14</f>
        <v>521485</v>
      </c>
      <c r="MX14" s="19">
        <f ca="1">MS14+กรุงเทพมหานคร2558!MS14+ภาคตะวันตก2558!MS14+ภาคกลาง2558!MX14</f>
        <v>521485</v>
      </c>
      <c r="MY14" s="19"/>
      <c r="MZ14" s="42" t="s">
        <v>100</v>
      </c>
      <c r="NA14" s="543"/>
      <c r="NB14" s="543"/>
      <c r="NC14" s="543"/>
      <c r="ND14" s="118"/>
      <c r="NE14" s="118"/>
      <c r="NF14" s="118"/>
      <c r="NG14" s="118"/>
      <c r="NH14" s="118"/>
      <c r="NI14" s="118"/>
      <c r="NJ14" s="118"/>
      <c r="NK14" s="120"/>
      <c r="NL14" s="150"/>
      <c r="NM14" s="150"/>
      <c r="NN14" s="544" t="s">
        <v>101</v>
      </c>
      <c r="NO14" s="543"/>
      <c r="NP14" s="543"/>
      <c r="NQ14" s="543"/>
      <c r="NR14" s="118"/>
      <c r="NS14" s="118"/>
      <c r="NT14" s="118"/>
      <c r="NU14" s="118"/>
      <c r="NV14" s="118"/>
      <c r="NW14" s="118"/>
      <c r="NX14" s="118"/>
      <c r="NY14" s="120"/>
      <c r="NZ14" s="857"/>
      <c r="OB14" s="52" t="s">
        <v>70</v>
      </c>
      <c r="OC14" s="1809">
        <v>3.78</v>
      </c>
      <c r="OD14" s="1810">
        <v>3.84</v>
      </c>
      <c r="OE14" s="1798">
        <v>-0.06</v>
      </c>
      <c r="OF14" s="1809">
        <v>3.25</v>
      </c>
      <c r="OG14" s="1810">
        <v>3.3</v>
      </c>
      <c r="OH14" s="1798">
        <v>-0.05</v>
      </c>
      <c r="OI14" s="1809">
        <v>3.4</v>
      </c>
      <c r="OJ14" s="1810">
        <v>3.12</v>
      </c>
      <c r="OK14" s="1798">
        <v>0.28000000000000003</v>
      </c>
      <c r="OL14" s="1809">
        <v>3.01</v>
      </c>
      <c r="OM14" s="1810">
        <v>2.99</v>
      </c>
      <c r="ON14" s="1798">
        <v>0.02</v>
      </c>
      <c r="OO14" s="1809">
        <v>3.36</v>
      </c>
      <c r="OP14" s="1810">
        <v>3.3</v>
      </c>
      <c r="OQ14" s="1811">
        <v>0.06</v>
      </c>
      <c r="OR14" s="1856"/>
      <c r="OS14" s="1856"/>
    </row>
    <row r="15" spans="1:409" ht="18.75" customHeight="1" thickTop="1" thickBot="1">
      <c r="A15" s="99" t="s">
        <v>50</v>
      </c>
      <c r="B15" s="130">
        <v>3.97</v>
      </c>
      <c r="C15" s="133">
        <v>4.25</v>
      </c>
      <c r="D15" s="662">
        <v>-0.28000000000000003</v>
      </c>
      <c r="E15" s="387"/>
      <c r="F15" s="387"/>
      <c r="G15" s="55" t="s">
        <v>102</v>
      </c>
      <c r="H15" s="1038">
        <v>23690</v>
      </c>
      <c r="I15" s="1037">
        <v>38767</v>
      </c>
      <c r="J15" s="1036">
        <v>35281</v>
      </c>
      <c r="K15" s="1037">
        <v>97738</v>
      </c>
      <c r="L15" s="1034">
        <v>83843</v>
      </c>
      <c r="M15" s="967">
        <v>16.57</v>
      </c>
      <c r="N15" s="681"/>
      <c r="O15" s="132" t="s">
        <v>103</v>
      </c>
      <c r="P15" s="1"/>
      <c r="Q15" s="3"/>
      <c r="R15" s="1"/>
      <c r="S15" s="1"/>
      <c r="T15" s="3"/>
      <c r="U15" s="1"/>
      <c r="V15" s="1"/>
      <c r="W15" s="3"/>
      <c r="X15" s="388" t="s">
        <v>16</v>
      </c>
      <c r="Y15" s="681"/>
      <c r="Z15" s="681"/>
      <c r="AA15" s="681" t="s">
        <v>53</v>
      </c>
      <c r="AB15" s="1047">
        <v>5526</v>
      </c>
      <c r="AC15" s="1047">
        <v>5526</v>
      </c>
      <c r="AD15" s="1047">
        <v>5526</v>
      </c>
      <c r="AE15" s="1047">
        <v>5526</v>
      </c>
      <c r="AF15" s="681"/>
      <c r="AG15" s="681"/>
      <c r="AH15" s="681"/>
      <c r="AI15" s="681"/>
      <c r="AJ15" s="681"/>
      <c r="AK15" s="681"/>
      <c r="AL15" s="267" t="s">
        <v>104</v>
      </c>
      <c r="AM15" s="1895" t="s">
        <v>32</v>
      </c>
      <c r="AN15" s="1896"/>
      <c r="AO15" s="1896"/>
      <c r="AP15" s="1896"/>
      <c r="AQ15" s="1896"/>
      <c r="AR15" s="1896"/>
      <c r="AS15" s="1896"/>
      <c r="AT15" s="1896"/>
      <c r="AU15" s="1897"/>
      <c r="AV15" s="268" t="s">
        <v>33</v>
      </c>
      <c r="AW15" s="269" t="s">
        <v>46</v>
      </c>
      <c r="AX15" s="750"/>
      <c r="AY15" s="681"/>
      <c r="AZ15" s="267" t="s">
        <v>104</v>
      </c>
      <c r="BA15" s="1895" t="s">
        <v>32</v>
      </c>
      <c r="BB15" s="1896"/>
      <c r="BC15" s="1896"/>
      <c r="BD15" s="1896"/>
      <c r="BE15" s="1896"/>
      <c r="BF15" s="1896"/>
      <c r="BG15" s="1896"/>
      <c r="BH15" s="1896"/>
      <c r="BI15" s="1897"/>
      <c r="BJ15" s="268" t="s">
        <v>33</v>
      </c>
      <c r="BK15" s="269" t="s">
        <v>46</v>
      </c>
      <c r="BL15" s="316"/>
      <c r="BM15" s="1406"/>
      <c r="BN15" s="1406"/>
      <c r="BO15" s="1406"/>
      <c r="BP15" s="500"/>
      <c r="BQ15" s="579"/>
      <c r="BR15" s="579"/>
      <c r="BS15" s="1419"/>
      <c r="BT15" s="1420"/>
      <c r="BU15" s="1436"/>
      <c r="BV15" s="1427"/>
      <c r="BW15" s="61"/>
      <c r="BX15" s="46"/>
      <c r="BY15" s="578"/>
      <c r="BZ15" s="394"/>
      <c r="CA15" s="394"/>
      <c r="CB15" s="394"/>
      <c r="CC15" s="394"/>
      <c r="CD15" s="738"/>
      <c r="CE15" s="99" t="s">
        <v>50</v>
      </c>
      <c r="CF15" s="130">
        <v>3.78</v>
      </c>
      <c r="CG15" s="133">
        <v>3.96</v>
      </c>
      <c r="CH15" s="662">
        <v>-0.18</v>
      </c>
      <c r="CI15" s="387"/>
      <c r="CJ15" s="387"/>
      <c r="CK15" s="55" t="s">
        <v>102</v>
      </c>
      <c r="CL15" s="1038">
        <v>38792</v>
      </c>
      <c r="CM15" s="1037">
        <v>35487</v>
      </c>
      <c r="CN15" s="1036">
        <v>43081</v>
      </c>
      <c r="CO15" s="1037">
        <v>117360</v>
      </c>
      <c r="CP15" s="1034">
        <v>94786</v>
      </c>
      <c r="CQ15" s="967">
        <v>23.82</v>
      </c>
      <c r="CR15" s="681"/>
      <c r="CS15" s="132" t="s">
        <v>103</v>
      </c>
      <c r="CT15" s="1"/>
      <c r="CU15" s="3"/>
      <c r="CV15" s="1"/>
      <c r="CW15" s="1"/>
      <c r="CX15" s="3"/>
      <c r="CY15" s="1"/>
      <c r="CZ15" s="1"/>
      <c r="DA15" s="3"/>
      <c r="DB15" s="24" t="s">
        <v>16</v>
      </c>
      <c r="DC15" s="681"/>
      <c r="DD15" s="681"/>
      <c r="DE15" s="681" t="s">
        <v>53</v>
      </c>
      <c r="DF15" s="961">
        <v>5526</v>
      </c>
      <c r="DG15" s="961">
        <v>5526</v>
      </c>
      <c r="DH15" s="961">
        <v>5526</v>
      </c>
      <c r="DI15" s="979">
        <v>5526</v>
      </c>
      <c r="DJ15" s="681"/>
      <c r="DK15" s="681"/>
      <c r="DL15" s="681"/>
      <c r="DM15" s="784"/>
      <c r="DN15" s="681"/>
      <c r="DO15" s="681"/>
      <c r="DP15" s="267" t="s">
        <v>104</v>
      </c>
      <c r="DQ15" s="1887" t="s">
        <v>32</v>
      </c>
      <c r="DR15" s="1888"/>
      <c r="DS15" s="1888"/>
      <c r="DT15" s="1888"/>
      <c r="DU15" s="1888"/>
      <c r="DV15" s="1888"/>
      <c r="DW15" s="1888"/>
      <c r="DX15" s="1888"/>
      <c r="DY15" s="1889"/>
      <c r="DZ15" s="268" t="s">
        <v>33</v>
      </c>
      <c r="EA15" s="269" t="s">
        <v>46</v>
      </c>
      <c r="EB15" s="681"/>
      <c r="EC15" s="681"/>
      <c r="ED15" s="267" t="s">
        <v>104</v>
      </c>
      <c r="EE15" s="1887" t="s">
        <v>32</v>
      </c>
      <c r="EF15" s="1888"/>
      <c r="EG15" s="1888"/>
      <c r="EH15" s="1888"/>
      <c r="EI15" s="1888"/>
      <c r="EJ15" s="1888"/>
      <c r="EK15" s="1888"/>
      <c r="EL15" s="1888"/>
      <c r="EM15" s="1889"/>
      <c r="EN15" s="268" t="s">
        <v>33</v>
      </c>
      <c r="EO15" s="269" t="s">
        <v>46</v>
      </c>
      <c r="EP15" s="316"/>
      <c r="EQ15" s="1406"/>
      <c r="ER15" s="1406"/>
      <c r="ES15" s="1406"/>
      <c r="ET15" s="500"/>
      <c r="EU15" s="579"/>
      <c r="EV15" s="579"/>
      <c r="EW15" s="1419"/>
      <c r="EX15" s="1420"/>
      <c r="EY15" s="1436"/>
      <c r="EZ15" s="1427"/>
      <c r="FA15" s="61"/>
      <c r="FB15" s="46"/>
      <c r="FC15" s="578"/>
      <c r="FD15" s="394"/>
      <c r="FE15" s="394"/>
      <c r="FF15" s="394"/>
      <c r="FG15" s="25"/>
      <c r="FH15" s="732"/>
      <c r="FI15" s="99" t="s">
        <v>50</v>
      </c>
      <c r="FJ15" s="130">
        <v>4.29</v>
      </c>
      <c r="FK15" s="133">
        <v>4.74</v>
      </c>
      <c r="FL15" s="662">
        <v>-0.45</v>
      </c>
      <c r="FM15" s="387"/>
      <c r="FN15" s="387"/>
      <c r="FO15" s="55" t="s">
        <v>102</v>
      </c>
      <c r="FP15" s="640">
        <v>45874</v>
      </c>
      <c r="FQ15" s="641">
        <v>36192</v>
      </c>
      <c r="FR15" s="642">
        <v>19867</v>
      </c>
      <c r="FS15" s="1037">
        <v>101933</v>
      </c>
      <c r="FT15" s="1034">
        <v>55611</v>
      </c>
      <c r="FU15" s="967">
        <v>83.3</v>
      </c>
      <c r="FV15" s="681"/>
      <c r="FW15" s="132" t="s">
        <v>103</v>
      </c>
      <c r="FX15" s="1"/>
      <c r="FY15" s="3"/>
      <c r="FZ15" s="1"/>
      <c r="GA15" s="1"/>
      <c r="GB15" s="3"/>
      <c r="GC15" s="1"/>
      <c r="GD15" s="1"/>
      <c r="GE15" s="3"/>
      <c r="GF15" s="24" t="s">
        <v>16</v>
      </c>
      <c r="GG15" s="681"/>
      <c r="GH15" s="681"/>
      <c r="GI15" s="681" t="s">
        <v>53</v>
      </c>
      <c r="GJ15" s="647">
        <v>5526</v>
      </c>
      <c r="GK15" s="647">
        <v>5526</v>
      </c>
      <c r="GL15" s="647">
        <v>5526</v>
      </c>
      <c r="GM15" s="242">
        <v>5526</v>
      </c>
      <c r="GN15" s="681"/>
      <c r="GO15" s="681"/>
      <c r="GP15" s="681"/>
      <c r="GQ15" s="784"/>
      <c r="GR15" s="681"/>
      <c r="GS15" s="681"/>
      <c r="GT15" s="267" t="s">
        <v>104</v>
      </c>
      <c r="GU15" s="1887" t="s">
        <v>32</v>
      </c>
      <c r="GV15" s="1888"/>
      <c r="GW15" s="1888"/>
      <c r="GX15" s="1888"/>
      <c r="GY15" s="1888"/>
      <c r="GZ15" s="1888"/>
      <c r="HA15" s="1888"/>
      <c r="HB15" s="1888"/>
      <c r="HC15" s="1889"/>
      <c r="HD15" s="268" t="s">
        <v>33</v>
      </c>
      <c r="HE15" s="269" t="s">
        <v>46</v>
      </c>
      <c r="HF15" s="681"/>
      <c r="HG15" s="681"/>
      <c r="HH15" s="267" t="s">
        <v>104</v>
      </c>
      <c r="HI15" s="1887" t="s">
        <v>32</v>
      </c>
      <c r="HJ15" s="1888"/>
      <c r="HK15" s="1888"/>
      <c r="HL15" s="1888"/>
      <c r="HM15" s="1888"/>
      <c r="HN15" s="1888"/>
      <c r="HO15" s="1888"/>
      <c r="HP15" s="1888"/>
      <c r="HQ15" s="1889"/>
      <c r="HR15" s="268" t="s">
        <v>33</v>
      </c>
      <c r="HS15" s="269" t="s">
        <v>46</v>
      </c>
      <c r="HT15" s="316"/>
      <c r="HU15" s="1406"/>
      <c r="HV15" s="1406"/>
      <c r="HW15" s="1406"/>
      <c r="HX15" s="500"/>
      <c r="HY15" s="579"/>
      <c r="HZ15" s="579"/>
      <c r="IA15" s="1419"/>
      <c r="IB15" s="1420"/>
      <c r="IC15" s="1436"/>
      <c r="ID15" s="1427"/>
      <c r="IE15" s="61"/>
      <c r="IF15" s="46"/>
      <c r="IG15" s="578"/>
      <c r="IH15" s="394"/>
      <c r="II15" s="394"/>
      <c r="IJ15" s="394"/>
      <c r="IK15" s="394"/>
      <c r="IM15" s="99" t="s">
        <v>50</v>
      </c>
      <c r="IN15" s="130">
        <v>5.91</v>
      </c>
      <c r="IO15" s="133">
        <v>6.75</v>
      </c>
      <c r="IP15" s="662">
        <v>-0.84</v>
      </c>
      <c r="IQ15" s="387"/>
      <c r="IR15" s="387"/>
      <c r="IS15" s="55" t="s">
        <v>102</v>
      </c>
      <c r="IT15" s="640">
        <v>9908</v>
      </c>
      <c r="IU15" s="641">
        <v>11594</v>
      </c>
      <c r="IV15" s="642">
        <v>15769</v>
      </c>
      <c r="IW15" s="1037">
        <v>37271</v>
      </c>
      <c r="IX15" s="1034">
        <v>33620</v>
      </c>
      <c r="IY15" s="967">
        <v>10.86</v>
      </c>
      <c r="IZ15" s="681"/>
      <c r="JA15" s="132" t="s">
        <v>103</v>
      </c>
      <c r="JB15" s="1"/>
      <c r="JC15" s="3"/>
      <c r="JD15" s="1"/>
      <c r="JE15" s="1"/>
      <c r="JF15" s="3"/>
      <c r="JG15" s="1"/>
      <c r="JH15" s="1"/>
      <c r="JI15" s="3"/>
      <c r="JJ15" s="24" t="s">
        <v>16</v>
      </c>
      <c r="JK15" s="681"/>
      <c r="JL15" s="681"/>
      <c r="JM15" s="681" t="s">
        <v>53</v>
      </c>
      <c r="JN15" s="647">
        <v>5526</v>
      </c>
      <c r="JO15" s="647">
        <v>5526</v>
      </c>
      <c r="JP15" s="647">
        <v>5526</v>
      </c>
      <c r="JQ15" s="242">
        <v>5526</v>
      </c>
      <c r="JR15" s="681"/>
      <c r="JS15" s="681"/>
      <c r="JT15" s="681"/>
      <c r="JU15" s="784"/>
      <c r="JV15" s="681"/>
      <c r="JW15" s="681"/>
      <c r="JX15" s="267" t="s">
        <v>104</v>
      </c>
      <c r="JY15" s="1887" t="s">
        <v>32</v>
      </c>
      <c r="JZ15" s="1888"/>
      <c r="KA15" s="1888"/>
      <c r="KB15" s="1888"/>
      <c r="KC15" s="1888"/>
      <c r="KD15" s="1888"/>
      <c r="KE15" s="1888"/>
      <c r="KF15" s="1888"/>
      <c r="KG15" s="1889"/>
      <c r="KH15" s="268" t="s">
        <v>33</v>
      </c>
      <c r="KI15" s="269" t="s">
        <v>46</v>
      </c>
      <c r="KJ15" s="681"/>
      <c r="KK15" s="681"/>
      <c r="KL15" s="267" t="s">
        <v>104</v>
      </c>
      <c r="KM15" s="1887" t="s">
        <v>32</v>
      </c>
      <c r="KN15" s="1888"/>
      <c r="KO15" s="1888"/>
      <c r="KP15" s="1888"/>
      <c r="KQ15" s="1888"/>
      <c r="KR15" s="1888"/>
      <c r="KS15" s="1888"/>
      <c r="KT15" s="1888"/>
      <c r="KU15" s="1889"/>
      <c r="KV15" s="268" t="s">
        <v>33</v>
      </c>
      <c r="KW15" s="269" t="s">
        <v>46</v>
      </c>
      <c r="KX15" s="316"/>
      <c r="KY15" s="1406"/>
      <c r="KZ15" s="1406"/>
      <c r="LA15" s="1406"/>
      <c r="LB15" s="500"/>
      <c r="LC15" s="579"/>
      <c r="LD15" s="579"/>
      <c r="LE15" s="1419"/>
      <c r="LF15" s="1420"/>
      <c r="LG15" s="1436"/>
      <c r="LH15" s="1427"/>
      <c r="LI15" s="61"/>
      <c r="LJ15" s="46"/>
      <c r="LK15" s="578"/>
      <c r="LL15" s="394"/>
      <c r="LM15" s="394"/>
      <c r="LN15" s="394"/>
      <c r="LO15" s="394"/>
      <c r="LQ15" s="99" t="s">
        <v>50</v>
      </c>
      <c r="LR15" s="134">
        <v>4.46</v>
      </c>
      <c r="LS15" s="133">
        <v>4.8600000000000003</v>
      </c>
      <c r="LT15" s="102">
        <v>-0.4</v>
      </c>
      <c r="LU15" s="233"/>
      <c r="LV15" s="233"/>
      <c r="LW15" s="55" t="s">
        <v>102</v>
      </c>
      <c r="LX15" s="640">
        <v>354302</v>
      </c>
      <c r="LY15" s="1098">
        <v>267860</v>
      </c>
      <c r="LZ15" s="419">
        <v>32.270000000000003</v>
      </c>
      <c r="MA15" s="399"/>
      <c r="MB15" s="1408" t="s">
        <v>103</v>
      </c>
      <c r="MC15" s="1"/>
      <c r="MD15" s="135"/>
      <c r="ME15" s="1"/>
      <c r="MF15" s="1"/>
      <c r="MG15" s="135"/>
      <c r="MH15" s="1"/>
      <c r="MI15" s="1"/>
      <c r="MJ15" s="135"/>
      <c r="MK15" s="24" t="s">
        <v>16</v>
      </c>
      <c r="ML15" s="17"/>
      <c r="MM15" s="17"/>
      <c r="MN15" s="17" t="s">
        <v>53</v>
      </c>
      <c r="MO15" s="660">
        <v>5526</v>
      </c>
      <c r="MP15" s="660">
        <v>5526</v>
      </c>
      <c r="MQ15" s="660">
        <v>5526</v>
      </c>
      <c r="MR15" s="660">
        <v>5526</v>
      </c>
      <c r="MS15" s="660">
        <v>5526</v>
      </c>
      <c r="MT15" s="18">
        <f ca="1">MO15+กรุงเทพมหานคร2558!MO15+ภาคตะวันตก2558!MO15+ภาคกลาง2558!MT15</f>
        <v>521485</v>
      </c>
      <c r="MU15" s="19">
        <f ca="1">MP15+กรุงเทพมหานคร2558!MP15+ภาคตะวันตก2558!MP15+ภาคกลาง2558!MU15</f>
        <v>521485</v>
      </c>
      <c r="MV15" s="19">
        <f ca="1">MQ15+กรุงเทพมหานคร2558!MQ15+ภาคตะวันตก2558!MQ15+ภาคกลาง2558!MV15</f>
        <v>521485</v>
      </c>
      <c r="MW15" s="98">
        <f ca="1">MR15+กรุงเทพมหานคร2558!MR15+ภาคตะวันตก2558!MR15+ภาคกลาง2558!MW15</f>
        <v>521485</v>
      </c>
      <c r="MX15" s="19">
        <f ca="1">MS15+กรุงเทพมหานคร2558!MS15+ภาคตะวันตก2558!MS15+ภาคกลาง2558!MX15</f>
        <v>521485</v>
      </c>
      <c r="MY15" s="19"/>
      <c r="MZ15" s="66" t="s">
        <v>104</v>
      </c>
      <c r="NA15" s="1700" t="s">
        <v>32</v>
      </c>
      <c r="NB15" s="1701"/>
      <c r="NC15" s="1701"/>
      <c r="ND15" s="1701"/>
      <c r="NE15" s="1701"/>
      <c r="NF15" s="1701"/>
      <c r="NG15" s="1701"/>
      <c r="NH15" s="1701"/>
      <c r="NI15" s="1702"/>
      <c r="NJ15" s="545" t="s">
        <v>33</v>
      </c>
      <c r="NK15" s="545" t="s">
        <v>46</v>
      </c>
      <c r="NL15" s="150"/>
      <c r="NM15" s="150"/>
      <c r="NN15" s="546" t="s">
        <v>104</v>
      </c>
      <c r="NO15" s="1700" t="s">
        <v>32</v>
      </c>
      <c r="NP15" s="1701"/>
      <c r="NQ15" s="1701"/>
      <c r="NR15" s="1701"/>
      <c r="NS15" s="1701"/>
      <c r="NT15" s="1701"/>
      <c r="NU15" s="1701"/>
      <c r="NV15" s="1701"/>
      <c r="NW15" s="1702"/>
      <c r="NX15" s="545" t="s">
        <v>33</v>
      </c>
      <c r="NY15" s="545" t="s">
        <v>46</v>
      </c>
      <c r="NZ15" s="857"/>
      <c r="OB15" s="99" t="s">
        <v>50</v>
      </c>
      <c r="OC15" s="1812">
        <v>3.97</v>
      </c>
      <c r="OD15" s="1813">
        <v>4.25</v>
      </c>
      <c r="OE15" s="1814">
        <v>-0.28000000000000003</v>
      </c>
      <c r="OF15" s="1812">
        <v>3.78</v>
      </c>
      <c r="OG15" s="1813">
        <v>3.96</v>
      </c>
      <c r="OH15" s="1814">
        <v>-0.18</v>
      </c>
      <c r="OI15" s="1812">
        <v>4.29</v>
      </c>
      <c r="OJ15" s="1813">
        <v>4.74</v>
      </c>
      <c r="OK15" s="1814">
        <v>-0.45</v>
      </c>
      <c r="OL15" s="1812">
        <v>5.91</v>
      </c>
      <c r="OM15" s="1813">
        <v>6.75</v>
      </c>
      <c r="ON15" s="1814">
        <v>-0.84</v>
      </c>
      <c r="OO15" s="1812">
        <v>4.46</v>
      </c>
      <c r="OP15" s="1813">
        <v>4.8600000000000003</v>
      </c>
      <c r="OQ15" s="1815">
        <v>-0.4</v>
      </c>
      <c r="OR15" s="1856"/>
      <c r="OS15" s="1856"/>
    </row>
    <row r="16" spans="1:409" ht="18.75" customHeight="1" thickTop="1" thickBot="1">
      <c r="A16" s="136" t="s">
        <v>105</v>
      </c>
      <c r="B16" s="137"/>
      <c r="C16" s="138"/>
      <c r="D16" s="656"/>
      <c r="E16" s="387"/>
      <c r="F16" s="387"/>
      <c r="G16" s="55" t="s">
        <v>106</v>
      </c>
      <c r="H16" s="1038">
        <v>114376</v>
      </c>
      <c r="I16" s="1037">
        <v>118491</v>
      </c>
      <c r="J16" s="1036">
        <v>109872</v>
      </c>
      <c r="K16" s="1037">
        <v>342739</v>
      </c>
      <c r="L16" s="1034">
        <v>315566</v>
      </c>
      <c r="M16" s="967">
        <v>8.61</v>
      </c>
      <c r="N16" s="681"/>
      <c r="O16" s="37" t="s">
        <v>31</v>
      </c>
      <c r="P16" s="38" t="s">
        <v>32</v>
      </c>
      <c r="Q16" s="39"/>
      <c r="R16" s="40"/>
      <c r="S16" s="38" t="s">
        <v>33</v>
      </c>
      <c r="T16" s="39"/>
      <c r="U16" s="40"/>
      <c r="V16" s="38" t="s">
        <v>34</v>
      </c>
      <c r="W16" s="39"/>
      <c r="X16" s="40"/>
      <c r="Y16" s="681"/>
      <c r="Z16" s="681"/>
      <c r="AA16" s="681" t="s">
        <v>67</v>
      </c>
      <c r="AB16" s="1047">
        <v>12614</v>
      </c>
      <c r="AC16" s="1047">
        <v>12614</v>
      </c>
      <c r="AD16" s="1047">
        <v>12614</v>
      </c>
      <c r="AE16" s="1047">
        <v>12614</v>
      </c>
      <c r="AF16" s="681"/>
      <c r="AG16" s="681"/>
      <c r="AH16" s="681"/>
      <c r="AI16" s="681"/>
      <c r="AJ16" s="681"/>
      <c r="AK16" s="681"/>
      <c r="AL16" s="276"/>
      <c r="AM16" s="484" t="s">
        <v>55</v>
      </c>
      <c r="AN16" s="485" t="s">
        <v>56</v>
      </c>
      <c r="AO16" s="486" t="s">
        <v>57</v>
      </c>
      <c r="AP16" s="487" t="s">
        <v>58</v>
      </c>
      <c r="AQ16" s="485" t="s">
        <v>59</v>
      </c>
      <c r="AR16" s="485" t="s">
        <v>60</v>
      </c>
      <c r="AS16" s="485" t="s">
        <v>61</v>
      </c>
      <c r="AT16" s="485" t="s">
        <v>62</v>
      </c>
      <c r="AU16" s="488" t="s">
        <v>63</v>
      </c>
      <c r="AV16" s="280"/>
      <c r="AW16" s="1056"/>
      <c r="AX16" s="750"/>
      <c r="AY16" s="681"/>
      <c r="AZ16" s="483"/>
      <c r="BA16" s="484" t="s">
        <v>55</v>
      </c>
      <c r="BB16" s="485" t="s">
        <v>56</v>
      </c>
      <c r="BC16" s="486" t="s">
        <v>57</v>
      </c>
      <c r="BD16" s="487" t="s">
        <v>58</v>
      </c>
      <c r="BE16" s="485" t="s">
        <v>59</v>
      </c>
      <c r="BF16" s="485" t="s">
        <v>60</v>
      </c>
      <c r="BG16" s="485" t="s">
        <v>61</v>
      </c>
      <c r="BH16" s="485" t="s">
        <v>62</v>
      </c>
      <c r="BI16" s="488" t="s">
        <v>63</v>
      </c>
      <c r="BJ16" s="280"/>
      <c r="BK16" s="281"/>
      <c r="BL16" s="585"/>
      <c r="BM16" s="1406"/>
      <c r="BN16" s="1406"/>
      <c r="BO16" s="1406"/>
      <c r="BP16" s="503"/>
      <c r="BQ16" s="579"/>
      <c r="BR16" s="579"/>
      <c r="BS16" s="579"/>
      <c r="BT16" s="394"/>
      <c r="BU16" s="1436"/>
      <c r="BV16" s="1423"/>
      <c r="BW16" s="61"/>
      <c r="BX16" s="46"/>
      <c r="BY16" s="578"/>
      <c r="BZ16" s="394"/>
      <c r="CA16" s="394"/>
      <c r="CB16" s="394"/>
      <c r="CC16" s="394"/>
      <c r="CD16" s="738"/>
      <c r="CE16" s="136" t="s">
        <v>105</v>
      </c>
      <c r="CF16" s="137"/>
      <c r="CG16" s="138"/>
      <c r="CH16" s="656"/>
      <c r="CI16" s="387"/>
      <c r="CJ16" s="387"/>
      <c r="CK16" s="55" t="s">
        <v>106</v>
      </c>
      <c r="CL16" s="1038">
        <v>96876</v>
      </c>
      <c r="CM16" s="1037">
        <v>94271</v>
      </c>
      <c r="CN16" s="1036">
        <v>91726</v>
      </c>
      <c r="CO16" s="1037">
        <v>282873</v>
      </c>
      <c r="CP16" s="1034">
        <v>444335</v>
      </c>
      <c r="CQ16" s="967">
        <v>-36.340000000000003</v>
      </c>
      <c r="CR16" s="681"/>
      <c r="CS16" s="37" t="s">
        <v>31</v>
      </c>
      <c r="CT16" s="1905" t="s">
        <v>32</v>
      </c>
      <c r="CU16" s="1891"/>
      <c r="CV16" s="1892"/>
      <c r="CW16" s="1905" t="s">
        <v>33</v>
      </c>
      <c r="CX16" s="1891"/>
      <c r="CY16" s="1892"/>
      <c r="CZ16" s="38" t="s">
        <v>34</v>
      </c>
      <c r="DA16" s="39"/>
      <c r="DB16" s="40"/>
      <c r="DC16" s="681"/>
      <c r="DD16" s="681"/>
      <c r="DE16" s="681" t="s">
        <v>67</v>
      </c>
      <c r="DF16" s="961">
        <v>12614</v>
      </c>
      <c r="DG16" s="961">
        <v>12614</v>
      </c>
      <c r="DH16" s="961">
        <v>12614</v>
      </c>
      <c r="DI16" s="979">
        <v>12614</v>
      </c>
      <c r="DJ16" s="681"/>
      <c r="DK16" s="681"/>
      <c r="DL16" s="681"/>
      <c r="DM16" s="784"/>
      <c r="DN16" s="681"/>
      <c r="DO16" s="681"/>
      <c r="DP16" s="276"/>
      <c r="DQ16" s="277" t="s">
        <v>55</v>
      </c>
      <c r="DR16" s="278" t="s">
        <v>56</v>
      </c>
      <c r="DS16" s="282" t="s">
        <v>57</v>
      </c>
      <c r="DT16" s="279" t="s">
        <v>58</v>
      </c>
      <c r="DU16" s="278" t="s">
        <v>59</v>
      </c>
      <c r="DV16" s="278" t="s">
        <v>60</v>
      </c>
      <c r="DW16" s="278" t="s">
        <v>61</v>
      </c>
      <c r="DX16" s="560" t="s">
        <v>62</v>
      </c>
      <c r="DY16" s="1070" t="s">
        <v>63</v>
      </c>
      <c r="DZ16" s="280"/>
      <c r="EA16" s="1056"/>
      <c r="EB16" s="681"/>
      <c r="EC16" s="681"/>
      <c r="ED16" s="276"/>
      <c r="EE16" s="277" t="s">
        <v>55</v>
      </c>
      <c r="EF16" s="278" t="s">
        <v>56</v>
      </c>
      <c r="EG16" s="282" t="s">
        <v>57</v>
      </c>
      <c r="EH16" s="279" t="s">
        <v>58</v>
      </c>
      <c r="EI16" s="278" t="s">
        <v>59</v>
      </c>
      <c r="EJ16" s="278" t="s">
        <v>60</v>
      </c>
      <c r="EK16" s="278" t="s">
        <v>61</v>
      </c>
      <c r="EL16" s="560" t="s">
        <v>62</v>
      </c>
      <c r="EM16" s="1070" t="s">
        <v>63</v>
      </c>
      <c r="EN16" s="280"/>
      <c r="EO16" s="1056"/>
      <c r="EP16" s="585"/>
      <c r="EQ16" s="1406"/>
      <c r="ER16" s="1406"/>
      <c r="ES16" s="1406"/>
      <c r="ET16" s="503"/>
      <c r="EU16" s="579"/>
      <c r="EV16" s="579"/>
      <c r="EW16" s="579"/>
      <c r="EX16" s="394"/>
      <c r="EY16" s="1436"/>
      <c r="EZ16" s="1423"/>
      <c r="FA16" s="61"/>
      <c r="FB16" s="46"/>
      <c r="FC16" s="578"/>
      <c r="FD16" s="394"/>
      <c r="FE16" s="394"/>
      <c r="FF16" s="394"/>
      <c r="FG16" s="25"/>
      <c r="FH16" s="732"/>
      <c r="FI16" s="136" t="s">
        <v>105</v>
      </c>
      <c r="FJ16" s="137"/>
      <c r="FK16" s="138"/>
      <c r="FL16" s="656"/>
      <c r="FM16" s="387"/>
      <c r="FN16" s="387"/>
      <c r="FO16" s="55" t="s">
        <v>106</v>
      </c>
      <c r="FP16" s="640">
        <v>104563</v>
      </c>
      <c r="FQ16" s="641">
        <v>132876</v>
      </c>
      <c r="FR16" s="642">
        <v>108754</v>
      </c>
      <c r="FS16" s="1037">
        <v>346193</v>
      </c>
      <c r="FT16" s="1034">
        <v>338402</v>
      </c>
      <c r="FU16" s="967">
        <v>2.2999999999999998</v>
      </c>
      <c r="FV16" s="681"/>
      <c r="FW16" s="37" t="s">
        <v>31</v>
      </c>
      <c r="FX16" s="38" t="s">
        <v>32</v>
      </c>
      <c r="FY16" s="39"/>
      <c r="FZ16" s="40"/>
      <c r="GA16" s="38" t="s">
        <v>33</v>
      </c>
      <c r="GB16" s="39"/>
      <c r="GC16" s="40"/>
      <c r="GD16" s="38" t="s">
        <v>34</v>
      </c>
      <c r="GE16" s="39"/>
      <c r="GF16" s="40"/>
      <c r="GG16" s="681"/>
      <c r="GH16" s="681"/>
      <c r="GI16" s="681" t="s">
        <v>67</v>
      </c>
      <c r="GJ16" s="647">
        <v>12614</v>
      </c>
      <c r="GK16" s="647">
        <v>12614</v>
      </c>
      <c r="GL16" s="647">
        <v>12614</v>
      </c>
      <c r="GM16" s="242">
        <v>12614</v>
      </c>
      <c r="GN16" s="681"/>
      <c r="GO16" s="681"/>
      <c r="GP16" s="681"/>
      <c r="GQ16" s="784"/>
      <c r="GR16" s="681"/>
      <c r="GS16" s="681"/>
      <c r="GT16" s="276"/>
      <c r="GU16" s="277" t="s">
        <v>55</v>
      </c>
      <c r="GV16" s="278" t="s">
        <v>56</v>
      </c>
      <c r="GW16" s="282" t="s">
        <v>57</v>
      </c>
      <c r="GX16" s="279" t="s">
        <v>58</v>
      </c>
      <c r="GY16" s="278" t="s">
        <v>59</v>
      </c>
      <c r="GZ16" s="278" t="s">
        <v>60</v>
      </c>
      <c r="HA16" s="278" t="s">
        <v>61</v>
      </c>
      <c r="HB16" s="560" t="s">
        <v>62</v>
      </c>
      <c r="HC16" s="1070" t="s">
        <v>63</v>
      </c>
      <c r="HD16" s="280"/>
      <c r="HE16" s="1056"/>
      <c r="HF16" s="681"/>
      <c r="HG16" s="681"/>
      <c r="HH16" s="276"/>
      <c r="HI16" s="277" t="s">
        <v>55</v>
      </c>
      <c r="HJ16" s="278" t="s">
        <v>56</v>
      </c>
      <c r="HK16" s="282" t="s">
        <v>57</v>
      </c>
      <c r="HL16" s="279" t="s">
        <v>58</v>
      </c>
      <c r="HM16" s="278" t="s">
        <v>59</v>
      </c>
      <c r="HN16" s="278" t="s">
        <v>60</v>
      </c>
      <c r="HO16" s="278" t="s">
        <v>61</v>
      </c>
      <c r="HP16" s="560" t="s">
        <v>62</v>
      </c>
      <c r="HQ16" s="1070" t="s">
        <v>63</v>
      </c>
      <c r="HR16" s="280"/>
      <c r="HS16" s="1056"/>
      <c r="HT16" s="585"/>
      <c r="HU16" s="1406"/>
      <c r="HV16" s="1406"/>
      <c r="HW16" s="1406"/>
      <c r="HX16" s="503"/>
      <c r="HY16" s="579"/>
      <c r="HZ16" s="579"/>
      <c r="IA16" s="579"/>
      <c r="IB16" s="394"/>
      <c r="IC16" s="1436"/>
      <c r="ID16" s="1423"/>
      <c r="IE16" s="61"/>
      <c r="IF16" s="46"/>
      <c r="IG16" s="578"/>
      <c r="IH16" s="394"/>
      <c r="II16" s="394"/>
      <c r="IJ16" s="394"/>
      <c r="IK16" s="394"/>
      <c r="IM16" s="136" t="s">
        <v>105</v>
      </c>
      <c r="IN16" s="137"/>
      <c r="IO16" s="138"/>
      <c r="IP16" s="656"/>
      <c r="IQ16" s="387"/>
      <c r="IR16" s="387"/>
      <c r="IS16" s="55" t="s">
        <v>106</v>
      </c>
      <c r="IT16" s="640">
        <v>95247</v>
      </c>
      <c r="IU16" s="641">
        <v>108426</v>
      </c>
      <c r="IV16" s="642">
        <v>112383</v>
      </c>
      <c r="IW16" s="1037">
        <v>316056</v>
      </c>
      <c r="IX16" s="1034">
        <v>424154</v>
      </c>
      <c r="IY16" s="967">
        <v>-25.49</v>
      </c>
      <c r="IZ16" s="681"/>
      <c r="JA16" s="37" t="s">
        <v>31</v>
      </c>
      <c r="JB16" s="38" t="s">
        <v>32</v>
      </c>
      <c r="JC16" s="39"/>
      <c r="JD16" s="40"/>
      <c r="JE16" s="38" t="s">
        <v>33</v>
      </c>
      <c r="JF16" s="39"/>
      <c r="JG16" s="40"/>
      <c r="JH16" s="38" t="s">
        <v>34</v>
      </c>
      <c r="JI16" s="39"/>
      <c r="JJ16" s="40"/>
      <c r="JK16" s="681"/>
      <c r="JL16" s="681"/>
      <c r="JM16" s="681" t="s">
        <v>67</v>
      </c>
      <c r="JN16" s="647">
        <v>12614</v>
      </c>
      <c r="JO16" s="647">
        <v>12614</v>
      </c>
      <c r="JP16" s="647">
        <v>12614</v>
      </c>
      <c r="JQ16" s="242">
        <v>12614</v>
      </c>
      <c r="JR16" s="681"/>
      <c r="JS16" s="681"/>
      <c r="JT16" s="681"/>
      <c r="JU16" s="784"/>
      <c r="JV16" s="681"/>
      <c r="JW16" s="681"/>
      <c r="JX16" s="276"/>
      <c r="JY16" s="277" t="s">
        <v>55</v>
      </c>
      <c r="JZ16" s="278" t="s">
        <v>56</v>
      </c>
      <c r="KA16" s="282" t="s">
        <v>57</v>
      </c>
      <c r="KB16" s="279" t="s">
        <v>58</v>
      </c>
      <c r="KC16" s="278" t="s">
        <v>59</v>
      </c>
      <c r="KD16" s="278" t="s">
        <v>60</v>
      </c>
      <c r="KE16" s="278" t="s">
        <v>61</v>
      </c>
      <c r="KF16" s="560" t="s">
        <v>62</v>
      </c>
      <c r="KG16" s="1070" t="s">
        <v>63</v>
      </c>
      <c r="KH16" s="280"/>
      <c r="KI16" s="1056"/>
      <c r="KJ16" s="681"/>
      <c r="KK16" s="681"/>
      <c r="KL16" s="276"/>
      <c r="KM16" s="277" t="s">
        <v>55</v>
      </c>
      <c r="KN16" s="278" t="s">
        <v>56</v>
      </c>
      <c r="KO16" s="282" t="s">
        <v>57</v>
      </c>
      <c r="KP16" s="279" t="s">
        <v>58</v>
      </c>
      <c r="KQ16" s="278" t="s">
        <v>59</v>
      </c>
      <c r="KR16" s="278" t="s">
        <v>60</v>
      </c>
      <c r="KS16" s="278" t="s">
        <v>61</v>
      </c>
      <c r="KT16" s="560" t="s">
        <v>62</v>
      </c>
      <c r="KU16" s="1070" t="s">
        <v>63</v>
      </c>
      <c r="KV16" s="280"/>
      <c r="KW16" s="1056"/>
      <c r="KX16" s="585"/>
      <c r="KY16" s="1406"/>
      <c r="KZ16" s="1406"/>
      <c r="LA16" s="1406"/>
      <c r="LB16" s="503"/>
      <c r="LC16" s="579"/>
      <c r="LD16" s="579"/>
      <c r="LE16" s="579"/>
      <c r="LF16" s="394"/>
      <c r="LG16" s="1436"/>
      <c r="LH16" s="1423"/>
      <c r="LI16" s="61"/>
      <c r="LJ16" s="46"/>
      <c r="LK16" s="578"/>
      <c r="LL16" s="394"/>
      <c r="LM16" s="394"/>
      <c r="LN16" s="394"/>
      <c r="LO16" s="394"/>
      <c r="LQ16" s="136" t="s">
        <v>105</v>
      </c>
      <c r="LR16" s="139"/>
      <c r="LS16" s="138"/>
      <c r="LT16" s="54"/>
      <c r="LU16" s="233"/>
      <c r="LV16" s="233"/>
      <c r="LW16" s="55" t="s">
        <v>106</v>
      </c>
      <c r="LX16" s="640">
        <v>1287861</v>
      </c>
      <c r="LY16" s="1098">
        <v>1522457</v>
      </c>
      <c r="LZ16" s="419">
        <v>-15.41</v>
      </c>
      <c r="MA16" s="399"/>
      <c r="MB16" s="37" t="s">
        <v>31</v>
      </c>
      <c r="MC16" s="38" t="s">
        <v>32</v>
      </c>
      <c r="MD16" s="39"/>
      <c r="ME16" s="40"/>
      <c r="MF16" s="38" t="s">
        <v>33</v>
      </c>
      <c r="MG16" s="39"/>
      <c r="MH16" s="40"/>
      <c r="MI16" s="38" t="s">
        <v>34</v>
      </c>
      <c r="MJ16" s="39"/>
      <c r="MK16" s="40"/>
      <c r="ML16" s="17"/>
      <c r="MM16" s="17"/>
      <c r="MN16" s="17" t="s">
        <v>67</v>
      </c>
      <c r="MO16" s="660">
        <v>12614</v>
      </c>
      <c r="MP16" s="660">
        <v>12614</v>
      </c>
      <c r="MQ16" s="660">
        <v>12614</v>
      </c>
      <c r="MR16" s="660">
        <v>12614</v>
      </c>
      <c r="MS16" s="660">
        <v>12614</v>
      </c>
      <c r="MT16" s="18">
        <f ca="1">MO16+กรุงเทพมหานคร2558!MO16+ภาคตะวันตก2558!MO16+ภาคกลาง2558!MT16</f>
        <v>521485</v>
      </c>
      <c r="MU16" s="19">
        <f ca="1">MP16+กรุงเทพมหานคร2558!MP16+ภาคตะวันตก2558!MP16+ภาคกลาง2558!MU16</f>
        <v>521485</v>
      </c>
      <c r="MV16" s="19">
        <f ca="1">MQ16+กรุงเทพมหานคร2558!MQ16+ภาคตะวันตก2558!MQ16+ภาคกลาง2558!MV16</f>
        <v>521485</v>
      </c>
      <c r="MW16" s="98">
        <f ca="1">MR16+กรุงเทพมหานคร2558!MR16+ภาคตะวันตก2558!MR16+ภาคกลาง2558!MW16</f>
        <v>521485</v>
      </c>
      <c r="MX16" s="19">
        <f ca="1">MS16+กรุงเทพมหานคร2558!MS16+ภาคตะวันตก2558!MS16+ภาคกลาง2558!MX16</f>
        <v>521485</v>
      </c>
      <c r="MY16" s="19"/>
      <c r="MZ16" s="81"/>
      <c r="NA16" s="547" t="s">
        <v>55</v>
      </c>
      <c r="NB16" s="548" t="s">
        <v>56</v>
      </c>
      <c r="NC16" s="552" t="s">
        <v>57</v>
      </c>
      <c r="ND16" s="549" t="s">
        <v>58</v>
      </c>
      <c r="NE16" s="548" t="s">
        <v>59</v>
      </c>
      <c r="NF16" s="548" t="s">
        <v>60</v>
      </c>
      <c r="NG16" s="548" t="s">
        <v>61</v>
      </c>
      <c r="NH16" s="548" t="s">
        <v>62</v>
      </c>
      <c r="NI16" s="549" t="s">
        <v>63</v>
      </c>
      <c r="NJ16" s="550"/>
      <c r="NK16" s="550"/>
      <c r="NL16" s="150"/>
      <c r="NM16" s="150"/>
      <c r="NN16" s="551"/>
      <c r="NO16" s="547" t="s">
        <v>55</v>
      </c>
      <c r="NP16" s="548" t="s">
        <v>56</v>
      </c>
      <c r="NQ16" s="552" t="s">
        <v>57</v>
      </c>
      <c r="NR16" s="549" t="s">
        <v>58</v>
      </c>
      <c r="NS16" s="548" t="s">
        <v>59</v>
      </c>
      <c r="NT16" s="548" t="s">
        <v>60</v>
      </c>
      <c r="NU16" s="548" t="s">
        <v>61</v>
      </c>
      <c r="NV16" s="548" t="s">
        <v>62</v>
      </c>
      <c r="NW16" s="549" t="s">
        <v>63</v>
      </c>
      <c r="NX16" s="550"/>
      <c r="NY16" s="550"/>
      <c r="NZ16" s="857"/>
      <c r="OB16" s="95" t="s">
        <v>105</v>
      </c>
      <c r="OC16" s="1809"/>
      <c r="OD16" s="1810"/>
      <c r="OE16" s="1798"/>
      <c r="OF16" s="1809"/>
      <c r="OG16" s="1810"/>
      <c r="OH16" s="1798"/>
      <c r="OI16" s="1809"/>
      <c r="OJ16" s="1810"/>
      <c r="OK16" s="1798"/>
      <c r="OL16" s="1809"/>
      <c r="OM16" s="1810"/>
      <c r="ON16" s="1798"/>
      <c r="OO16" s="1809"/>
      <c r="OP16" s="1810"/>
      <c r="OQ16" s="1798"/>
      <c r="OR16" s="1856"/>
      <c r="OS16" s="1856"/>
    </row>
    <row r="17" spans="1:409" ht="18.75" customHeight="1" thickTop="1" thickBot="1">
      <c r="A17" s="95" t="s">
        <v>107</v>
      </c>
      <c r="B17" s="140">
        <v>3701.9900000000002</v>
      </c>
      <c r="C17" s="141">
        <v>3491.92</v>
      </c>
      <c r="D17" s="654">
        <v>6.02</v>
      </c>
      <c r="E17" s="387"/>
      <c r="F17" s="142"/>
      <c r="G17" s="55" t="s">
        <v>108</v>
      </c>
      <c r="H17" s="1038">
        <v>119878</v>
      </c>
      <c r="I17" s="1037">
        <v>91753</v>
      </c>
      <c r="J17" s="1036">
        <v>86495</v>
      </c>
      <c r="K17" s="1037">
        <v>298126</v>
      </c>
      <c r="L17" s="1034">
        <v>235637</v>
      </c>
      <c r="M17" s="967">
        <v>26.52</v>
      </c>
      <c r="N17" s="681"/>
      <c r="O17" s="56" t="s">
        <v>183</v>
      </c>
      <c r="P17" s="57">
        <v>2558</v>
      </c>
      <c r="Q17" s="58">
        <v>2557</v>
      </c>
      <c r="R17" s="59" t="s">
        <v>43</v>
      </c>
      <c r="S17" s="57">
        <v>2558</v>
      </c>
      <c r="T17" s="58">
        <v>2557</v>
      </c>
      <c r="U17" s="59" t="s">
        <v>43</v>
      </c>
      <c r="V17" s="57">
        <v>2558</v>
      </c>
      <c r="W17" s="58">
        <v>2557</v>
      </c>
      <c r="X17" s="59" t="s">
        <v>43</v>
      </c>
      <c r="Y17" s="681"/>
      <c r="Z17" s="681"/>
      <c r="AA17" s="681" t="s">
        <v>73</v>
      </c>
      <c r="AB17" s="1047">
        <v>120146</v>
      </c>
      <c r="AC17" s="1047">
        <v>120146</v>
      </c>
      <c r="AD17" s="1047">
        <v>120146</v>
      </c>
      <c r="AE17" s="1047">
        <v>120146</v>
      </c>
      <c r="AF17" s="681"/>
      <c r="AG17" s="681"/>
      <c r="AH17" s="681"/>
      <c r="AI17" s="681"/>
      <c r="AJ17" s="681"/>
      <c r="AK17" s="681"/>
      <c r="AL17" s="288" t="s">
        <v>163</v>
      </c>
      <c r="AM17" s="1054">
        <v>487120</v>
      </c>
      <c r="AN17" s="1052">
        <v>4620</v>
      </c>
      <c r="AO17" s="1052">
        <v>122486</v>
      </c>
      <c r="AP17" s="1053">
        <v>80464</v>
      </c>
      <c r="AQ17" s="1052">
        <v>0</v>
      </c>
      <c r="AR17" s="1052">
        <v>0</v>
      </c>
      <c r="AS17" s="1052">
        <v>0</v>
      </c>
      <c r="AT17" s="1052">
        <v>0</v>
      </c>
      <c r="AU17" s="996">
        <v>694690</v>
      </c>
      <c r="AV17" s="1689">
        <v>111637</v>
      </c>
      <c r="AW17" s="984">
        <v>806327</v>
      </c>
      <c r="AX17" s="1497"/>
      <c r="AY17" s="681"/>
      <c r="AZ17" s="288" t="s">
        <v>163</v>
      </c>
      <c r="BA17" s="1054">
        <v>2040864</v>
      </c>
      <c r="BB17" s="1052">
        <v>30951</v>
      </c>
      <c r="BC17" s="1052">
        <v>21505</v>
      </c>
      <c r="BD17" s="1053">
        <v>39773</v>
      </c>
      <c r="BE17" s="1052">
        <v>0</v>
      </c>
      <c r="BF17" s="1052">
        <v>0</v>
      </c>
      <c r="BG17" s="1052">
        <v>0</v>
      </c>
      <c r="BH17" s="1052">
        <v>0</v>
      </c>
      <c r="BI17" s="1502">
        <v>2133093</v>
      </c>
      <c r="BJ17" s="1689">
        <v>13438</v>
      </c>
      <c r="BK17" s="1503">
        <v>2146531</v>
      </c>
      <c r="BL17" s="580"/>
      <c r="BM17" s="1406"/>
      <c r="BN17" s="1406"/>
      <c r="BO17" s="394"/>
      <c r="BP17" s="503"/>
      <c r="BQ17" s="577"/>
      <c r="BR17" s="577"/>
      <c r="BS17" s="203"/>
      <c r="BT17" s="577"/>
      <c r="BU17" s="1436"/>
      <c r="BV17" s="1423"/>
      <c r="BW17" s="61"/>
      <c r="BX17" s="46"/>
      <c r="BY17" s="578"/>
      <c r="BZ17" s="394"/>
      <c r="CA17" s="394"/>
      <c r="CB17" s="394"/>
      <c r="CC17" s="394"/>
      <c r="CD17" s="738"/>
      <c r="CE17" s="95" t="s">
        <v>107</v>
      </c>
      <c r="CF17" s="140">
        <v>4139.08</v>
      </c>
      <c r="CG17" s="141">
        <v>3867.12</v>
      </c>
      <c r="CH17" s="654">
        <v>7.03</v>
      </c>
      <c r="CI17" s="387"/>
      <c r="CJ17" s="142"/>
      <c r="CK17" s="55" t="s">
        <v>108</v>
      </c>
      <c r="CL17" s="1038">
        <v>53197</v>
      </c>
      <c r="CM17" s="1037">
        <v>57423</v>
      </c>
      <c r="CN17" s="1036">
        <v>60475</v>
      </c>
      <c r="CO17" s="1037">
        <v>171095</v>
      </c>
      <c r="CP17" s="1034">
        <v>82241</v>
      </c>
      <c r="CQ17" s="967">
        <v>108.04</v>
      </c>
      <c r="CR17" s="681"/>
      <c r="CS17" s="56" t="s">
        <v>47</v>
      </c>
      <c r="CT17" s="57">
        <v>2558</v>
      </c>
      <c r="CU17" s="58">
        <v>2557</v>
      </c>
      <c r="CV17" s="59" t="s">
        <v>43</v>
      </c>
      <c r="CW17" s="57">
        <v>2558</v>
      </c>
      <c r="CX17" s="58">
        <v>2557</v>
      </c>
      <c r="CY17" s="59" t="s">
        <v>43</v>
      </c>
      <c r="CZ17" s="57">
        <v>2558</v>
      </c>
      <c r="DA17" s="58">
        <v>2557</v>
      </c>
      <c r="DB17" s="59" t="s">
        <v>43</v>
      </c>
      <c r="DC17" s="681"/>
      <c r="DD17" s="681"/>
      <c r="DE17" s="681" t="s">
        <v>73</v>
      </c>
      <c r="DF17" s="961">
        <v>120146</v>
      </c>
      <c r="DG17" s="961">
        <v>120146</v>
      </c>
      <c r="DH17" s="961">
        <v>120146</v>
      </c>
      <c r="DI17" s="979">
        <v>120146</v>
      </c>
      <c r="DJ17" s="681"/>
      <c r="DK17" s="681"/>
      <c r="DL17" s="681"/>
      <c r="DM17" s="784"/>
      <c r="DN17" s="681"/>
      <c r="DO17" s="681"/>
      <c r="DP17" s="288" t="s">
        <v>163</v>
      </c>
      <c r="DQ17" s="1054">
        <v>648068</v>
      </c>
      <c r="DR17" s="1052">
        <v>6434</v>
      </c>
      <c r="DS17" s="1052">
        <v>188405</v>
      </c>
      <c r="DT17" s="1053">
        <v>147172</v>
      </c>
      <c r="DU17" s="1052">
        <v>0</v>
      </c>
      <c r="DV17" s="1052">
        <v>0</v>
      </c>
      <c r="DW17" s="1052">
        <v>0</v>
      </c>
      <c r="DX17" s="1051">
        <v>0</v>
      </c>
      <c r="DY17" s="1050">
        <v>990079</v>
      </c>
      <c r="DZ17" s="1049">
        <v>149304</v>
      </c>
      <c r="EA17" s="1494">
        <v>1139383</v>
      </c>
      <c r="EB17" s="681"/>
      <c r="EC17" s="681"/>
      <c r="ED17" s="288" t="s">
        <v>163</v>
      </c>
      <c r="EE17" s="1054">
        <v>2251484</v>
      </c>
      <c r="EF17" s="1052">
        <v>67912</v>
      </c>
      <c r="EG17" s="1052">
        <v>34228</v>
      </c>
      <c r="EH17" s="1053">
        <v>20947</v>
      </c>
      <c r="EI17" s="1052">
        <v>0</v>
      </c>
      <c r="EJ17" s="1052">
        <v>0</v>
      </c>
      <c r="EK17" s="1052">
        <v>0</v>
      </c>
      <c r="EL17" s="1051">
        <v>0</v>
      </c>
      <c r="EM17" s="1050">
        <v>2374571</v>
      </c>
      <c r="EN17" s="1049">
        <v>11873</v>
      </c>
      <c r="EO17" s="1494">
        <v>2386444</v>
      </c>
      <c r="EP17" s="580"/>
      <c r="EQ17" s="1406"/>
      <c r="ER17" s="1406"/>
      <c r="ES17" s="394"/>
      <c r="ET17" s="503"/>
      <c r="EU17" s="577"/>
      <c r="EV17" s="577"/>
      <c r="EW17" s="203"/>
      <c r="EX17" s="577"/>
      <c r="EY17" s="1436"/>
      <c r="EZ17" s="1423"/>
      <c r="FA17" s="61"/>
      <c r="FB17" s="46"/>
      <c r="FC17" s="578"/>
      <c r="FD17" s="394"/>
      <c r="FE17" s="394"/>
      <c r="FF17" s="394"/>
      <c r="FG17" s="25"/>
      <c r="FH17" s="732"/>
      <c r="FI17" s="95" t="s">
        <v>107</v>
      </c>
      <c r="FJ17" s="140">
        <v>4295.1100000000006</v>
      </c>
      <c r="FK17" s="141">
        <v>3935.07</v>
      </c>
      <c r="FL17" s="654">
        <v>9.15</v>
      </c>
      <c r="FM17" s="387"/>
      <c r="FN17" s="142"/>
      <c r="FO17" s="55" t="s">
        <v>108</v>
      </c>
      <c r="FP17" s="640">
        <v>61924</v>
      </c>
      <c r="FQ17" s="641">
        <v>67382</v>
      </c>
      <c r="FR17" s="642">
        <v>45041</v>
      </c>
      <c r="FS17" s="1037">
        <v>174347</v>
      </c>
      <c r="FT17" s="1034">
        <v>82146</v>
      </c>
      <c r="FU17" s="967">
        <v>112.24</v>
      </c>
      <c r="FV17" s="681"/>
      <c r="FW17" s="56" t="s">
        <v>48</v>
      </c>
      <c r="FX17" s="57">
        <v>2558</v>
      </c>
      <c r="FY17" s="58">
        <v>2557</v>
      </c>
      <c r="FZ17" s="59" t="s">
        <v>43</v>
      </c>
      <c r="GA17" s="57">
        <v>2558</v>
      </c>
      <c r="GB17" s="58">
        <v>2557</v>
      </c>
      <c r="GC17" s="59" t="s">
        <v>43</v>
      </c>
      <c r="GD17" s="57">
        <v>2558</v>
      </c>
      <c r="GE17" s="58">
        <v>2557</v>
      </c>
      <c r="GF17" s="59" t="s">
        <v>43</v>
      </c>
      <c r="GG17" s="681"/>
      <c r="GH17" s="681"/>
      <c r="GI17" s="681" t="s">
        <v>73</v>
      </c>
      <c r="GJ17" s="647">
        <v>120146</v>
      </c>
      <c r="GK17" s="647">
        <v>120146</v>
      </c>
      <c r="GL17" s="647">
        <v>120146</v>
      </c>
      <c r="GM17" s="242">
        <v>120146</v>
      </c>
      <c r="GN17" s="681"/>
      <c r="GO17" s="681"/>
      <c r="GP17" s="681"/>
      <c r="GQ17" s="784"/>
      <c r="GR17" s="681"/>
      <c r="GS17" s="681"/>
      <c r="GT17" s="288" t="s">
        <v>163</v>
      </c>
      <c r="GU17" s="1054">
        <v>691022</v>
      </c>
      <c r="GV17" s="1052">
        <v>2012</v>
      </c>
      <c r="GW17" s="1052">
        <v>93196</v>
      </c>
      <c r="GX17" s="1053">
        <v>105276</v>
      </c>
      <c r="GY17" s="1052">
        <v>0</v>
      </c>
      <c r="GZ17" s="1052">
        <v>0</v>
      </c>
      <c r="HA17" s="1052">
        <v>0</v>
      </c>
      <c r="HB17" s="1051">
        <v>0</v>
      </c>
      <c r="HC17" s="1050">
        <v>891506</v>
      </c>
      <c r="HD17" s="1049">
        <v>143265</v>
      </c>
      <c r="HE17" s="1494">
        <v>1034771</v>
      </c>
      <c r="HF17" s="681"/>
      <c r="HG17" s="681"/>
      <c r="HH17" s="288" t="s">
        <v>163</v>
      </c>
      <c r="HI17" s="1054">
        <v>1372823</v>
      </c>
      <c r="HJ17" s="1052">
        <v>53510</v>
      </c>
      <c r="HK17" s="1052">
        <v>158178</v>
      </c>
      <c r="HL17" s="1053">
        <v>29313</v>
      </c>
      <c r="HM17" s="1052">
        <v>0</v>
      </c>
      <c r="HN17" s="1052">
        <v>0</v>
      </c>
      <c r="HO17" s="1052">
        <v>0</v>
      </c>
      <c r="HP17" s="1051">
        <v>0</v>
      </c>
      <c r="HQ17" s="1050">
        <v>1613824</v>
      </c>
      <c r="HR17" s="1049">
        <v>13072</v>
      </c>
      <c r="HS17" s="1494">
        <v>1626896</v>
      </c>
      <c r="HT17" s="580"/>
      <c r="HU17" s="1406"/>
      <c r="HV17" s="1406"/>
      <c r="HW17" s="394"/>
      <c r="HX17" s="503"/>
      <c r="HY17" s="577"/>
      <c r="HZ17" s="577"/>
      <c r="IA17" s="203"/>
      <c r="IB17" s="577"/>
      <c r="IC17" s="1436"/>
      <c r="ID17" s="1423"/>
      <c r="IE17" s="61"/>
      <c r="IF17" s="46"/>
      <c r="IG17" s="578"/>
      <c r="IH17" s="394"/>
      <c r="II17" s="394"/>
      <c r="IJ17" s="394"/>
      <c r="IK17" s="394"/>
      <c r="IM17" s="95" t="s">
        <v>107</v>
      </c>
      <c r="IN17" s="140">
        <v>4472.93</v>
      </c>
      <c r="IO17" s="141">
        <v>4289.72</v>
      </c>
      <c r="IP17" s="654">
        <v>4.2699999999999996</v>
      </c>
      <c r="IQ17" s="387"/>
      <c r="IR17" s="142"/>
      <c r="IS17" s="55" t="s">
        <v>108</v>
      </c>
      <c r="IT17" s="640">
        <v>21982</v>
      </c>
      <c r="IU17" s="641">
        <v>25848</v>
      </c>
      <c r="IV17" s="642">
        <v>30954</v>
      </c>
      <c r="IW17" s="1037">
        <v>78784</v>
      </c>
      <c r="IX17" s="1034">
        <v>56256</v>
      </c>
      <c r="IY17" s="967">
        <v>40.049999999999997</v>
      </c>
      <c r="IZ17" s="681"/>
      <c r="JA17" s="56" t="s">
        <v>162</v>
      </c>
      <c r="JB17" s="57">
        <v>2558</v>
      </c>
      <c r="JC17" s="58">
        <v>2557</v>
      </c>
      <c r="JD17" s="59" t="s">
        <v>43</v>
      </c>
      <c r="JE17" s="57">
        <v>2558</v>
      </c>
      <c r="JF17" s="58">
        <v>2557</v>
      </c>
      <c r="JG17" s="59" t="s">
        <v>43</v>
      </c>
      <c r="JH17" s="57">
        <v>2558</v>
      </c>
      <c r="JI17" s="58">
        <v>2557</v>
      </c>
      <c r="JJ17" s="59" t="s">
        <v>43</v>
      </c>
      <c r="JK17" s="681"/>
      <c r="JL17" s="681"/>
      <c r="JM17" s="681" t="s">
        <v>73</v>
      </c>
      <c r="JN17" s="647">
        <v>120146</v>
      </c>
      <c r="JO17" s="647">
        <v>120146</v>
      </c>
      <c r="JP17" s="647">
        <v>120146</v>
      </c>
      <c r="JQ17" s="242">
        <v>120146</v>
      </c>
      <c r="JR17" s="681"/>
      <c r="JS17" s="681"/>
      <c r="JT17" s="681"/>
      <c r="JU17" s="784"/>
      <c r="JV17" s="681"/>
      <c r="JW17" s="681"/>
      <c r="JX17" s="288" t="s">
        <v>163</v>
      </c>
      <c r="JY17" s="1054">
        <v>870677</v>
      </c>
      <c r="JZ17" s="1052">
        <v>4158</v>
      </c>
      <c r="KA17" s="1052">
        <v>51646</v>
      </c>
      <c r="KB17" s="1053">
        <v>82549</v>
      </c>
      <c r="KC17" s="1052">
        <v>0</v>
      </c>
      <c r="KD17" s="1052">
        <v>0</v>
      </c>
      <c r="KE17" s="1052">
        <v>0</v>
      </c>
      <c r="KF17" s="1051">
        <v>0</v>
      </c>
      <c r="KG17" s="1050">
        <v>1009030</v>
      </c>
      <c r="KH17" s="1049">
        <v>109883</v>
      </c>
      <c r="KI17" s="1494">
        <v>1118913</v>
      </c>
      <c r="KJ17" s="681"/>
      <c r="KK17" s="681"/>
      <c r="KL17" s="288" t="s">
        <v>163</v>
      </c>
      <c r="KM17" s="1054">
        <v>800247</v>
      </c>
      <c r="KN17" s="1052">
        <v>54239</v>
      </c>
      <c r="KO17" s="1052">
        <v>262699</v>
      </c>
      <c r="KP17" s="1053">
        <v>179196</v>
      </c>
      <c r="KQ17" s="1052">
        <v>0</v>
      </c>
      <c r="KR17" s="1052">
        <v>0</v>
      </c>
      <c r="KS17" s="1052">
        <v>0</v>
      </c>
      <c r="KT17" s="1051">
        <v>0</v>
      </c>
      <c r="KU17" s="1050">
        <v>1296381</v>
      </c>
      <c r="KV17" s="1049">
        <v>21390</v>
      </c>
      <c r="KW17" s="1494">
        <v>1317771</v>
      </c>
      <c r="KX17" s="580"/>
      <c r="KY17" s="1406"/>
      <c r="KZ17" s="1406"/>
      <c r="LA17" s="394"/>
      <c r="LB17" s="503"/>
      <c r="LC17" s="577"/>
      <c r="LD17" s="577"/>
      <c r="LE17" s="203"/>
      <c r="LF17" s="577"/>
      <c r="LG17" s="1436"/>
      <c r="LH17" s="1423"/>
      <c r="LI17" s="61"/>
      <c r="LJ17" s="46"/>
      <c r="LK17" s="578"/>
      <c r="LL17" s="394"/>
      <c r="LM17" s="394"/>
      <c r="LN17" s="394"/>
      <c r="LO17" s="394"/>
      <c r="LQ17" s="95" t="s">
        <v>107</v>
      </c>
      <c r="LR17" s="156">
        <v>4161.6000000000004</v>
      </c>
      <c r="LS17" s="141">
        <v>3897.7</v>
      </c>
      <c r="LT17" s="34">
        <v>6.77</v>
      </c>
      <c r="LU17" s="233"/>
      <c r="LV17" s="663"/>
      <c r="LW17" s="55" t="s">
        <v>108</v>
      </c>
      <c r="LX17" s="640">
        <v>722352</v>
      </c>
      <c r="LY17" s="1098">
        <v>456280</v>
      </c>
      <c r="LZ17" s="419">
        <v>58.31</v>
      </c>
      <c r="MA17" s="399"/>
      <c r="MB17" s="56" t="s">
        <v>49</v>
      </c>
      <c r="MC17" s="57">
        <v>2558</v>
      </c>
      <c r="MD17" s="58">
        <v>2557</v>
      </c>
      <c r="ME17" s="59" t="s">
        <v>180</v>
      </c>
      <c r="MF17" s="57">
        <v>2558</v>
      </c>
      <c r="MG17" s="58">
        <v>2557</v>
      </c>
      <c r="MH17" s="59" t="s">
        <v>180</v>
      </c>
      <c r="MI17" s="57">
        <v>2558</v>
      </c>
      <c r="MJ17" s="58">
        <v>2557</v>
      </c>
      <c r="MK17" s="59" t="s">
        <v>180</v>
      </c>
      <c r="ML17" s="17"/>
      <c r="MM17" s="17"/>
      <c r="MN17" s="17" t="s">
        <v>73</v>
      </c>
      <c r="MO17" s="660">
        <v>120146</v>
      </c>
      <c r="MP17" s="660">
        <v>120146</v>
      </c>
      <c r="MQ17" s="660">
        <v>120146</v>
      </c>
      <c r="MR17" s="660">
        <v>120146</v>
      </c>
      <c r="MS17" s="660">
        <v>120146</v>
      </c>
      <c r="MT17" s="18">
        <f ca="1">MO17+กรุงเทพมหานคร2558!MO17+ภาคตะวันตก2558!MO17+ภาคกลาง2558!MT17</f>
        <v>521485</v>
      </c>
      <c r="MU17" s="19">
        <f ca="1">MP17+กรุงเทพมหานคร2558!MP17+ภาคตะวันตก2558!MP17+ภาคกลาง2558!MU17</f>
        <v>521485</v>
      </c>
      <c r="MV17" s="144">
        <f ca="1">MQ17+กรุงเทพมหานคร2558!MQ17+ภาคตะวันตก2558!MQ17+ภาคกลาง2558!MV17</f>
        <v>521485</v>
      </c>
      <c r="MW17" s="98">
        <f ca="1">MR17+กรุงเทพมหานคร2558!MR17+ภาคตะวันตก2558!MR17+ภาคกลาง2558!MW17</f>
        <v>521485</v>
      </c>
      <c r="MX17" s="19">
        <f ca="1">MS17+กรุงเทพมหานคร2558!MS17+ภาคตะวันตก2558!MS17+ภาคกลาง2558!MX17</f>
        <v>521485</v>
      </c>
      <c r="MY17" s="19"/>
      <c r="MZ17" s="91" t="s">
        <v>163</v>
      </c>
      <c r="NA17" s="529">
        <v>2696887</v>
      </c>
      <c r="NB17" s="530">
        <v>17224</v>
      </c>
      <c r="NC17" s="530">
        <v>455733</v>
      </c>
      <c r="ND17" s="531">
        <v>415461</v>
      </c>
      <c r="NE17" s="530">
        <v>0</v>
      </c>
      <c r="NF17" s="530">
        <v>0</v>
      </c>
      <c r="NG17" s="530">
        <v>0</v>
      </c>
      <c r="NH17" s="532">
        <v>0</v>
      </c>
      <c r="NI17" s="835">
        <v>3585305</v>
      </c>
      <c r="NJ17" s="533">
        <v>514089</v>
      </c>
      <c r="NK17" s="829">
        <v>4099394</v>
      </c>
      <c r="NL17" s="150"/>
      <c r="NM17" s="150"/>
      <c r="NN17" s="535" t="s">
        <v>69</v>
      </c>
      <c r="NO17" s="529">
        <v>6465418</v>
      </c>
      <c r="NP17" s="530">
        <v>206612</v>
      </c>
      <c r="NQ17" s="530">
        <v>476610</v>
      </c>
      <c r="NR17" s="531">
        <v>269229</v>
      </c>
      <c r="NS17" s="530">
        <v>0</v>
      </c>
      <c r="NT17" s="530">
        <v>0</v>
      </c>
      <c r="NU17" s="530">
        <v>0</v>
      </c>
      <c r="NV17" s="532">
        <v>0</v>
      </c>
      <c r="NW17" s="835">
        <v>7417869</v>
      </c>
      <c r="NX17" s="533">
        <v>59773</v>
      </c>
      <c r="NY17" s="829">
        <v>7477642</v>
      </c>
      <c r="NZ17" s="857"/>
      <c r="OB17" s="95" t="s">
        <v>107</v>
      </c>
      <c r="OC17" s="1809">
        <v>3701.9900000000002</v>
      </c>
      <c r="OD17" s="1810">
        <v>3491.92</v>
      </c>
      <c r="OE17" s="1798">
        <v>6.02</v>
      </c>
      <c r="OF17" s="1809">
        <v>4139.08</v>
      </c>
      <c r="OG17" s="1810">
        <v>3867.12</v>
      </c>
      <c r="OH17" s="1798">
        <v>7.03</v>
      </c>
      <c r="OI17" s="1809">
        <v>4295.1100000000006</v>
      </c>
      <c r="OJ17" s="1810">
        <v>3935.07</v>
      </c>
      <c r="OK17" s="1798">
        <v>9.15</v>
      </c>
      <c r="OL17" s="1809">
        <v>4472.93</v>
      </c>
      <c r="OM17" s="1810">
        <v>4289.72</v>
      </c>
      <c r="ON17" s="1798">
        <v>4.2699999999999996</v>
      </c>
      <c r="OO17" s="1809">
        <v>4161.6000000000004</v>
      </c>
      <c r="OP17" s="1810">
        <v>3897.7</v>
      </c>
      <c r="OQ17" s="1798">
        <v>6.77</v>
      </c>
      <c r="OR17" s="1856"/>
      <c r="OS17" s="1856"/>
    </row>
    <row r="18" spans="1:409" ht="18.75" customHeight="1" thickTop="1">
      <c r="A18" s="52" t="s">
        <v>70</v>
      </c>
      <c r="B18" s="145">
        <v>3230.6200000000003</v>
      </c>
      <c r="C18" s="122">
        <v>2995.2700000000004</v>
      </c>
      <c r="D18" s="656">
        <v>7.86</v>
      </c>
      <c r="E18" s="387"/>
      <c r="F18" s="142"/>
      <c r="G18" s="55" t="s">
        <v>109</v>
      </c>
      <c r="H18" s="1038">
        <v>22174</v>
      </c>
      <c r="I18" s="1037">
        <v>25749</v>
      </c>
      <c r="J18" s="1036">
        <v>33716</v>
      </c>
      <c r="K18" s="1037">
        <v>81639</v>
      </c>
      <c r="L18" s="1034">
        <v>70632</v>
      </c>
      <c r="M18" s="967">
        <v>15.58</v>
      </c>
      <c r="N18" s="681"/>
      <c r="O18" s="73" t="s">
        <v>52</v>
      </c>
      <c r="P18" s="74">
        <v>849.75</v>
      </c>
      <c r="Q18" s="391">
        <v>798.49</v>
      </c>
      <c r="R18" s="644">
        <v>6.42</v>
      </c>
      <c r="S18" s="74">
        <v>0</v>
      </c>
      <c r="T18" s="391">
        <v>0</v>
      </c>
      <c r="U18" s="644">
        <v>0</v>
      </c>
      <c r="V18" s="74">
        <v>841.11</v>
      </c>
      <c r="W18" s="391">
        <v>790.93</v>
      </c>
      <c r="X18" s="644">
        <v>6.34</v>
      </c>
      <c r="Y18" s="681"/>
      <c r="Z18" s="681"/>
      <c r="AA18" s="681" t="s">
        <v>78</v>
      </c>
      <c r="AB18" s="1047">
        <v>65292</v>
      </c>
      <c r="AC18" s="1047">
        <v>65292</v>
      </c>
      <c r="AD18" s="1047">
        <v>65292</v>
      </c>
      <c r="AE18" s="1047">
        <v>65292</v>
      </c>
      <c r="AF18" s="681"/>
      <c r="AG18" s="1072"/>
      <c r="AH18" s="681"/>
      <c r="AI18" s="741"/>
      <c r="AJ18" s="1072"/>
      <c r="AK18" s="681"/>
      <c r="AL18" s="288" t="s">
        <v>75</v>
      </c>
      <c r="AM18" s="1044">
        <v>132078</v>
      </c>
      <c r="AN18" s="1012">
        <v>8822</v>
      </c>
      <c r="AO18" s="1012">
        <v>4638</v>
      </c>
      <c r="AP18" s="1043">
        <v>60791</v>
      </c>
      <c r="AQ18" s="1012">
        <v>0</v>
      </c>
      <c r="AR18" s="1012">
        <v>0</v>
      </c>
      <c r="AS18" s="1012">
        <v>0</v>
      </c>
      <c r="AT18" s="1012">
        <v>0</v>
      </c>
      <c r="AU18" s="992">
        <v>206329</v>
      </c>
      <c r="AV18" s="1689">
        <v>101390</v>
      </c>
      <c r="AW18" s="984">
        <v>307719</v>
      </c>
      <c r="AX18" s="1497"/>
      <c r="AY18" s="681"/>
      <c r="AZ18" s="288" t="s">
        <v>75</v>
      </c>
      <c r="BA18" s="1044">
        <v>133890</v>
      </c>
      <c r="BB18" s="1012">
        <v>41262</v>
      </c>
      <c r="BC18" s="1012">
        <v>8067</v>
      </c>
      <c r="BD18" s="1043">
        <v>12789</v>
      </c>
      <c r="BE18" s="1012">
        <v>0</v>
      </c>
      <c r="BF18" s="1012">
        <v>0</v>
      </c>
      <c r="BG18" s="1012">
        <v>0</v>
      </c>
      <c r="BH18" s="1012">
        <v>0</v>
      </c>
      <c r="BI18" s="1509">
        <v>196008</v>
      </c>
      <c r="BJ18" s="1689">
        <v>2568</v>
      </c>
      <c r="BK18" s="1503">
        <v>198576</v>
      </c>
      <c r="BL18" s="580"/>
      <c r="BM18" s="1406"/>
      <c r="BN18" s="1406"/>
      <c r="BO18" s="394"/>
      <c r="BP18" s="500"/>
      <c r="BQ18" s="579"/>
      <c r="BR18" s="579"/>
      <c r="BS18" s="579"/>
      <c r="BT18" s="579"/>
      <c r="BU18" s="1436"/>
      <c r="BV18" s="1423"/>
      <c r="BW18" s="61"/>
      <c r="BX18" s="46"/>
      <c r="BY18" s="578"/>
      <c r="BZ18" s="394"/>
      <c r="CA18" s="394"/>
      <c r="CB18" s="394"/>
      <c r="CC18" s="394"/>
      <c r="CD18" s="738"/>
      <c r="CE18" s="52" t="s">
        <v>70</v>
      </c>
      <c r="CF18" s="145">
        <v>3444.81</v>
      </c>
      <c r="CG18" s="122">
        <v>3190.7200000000003</v>
      </c>
      <c r="CH18" s="656">
        <v>7.96</v>
      </c>
      <c r="CI18" s="387"/>
      <c r="CJ18" s="142"/>
      <c r="CK18" s="55" t="s">
        <v>109</v>
      </c>
      <c r="CL18" s="1038">
        <v>31728</v>
      </c>
      <c r="CM18" s="1037">
        <v>28149</v>
      </c>
      <c r="CN18" s="1036">
        <v>34846</v>
      </c>
      <c r="CO18" s="1037">
        <v>94723</v>
      </c>
      <c r="CP18" s="1034">
        <v>43469</v>
      </c>
      <c r="CQ18" s="967">
        <v>117.91</v>
      </c>
      <c r="CR18" s="681"/>
      <c r="CS18" s="73" t="s">
        <v>52</v>
      </c>
      <c r="CT18" s="74">
        <v>1269.69</v>
      </c>
      <c r="CU18" s="75">
        <v>1234.3800000000001</v>
      </c>
      <c r="CV18" s="76">
        <v>2.86</v>
      </c>
      <c r="CW18" s="74">
        <v>0</v>
      </c>
      <c r="CX18" s="75">
        <v>0</v>
      </c>
      <c r="CY18" s="76">
        <v>0</v>
      </c>
      <c r="CZ18" s="74">
        <v>1244.17</v>
      </c>
      <c r="DA18" s="75">
        <v>1210.73</v>
      </c>
      <c r="DB18" s="76">
        <v>2.76</v>
      </c>
      <c r="DC18" s="681"/>
      <c r="DD18" s="681"/>
      <c r="DE18" s="681" t="s">
        <v>78</v>
      </c>
      <c r="DF18" s="961">
        <v>65292</v>
      </c>
      <c r="DG18" s="961">
        <v>65292</v>
      </c>
      <c r="DH18" s="961">
        <v>65292</v>
      </c>
      <c r="DI18" s="979">
        <v>65292</v>
      </c>
      <c r="DJ18" s="681"/>
      <c r="DK18" s="681"/>
      <c r="DL18" s="681"/>
      <c r="DM18" s="784"/>
      <c r="DN18" s="681"/>
      <c r="DO18" s="681"/>
      <c r="DP18" s="288" t="s">
        <v>75</v>
      </c>
      <c r="DQ18" s="1044">
        <v>194397</v>
      </c>
      <c r="DR18" s="1012">
        <v>12868</v>
      </c>
      <c r="DS18" s="1012">
        <v>25373</v>
      </c>
      <c r="DT18" s="1043">
        <v>51855</v>
      </c>
      <c r="DU18" s="1012">
        <v>0</v>
      </c>
      <c r="DV18" s="1012">
        <v>0</v>
      </c>
      <c r="DW18" s="1012">
        <v>0</v>
      </c>
      <c r="DX18" s="1042">
        <v>0</v>
      </c>
      <c r="DY18" s="1011">
        <v>284493</v>
      </c>
      <c r="DZ18" s="1046">
        <v>106685</v>
      </c>
      <c r="EA18" s="1066">
        <v>391178</v>
      </c>
      <c r="EB18" s="681"/>
      <c r="EC18" s="681"/>
      <c r="ED18" s="288" t="s">
        <v>75</v>
      </c>
      <c r="EE18" s="1044">
        <v>112574</v>
      </c>
      <c r="EF18" s="1012">
        <v>13579</v>
      </c>
      <c r="EG18" s="1012">
        <v>10699</v>
      </c>
      <c r="EH18" s="1043">
        <v>10264</v>
      </c>
      <c r="EI18" s="1012">
        <v>0</v>
      </c>
      <c r="EJ18" s="1012">
        <v>0</v>
      </c>
      <c r="EK18" s="1012">
        <v>0</v>
      </c>
      <c r="EL18" s="1042">
        <v>0</v>
      </c>
      <c r="EM18" s="1011">
        <v>147116</v>
      </c>
      <c r="EN18" s="1046">
        <v>3310</v>
      </c>
      <c r="EO18" s="1066">
        <v>150426</v>
      </c>
      <c r="EP18" s="580"/>
      <c r="EQ18" s="1406"/>
      <c r="ER18" s="1406"/>
      <c r="ES18" s="394"/>
      <c r="ET18" s="500"/>
      <c r="EU18" s="579"/>
      <c r="EV18" s="579"/>
      <c r="EW18" s="579"/>
      <c r="EX18" s="579"/>
      <c r="EY18" s="1436"/>
      <c r="EZ18" s="1423"/>
      <c r="FA18" s="61"/>
      <c r="FB18" s="46"/>
      <c r="FC18" s="578"/>
      <c r="FD18" s="394"/>
      <c r="FE18" s="394"/>
      <c r="FF18" s="394"/>
      <c r="FG18" s="25"/>
      <c r="FH18" s="732"/>
      <c r="FI18" s="52" t="s">
        <v>70</v>
      </c>
      <c r="FJ18" s="145">
        <v>3798.45</v>
      </c>
      <c r="FK18" s="122">
        <v>3486.9900000000002</v>
      </c>
      <c r="FL18" s="656">
        <v>8.93</v>
      </c>
      <c r="FM18" s="387"/>
      <c r="FN18" s="142"/>
      <c r="FO18" s="55" t="s">
        <v>109</v>
      </c>
      <c r="FP18" s="640">
        <v>32891</v>
      </c>
      <c r="FQ18" s="641">
        <v>25813</v>
      </c>
      <c r="FR18" s="642">
        <v>18479</v>
      </c>
      <c r="FS18" s="1037">
        <v>77183</v>
      </c>
      <c r="FT18" s="1034">
        <v>42437</v>
      </c>
      <c r="FU18" s="967">
        <v>81.88</v>
      </c>
      <c r="FV18" s="681"/>
      <c r="FW18" s="73" t="s">
        <v>52</v>
      </c>
      <c r="FX18" s="74">
        <v>1358.75</v>
      </c>
      <c r="FY18" s="75">
        <v>1285.1300000000001</v>
      </c>
      <c r="FZ18" s="76">
        <v>5.73</v>
      </c>
      <c r="GA18" s="74">
        <v>0</v>
      </c>
      <c r="GB18" s="75">
        <v>0</v>
      </c>
      <c r="GC18" s="76">
        <v>0</v>
      </c>
      <c r="GD18" s="74">
        <v>1336.66</v>
      </c>
      <c r="GE18" s="75">
        <v>1266.19</v>
      </c>
      <c r="GF18" s="76">
        <v>5.57</v>
      </c>
      <c r="GG18" s="681"/>
      <c r="GH18" s="681"/>
      <c r="GI18" s="681" t="s">
        <v>78</v>
      </c>
      <c r="GJ18" s="647">
        <v>65292</v>
      </c>
      <c r="GK18" s="647">
        <v>65292</v>
      </c>
      <c r="GL18" s="647">
        <v>65292</v>
      </c>
      <c r="GM18" s="242">
        <v>65292</v>
      </c>
      <c r="GN18" s="681"/>
      <c r="GO18" s="681"/>
      <c r="GP18" s="681"/>
      <c r="GQ18" s="784"/>
      <c r="GR18" s="681"/>
      <c r="GS18" s="681"/>
      <c r="GT18" s="288" t="s">
        <v>75</v>
      </c>
      <c r="GU18" s="1044">
        <v>153580</v>
      </c>
      <c r="GV18" s="1012">
        <v>4024</v>
      </c>
      <c r="GW18" s="1012">
        <v>27347</v>
      </c>
      <c r="GX18" s="1043">
        <v>63586</v>
      </c>
      <c r="GY18" s="1012">
        <v>0</v>
      </c>
      <c r="GZ18" s="1012">
        <v>0</v>
      </c>
      <c r="HA18" s="1012">
        <v>0</v>
      </c>
      <c r="HB18" s="1042">
        <v>0</v>
      </c>
      <c r="HC18" s="1011">
        <v>248537</v>
      </c>
      <c r="HD18" s="1046">
        <v>60593</v>
      </c>
      <c r="HE18" s="1066">
        <v>309130</v>
      </c>
      <c r="HF18" s="681"/>
      <c r="HG18" s="681"/>
      <c r="HH18" s="288" t="s">
        <v>75</v>
      </c>
      <c r="HI18" s="1044">
        <v>166337</v>
      </c>
      <c r="HJ18" s="1012">
        <v>11886</v>
      </c>
      <c r="HK18" s="1012">
        <v>19474</v>
      </c>
      <c r="HL18" s="1043">
        <v>3242</v>
      </c>
      <c r="HM18" s="1012">
        <v>0</v>
      </c>
      <c r="HN18" s="1012">
        <v>0</v>
      </c>
      <c r="HO18" s="1012">
        <v>0</v>
      </c>
      <c r="HP18" s="1042">
        <v>0</v>
      </c>
      <c r="HQ18" s="1011">
        <v>200939</v>
      </c>
      <c r="HR18" s="1046">
        <v>1829</v>
      </c>
      <c r="HS18" s="1066">
        <v>202768</v>
      </c>
      <c r="HT18" s="580"/>
      <c r="HU18" s="1406"/>
      <c r="HV18" s="1406"/>
      <c r="HW18" s="394"/>
      <c r="HX18" s="500"/>
      <c r="HY18" s="579"/>
      <c r="HZ18" s="579"/>
      <c r="IA18" s="579"/>
      <c r="IB18" s="579"/>
      <c r="IC18" s="1436"/>
      <c r="ID18" s="1423"/>
      <c r="IE18" s="61"/>
      <c r="IF18" s="46"/>
      <c r="IG18" s="578"/>
      <c r="IH18" s="394"/>
      <c r="II18" s="394"/>
      <c r="IJ18" s="394"/>
      <c r="IK18" s="394"/>
      <c r="IM18" s="52" t="s">
        <v>70</v>
      </c>
      <c r="IN18" s="145">
        <v>3115.76</v>
      </c>
      <c r="IO18" s="122">
        <v>2940.2999999999997</v>
      </c>
      <c r="IP18" s="656">
        <v>5.97</v>
      </c>
      <c r="IQ18" s="387"/>
      <c r="IR18" s="142"/>
      <c r="IS18" s="55" t="s">
        <v>109</v>
      </c>
      <c r="IT18" s="640">
        <v>11380</v>
      </c>
      <c r="IU18" s="641">
        <v>12015</v>
      </c>
      <c r="IV18" s="642">
        <v>13412</v>
      </c>
      <c r="IW18" s="1037">
        <v>36807</v>
      </c>
      <c r="IX18" s="1034">
        <v>28879</v>
      </c>
      <c r="IY18" s="967">
        <v>27.45</v>
      </c>
      <c r="IZ18" s="681"/>
      <c r="JA18" s="73" t="s">
        <v>52</v>
      </c>
      <c r="JB18" s="74">
        <v>1479.68</v>
      </c>
      <c r="JC18" s="75">
        <v>1407.43</v>
      </c>
      <c r="JD18" s="76">
        <v>5.13</v>
      </c>
      <c r="JE18" s="74">
        <v>0</v>
      </c>
      <c r="JF18" s="75">
        <v>0</v>
      </c>
      <c r="JG18" s="76">
        <v>0</v>
      </c>
      <c r="JH18" s="74">
        <v>1460.95</v>
      </c>
      <c r="JI18" s="75">
        <v>1391.86</v>
      </c>
      <c r="JJ18" s="76">
        <v>4.96</v>
      </c>
      <c r="JK18" s="681"/>
      <c r="JL18" s="681"/>
      <c r="JM18" s="681" t="s">
        <v>78</v>
      </c>
      <c r="JN18" s="647">
        <v>65292</v>
      </c>
      <c r="JO18" s="647">
        <v>65292</v>
      </c>
      <c r="JP18" s="647">
        <v>65292</v>
      </c>
      <c r="JQ18" s="242">
        <v>65292</v>
      </c>
      <c r="JR18" s="681"/>
      <c r="JS18" s="681"/>
      <c r="JT18" s="681"/>
      <c r="JU18" s="784"/>
      <c r="JV18" s="681"/>
      <c r="JW18" s="681"/>
      <c r="JX18" s="288" t="s">
        <v>75</v>
      </c>
      <c r="JY18" s="1044">
        <v>243790</v>
      </c>
      <c r="JZ18" s="1012">
        <v>8298</v>
      </c>
      <c r="KA18" s="1012">
        <v>4135</v>
      </c>
      <c r="KB18" s="1043">
        <v>136644</v>
      </c>
      <c r="KC18" s="1012">
        <v>0</v>
      </c>
      <c r="KD18" s="1012">
        <v>0</v>
      </c>
      <c r="KE18" s="1012">
        <v>0</v>
      </c>
      <c r="KF18" s="1042">
        <v>0</v>
      </c>
      <c r="KG18" s="1011">
        <v>392867</v>
      </c>
      <c r="KH18" s="1046">
        <v>100849</v>
      </c>
      <c r="KI18" s="1066">
        <v>493716</v>
      </c>
      <c r="KJ18" s="681"/>
      <c r="KK18" s="681"/>
      <c r="KL18" s="288" t="s">
        <v>75</v>
      </c>
      <c r="KM18" s="1044">
        <v>106744</v>
      </c>
      <c r="KN18" s="1012">
        <v>6029</v>
      </c>
      <c r="KO18" s="1012">
        <v>8075</v>
      </c>
      <c r="KP18" s="1043">
        <v>18526</v>
      </c>
      <c r="KQ18" s="1012">
        <v>0</v>
      </c>
      <c r="KR18" s="1012">
        <v>0</v>
      </c>
      <c r="KS18" s="1012">
        <v>0</v>
      </c>
      <c r="KT18" s="1042">
        <v>0</v>
      </c>
      <c r="KU18" s="1011">
        <v>139374</v>
      </c>
      <c r="KV18" s="1046">
        <v>3805</v>
      </c>
      <c r="KW18" s="1066">
        <v>143179</v>
      </c>
      <c r="KX18" s="580"/>
      <c r="KY18" s="1406"/>
      <c r="KZ18" s="1406"/>
      <c r="LA18" s="394"/>
      <c r="LB18" s="500"/>
      <c r="LC18" s="579"/>
      <c r="LD18" s="579"/>
      <c r="LE18" s="579"/>
      <c r="LF18" s="579"/>
      <c r="LG18" s="1436"/>
      <c r="LH18" s="1423"/>
      <c r="LI18" s="61"/>
      <c r="LJ18" s="46"/>
      <c r="LK18" s="578"/>
      <c r="LL18" s="394"/>
      <c r="LM18" s="394"/>
      <c r="LN18" s="394"/>
      <c r="LO18" s="394"/>
      <c r="LQ18" s="52" t="s">
        <v>70</v>
      </c>
      <c r="LR18" s="121">
        <v>3423.5</v>
      </c>
      <c r="LS18" s="122">
        <v>3177.12</v>
      </c>
      <c r="LT18" s="54">
        <v>7.75</v>
      </c>
      <c r="LU18" s="233"/>
      <c r="LV18" s="663"/>
      <c r="LW18" s="55" t="s">
        <v>109</v>
      </c>
      <c r="LX18" s="640">
        <v>290352</v>
      </c>
      <c r="LY18" s="1098">
        <v>185417</v>
      </c>
      <c r="LZ18" s="419">
        <v>56.59</v>
      </c>
      <c r="MA18" s="399"/>
      <c r="MB18" s="73" t="s">
        <v>52</v>
      </c>
      <c r="MC18" s="74">
        <v>1169.6199999999999</v>
      </c>
      <c r="MD18" s="1720">
        <v>1169.6199999999999</v>
      </c>
      <c r="ME18" s="78">
        <v>0</v>
      </c>
      <c r="MF18" s="74">
        <v>0</v>
      </c>
      <c r="MG18" s="1720">
        <v>0</v>
      </c>
      <c r="MH18" s="78">
        <v>0</v>
      </c>
      <c r="MI18" s="74">
        <v>1154.48</v>
      </c>
      <c r="MJ18" s="1720">
        <v>1154.48</v>
      </c>
      <c r="MK18" s="78">
        <v>0</v>
      </c>
      <c r="ML18" s="17"/>
      <c r="MM18" s="17"/>
      <c r="MN18" s="17" t="s">
        <v>78</v>
      </c>
      <c r="MO18" s="660">
        <v>65292</v>
      </c>
      <c r="MP18" s="660">
        <v>65292</v>
      </c>
      <c r="MQ18" s="660">
        <v>65292</v>
      </c>
      <c r="MR18" s="660">
        <v>65292</v>
      </c>
      <c r="MS18" s="660">
        <v>65292</v>
      </c>
      <c r="MT18" s="18"/>
      <c r="MU18" s="77"/>
      <c r="MV18" s="19"/>
      <c r="MW18" s="1833"/>
      <c r="MX18" s="77"/>
      <c r="MY18" s="19"/>
      <c r="MZ18" s="91" t="s">
        <v>75</v>
      </c>
      <c r="NA18" s="536">
        <v>723845</v>
      </c>
      <c r="NB18" s="537">
        <v>34012</v>
      </c>
      <c r="NC18" s="537">
        <v>61493</v>
      </c>
      <c r="ND18" s="538">
        <v>312876</v>
      </c>
      <c r="NE18" s="537">
        <v>0</v>
      </c>
      <c r="NF18" s="537">
        <v>0</v>
      </c>
      <c r="NG18" s="537">
        <v>0</v>
      </c>
      <c r="NH18" s="539">
        <v>0</v>
      </c>
      <c r="NI18" s="834">
        <v>1132226</v>
      </c>
      <c r="NJ18" s="540">
        <v>369517</v>
      </c>
      <c r="NK18" s="825">
        <v>1501743</v>
      </c>
      <c r="NL18" s="150"/>
      <c r="NM18" s="150"/>
      <c r="NN18" s="535" t="s">
        <v>75</v>
      </c>
      <c r="NO18" s="536">
        <v>519545</v>
      </c>
      <c r="NP18" s="537">
        <v>72756</v>
      </c>
      <c r="NQ18" s="537">
        <v>46315</v>
      </c>
      <c r="NR18" s="538">
        <v>44821</v>
      </c>
      <c r="NS18" s="537">
        <v>0</v>
      </c>
      <c r="NT18" s="537">
        <v>0</v>
      </c>
      <c r="NU18" s="537">
        <v>0</v>
      </c>
      <c r="NV18" s="539">
        <v>0</v>
      </c>
      <c r="NW18" s="834">
        <v>683437</v>
      </c>
      <c r="NX18" s="540">
        <v>11512</v>
      </c>
      <c r="NY18" s="825">
        <v>694949</v>
      </c>
      <c r="NZ18" s="857"/>
      <c r="OB18" s="52" t="s">
        <v>70</v>
      </c>
      <c r="OC18" s="1809">
        <v>3230.6200000000003</v>
      </c>
      <c r="OD18" s="1810">
        <v>2995.2700000000004</v>
      </c>
      <c r="OE18" s="1798">
        <v>7.86</v>
      </c>
      <c r="OF18" s="1809">
        <v>3444.81</v>
      </c>
      <c r="OG18" s="1810">
        <v>3190.7200000000003</v>
      </c>
      <c r="OH18" s="1798">
        <v>7.96</v>
      </c>
      <c r="OI18" s="1809">
        <v>3798.45</v>
      </c>
      <c r="OJ18" s="1810">
        <v>3486.9900000000002</v>
      </c>
      <c r="OK18" s="1798">
        <v>8.93</v>
      </c>
      <c r="OL18" s="1809">
        <v>3115.76</v>
      </c>
      <c r="OM18" s="1810">
        <v>2940.2999999999997</v>
      </c>
      <c r="ON18" s="1798">
        <v>5.97</v>
      </c>
      <c r="OO18" s="1809">
        <v>3423.5</v>
      </c>
      <c r="OP18" s="1810">
        <v>3177.12</v>
      </c>
      <c r="OQ18" s="1798">
        <v>7.75</v>
      </c>
      <c r="OR18" s="1856"/>
      <c r="OS18" s="1856"/>
    </row>
    <row r="19" spans="1:409" ht="18.75" customHeight="1">
      <c r="A19" s="69" t="s">
        <v>50</v>
      </c>
      <c r="B19" s="146">
        <v>4171.24</v>
      </c>
      <c r="C19" s="147">
        <v>3986.8</v>
      </c>
      <c r="D19" s="659">
        <v>4.63</v>
      </c>
      <c r="E19" s="387"/>
      <c r="F19" s="142"/>
      <c r="G19" s="55" t="s">
        <v>110</v>
      </c>
      <c r="H19" s="1038">
        <v>13493</v>
      </c>
      <c r="I19" s="1037">
        <v>11964</v>
      </c>
      <c r="J19" s="1036">
        <v>9423</v>
      </c>
      <c r="K19" s="1037">
        <v>34880</v>
      </c>
      <c r="L19" s="1034">
        <v>34374</v>
      </c>
      <c r="M19" s="967">
        <v>1.47</v>
      </c>
      <c r="N19" s="681"/>
      <c r="O19" s="73" t="s">
        <v>66</v>
      </c>
      <c r="P19" s="74">
        <v>914.48</v>
      </c>
      <c r="Q19" s="391">
        <v>878.27</v>
      </c>
      <c r="R19" s="644">
        <v>4.12</v>
      </c>
      <c r="S19" s="74">
        <v>831.57</v>
      </c>
      <c r="T19" s="391">
        <v>776.41</v>
      </c>
      <c r="U19" s="644">
        <v>7.1</v>
      </c>
      <c r="V19" s="74">
        <v>913.64</v>
      </c>
      <c r="W19" s="391">
        <v>877.3</v>
      </c>
      <c r="X19" s="644">
        <v>4.1399999999999997</v>
      </c>
      <c r="Y19" s="681"/>
      <c r="Z19" s="681"/>
      <c r="AA19" s="681" t="s">
        <v>85</v>
      </c>
      <c r="AB19" s="1047">
        <v>25315</v>
      </c>
      <c r="AC19" s="1047">
        <v>25315</v>
      </c>
      <c r="AD19" s="1047">
        <v>25315</v>
      </c>
      <c r="AE19" s="1047">
        <v>25315</v>
      </c>
      <c r="AF19" s="681"/>
      <c r="AG19" s="1829"/>
      <c r="AH19" s="681"/>
      <c r="AI19" s="680"/>
      <c r="AJ19" s="1072"/>
      <c r="AK19" s="681"/>
      <c r="AL19" s="288" t="s">
        <v>81</v>
      </c>
      <c r="AM19" s="1044">
        <v>305513</v>
      </c>
      <c r="AN19" s="1012">
        <v>21006</v>
      </c>
      <c r="AO19" s="1012">
        <v>94980</v>
      </c>
      <c r="AP19" s="1043">
        <v>941249</v>
      </c>
      <c r="AQ19" s="1012">
        <v>0</v>
      </c>
      <c r="AR19" s="1012">
        <v>0</v>
      </c>
      <c r="AS19" s="1012">
        <v>0</v>
      </c>
      <c r="AT19" s="1012">
        <v>0</v>
      </c>
      <c r="AU19" s="992">
        <v>1362748</v>
      </c>
      <c r="AV19" s="1689">
        <v>1429659</v>
      </c>
      <c r="AW19" s="984">
        <v>2792407</v>
      </c>
      <c r="AX19" s="1497"/>
      <c r="AY19" s="681"/>
      <c r="AZ19" s="288" t="s">
        <v>81</v>
      </c>
      <c r="BA19" s="1044">
        <v>227613</v>
      </c>
      <c r="BB19" s="1012">
        <v>69116</v>
      </c>
      <c r="BC19" s="1012">
        <v>40324</v>
      </c>
      <c r="BD19" s="1043">
        <v>18403</v>
      </c>
      <c r="BE19" s="1012">
        <v>0</v>
      </c>
      <c r="BF19" s="1012">
        <v>0</v>
      </c>
      <c r="BG19" s="1012">
        <v>0</v>
      </c>
      <c r="BH19" s="1012">
        <v>0</v>
      </c>
      <c r="BI19" s="1509">
        <v>355456</v>
      </c>
      <c r="BJ19" s="1689">
        <v>44930</v>
      </c>
      <c r="BK19" s="1503">
        <v>400386</v>
      </c>
      <c r="BL19" s="580"/>
      <c r="BM19" s="1406"/>
      <c r="BN19" s="1406"/>
      <c r="BO19" s="394"/>
      <c r="BP19" s="500"/>
      <c r="BQ19" s="579"/>
      <c r="BR19" s="579"/>
      <c r="BS19" s="579"/>
      <c r="BT19" s="579"/>
      <c r="BU19" s="1436"/>
      <c r="BV19" s="1423"/>
      <c r="BW19" s="61"/>
      <c r="BX19" s="46"/>
      <c r="BY19" s="578"/>
      <c r="BZ19" s="394"/>
      <c r="CA19" s="394"/>
      <c r="CB19" s="394"/>
      <c r="CC19" s="394"/>
      <c r="CD19" s="738"/>
      <c r="CE19" s="69" t="s">
        <v>50</v>
      </c>
      <c r="CF19" s="146">
        <v>4969.38</v>
      </c>
      <c r="CG19" s="147">
        <v>4674.1499999999996</v>
      </c>
      <c r="CH19" s="659">
        <v>6.32</v>
      </c>
      <c r="CI19" s="387"/>
      <c r="CJ19" s="142"/>
      <c r="CK19" s="55" t="s">
        <v>110</v>
      </c>
      <c r="CL19" s="1038">
        <v>5126</v>
      </c>
      <c r="CM19" s="1037">
        <v>4284</v>
      </c>
      <c r="CN19" s="1036">
        <v>2871</v>
      </c>
      <c r="CO19" s="1037">
        <v>12281</v>
      </c>
      <c r="CP19" s="1034">
        <v>12879</v>
      </c>
      <c r="CQ19" s="967">
        <v>-4.6399999999999997</v>
      </c>
      <c r="CR19" s="681"/>
      <c r="CS19" s="73" t="s">
        <v>66</v>
      </c>
      <c r="CT19" s="74">
        <v>973.4</v>
      </c>
      <c r="CU19" s="75">
        <v>908.14</v>
      </c>
      <c r="CV19" s="76">
        <v>7.19</v>
      </c>
      <c r="CW19" s="74">
        <v>797.44</v>
      </c>
      <c r="CX19" s="75">
        <v>762.08</v>
      </c>
      <c r="CY19" s="76">
        <v>4.6399999999999997</v>
      </c>
      <c r="CZ19" s="74">
        <v>969.86</v>
      </c>
      <c r="DA19" s="75">
        <v>905.35</v>
      </c>
      <c r="DB19" s="76">
        <v>7.13</v>
      </c>
      <c r="DC19" s="681"/>
      <c r="DD19" s="681"/>
      <c r="DE19" s="681" t="s">
        <v>85</v>
      </c>
      <c r="DF19" s="961">
        <v>25315</v>
      </c>
      <c r="DG19" s="961">
        <v>25315</v>
      </c>
      <c r="DH19" s="961">
        <v>25315</v>
      </c>
      <c r="DI19" s="979">
        <v>25315</v>
      </c>
      <c r="DJ19" s="681"/>
      <c r="DK19" s="681"/>
      <c r="DL19" s="681"/>
      <c r="DM19" s="784"/>
      <c r="DN19" s="681"/>
      <c r="DO19" s="681"/>
      <c r="DP19" s="288" t="s">
        <v>81</v>
      </c>
      <c r="DQ19" s="1044">
        <v>486108</v>
      </c>
      <c r="DR19" s="1012">
        <v>22520</v>
      </c>
      <c r="DS19" s="1012">
        <v>74287</v>
      </c>
      <c r="DT19" s="1043">
        <v>1017770</v>
      </c>
      <c r="DU19" s="1012">
        <v>0</v>
      </c>
      <c r="DV19" s="1012">
        <v>0</v>
      </c>
      <c r="DW19" s="1012">
        <v>0</v>
      </c>
      <c r="DX19" s="1042">
        <v>0</v>
      </c>
      <c r="DY19" s="1011">
        <v>1600685</v>
      </c>
      <c r="DZ19" s="1046">
        <v>965533</v>
      </c>
      <c r="EA19" s="1066">
        <v>2566218</v>
      </c>
      <c r="EB19" s="681"/>
      <c r="EC19" s="681"/>
      <c r="ED19" s="288" t="s">
        <v>81</v>
      </c>
      <c r="EE19" s="1044">
        <v>356635</v>
      </c>
      <c r="EF19" s="1012">
        <v>54333</v>
      </c>
      <c r="EG19" s="1012">
        <v>66305</v>
      </c>
      <c r="EH19" s="1043">
        <v>7064</v>
      </c>
      <c r="EI19" s="1012">
        <v>0</v>
      </c>
      <c r="EJ19" s="1012">
        <v>0</v>
      </c>
      <c r="EK19" s="1012">
        <v>0</v>
      </c>
      <c r="EL19" s="1042">
        <v>0</v>
      </c>
      <c r="EM19" s="1011">
        <v>484337</v>
      </c>
      <c r="EN19" s="1046">
        <v>120164</v>
      </c>
      <c r="EO19" s="1066">
        <v>604501</v>
      </c>
      <c r="EP19" s="580"/>
      <c r="EQ19" s="1406"/>
      <c r="ER19" s="1406"/>
      <c r="ES19" s="394"/>
      <c r="ET19" s="500"/>
      <c r="EU19" s="579"/>
      <c r="EV19" s="579"/>
      <c r="EW19" s="579"/>
      <c r="EX19" s="579"/>
      <c r="EY19" s="1436"/>
      <c r="EZ19" s="1423"/>
      <c r="FA19" s="61"/>
      <c r="FB19" s="46"/>
      <c r="FC19" s="578"/>
      <c r="FD19" s="394"/>
      <c r="FE19" s="394"/>
      <c r="FF19" s="394"/>
      <c r="FG19" s="25"/>
      <c r="FH19" s="732"/>
      <c r="FI19" s="69" t="s">
        <v>50</v>
      </c>
      <c r="FJ19" s="146">
        <v>4883.24</v>
      </c>
      <c r="FK19" s="147">
        <v>4445.38</v>
      </c>
      <c r="FL19" s="659">
        <v>9.85</v>
      </c>
      <c r="FM19" s="387"/>
      <c r="FN19" s="142"/>
      <c r="FO19" s="55" t="s">
        <v>110</v>
      </c>
      <c r="FP19" s="640">
        <v>5274</v>
      </c>
      <c r="FQ19" s="641">
        <v>4937</v>
      </c>
      <c r="FR19" s="642">
        <v>4064</v>
      </c>
      <c r="FS19" s="1037">
        <v>14275</v>
      </c>
      <c r="FT19" s="1034">
        <v>19391</v>
      </c>
      <c r="FU19" s="967">
        <v>-26.38</v>
      </c>
      <c r="FV19" s="681"/>
      <c r="FW19" s="73" t="s">
        <v>66</v>
      </c>
      <c r="FX19" s="74">
        <v>940.24</v>
      </c>
      <c r="FY19" s="75">
        <v>877.5</v>
      </c>
      <c r="FZ19" s="76">
        <v>7.15</v>
      </c>
      <c r="GA19" s="74">
        <v>752.42</v>
      </c>
      <c r="GB19" s="75">
        <v>731.12</v>
      </c>
      <c r="GC19" s="76">
        <v>2.91</v>
      </c>
      <c r="GD19" s="74">
        <v>937.18</v>
      </c>
      <c r="GE19" s="75">
        <v>875.34</v>
      </c>
      <c r="GF19" s="76">
        <v>7.06</v>
      </c>
      <c r="GG19" s="681"/>
      <c r="GH19" s="681"/>
      <c r="GI19" s="681" t="s">
        <v>85</v>
      </c>
      <c r="GJ19" s="647">
        <v>25315</v>
      </c>
      <c r="GK19" s="647">
        <v>25315</v>
      </c>
      <c r="GL19" s="647">
        <v>25315</v>
      </c>
      <c r="GM19" s="242">
        <v>25315</v>
      </c>
      <c r="GN19" s="681"/>
      <c r="GO19" s="681"/>
      <c r="GP19" s="681"/>
      <c r="GQ19" s="784"/>
      <c r="GR19" s="681"/>
      <c r="GS19" s="681"/>
      <c r="GT19" s="288" t="s">
        <v>81</v>
      </c>
      <c r="GU19" s="1044">
        <v>287983</v>
      </c>
      <c r="GV19" s="1012">
        <v>20110</v>
      </c>
      <c r="GW19" s="1012">
        <v>44734</v>
      </c>
      <c r="GX19" s="1043">
        <v>1793067</v>
      </c>
      <c r="GY19" s="1012">
        <v>0</v>
      </c>
      <c r="GZ19" s="1012">
        <v>0</v>
      </c>
      <c r="HA19" s="1012">
        <v>0</v>
      </c>
      <c r="HB19" s="1042">
        <v>0</v>
      </c>
      <c r="HC19" s="1011">
        <v>2145894</v>
      </c>
      <c r="HD19" s="1046">
        <v>1547833</v>
      </c>
      <c r="HE19" s="1066">
        <v>3693727</v>
      </c>
      <c r="HF19" s="681"/>
      <c r="HG19" s="681"/>
      <c r="HH19" s="288" t="s">
        <v>81</v>
      </c>
      <c r="HI19" s="1044">
        <v>485421</v>
      </c>
      <c r="HJ19" s="1012">
        <v>23784</v>
      </c>
      <c r="HK19" s="1012">
        <v>38948</v>
      </c>
      <c r="HL19" s="1043">
        <v>6468</v>
      </c>
      <c r="HM19" s="1012">
        <v>0</v>
      </c>
      <c r="HN19" s="1012">
        <v>0</v>
      </c>
      <c r="HO19" s="1012">
        <v>0</v>
      </c>
      <c r="HP19" s="1042">
        <v>0</v>
      </c>
      <c r="HQ19" s="1011">
        <v>554621</v>
      </c>
      <c r="HR19" s="1046">
        <v>86743</v>
      </c>
      <c r="HS19" s="1066">
        <v>641364</v>
      </c>
      <c r="HT19" s="580"/>
      <c r="HU19" s="1406"/>
      <c r="HV19" s="1406"/>
      <c r="HW19" s="394"/>
      <c r="HX19" s="500"/>
      <c r="HY19" s="579"/>
      <c r="HZ19" s="579"/>
      <c r="IA19" s="579"/>
      <c r="IB19" s="579"/>
      <c r="IC19" s="1436"/>
      <c r="ID19" s="1423"/>
      <c r="IE19" s="61"/>
      <c r="IF19" s="46"/>
      <c r="IG19" s="578"/>
      <c r="IH19" s="394"/>
      <c r="II19" s="394"/>
      <c r="IJ19" s="394"/>
      <c r="IK19" s="394"/>
      <c r="IM19" s="69" t="s">
        <v>50</v>
      </c>
      <c r="IN19" s="146">
        <v>5370.31</v>
      </c>
      <c r="IO19" s="147">
        <v>5073.8500000000004</v>
      </c>
      <c r="IP19" s="659">
        <v>5.84</v>
      </c>
      <c r="IQ19" s="387"/>
      <c r="IR19" s="142"/>
      <c r="IS19" s="55" t="s">
        <v>110</v>
      </c>
      <c r="IT19" s="640">
        <v>4527</v>
      </c>
      <c r="IU19" s="641">
        <v>6532</v>
      </c>
      <c r="IV19" s="642">
        <v>9730</v>
      </c>
      <c r="IW19" s="1037">
        <v>20789</v>
      </c>
      <c r="IX19" s="1034">
        <v>21588</v>
      </c>
      <c r="IY19" s="967">
        <v>-3.7</v>
      </c>
      <c r="IZ19" s="681"/>
      <c r="JA19" s="73" t="s">
        <v>66</v>
      </c>
      <c r="JB19" s="74">
        <v>986.37</v>
      </c>
      <c r="JC19" s="75">
        <v>909.22</v>
      </c>
      <c r="JD19" s="76">
        <v>8.49</v>
      </c>
      <c r="JE19" s="74">
        <v>640.13</v>
      </c>
      <c r="JF19" s="75">
        <v>602.73</v>
      </c>
      <c r="JG19" s="76">
        <v>6.21</v>
      </c>
      <c r="JH19" s="74">
        <v>981.98</v>
      </c>
      <c r="JI19" s="75">
        <v>905.83</v>
      </c>
      <c r="JJ19" s="76">
        <v>8.41</v>
      </c>
      <c r="JK19" s="681"/>
      <c r="JL19" s="681"/>
      <c r="JM19" s="681" t="s">
        <v>85</v>
      </c>
      <c r="JN19" s="647">
        <v>25315</v>
      </c>
      <c r="JO19" s="647">
        <v>25315</v>
      </c>
      <c r="JP19" s="647">
        <v>25315</v>
      </c>
      <c r="JQ19" s="242">
        <v>25315</v>
      </c>
      <c r="JR19" s="681"/>
      <c r="JS19" s="681"/>
      <c r="JT19" s="681"/>
      <c r="JU19" s="784"/>
      <c r="JV19" s="681"/>
      <c r="JW19" s="681"/>
      <c r="JX19" s="288" t="s">
        <v>81</v>
      </c>
      <c r="JY19" s="1044">
        <v>487579</v>
      </c>
      <c r="JZ19" s="1012">
        <v>49808</v>
      </c>
      <c r="KA19" s="1012">
        <v>66105</v>
      </c>
      <c r="KB19" s="1043">
        <v>267106</v>
      </c>
      <c r="KC19" s="1012">
        <v>0</v>
      </c>
      <c r="KD19" s="1012">
        <v>0</v>
      </c>
      <c r="KE19" s="1012">
        <v>0</v>
      </c>
      <c r="KF19" s="1042">
        <v>0</v>
      </c>
      <c r="KG19" s="1011">
        <v>870598</v>
      </c>
      <c r="KH19" s="1046">
        <v>1398703</v>
      </c>
      <c r="KI19" s="1066">
        <v>2269301</v>
      </c>
      <c r="KJ19" s="681"/>
      <c r="KK19" s="681"/>
      <c r="KL19" s="288" t="s">
        <v>81</v>
      </c>
      <c r="KM19" s="1044">
        <v>284484</v>
      </c>
      <c r="KN19" s="1012">
        <v>21096</v>
      </c>
      <c r="KO19" s="1012">
        <v>56568</v>
      </c>
      <c r="KP19" s="1043">
        <v>24155</v>
      </c>
      <c r="KQ19" s="1012">
        <v>0</v>
      </c>
      <c r="KR19" s="1012">
        <v>0</v>
      </c>
      <c r="KS19" s="1012">
        <v>0</v>
      </c>
      <c r="KT19" s="1042">
        <v>0</v>
      </c>
      <c r="KU19" s="1011">
        <v>386303</v>
      </c>
      <c r="KV19" s="1046">
        <v>58525</v>
      </c>
      <c r="KW19" s="1066">
        <v>444828</v>
      </c>
      <c r="KX19" s="580"/>
      <c r="KY19" s="1406"/>
      <c r="KZ19" s="1406"/>
      <c r="LA19" s="394"/>
      <c r="LB19" s="500"/>
      <c r="LC19" s="579"/>
      <c r="LD19" s="579"/>
      <c r="LE19" s="579"/>
      <c r="LF19" s="579"/>
      <c r="LG19" s="1436"/>
      <c r="LH19" s="1423"/>
      <c r="LI19" s="61"/>
      <c r="LJ19" s="46"/>
      <c r="LK19" s="578"/>
      <c r="LL19" s="394"/>
      <c r="LM19" s="394"/>
      <c r="LN19" s="394"/>
      <c r="LO19" s="394"/>
      <c r="LQ19" s="69" t="s">
        <v>50</v>
      </c>
      <c r="LR19" s="310">
        <v>4800.99</v>
      </c>
      <c r="LS19" s="147">
        <v>4552.07</v>
      </c>
      <c r="LT19" s="72">
        <v>5.47</v>
      </c>
      <c r="LU19" s="233"/>
      <c r="LV19" s="663"/>
      <c r="LW19" s="55" t="s">
        <v>110</v>
      </c>
      <c r="LX19" s="640">
        <v>82225</v>
      </c>
      <c r="LY19" s="1098">
        <v>88232</v>
      </c>
      <c r="LZ19" s="419">
        <v>-6.81</v>
      </c>
      <c r="MA19" s="399"/>
      <c r="MB19" s="73" t="s">
        <v>66</v>
      </c>
      <c r="MC19" s="74">
        <v>955.77</v>
      </c>
      <c r="MD19" s="1720">
        <v>893.4</v>
      </c>
      <c r="ME19" s="78">
        <v>6.98</v>
      </c>
      <c r="MF19" s="74">
        <v>747.97</v>
      </c>
      <c r="MG19" s="1720">
        <v>714.91</v>
      </c>
      <c r="MH19" s="78">
        <v>4.62</v>
      </c>
      <c r="MI19" s="74">
        <v>952.76</v>
      </c>
      <c r="MJ19" s="1720">
        <v>891.04</v>
      </c>
      <c r="MK19" s="78">
        <v>6.93</v>
      </c>
      <c r="ML19" s="17"/>
      <c r="MM19" s="17"/>
      <c r="MN19" s="17" t="s">
        <v>85</v>
      </c>
      <c r="MO19" s="660">
        <v>25315</v>
      </c>
      <c r="MP19" s="660">
        <v>25315</v>
      </c>
      <c r="MQ19" s="660">
        <v>25315</v>
      </c>
      <c r="MR19" s="660">
        <v>25315</v>
      </c>
      <c r="MS19" s="660">
        <v>25315</v>
      </c>
      <c r="MT19" s="18"/>
      <c r="MU19" s="1848"/>
      <c r="MV19" s="19"/>
      <c r="MW19" s="1838"/>
      <c r="MX19" s="77"/>
      <c r="MY19" s="19"/>
      <c r="MZ19" s="91" t="s">
        <v>81</v>
      </c>
      <c r="NA19" s="536">
        <v>1567183</v>
      </c>
      <c r="NB19" s="537">
        <v>113444</v>
      </c>
      <c r="NC19" s="537">
        <v>280106</v>
      </c>
      <c r="ND19" s="538">
        <v>4019192</v>
      </c>
      <c r="NE19" s="537">
        <v>0</v>
      </c>
      <c r="NF19" s="537">
        <v>0</v>
      </c>
      <c r="NG19" s="537">
        <v>0</v>
      </c>
      <c r="NH19" s="539">
        <v>0</v>
      </c>
      <c r="NI19" s="834">
        <v>5979925</v>
      </c>
      <c r="NJ19" s="540">
        <v>5341728</v>
      </c>
      <c r="NK19" s="825">
        <v>11321653</v>
      </c>
      <c r="NL19" s="150"/>
      <c r="NM19" s="150"/>
      <c r="NN19" s="535" t="s">
        <v>81</v>
      </c>
      <c r="NO19" s="536">
        <v>1354153</v>
      </c>
      <c r="NP19" s="537">
        <v>168329</v>
      </c>
      <c r="NQ19" s="537">
        <v>202145</v>
      </c>
      <c r="NR19" s="538">
        <v>56090</v>
      </c>
      <c r="NS19" s="537">
        <v>0</v>
      </c>
      <c r="NT19" s="537">
        <v>0</v>
      </c>
      <c r="NU19" s="537">
        <v>0</v>
      </c>
      <c r="NV19" s="539">
        <v>0</v>
      </c>
      <c r="NW19" s="834">
        <v>1780717</v>
      </c>
      <c r="NX19" s="540">
        <v>310362</v>
      </c>
      <c r="NY19" s="825">
        <v>2091079</v>
      </c>
      <c r="NZ19" s="857"/>
      <c r="OB19" s="52" t="s">
        <v>50</v>
      </c>
      <c r="OC19" s="1809">
        <v>4171.24</v>
      </c>
      <c r="OD19" s="1810">
        <v>3986.8</v>
      </c>
      <c r="OE19" s="1798">
        <v>4.63</v>
      </c>
      <c r="OF19" s="1809">
        <v>4969.38</v>
      </c>
      <c r="OG19" s="1810">
        <v>4674.1499999999996</v>
      </c>
      <c r="OH19" s="1798">
        <v>6.32</v>
      </c>
      <c r="OI19" s="1809">
        <v>4883.24</v>
      </c>
      <c r="OJ19" s="1810">
        <v>4445.38</v>
      </c>
      <c r="OK19" s="1798">
        <v>9.85</v>
      </c>
      <c r="OL19" s="1809">
        <v>5370.31</v>
      </c>
      <c r="OM19" s="1810">
        <v>5073.8500000000004</v>
      </c>
      <c r="ON19" s="1798">
        <v>5.84</v>
      </c>
      <c r="OO19" s="1809">
        <v>4800.99</v>
      </c>
      <c r="OP19" s="1810">
        <v>4552.07</v>
      </c>
      <c r="OQ19" s="1798">
        <v>5.47</v>
      </c>
      <c r="OR19" s="1856"/>
      <c r="OS19" s="1856"/>
    </row>
    <row r="20" spans="1:409" ht="18.75" customHeight="1">
      <c r="A20" s="149" t="s">
        <v>111</v>
      </c>
      <c r="B20" s="140">
        <v>3821.42</v>
      </c>
      <c r="C20" s="141">
        <v>3599.99</v>
      </c>
      <c r="D20" s="654">
        <v>6.15</v>
      </c>
      <c r="E20" s="387"/>
      <c r="F20" s="142"/>
      <c r="G20" s="55" t="s">
        <v>112</v>
      </c>
      <c r="H20" s="1038">
        <v>9804</v>
      </c>
      <c r="I20" s="1037">
        <v>8598</v>
      </c>
      <c r="J20" s="1036">
        <v>8176</v>
      </c>
      <c r="K20" s="1037">
        <v>26578</v>
      </c>
      <c r="L20" s="1034">
        <v>28381</v>
      </c>
      <c r="M20" s="967">
        <v>-6.35</v>
      </c>
      <c r="N20" s="681"/>
      <c r="O20" s="73" t="s">
        <v>72</v>
      </c>
      <c r="P20" s="74">
        <v>905.07</v>
      </c>
      <c r="Q20" s="391">
        <v>862.02</v>
      </c>
      <c r="R20" s="644">
        <v>4.99</v>
      </c>
      <c r="S20" s="74">
        <v>862.04</v>
      </c>
      <c r="T20" s="391">
        <v>832.59</v>
      </c>
      <c r="U20" s="644">
        <v>3.54</v>
      </c>
      <c r="V20" s="74">
        <v>904.63</v>
      </c>
      <c r="W20" s="391">
        <v>861.74</v>
      </c>
      <c r="X20" s="644">
        <v>4.9800000000000004</v>
      </c>
      <c r="Y20" s="681"/>
      <c r="Z20" s="681"/>
      <c r="AA20" s="681" t="s">
        <v>90</v>
      </c>
      <c r="AB20" s="1047">
        <v>12739</v>
      </c>
      <c r="AC20" s="1047">
        <v>12739</v>
      </c>
      <c r="AD20" s="1047">
        <v>12739</v>
      </c>
      <c r="AE20" s="1047">
        <v>12739</v>
      </c>
      <c r="AF20" s="681"/>
      <c r="AG20" s="1072"/>
      <c r="AH20" s="741"/>
      <c r="AI20" s="741"/>
      <c r="AJ20" s="1072"/>
      <c r="AK20" s="681"/>
      <c r="AL20" s="288" t="s">
        <v>87</v>
      </c>
      <c r="AM20" s="1044">
        <v>742936</v>
      </c>
      <c r="AN20" s="1012">
        <v>63029</v>
      </c>
      <c r="AO20" s="1012">
        <v>181207</v>
      </c>
      <c r="AP20" s="1043">
        <v>1145148</v>
      </c>
      <c r="AQ20" s="1012">
        <v>0</v>
      </c>
      <c r="AR20" s="1012">
        <v>0</v>
      </c>
      <c r="AS20" s="1012">
        <v>0</v>
      </c>
      <c r="AT20" s="1012">
        <v>0</v>
      </c>
      <c r="AU20" s="992">
        <v>2132320</v>
      </c>
      <c r="AV20" s="1689">
        <v>1775821</v>
      </c>
      <c r="AW20" s="984">
        <v>3908141</v>
      </c>
      <c r="AX20" s="1497"/>
      <c r="AY20" s="681"/>
      <c r="AZ20" s="288" t="s">
        <v>87</v>
      </c>
      <c r="BA20" s="1044">
        <v>330079</v>
      </c>
      <c r="BB20" s="1012">
        <v>54688</v>
      </c>
      <c r="BC20" s="1012">
        <v>48392</v>
      </c>
      <c r="BD20" s="1043">
        <v>45243</v>
      </c>
      <c r="BE20" s="1012">
        <v>0</v>
      </c>
      <c r="BF20" s="1012">
        <v>0</v>
      </c>
      <c r="BG20" s="1012">
        <v>0</v>
      </c>
      <c r="BH20" s="1012">
        <v>0</v>
      </c>
      <c r="BI20" s="1509">
        <v>478402</v>
      </c>
      <c r="BJ20" s="1689">
        <v>112840</v>
      </c>
      <c r="BK20" s="1503">
        <v>591242</v>
      </c>
      <c r="BL20" s="580"/>
      <c r="BM20" s="1406"/>
      <c r="BN20" s="1406"/>
      <c r="BO20" s="394"/>
      <c r="BP20" s="505"/>
      <c r="BQ20" s="577"/>
      <c r="BR20" s="577"/>
      <c r="BS20" s="577"/>
      <c r="BT20" s="577"/>
      <c r="BU20" s="1436"/>
      <c r="BV20" s="1423"/>
      <c r="BW20" s="61"/>
      <c r="BX20" s="46"/>
      <c r="BY20" s="578"/>
      <c r="BZ20" s="394"/>
      <c r="CA20" s="394"/>
      <c r="CB20" s="394"/>
      <c r="CC20" s="394"/>
      <c r="CD20" s="738"/>
      <c r="CE20" s="149" t="s">
        <v>111</v>
      </c>
      <c r="CF20" s="140">
        <v>4339.0499999999993</v>
      </c>
      <c r="CG20" s="141">
        <v>4051.59</v>
      </c>
      <c r="CH20" s="654">
        <v>7.09</v>
      </c>
      <c r="CI20" s="387"/>
      <c r="CJ20" s="142"/>
      <c r="CK20" s="55" t="s">
        <v>112</v>
      </c>
      <c r="CL20" s="1038">
        <v>7269</v>
      </c>
      <c r="CM20" s="1037">
        <v>4697</v>
      </c>
      <c r="CN20" s="1036">
        <v>5634</v>
      </c>
      <c r="CO20" s="1037">
        <v>17600</v>
      </c>
      <c r="CP20" s="1034">
        <v>34890</v>
      </c>
      <c r="CQ20" s="967">
        <v>-49.56</v>
      </c>
      <c r="CR20" s="681"/>
      <c r="CS20" s="73" t="s">
        <v>72</v>
      </c>
      <c r="CT20" s="74">
        <v>953.17</v>
      </c>
      <c r="CU20" s="75">
        <v>883.93</v>
      </c>
      <c r="CV20" s="76">
        <v>7.83</v>
      </c>
      <c r="CW20" s="74">
        <v>892.58</v>
      </c>
      <c r="CX20" s="75">
        <v>865.75</v>
      </c>
      <c r="CY20" s="76">
        <v>3.1</v>
      </c>
      <c r="CZ20" s="74">
        <v>951.95</v>
      </c>
      <c r="DA20" s="75">
        <v>883.58</v>
      </c>
      <c r="DB20" s="76">
        <v>7.74</v>
      </c>
      <c r="DC20" s="681"/>
      <c r="DD20" s="681"/>
      <c r="DE20" s="681" t="s">
        <v>90</v>
      </c>
      <c r="DF20" s="961">
        <v>12739</v>
      </c>
      <c r="DG20" s="961">
        <v>12739</v>
      </c>
      <c r="DH20" s="961">
        <v>12739</v>
      </c>
      <c r="DI20" s="979">
        <v>12739</v>
      </c>
      <c r="DJ20" s="681"/>
      <c r="DK20" s="681"/>
      <c r="DL20" s="681"/>
      <c r="DM20" s="784"/>
      <c r="DN20" s="681"/>
      <c r="DO20" s="681"/>
      <c r="DP20" s="288" t="s">
        <v>87</v>
      </c>
      <c r="DQ20" s="1044">
        <v>971987</v>
      </c>
      <c r="DR20" s="1012">
        <v>38605</v>
      </c>
      <c r="DS20" s="1012">
        <v>128576</v>
      </c>
      <c r="DT20" s="1043">
        <v>1474663</v>
      </c>
      <c r="DU20" s="1012">
        <v>0</v>
      </c>
      <c r="DV20" s="1012">
        <v>0</v>
      </c>
      <c r="DW20" s="1012">
        <v>0</v>
      </c>
      <c r="DX20" s="1042">
        <v>0</v>
      </c>
      <c r="DY20" s="1011">
        <v>2613831</v>
      </c>
      <c r="DZ20" s="1046">
        <v>2295616</v>
      </c>
      <c r="EA20" s="1066">
        <v>4909447</v>
      </c>
      <c r="EB20" s="681"/>
      <c r="EC20" s="681"/>
      <c r="ED20" s="288" t="s">
        <v>87</v>
      </c>
      <c r="EE20" s="1044">
        <v>281286</v>
      </c>
      <c r="EF20" s="1012">
        <v>40755</v>
      </c>
      <c r="EG20" s="1012">
        <v>79135</v>
      </c>
      <c r="EH20" s="1043">
        <v>9049</v>
      </c>
      <c r="EI20" s="1012">
        <v>0</v>
      </c>
      <c r="EJ20" s="1012">
        <v>0</v>
      </c>
      <c r="EK20" s="1012">
        <v>0</v>
      </c>
      <c r="EL20" s="1042">
        <v>0</v>
      </c>
      <c r="EM20" s="1011">
        <v>410225</v>
      </c>
      <c r="EN20" s="1046">
        <v>191483</v>
      </c>
      <c r="EO20" s="1066">
        <v>601708</v>
      </c>
      <c r="EP20" s="580"/>
      <c r="EQ20" s="1406"/>
      <c r="ER20" s="1406"/>
      <c r="ES20" s="394"/>
      <c r="ET20" s="505"/>
      <c r="EU20" s="577"/>
      <c r="EV20" s="577"/>
      <c r="EW20" s="577"/>
      <c r="EX20" s="577"/>
      <c r="EY20" s="1436"/>
      <c r="EZ20" s="1423"/>
      <c r="FA20" s="61"/>
      <c r="FB20" s="46"/>
      <c r="FC20" s="578"/>
      <c r="FD20" s="394"/>
      <c r="FE20" s="394"/>
      <c r="FF20" s="394"/>
      <c r="FG20" s="25"/>
      <c r="FH20" s="732"/>
      <c r="FI20" s="149" t="s">
        <v>111</v>
      </c>
      <c r="FJ20" s="140">
        <v>4472.5199999999995</v>
      </c>
      <c r="FK20" s="141">
        <v>4108.01</v>
      </c>
      <c r="FL20" s="654">
        <v>8.8699999999999992</v>
      </c>
      <c r="FM20" s="387"/>
      <c r="FN20" s="142"/>
      <c r="FO20" s="55" t="s">
        <v>112</v>
      </c>
      <c r="FP20" s="640">
        <v>10648</v>
      </c>
      <c r="FQ20" s="641">
        <v>7249</v>
      </c>
      <c r="FR20" s="642">
        <v>4243</v>
      </c>
      <c r="FS20" s="1037">
        <v>22140</v>
      </c>
      <c r="FT20" s="1034">
        <v>25176</v>
      </c>
      <c r="FU20" s="967">
        <v>-12.06</v>
      </c>
      <c r="FV20" s="681"/>
      <c r="FW20" s="73" t="s">
        <v>72</v>
      </c>
      <c r="FX20" s="74">
        <v>907.1</v>
      </c>
      <c r="FY20" s="75">
        <v>752.63</v>
      </c>
      <c r="FZ20" s="76">
        <v>20.52</v>
      </c>
      <c r="GA20" s="74">
        <v>729.64</v>
      </c>
      <c r="GB20" s="75">
        <v>621.5</v>
      </c>
      <c r="GC20" s="76">
        <v>17.399999999999999</v>
      </c>
      <c r="GD20" s="74">
        <v>904.21</v>
      </c>
      <c r="GE20" s="75">
        <v>750.7</v>
      </c>
      <c r="GF20" s="76">
        <v>20.45</v>
      </c>
      <c r="GG20" s="681"/>
      <c r="GH20" s="681"/>
      <c r="GI20" s="681" t="s">
        <v>90</v>
      </c>
      <c r="GJ20" s="647">
        <v>12739</v>
      </c>
      <c r="GK20" s="647">
        <v>12739</v>
      </c>
      <c r="GL20" s="647">
        <v>12739</v>
      </c>
      <c r="GM20" s="242">
        <v>12739</v>
      </c>
      <c r="GN20" s="681"/>
      <c r="GO20" s="681"/>
      <c r="GP20" s="681"/>
      <c r="GQ20" s="784"/>
      <c r="GR20" s="681"/>
      <c r="GS20" s="681"/>
      <c r="GT20" s="288" t="s">
        <v>87</v>
      </c>
      <c r="GU20" s="1044">
        <v>594970</v>
      </c>
      <c r="GV20" s="1012">
        <v>56306</v>
      </c>
      <c r="GW20" s="1012">
        <v>119291</v>
      </c>
      <c r="GX20" s="1043">
        <v>2058148</v>
      </c>
      <c r="GY20" s="1012">
        <v>0</v>
      </c>
      <c r="GZ20" s="1012">
        <v>0</v>
      </c>
      <c r="HA20" s="1012">
        <v>0</v>
      </c>
      <c r="HB20" s="1042">
        <v>0</v>
      </c>
      <c r="HC20" s="1011">
        <v>2828715</v>
      </c>
      <c r="HD20" s="1046">
        <v>1542381</v>
      </c>
      <c r="HE20" s="1066">
        <v>4371096</v>
      </c>
      <c r="HF20" s="681"/>
      <c r="HG20" s="681"/>
      <c r="HH20" s="288" t="s">
        <v>87</v>
      </c>
      <c r="HI20" s="1044">
        <v>693341</v>
      </c>
      <c r="HJ20" s="1012">
        <v>35669</v>
      </c>
      <c r="HK20" s="1012">
        <v>60808</v>
      </c>
      <c r="HL20" s="1043">
        <v>15275</v>
      </c>
      <c r="HM20" s="1012">
        <v>0</v>
      </c>
      <c r="HN20" s="1012">
        <v>0</v>
      </c>
      <c r="HO20" s="1012">
        <v>0</v>
      </c>
      <c r="HP20" s="1042">
        <v>0</v>
      </c>
      <c r="HQ20" s="1011">
        <v>805093</v>
      </c>
      <c r="HR20" s="1046">
        <v>207726</v>
      </c>
      <c r="HS20" s="1066">
        <v>1012819</v>
      </c>
      <c r="HT20" s="580"/>
      <c r="HU20" s="1406"/>
      <c r="HV20" s="1406"/>
      <c r="HW20" s="394"/>
      <c r="HX20" s="505"/>
      <c r="HY20" s="577"/>
      <c r="HZ20" s="577"/>
      <c r="IA20" s="577"/>
      <c r="IB20" s="577"/>
      <c r="IC20" s="1436"/>
      <c r="ID20" s="1423"/>
      <c r="IE20" s="61"/>
      <c r="IF20" s="46"/>
      <c r="IG20" s="578"/>
      <c r="IH20" s="394"/>
      <c r="II20" s="394"/>
      <c r="IJ20" s="394"/>
      <c r="IK20" s="394"/>
      <c r="IM20" s="149" t="s">
        <v>111</v>
      </c>
      <c r="IN20" s="140">
        <v>4729.95</v>
      </c>
      <c r="IO20" s="141">
        <v>4518.54</v>
      </c>
      <c r="IP20" s="654">
        <v>4.68</v>
      </c>
      <c r="IQ20" s="387"/>
      <c r="IR20" s="142"/>
      <c r="IS20" s="55" t="s">
        <v>112</v>
      </c>
      <c r="IT20" s="640">
        <v>6182</v>
      </c>
      <c r="IU20" s="641">
        <v>6598</v>
      </c>
      <c r="IV20" s="642">
        <v>8335</v>
      </c>
      <c r="IW20" s="1037">
        <v>21115</v>
      </c>
      <c r="IX20" s="1034">
        <v>33407</v>
      </c>
      <c r="IY20" s="967">
        <v>-36.79</v>
      </c>
      <c r="IZ20" s="681"/>
      <c r="JA20" s="73" t="s">
        <v>72</v>
      </c>
      <c r="JB20" s="74">
        <v>1501.22</v>
      </c>
      <c r="JC20" s="75">
        <v>1424.15</v>
      </c>
      <c r="JD20" s="76">
        <v>5.41</v>
      </c>
      <c r="JE20" s="74">
        <v>687.78</v>
      </c>
      <c r="JF20" s="75">
        <v>649.82000000000005</v>
      </c>
      <c r="JG20" s="76">
        <v>5.84</v>
      </c>
      <c r="JH20" s="74">
        <v>1490.92</v>
      </c>
      <c r="JI20" s="75">
        <v>1415.58</v>
      </c>
      <c r="JJ20" s="76">
        <v>5.32</v>
      </c>
      <c r="JK20" s="681"/>
      <c r="JL20" s="681"/>
      <c r="JM20" s="681" t="s">
        <v>90</v>
      </c>
      <c r="JN20" s="647">
        <v>12739</v>
      </c>
      <c r="JO20" s="647">
        <v>12739</v>
      </c>
      <c r="JP20" s="647">
        <v>12739</v>
      </c>
      <c r="JQ20" s="242">
        <v>12739</v>
      </c>
      <c r="JR20" s="681"/>
      <c r="JS20" s="681"/>
      <c r="JT20" s="681"/>
      <c r="JU20" s="784"/>
      <c r="JV20" s="681"/>
      <c r="JW20" s="681"/>
      <c r="JX20" s="288" t="s">
        <v>87</v>
      </c>
      <c r="JY20" s="1044">
        <v>940077</v>
      </c>
      <c r="JZ20" s="1012">
        <v>116195</v>
      </c>
      <c r="KA20" s="1012">
        <v>134931</v>
      </c>
      <c r="KB20" s="1043">
        <v>695258</v>
      </c>
      <c r="KC20" s="1012">
        <v>0</v>
      </c>
      <c r="KD20" s="1012">
        <v>0</v>
      </c>
      <c r="KE20" s="1012">
        <v>0</v>
      </c>
      <c r="KF20" s="1042">
        <v>0</v>
      </c>
      <c r="KG20" s="1011">
        <v>1886461</v>
      </c>
      <c r="KH20" s="1046">
        <v>1915940</v>
      </c>
      <c r="KI20" s="1066">
        <v>3802401</v>
      </c>
      <c r="KJ20" s="681"/>
      <c r="KK20" s="681"/>
      <c r="KL20" s="288" t="s">
        <v>87</v>
      </c>
      <c r="KM20" s="1044">
        <v>471203</v>
      </c>
      <c r="KN20" s="1012">
        <v>36163</v>
      </c>
      <c r="KO20" s="1012">
        <v>117220</v>
      </c>
      <c r="KP20" s="1043">
        <v>67518</v>
      </c>
      <c r="KQ20" s="1012">
        <v>0</v>
      </c>
      <c r="KR20" s="1012">
        <v>0</v>
      </c>
      <c r="KS20" s="1012">
        <v>0</v>
      </c>
      <c r="KT20" s="1042">
        <v>0</v>
      </c>
      <c r="KU20" s="1011">
        <v>692104</v>
      </c>
      <c r="KV20" s="1046">
        <v>216421</v>
      </c>
      <c r="KW20" s="1066">
        <v>908525</v>
      </c>
      <c r="KX20" s="580"/>
      <c r="KY20" s="1406"/>
      <c r="KZ20" s="1406"/>
      <c r="LA20" s="394"/>
      <c r="LB20" s="505"/>
      <c r="LC20" s="577"/>
      <c r="LD20" s="577"/>
      <c r="LE20" s="577"/>
      <c r="LF20" s="577"/>
      <c r="LG20" s="1436"/>
      <c r="LH20" s="1423"/>
      <c r="LI20" s="61"/>
      <c r="LJ20" s="46"/>
      <c r="LK20" s="578"/>
      <c r="LL20" s="394"/>
      <c r="LM20" s="394"/>
      <c r="LN20" s="394"/>
      <c r="LO20" s="394"/>
      <c r="LQ20" s="149" t="s">
        <v>111</v>
      </c>
      <c r="LR20" s="156">
        <v>4275.37</v>
      </c>
      <c r="LS20" s="141">
        <v>4055.6</v>
      </c>
      <c r="LT20" s="34">
        <v>5.42</v>
      </c>
      <c r="LU20" s="233"/>
      <c r="LV20" s="663"/>
      <c r="LW20" s="55" t="s">
        <v>112</v>
      </c>
      <c r="LX20" s="640">
        <v>87433</v>
      </c>
      <c r="LY20" s="1098">
        <v>121854</v>
      </c>
      <c r="LZ20" s="419">
        <v>-28.25</v>
      </c>
      <c r="MA20" s="399"/>
      <c r="MB20" s="73" t="s">
        <v>72</v>
      </c>
      <c r="MC20" s="74">
        <v>1102.22</v>
      </c>
      <c r="MD20" s="1720">
        <v>1015.77</v>
      </c>
      <c r="ME20" s="78">
        <v>8.51</v>
      </c>
      <c r="MF20" s="74">
        <v>787</v>
      </c>
      <c r="MG20" s="1720">
        <v>739.54</v>
      </c>
      <c r="MH20" s="78">
        <v>6.42</v>
      </c>
      <c r="MI20" s="74">
        <v>1097.6600000000001</v>
      </c>
      <c r="MJ20" s="1720">
        <v>1012.11</v>
      </c>
      <c r="MK20" s="78">
        <v>8.4499999999999993</v>
      </c>
      <c r="ML20" s="17"/>
      <c r="MM20" s="17"/>
      <c r="MN20" s="17" t="s">
        <v>90</v>
      </c>
      <c r="MO20" s="660">
        <v>12739</v>
      </c>
      <c r="MP20" s="660">
        <v>12739</v>
      </c>
      <c r="MQ20" s="660">
        <v>12739</v>
      </c>
      <c r="MR20" s="660">
        <v>12739</v>
      </c>
      <c r="MS20" s="660">
        <v>12739</v>
      </c>
      <c r="MT20" s="18"/>
      <c r="MU20" s="77"/>
      <c r="MV20" s="1843"/>
      <c r="MW20" s="1833"/>
      <c r="MX20" s="77"/>
      <c r="MY20" s="19"/>
      <c r="MZ20" s="91" t="s">
        <v>87</v>
      </c>
      <c r="NA20" s="536">
        <v>3249970</v>
      </c>
      <c r="NB20" s="537">
        <v>274135</v>
      </c>
      <c r="NC20" s="537">
        <v>564005</v>
      </c>
      <c r="ND20" s="538">
        <v>5373217</v>
      </c>
      <c r="NE20" s="537">
        <v>0</v>
      </c>
      <c r="NF20" s="537">
        <v>0</v>
      </c>
      <c r="NG20" s="537">
        <v>0</v>
      </c>
      <c r="NH20" s="539">
        <v>0</v>
      </c>
      <c r="NI20" s="834">
        <v>9461327</v>
      </c>
      <c r="NJ20" s="540">
        <v>7529758</v>
      </c>
      <c r="NK20" s="825">
        <v>16991085</v>
      </c>
      <c r="NL20" s="150"/>
      <c r="NM20" s="150"/>
      <c r="NN20" s="535" t="s">
        <v>87</v>
      </c>
      <c r="NO20" s="536">
        <v>1775909</v>
      </c>
      <c r="NP20" s="537">
        <v>167275</v>
      </c>
      <c r="NQ20" s="537">
        <v>305555</v>
      </c>
      <c r="NR20" s="538">
        <v>137085</v>
      </c>
      <c r="NS20" s="537">
        <v>0</v>
      </c>
      <c r="NT20" s="537">
        <v>0</v>
      </c>
      <c r="NU20" s="537">
        <v>0</v>
      </c>
      <c r="NV20" s="539">
        <v>0</v>
      </c>
      <c r="NW20" s="834">
        <v>2385824</v>
      </c>
      <c r="NX20" s="540">
        <v>728470</v>
      </c>
      <c r="NY20" s="825">
        <v>3114294</v>
      </c>
      <c r="NZ20" s="857"/>
      <c r="OB20" s="1779" t="s">
        <v>111</v>
      </c>
      <c r="OC20" s="1816">
        <v>3821.42</v>
      </c>
      <c r="OD20" s="1817">
        <v>3599.99</v>
      </c>
      <c r="OE20" s="1801">
        <v>6.15</v>
      </c>
      <c r="OF20" s="1816">
        <v>4339.0499999999993</v>
      </c>
      <c r="OG20" s="1817">
        <v>4051.59</v>
      </c>
      <c r="OH20" s="1801">
        <v>7.09</v>
      </c>
      <c r="OI20" s="1816">
        <v>4472.5199999999995</v>
      </c>
      <c r="OJ20" s="1817">
        <v>4108.01</v>
      </c>
      <c r="OK20" s="1801">
        <v>8.8699999999999992</v>
      </c>
      <c r="OL20" s="1816">
        <v>4729.95</v>
      </c>
      <c r="OM20" s="1817">
        <v>4518.54</v>
      </c>
      <c r="ON20" s="1801">
        <v>4.68</v>
      </c>
      <c r="OO20" s="1816">
        <v>4275.37</v>
      </c>
      <c r="OP20" s="1817">
        <v>4055.6</v>
      </c>
      <c r="OQ20" s="1801">
        <v>5.42</v>
      </c>
      <c r="OR20" s="1856"/>
      <c r="OS20" s="1856"/>
    </row>
    <row r="21" spans="1:409" ht="18.75" customHeight="1" thickBot="1">
      <c r="A21" s="52" t="s">
        <v>70</v>
      </c>
      <c r="B21" s="145">
        <v>3392.9500000000003</v>
      </c>
      <c r="C21" s="122">
        <v>3130.1700000000005</v>
      </c>
      <c r="D21" s="656">
        <v>8.4</v>
      </c>
      <c r="E21" s="387"/>
      <c r="F21" s="142"/>
      <c r="G21" s="55" t="s">
        <v>113</v>
      </c>
      <c r="H21" s="1038">
        <v>19282</v>
      </c>
      <c r="I21" s="1037">
        <v>17254</v>
      </c>
      <c r="J21" s="1036">
        <v>15642</v>
      </c>
      <c r="K21" s="1037">
        <v>52178</v>
      </c>
      <c r="L21" s="1034">
        <v>41780</v>
      </c>
      <c r="M21" s="967">
        <v>24.89</v>
      </c>
      <c r="N21" s="681"/>
      <c r="O21" s="73" t="s">
        <v>77</v>
      </c>
      <c r="P21" s="74">
        <v>665.62</v>
      </c>
      <c r="Q21" s="391">
        <v>640.24</v>
      </c>
      <c r="R21" s="644">
        <v>3.96</v>
      </c>
      <c r="S21" s="74">
        <v>676.32</v>
      </c>
      <c r="T21" s="391">
        <v>639.97</v>
      </c>
      <c r="U21" s="644">
        <v>5.68</v>
      </c>
      <c r="V21" s="74">
        <v>665.73</v>
      </c>
      <c r="W21" s="391">
        <v>640.24</v>
      </c>
      <c r="X21" s="644">
        <v>3.98</v>
      </c>
      <c r="Y21" s="681"/>
      <c r="Z21" s="681"/>
      <c r="AA21" s="681" t="s">
        <v>94</v>
      </c>
      <c r="AB21" s="1047">
        <v>12990</v>
      </c>
      <c r="AC21" s="1047">
        <v>12990</v>
      </c>
      <c r="AD21" s="1047">
        <v>12990</v>
      </c>
      <c r="AE21" s="1047">
        <v>12990</v>
      </c>
      <c r="AF21" s="681"/>
      <c r="AG21" s="741"/>
      <c r="AH21" s="681"/>
      <c r="AI21" s="681"/>
      <c r="AJ21" s="681"/>
      <c r="AK21" s="681"/>
      <c r="AL21" s="288" t="s">
        <v>184</v>
      </c>
      <c r="AM21" s="1069">
        <v>0</v>
      </c>
      <c r="AN21" s="1067">
        <v>0</v>
      </c>
      <c r="AO21" s="1067">
        <v>0</v>
      </c>
      <c r="AP21" s="1068">
        <v>0</v>
      </c>
      <c r="AQ21" s="1067">
        <v>0</v>
      </c>
      <c r="AR21" s="1067">
        <v>0</v>
      </c>
      <c r="AS21" s="1067">
        <v>0</v>
      </c>
      <c r="AT21" s="1067">
        <v>0</v>
      </c>
      <c r="AU21" s="986">
        <v>0</v>
      </c>
      <c r="AV21" s="1689">
        <v>12500</v>
      </c>
      <c r="AW21" s="984">
        <v>12500</v>
      </c>
      <c r="AX21" s="1497"/>
      <c r="AY21" s="681"/>
      <c r="AZ21" s="288" t="s">
        <v>91</v>
      </c>
      <c r="BA21" s="1069">
        <v>0</v>
      </c>
      <c r="BB21" s="1067">
        <v>0</v>
      </c>
      <c r="BC21" s="1067">
        <v>0</v>
      </c>
      <c r="BD21" s="1068">
        <v>0</v>
      </c>
      <c r="BE21" s="1067">
        <v>0</v>
      </c>
      <c r="BF21" s="1067">
        <v>0</v>
      </c>
      <c r="BG21" s="1067">
        <v>0</v>
      </c>
      <c r="BH21" s="1067">
        <v>0</v>
      </c>
      <c r="BI21" s="1515">
        <v>0</v>
      </c>
      <c r="BJ21" s="1689">
        <v>1745</v>
      </c>
      <c r="BK21" s="1503">
        <v>1745</v>
      </c>
      <c r="BL21" s="580"/>
      <c r="BM21" s="1406"/>
      <c r="BN21" s="1406"/>
      <c r="BO21" s="394"/>
      <c r="BP21" s="500"/>
      <c r="BQ21" s="579"/>
      <c r="BR21" s="579"/>
      <c r="BS21" s="579"/>
      <c r="BT21" s="579"/>
      <c r="BU21" s="1436"/>
      <c r="BV21" s="1423"/>
      <c r="BW21" s="61"/>
      <c r="BX21" s="46"/>
      <c r="BY21" s="578"/>
      <c r="BZ21" s="394"/>
      <c r="CA21" s="394"/>
      <c r="CB21" s="394"/>
      <c r="CC21" s="394"/>
      <c r="CD21" s="738"/>
      <c r="CE21" s="52" t="s">
        <v>70</v>
      </c>
      <c r="CF21" s="145">
        <v>3678.39</v>
      </c>
      <c r="CG21" s="122">
        <v>3403.5800000000004</v>
      </c>
      <c r="CH21" s="656">
        <v>8.07</v>
      </c>
      <c r="CI21" s="387"/>
      <c r="CJ21" s="142"/>
      <c r="CK21" s="55" t="s">
        <v>113</v>
      </c>
      <c r="CL21" s="1038">
        <v>6814</v>
      </c>
      <c r="CM21" s="1037">
        <v>4982</v>
      </c>
      <c r="CN21" s="1036">
        <v>4379</v>
      </c>
      <c r="CO21" s="1037">
        <v>16175</v>
      </c>
      <c r="CP21" s="1034">
        <v>16560</v>
      </c>
      <c r="CQ21" s="967">
        <v>-2.3199999999999998</v>
      </c>
      <c r="CR21" s="681"/>
      <c r="CS21" s="73" t="s">
        <v>77</v>
      </c>
      <c r="CT21" s="74">
        <v>673.74</v>
      </c>
      <c r="CU21" s="75">
        <v>639.64</v>
      </c>
      <c r="CV21" s="76">
        <v>5.33</v>
      </c>
      <c r="CW21" s="74">
        <v>495.75</v>
      </c>
      <c r="CX21" s="75">
        <v>469.75</v>
      </c>
      <c r="CY21" s="76">
        <v>5.53</v>
      </c>
      <c r="CZ21" s="74">
        <v>670.16</v>
      </c>
      <c r="DA21" s="75">
        <v>636.39</v>
      </c>
      <c r="DB21" s="76">
        <v>5.31</v>
      </c>
      <c r="DC21" s="681"/>
      <c r="DD21" s="681"/>
      <c r="DE21" s="681" t="s">
        <v>94</v>
      </c>
      <c r="DF21" s="961">
        <v>12990</v>
      </c>
      <c r="DG21" s="961">
        <v>12990</v>
      </c>
      <c r="DH21" s="961">
        <v>12990</v>
      </c>
      <c r="DI21" s="979">
        <v>12990</v>
      </c>
      <c r="DJ21" s="681"/>
      <c r="DK21" s="681"/>
      <c r="DL21" s="681"/>
      <c r="DM21" s="784"/>
      <c r="DN21" s="681"/>
      <c r="DO21" s="681"/>
      <c r="DP21" s="288" t="s">
        <v>184</v>
      </c>
      <c r="DQ21" s="1044">
        <v>0</v>
      </c>
      <c r="DR21" s="1012">
        <v>0</v>
      </c>
      <c r="DS21" s="1012">
        <v>0</v>
      </c>
      <c r="DT21" s="1043">
        <v>0</v>
      </c>
      <c r="DU21" s="1012">
        <v>0</v>
      </c>
      <c r="DV21" s="1012">
        <v>0</v>
      </c>
      <c r="DW21" s="1012">
        <v>0</v>
      </c>
      <c r="DX21" s="1042">
        <v>0</v>
      </c>
      <c r="DY21" s="1011">
        <v>0</v>
      </c>
      <c r="DZ21" s="1046">
        <v>10875</v>
      </c>
      <c r="EA21" s="1066">
        <v>10875</v>
      </c>
      <c r="EB21" s="681"/>
      <c r="EC21" s="681"/>
      <c r="ED21" s="288" t="s">
        <v>91</v>
      </c>
      <c r="EE21" s="1044">
        <v>0</v>
      </c>
      <c r="EF21" s="1012">
        <v>0</v>
      </c>
      <c r="EG21" s="1012">
        <v>0</v>
      </c>
      <c r="EH21" s="1043">
        <v>0</v>
      </c>
      <c r="EI21" s="1012">
        <v>0</v>
      </c>
      <c r="EJ21" s="1012">
        <v>0</v>
      </c>
      <c r="EK21" s="1012">
        <v>0</v>
      </c>
      <c r="EL21" s="1042">
        <v>0</v>
      </c>
      <c r="EM21" s="1011">
        <v>0</v>
      </c>
      <c r="EN21" s="1046">
        <v>1456</v>
      </c>
      <c r="EO21" s="1066">
        <v>1456</v>
      </c>
      <c r="EP21" s="580"/>
      <c r="EQ21" s="1406"/>
      <c r="ER21" s="1406"/>
      <c r="ES21" s="394"/>
      <c r="ET21" s="500"/>
      <c r="EU21" s="579"/>
      <c r="EV21" s="579"/>
      <c r="EW21" s="579"/>
      <c r="EX21" s="579"/>
      <c r="EY21" s="1436"/>
      <c r="EZ21" s="1423"/>
      <c r="FA21" s="61"/>
      <c r="FB21" s="46"/>
      <c r="FC21" s="578"/>
      <c r="FD21" s="394"/>
      <c r="FE21" s="394"/>
      <c r="FF21" s="394"/>
      <c r="FG21" s="25"/>
      <c r="FH21" s="732"/>
      <c r="FI21" s="52" t="s">
        <v>70</v>
      </c>
      <c r="FJ21" s="145">
        <v>4042.2200000000003</v>
      </c>
      <c r="FK21" s="122">
        <v>3736.17</v>
      </c>
      <c r="FL21" s="656">
        <v>8.19</v>
      </c>
      <c r="FM21" s="387"/>
      <c r="FN21" s="142"/>
      <c r="FO21" s="55" t="s">
        <v>113</v>
      </c>
      <c r="FP21" s="640">
        <v>11735</v>
      </c>
      <c r="FQ21" s="641">
        <v>5176</v>
      </c>
      <c r="FR21" s="642">
        <v>5237</v>
      </c>
      <c r="FS21" s="1037">
        <v>22148</v>
      </c>
      <c r="FT21" s="1034">
        <v>22936</v>
      </c>
      <c r="FU21" s="967">
        <v>-3.44</v>
      </c>
      <c r="FV21" s="681"/>
      <c r="FW21" s="73" t="s">
        <v>77</v>
      </c>
      <c r="FX21" s="74">
        <v>732.11</v>
      </c>
      <c r="FY21" s="75">
        <v>665.72</v>
      </c>
      <c r="FZ21" s="76">
        <v>9.9700000000000006</v>
      </c>
      <c r="GA21" s="74">
        <v>459.1</v>
      </c>
      <c r="GB21" s="75">
        <v>424.02</v>
      </c>
      <c r="GC21" s="76">
        <v>8.27</v>
      </c>
      <c r="GD21" s="74">
        <v>727.67</v>
      </c>
      <c r="GE21" s="75">
        <v>662.16</v>
      </c>
      <c r="GF21" s="76">
        <v>9.89</v>
      </c>
      <c r="GG21" s="681"/>
      <c r="GH21" s="681"/>
      <c r="GI21" s="681" t="s">
        <v>94</v>
      </c>
      <c r="GJ21" s="647">
        <v>12990</v>
      </c>
      <c r="GK21" s="647">
        <v>12990</v>
      </c>
      <c r="GL21" s="647">
        <v>12990</v>
      </c>
      <c r="GM21" s="242">
        <v>12990</v>
      </c>
      <c r="GN21" s="681"/>
      <c r="GO21" s="681"/>
      <c r="GP21" s="681"/>
      <c r="GQ21" s="784"/>
      <c r="GR21" s="681"/>
      <c r="GS21" s="681"/>
      <c r="GT21" s="288" t="s">
        <v>184</v>
      </c>
      <c r="GU21" s="1044">
        <v>0</v>
      </c>
      <c r="GV21" s="1012">
        <v>0</v>
      </c>
      <c r="GW21" s="1012">
        <v>0</v>
      </c>
      <c r="GX21" s="1043">
        <v>0</v>
      </c>
      <c r="GY21" s="1012">
        <v>0</v>
      </c>
      <c r="GZ21" s="1012">
        <v>0</v>
      </c>
      <c r="HA21" s="1012">
        <v>0</v>
      </c>
      <c r="HB21" s="1042">
        <v>0</v>
      </c>
      <c r="HC21" s="1011">
        <v>0</v>
      </c>
      <c r="HD21" s="1046">
        <v>7637</v>
      </c>
      <c r="HE21" s="1066">
        <v>7637</v>
      </c>
      <c r="HF21" s="681"/>
      <c r="HG21" s="681"/>
      <c r="HH21" s="288" t="s">
        <v>91</v>
      </c>
      <c r="HI21" s="1044">
        <v>0</v>
      </c>
      <c r="HJ21" s="1012">
        <v>0</v>
      </c>
      <c r="HK21" s="1012">
        <v>0</v>
      </c>
      <c r="HL21" s="1043">
        <v>0</v>
      </c>
      <c r="HM21" s="1012">
        <v>0</v>
      </c>
      <c r="HN21" s="1012">
        <v>0</v>
      </c>
      <c r="HO21" s="1012">
        <v>0</v>
      </c>
      <c r="HP21" s="1042">
        <v>0</v>
      </c>
      <c r="HQ21" s="1011">
        <v>0</v>
      </c>
      <c r="HR21" s="1046">
        <v>1074</v>
      </c>
      <c r="HS21" s="1066">
        <v>1074</v>
      </c>
      <c r="HT21" s="580"/>
      <c r="HU21" s="1406"/>
      <c r="HV21" s="1406"/>
      <c r="HW21" s="394"/>
      <c r="HX21" s="500"/>
      <c r="HY21" s="579"/>
      <c r="HZ21" s="579"/>
      <c r="IA21" s="579"/>
      <c r="IB21" s="579"/>
      <c r="IC21" s="1436"/>
      <c r="ID21" s="1423"/>
      <c r="IE21" s="61"/>
      <c r="IF21" s="46"/>
      <c r="IG21" s="578"/>
      <c r="IH21" s="394"/>
      <c r="II21" s="394"/>
      <c r="IJ21" s="394"/>
      <c r="IK21" s="394"/>
      <c r="IM21" s="52" t="s">
        <v>70</v>
      </c>
      <c r="IN21" s="145">
        <v>3471.15</v>
      </c>
      <c r="IO21" s="122">
        <v>3276.3300000000004</v>
      </c>
      <c r="IP21" s="656">
        <v>5.95</v>
      </c>
      <c r="IQ21" s="387"/>
      <c r="IR21" s="142"/>
      <c r="IS21" s="55" t="s">
        <v>113</v>
      </c>
      <c r="IT21" s="640">
        <v>5407</v>
      </c>
      <c r="IU21" s="641">
        <v>5888</v>
      </c>
      <c r="IV21" s="642">
        <v>11829</v>
      </c>
      <c r="IW21" s="1037">
        <v>23124</v>
      </c>
      <c r="IX21" s="1034">
        <v>18463</v>
      </c>
      <c r="IY21" s="967">
        <v>25.25</v>
      </c>
      <c r="IZ21" s="681"/>
      <c r="JA21" s="73" t="s">
        <v>77</v>
      </c>
      <c r="JB21" s="74">
        <v>663.74</v>
      </c>
      <c r="JC21" s="75">
        <v>628.74</v>
      </c>
      <c r="JD21" s="76">
        <v>5.57</v>
      </c>
      <c r="JE21" s="74">
        <v>533.61</v>
      </c>
      <c r="JF21" s="75">
        <v>510.03</v>
      </c>
      <c r="JG21" s="76">
        <v>4.62</v>
      </c>
      <c r="JH21" s="74">
        <v>662.09</v>
      </c>
      <c r="JI21" s="75">
        <v>627.42999999999995</v>
      </c>
      <c r="JJ21" s="76">
        <v>5.52</v>
      </c>
      <c r="JK21" s="681"/>
      <c r="JL21" s="681"/>
      <c r="JM21" s="681" t="s">
        <v>94</v>
      </c>
      <c r="JN21" s="647">
        <v>12990</v>
      </c>
      <c r="JO21" s="647">
        <v>12990</v>
      </c>
      <c r="JP21" s="647">
        <v>12990</v>
      </c>
      <c r="JQ21" s="242">
        <v>12990</v>
      </c>
      <c r="JR21" s="681"/>
      <c r="JS21" s="681"/>
      <c r="JT21" s="681"/>
      <c r="JU21" s="784"/>
      <c r="JV21" s="681"/>
      <c r="JW21" s="681"/>
      <c r="JX21" s="288" t="s">
        <v>184</v>
      </c>
      <c r="JY21" s="1044">
        <v>0</v>
      </c>
      <c r="JZ21" s="1012">
        <v>0</v>
      </c>
      <c r="KA21" s="1012">
        <v>0</v>
      </c>
      <c r="KB21" s="1043">
        <v>0</v>
      </c>
      <c r="KC21" s="1012">
        <v>0</v>
      </c>
      <c r="KD21" s="1012">
        <v>0</v>
      </c>
      <c r="KE21" s="1012">
        <v>0</v>
      </c>
      <c r="KF21" s="1042">
        <v>0</v>
      </c>
      <c r="KG21" s="1011">
        <v>0</v>
      </c>
      <c r="KH21" s="1046">
        <v>15939</v>
      </c>
      <c r="KI21" s="1066">
        <v>15939</v>
      </c>
      <c r="KJ21" s="681"/>
      <c r="KK21" s="681"/>
      <c r="KL21" s="288" t="s">
        <v>91</v>
      </c>
      <c r="KM21" s="1044">
        <v>0</v>
      </c>
      <c r="KN21" s="1012">
        <v>0</v>
      </c>
      <c r="KO21" s="1012">
        <v>4037</v>
      </c>
      <c r="KP21" s="1043">
        <v>0</v>
      </c>
      <c r="KQ21" s="1012">
        <v>0</v>
      </c>
      <c r="KR21" s="1012">
        <v>0</v>
      </c>
      <c r="KS21" s="1012">
        <v>0</v>
      </c>
      <c r="KT21" s="1042">
        <v>0</v>
      </c>
      <c r="KU21" s="1011">
        <v>4037</v>
      </c>
      <c r="KV21" s="1046">
        <v>0</v>
      </c>
      <c r="KW21" s="1066">
        <v>4037</v>
      </c>
      <c r="KX21" s="580"/>
      <c r="KY21" s="1406"/>
      <c r="KZ21" s="1406"/>
      <c r="LA21" s="394"/>
      <c r="LB21" s="500"/>
      <c r="LC21" s="579"/>
      <c r="LD21" s="579"/>
      <c r="LE21" s="579"/>
      <c r="LF21" s="579"/>
      <c r="LG21" s="1436"/>
      <c r="LH21" s="1423"/>
      <c r="LI21" s="61"/>
      <c r="LJ21" s="46"/>
      <c r="LK21" s="578"/>
      <c r="LL21" s="394"/>
      <c r="LM21" s="394"/>
      <c r="LN21" s="394"/>
      <c r="LO21" s="394"/>
      <c r="LQ21" s="52" t="s">
        <v>70</v>
      </c>
      <c r="LR21" s="121">
        <v>3673.4200000000005</v>
      </c>
      <c r="LS21" s="122">
        <v>3407.4500000000003</v>
      </c>
      <c r="LT21" s="54">
        <v>7.81</v>
      </c>
      <c r="LU21" s="233"/>
      <c r="LV21" s="663"/>
      <c r="LW21" s="55" t="s">
        <v>113</v>
      </c>
      <c r="LX21" s="640">
        <v>113625</v>
      </c>
      <c r="LY21" s="1098">
        <v>99739</v>
      </c>
      <c r="LZ21" s="419">
        <v>13.92</v>
      </c>
      <c r="MA21" s="399"/>
      <c r="MB21" s="73" t="s">
        <v>77</v>
      </c>
      <c r="MC21" s="74">
        <v>683.24</v>
      </c>
      <c r="MD21" s="1720">
        <v>642.1</v>
      </c>
      <c r="ME21" s="78">
        <v>6.41</v>
      </c>
      <c r="MF21" s="74">
        <v>526.49</v>
      </c>
      <c r="MG21" s="1720">
        <v>497.51</v>
      </c>
      <c r="MH21" s="78">
        <v>5.83</v>
      </c>
      <c r="MI21" s="74">
        <v>680.97</v>
      </c>
      <c r="MJ21" s="1720">
        <v>640.19000000000005</v>
      </c>
      <c r="MK21" s="78">
        <v>6.37</v>
      </c>
      <c r="ML21" s="17"/>
      <c r="MM21" s="17"/>
      <c r="MN21" s="17" t="s">
        <v>94</v>
      </c>
      <c r="MO21" s="660">
        <v>12990</v>
      </c>
      <c r="MP21" s="660">
        <v>12990</v>
      </c>
      <c r="MQ21" s="660">
        <v>12990</v>
      </c>
      <c r="MR21" s="660">
        <v>12990</v>
      </c>
      <c r="MS21" s="660">
        <v>12990</v>
      </c>
      <c r="MT21" s="18"/>
      <c r="MU21" s="19"/>
      <c r="MV21" s="19"/>
      <c r="MW21" s="98"/>
      <c r="MX21" s="19"/>
      <c r="MY21" s="19"/>
      <c r="MZ21" s="91" t="s">
        <v>91</v>
      </c>
      <c r="NA21" s="555">
        <v>0</v>
      </c>
      <c r="NB21" s="556">
        <v>0</v>
      </c>
      <c r="NC21" s="556">
        <v>0</v>
      </c>
      <c r="ND21" s="557">
        <v>0</v>
      </c>
      <c r="NE21" s="556">
        <v>0</v>
      </c>
      <c r="NF21" s="556">
        <v>0</v>
      </c>
      <c r="NG21" s="556">
        <v>0</v>
      </c>
      <c r="NH21" s="558">
        <v>0</v>
      </c>
      <c r="NI21" s="833">
        <v>0</v>
      </c>
      <c r="NJ21" s="559">
        <v>46951</v>
      </c>
      <c r="NK21" s="820">
        <v>46951</v>
      </c>
      <c r="NL21" s="150"/>
      <c r="NM21" s="150"/>
      <c r="NN21" s="535" t="s">
        <v>91</v>
      </c>
      <c r="NO21" s="555">
        <v>0</v>
      </c>
      <c r="NP21" s="556">
        <v>0</v>
      </c>
      <c r="NQ21" s="556">
        <v>4037</v>
      </c>
      <c r="NR21" s="557">
        <v>0</v>
      </c>
      <c r="NS21" s="556">
        <v>0</v>
      </c>
      <c r="NT21" s="556">
        <v>0</v>
      </c>
      <c r="NU21" s="556">
        <v>0</v>
      </c>
      <c r="NV21" s="558">
        <v>0</v>
      </c>
      <c r="NW21" s="833">
        <v>4037</v>
      </c>
      <c r="NX21" s="559">
        <v>4275</v>
      </c>
      <c r="NY21" s="820">
        <v>8312</v>
      </c>
      <c r="NZ21" s="857"/>
      <c r="OB21" s="52" t="s">
        <v>70</v>
      </c>
      <c r="OC21" s="1809">
        <v>3392.9500000000003</v>
      </c>
      <c r="OD21" s="1810">
        <v>3130.1700000000005</v>
      </c>
      <c r="OE21" s="1798">
        <v>8.4</v>
      </c>
      <c r="OF21" s="1809">
        <v>3678.39</v>
      </c>
      <c r="OG21" s="1810">
        <v>3403.5800000000004</v>
      </c>
      <c r="OH21" s="1798">
        <v>8.07</v>
      </c>
      <c r="OI21" s="1809">
        <v>4042.2200000000003</v>
      </c>
      <c r="OJ21" s="1810">
        <v>3736.17</v>
      </c>
      <c r="OK21" s="1798">
        <v>8.19</v>
      </c>
      <c r="OL21" s="1809">
        <v>3471.15</v>
      </c>
      <c r="OM21" s="1810">
        <v>3276.3300000000004</v>
      </c>
      <c r="ON21" s="1798">
        <v>5.95</v>
      </c>
      <c r="OO21" s="1809">
        <v>3673.4200000000005</v>
      </c>
      <c r="OP21" s="1810">
        <v>3407.4500000000003</v>
      </c>
      <c r="OQ21" s="1798">
        <v>7.81</v>
      </c>
      <c r="OR21" s="1856"/>
      <c r="OS21" s="1856"/>
    </row>
    <row r="22" spans="1:409" ht="18.75" customHeight="1" thickTop="1" thickBot="1">
      <c r="A22" s="69" t="s">
        <v>50</v>
      </c>
      <c r="B22" s="146">
        <v>4181.63</v>
      </c>
      <c r="C22" s="147">
        <v>3996.3799999999997</v>
      </c>
      <c r="D22" s="659">
        <v>4.6399999999999997</v>
      </c>
      <c r="E22" s="387"/>
      <c r="F22" s="142"/>
      <c r="G22" s="35" t="s">
        <v>114</v>
      </c>
      <c r="H22" s="1038">
        <v>11356</v>
      </c>
      <c r="I22" s="1037">
        <v>9472</v>
      </c>
      <c r="J22" s="1036">
        <v>8917</v>
      </c>
      <c r="K22" s="1037">
        <v>29745</v>
      </c>
      <c r="L22" s="1034">
        <v>23358</v>
      </c>
      <c r="M22" s="967">
        <v>27.34</v>
      </c>
      <c r="N22" s="681"/>
      <c r="O22" s="73" t="s">
        <v>84</v>
      </c>
      <c r="P22" s="74">
        <v>273.31</v>
      </c>
      <c r="Q22" s="391">
        <v>259.70999999999998</v>
      </c>
      <c r="R22" s="644">
        <v>5.24</v>
      </c>
      <c r="S22" s="74">
        <v>240.46</v>
      </c>
      <c r="T22" s="391">
        <v>230.53</v>
      </c>
      <c r="U22" s="644">
        <v>4.3099999999999996</v>
      </c>
      <c r="V22" s="74">
        <v>272.98</v>
      </c>
      <c r="W22" s="391">
        <v>259.43</v>
      </c>
      <c r="X22" s="644">
        <v>5.22</v>
      </c>
      <c r="Y22" s="681"/>
      <c r="Z22" s="681"/>
      <c r="AA22" s="681" t="s">
        <v>98</v>
      </c>
      <c r="AB22" s="1047">
        <v>3810</v>
      </c>
      <c r="AC22" s="1047">
        <v>3810</v>
      </c>
      <c r="AD22" s="1047">
        <v>3810</v>
      </c>
      <c r="AE22" s="1047">
        <v>3810</v>
      </c>
      <c r="AF22" s="681"/>
      <c r="AG22" s="741"/>
      <c r="AH22" s="681"/>
      <c r="AI22" s="681"/>
      <c r="AJ22" s="681"/>
      <c r="AK22" s="681"/>
      <c r="AL22" s="298" t="s">
        <v>63</v>
      </c>
      <c r="AM22" s="1032">
        <v>1667647</v>
      </c>
      <c r="AN22" s="1030">
        <v>97477</v>
      </c>
      <c r="AO22" s="1030">
        <v>403311</v>
      </c>
      <c r="AP22" s="1031">
        <v>2227652</v>
      </c>
      <c r="AQ22" s="1030">
        <v>0</v>
      </c>
      <c r="AR22" s="1030">
        <v>0</v>
      </c>
      <c r="AS22" s="1030">
        <v>0</v>
      </c>
      <c r="AT22" s="1030">
        <v>0</v>
      </c>
      <c r="AU22" s="982">
        <v>4396087</v>
      </c>
      <c r="AV22" s="1030">
        <v>3431007</v>
      </c>
      <c r="AW22" s="980">
        <v>7827094</v>
      </c>
      <c r="AX22" s="1403"/>
      <c r="AY22" s="747"/>
      <c r="AZ22" s="298" t="s">
        <v>63</v>
      </c>
      <c r="BA22" s="1517">
        <v>2732446</v>
      </c>
      <c r="BB22" s="1518">
        <v>196017</v>
      </c>
      <c r="BC22" s="1518">
        <v>118288</v>
      </c>
      <c r="BD22" s="1519">
        <v>116208</v>
      </c>
      <c r="BE22" s="1518">
        <v>0</v>
      </c>
      <c r="BF22" s="1518">
        <v>0</v>
      </c>
      <c r="BG22" s="1518">
        <v>0</v>
      </c>
      <c r="BH22" s="1518">
        <v>0</v>
      </c>
      <c r="BI22" s="1520">
        <v>3162959</v>
      </c>
      <c r="BJ22" s="1518">
        <v>175521</v>
      </c>
      <c r="BK22" s="1521">
        <v>3338480</v>
      </c>
      <c r="BL22" s="580"/>
      <c r="BM22" s="1406"/>
      <c r="BN22" s="1406"/>
      <c r="BO22" s="394"/>
      <c r="BP22" s="500"/>
      <c r="BQ22" s="579"/>
      <c r="BR22" s="579"/>
      <c r="BS22" s="579"/>
      <c r="BT22" s="579"/>
      <c r="BU22" s="1436"/>
      <c r="BV22" s="1423"/>
      <c r="BW22" s="26"/>
      <c r="BX22" s="46"/>
      <c r="BY22" s="578"/>
      <c r="BZ22" s="394"/>
      <c r="CA22" s="394"/>
      <c r="CB22" s="394"/>
      <c r="CC22" s="394"/>
      <c r="CD22" s="738"/>
      <c r="CE22" s="69" t="s">
        <v>50</v>
      </c>
      <c r="CF22" s="146">
        <v>5013.6000000000004</v>
      </c>
      <c r="CG22" s="147">
        <v>4713.91</v>
      </c>
      <c r="CH22" s="659">
        <v>6.36</v>
      </c>
      <c r="CI22" s="387"/>
      <c r="CJ22" s="142"/>
      <c r="CK22" s="35" t="s">
        <v>114</v>
      </c>
      <c r="CL22" s="1038">
        <v>3526</v>
      </c>
      <c r="CM22" s="1037">
        <v>2374</v>
      </c>
      <c r="CN22" s="1036">
        <v>2681</v>
      </c>
      <c r="CO22" s="1037">
        <v>8581</v>
      </c>
      <c r="CP22" s="1034">
        <v>8509</v>
      </c>
      <c r="CQ22" s="967">
        <v>0.85</v>
      </c>
      <c r="CR22" s="681"/>
      <c r="CS22" s="73" t="s">
        <v>84</v>
      </c>
      <c r="CT22" s="74">
        <v>419.65</v>
      </c>
      <c r="CU22" s="75">
        <v>394.82</v>
      </c>
      <c r="CV22" s="76">
        <v>6.29</v>
      </c>
      <c r="CW22" s="74">
        <v>255.71</v>
      </c>
      <c r="CX22" s="75">
        <v>235.74</v>
      </c>
      <c r="CY22" s="76">
        <v>8.4700000000000006</v>
      </c>
      <c r="CZ22" s="74">
        <v>416.36</v>
      </c>
      <c r="DA22" s="75">
        <v>391.78</v>
      </c>
      <c r="DB22" s="76">
        <v>6.27</v>
      </c>
      <c r="DC22" s="681"/>
      <c r="DD22" s="681"/>
      <c r="DE22" s="681" t="s">
        <v>98</v>
      </c>
      <c r="DF22" s="961">
        <v>3810</v>
      </c>
      <c r="DG22" s="961">
        <v>3810</v>
      </c>
      <c r="DH22" s="961">
        <v>3810</v>
      </c>
      <c r="DI22" s="979">
        <v>3810</v>
      </c>
      <c r="DJ22" s="721"/>
      <c r="DK22" s="721"/>
      <c r="DL22" s="721"/>
      <c r="DM22" s="721"/>
      <c r="DN22" s="721"/>
      <c r="DO22" s="681"/>
      <c r="DP22" s="298" t="s">
        <v>63</v>
      </c>
      <c r="DQ22" s="1032">
        <v>2300560</v>
      </c>
      <c r="DR22" s="1030">
        <v>80427</v>
      </c>
      <c r="DS22" s="1030">
        <v>416641</v>
      </c>
      <c r="DT22" s="1031">
        <v>2691460</v>
      </c>
      <c r="DU22" s="1030">
        <v>0</v>
      </c>
      <c r="DV22" s="1030">
        <v>0</v>
      </c>
      <c r="DW22" s="1030">
        <v>0</v>
      </c>
      <c r="DX22" s="1029">
        <v>0</v>
      </c>
      <c r="DY22" s="1030">
        <v>5489088</v>
      </c>
      <c r="DZ22" s="1495">
        <v>3528013</v>
      </c>
      <c r="EA22" s="1495">
        <v>9017101</v>
      </c>
      <c r="EB22" s="681"/>
      <c r="EC22" s="681"/>
      <c r="ED22" s="298" t="s">
        <v>63</v>
      </c>
      <c r="EE22" s="1032">
        <v>3001979</v>
      </c>
      <c r="EF22" s="1030">
        <v>176579</v>
      </c>
      <c r="EG22" s="1030">
        <v>190367</v>
      </c>
      <c r="EH22" s="1031">
        <v>47324</v>
      </c>
      <c r="EI22" s="1030">
        <v>0</v>
      </c>
      <c r="EJ22" s="1030">
        <v>0</v>
      </c>
      <c r="EK22" s="1030">
        <v>0</v>
      </c>
      <c r="EL22" s="1029">
        <v>0</v>
      </c>
      <c r="EM22" s="1030">
        <v>3416249</v>
      </c>
      <c r="EN22" s="1495">
        <v>328286</v>
      </c>
      <c r="EO22" s="1495">
        <v>3744535</v>
      </c>
      <c r="EP22" s="580"/>
      <c r="EQ22" s="1406"/>
      <c r="ER22" s="1406"/>
      <c r="ES22" s="394"/>
      <c r="ET22" s="500"/>
      <c r="EU22" s="579"/>
      <c r="EV22" s="579"/>
      <c r="EW22" s="579"/>
      <c r="EX22" s="579"/>
      <c r="EY22" s="1436"/>
      <c r="EZ22" s="1423"/>
      <c r="FA22" s="26"/>
      <c r="FB22" s="46"/>
      <c r="FC22" s="578"/>
      <c r="FD22" s="394"/>
      <c r="FE22" s="394"/>
      <c r="FF22" s="394"/>
      <c r="FG22" s="25"/>
      <c r="FH22" s="732"/>
      <c r="FI22" s="69" t="s">
        <v>50</v>
      </c>
      <c r="FJ22" s="146">
        <v>4923.0199999999995</v>
      </c>
      <c r="FK22" s="147">
        <v>4477.6600000000008</v>
      </c>
      <c r="FL22" s="659">
        <v>9.9499999999999993</v>
      </c>
      <c r="FM22" s="387"/>
      <c r="FN22" s="142"/>
      <c r="FO22" s="35" t="s">
        <v>114</v>
      </c>
      <c r="FP22" s="640">
        <v>2487</v>
      </c>
      <c r="FQ22" s="641">
        <v>2254</v>
      </c>
      <c r="FR22" s="642">
        <v>2893</v>
      </c>
      <c r="FS22" s="1037">
        <v>7634</v>
      </c>
      <c r="FT22" s="1034">
        <v>10263</v>
      </c>
      <c r="FU22" s="967">
        <v>-25.62</v>
      </c>
      <c r="FV22" s="681"/>
      <c r="FW22" s="73" t="s">
        <v>84</v>
      </c>
      <c r="FX22" s="74">
        <v>376.9</v>
      </c>
      <c r="FY22" s="75">
        <v>332.42</v>
      </c>
      <c r="FZ22" s="76">
        <v>13.38</v>
      </c>
      <c r="GA22" s="74">
        <v>224.15</v>
      </c>
      <c r="GB22" s="75">
        <v>215.44</v>
      </c>
      <c r="GC22" s="76">
        <v>4.04</v>
      </c>
      <c r="GD22" s="74">
        <v>374.41</v>
      </c>
      <c r="GE22" s="75">
        <v>330.7</v>
      </c>
      <c r="GF22" s="76">
        <v>13.22</v>
      </c>
      <c r="GG22" s="681"/>
      <c r="GH22" s="681"/>
      <c r="GI22" s="681" t="s">
        <v>98</v>
      </c>
      <c r="GJ22" s="647">
        <v>3810</v>
      </c>
      <c r="GK22" s="647">
        <v>3810</v>
      </c>
      <c r="GL22" s="647">
        <v>3810</v>
      </c>
      <c r="GM22" s="242">
        <v>3810</v>
      </c>
      <c r="GN22" s="681"/>
      <c r="GO22" s="681"/>
      <c r="GP22" s="681"/>
      <c r="GQ22" s="681"/>
      <c r="GR22" s="681"/>
      <c r="GS22" s="681"/>
      <c r="GT22" s="298" t="s">
        <v>63</v>
      </c>
      <c r="GU22" s="1032">
        <v>1727555</v>
      </c>
      <c r="GV22" s="1030">
        <v>82452</v>
      </c>
      <c r="GW22" s="1030">
        <v>284568</v>
      </c>
      <c r="GX22" s="1031">
        <v>4020077</v>
      </c>
      <c r="GY22" s="1030">
        <v>0</v>
      </c>
      <c r="GZ22" s="1030">
        <v>0</v>
      </c>
      <c r="HA22" s="1030">
        <v>0</v>
      </c>
      <c r="HB22" s="1029">
        <v>0</v>
      </c>
      <c r="HC22" s="1030">
        <v>6114652</v>
      </c>
      <c r="HD22" s="1495">
        <v>3301709</v>
      </c>
      <c r="HE22" s="1495">
        <v>9416361</v>
      </c>
      <c r="HF22" s="681"/>
      <c r="HG22" s="681"/>
      <c r="HH22" s="298" t="s">
        <v>63</v>
      </c>
      <c r="HI22" s="1032">
        <v>2717922</v>
      </c>
      <c r="HJ22" s="1030">
        <v>124849</v>
      </c>
      <c r="HK22" s="1030">
        <v>277408</v>
      </c>
      <c r="HL22" s="1031">
        <v>54298</v>
      </c>
      <c r="HM22" s="1030">
        <v>0</v>
      </c>
      <c r="HN22" s="1030">
        <v>0</v>
      </c>
      <c r="HO22" s="1030">
        <v>0</v>
      </c>
      <c r="HP22" s="1029">
        <v>0</v>
      </c>
      <c r="HQ22" s="1030">
        <v>3174477</v>
      </c>
      <c r="HR22" s="1495">
        <v>310444</v>
      </c>
      <c r="HS22" s="1495">
        <v>3484921</v>
      </c>
      <c r="HT22" s="580"/>
      <c r="HU22" s="1406"/>
      <c r="HV22" s="1406"/>
      <c r="HW22" s="394"/>
      <c r="HX22" s="500"/>
      <c r="HY22" s="579"/>
      <c r="HZ22" s="579"/>
      <c r="IA22" s="579"/>
      <c r="IB22" s="579"/>
      <c r="IC22" s="1436"/>
      <c r="ID22" s="1423"/>
      <c r="IE22" s="26"/>
      <c r="IF22" s="46"/>
      <c r="IG22" s="578"/>
      <c r="IH22" s="394"/>
      <c r="II22" s="394"/>
      <c r="IJ22" s="394"/>
      <c r="IK22" s="394"/>
      <c r="IM22" s="69" t="s">
        <v>50</v>
      </c>
      <c r="IN22" s="146">
        <v>5407.5300000000007</v>
      </c>
      <c r="IO22" s="147">
        <v>5104.5600000000004</v>
      </c>
      <c r="IP22" s="659">
        <v>5.94</v>
      </c>
      <c r="IQ22" s="387"/>
      <c r="IR22" s="142"/>
      <c r="IS22" s="35" t="s">
        <v>114</v>
      </c>
      <c r="IT22" s="640">
        <v>3786</v>
      </c>
      <c r="IU22" s="641">
        <v>4629</v>
      </c>
      <c r="IV22" s="642">
        <v>7708</v>
      </c>
      <c r="IW22" s="1037">
        <v>16123</v>
      </c>
      <c r="IX22" s="1034">
        <v>11039</v>
      </c>
      <c r="IY22" s="967">
        <v>46.05</v>
      </c>
      <c r="IZ22" s="681"/>
      <c r="JA22" s="73" t="s">
        <v>84</v>
      </c>
      <c r="JB22" s="74">
        <v>283.63</v>
      </c>
      <c r="JC22" s="75">
        <v>269.01</v>
      </c>
      <c r="JD22" s="76">
        <v>5.43</v>
      </c>
      <c r="JE22" s="74">
        <v>245.85</v>
      </c>
      <c r="JF22" s="75">
        <v>229.69</v>
      </c>
      <c r="JG22" s="76">
        <v>7.04</v>
      </c>
      <c r="JH22" s="74">
        <v>283.14999999999998</v>
      </c>
      <c r="JI22" s="75">
        <v>268.58</v>
      </c>
      <c r="JJ22" s="76">
        <v>5.42</v>
      </c>
      <c r="JK22" s="681"/>
      <c r="JL22" s="681"/>
      <c r="JM22" s="681" t="s">
        <v>98</v>
      </c>
      <c r="JN22" s="647">
        <v>3810</v>
      </c>
      <c r="JO22" s="647">
        <v>3810</v>
      </c>
      <c r="JP22" s="647">
        <v>3810</v>
      </c>
      <c r="JQ22" s="242">
        <v>3810</v>
      </c>
      <c r="JR22" s="681"/>
      <c r="JS22" s="681"/>
      <c r="JT22" s="681"/>
      <c r="JU22" s="681"/>
      <c r="JV22" s="681"/>
      <c r="JW22" s="681"/>
      <c r="JX22" s="298" t="s">
        <v>63</v>
      </c>
      <c r="JY22" s="1032">
        <v>2542123</v>
      </c>
      <c r="JZ22" s="1030">
        <v>178459</v>
      </c>
      <c r="KA22" s="1030">
        <v>256817</v>
      </c>
      <c r="KB22" s="1031">
        <v>1181557</v>
      </c>
      <c r="KC22" s="1030">
        <v>0</v>
      </c>
      <c r="KD22" s="1030">
        <v>0</v>
      </c>
      <c r="KE22" s="1030">
        <v>0</v>
      </c>
      <c r="KF22" s="1029">
        <v>0</v>
      </c>
      <c r="KG22" s="1030">
        <v>4158956</v>
      </c>
      <c r="KH22" s="1495">
        <v>3541314</v>
      </c>
      <c r="KI22" s="1495">
        <v>7700270</v>
      </c>
      <c r="KJ22" s="681"/>
      <c r="KK22" s="681"/>
      <c r="KL22" s="298" t="s">
        <v>63</v>
      </c>
      <c r="KM22" s="1032">
        <v>1662678</v>
      </c>
      <c r="KN22" s="1030">
        <v>117527</v>
      </c>
      <c r="KO22" s="1030">
        <v>448599</v>
      </c>
      <c r="KP22" s="1031">
        <v>289395</v>
      </c>
      <c r="KQ22" s="1030">
        <v>0</v>
      </c>
      <c r="KR22" s="1030">
        <v>0</v>
      </c>
      <c r="KS22" s="1030">
        <v>0</v>
      </c>
      <c r="KT22" s="1029">
        <v>0</v>
      </c>
      <c r="KU22" s="1030">
        <v>2518199</v>
      </c>
      <c r="KV22" s="1495">
        <v>300141</v>
      </c>
      <c r="KW22" s="1495">
        <v>2818340</v>
      </c>
      <c r="KX22" s="580"/>
      <c r="KY22" s="1406"/>
      <c r="KZ22" s="1406"/>
      <c r="LA22" s="394"/>
      <c r="LB22" s="500"/>
      <c r="LC22" s="579"/>
      <c r="LD22" s="579"/>
      <c r="LE22" s="579"/>
      <c r="LF22" s="579"/>
      <c r="LG22" s="1436"/>
      <c r="LH22" s="1423"/>
      <c r="LI22" s="26"/>
      <c r="LJ22" s="46"/>
      <c r="LK22" s="578"/>
      <c r="LL22" s="394"/>
      <c r="LM22" s="394"/>
      <c r="LN22" s="394"/>
      <c r="LO22" s="394"/>
      <c r="LQ22" s="69" t="s">
        <v>50</v>
      </c>
      <c r="LR22" s="310">
        <v>4830.25</v>
      </c>
      <c r="LS22" s="147">
        <v>4578.93</v>
      </c>
      <c r="LT22" s="72">
        <v>5.49</v>
      </c>
      <c r="LU22" s="233"/>
      <c r="LV22" s="663"/>
      <c r="LW22" s="35" t="s">
        <v>114</v>
      </c>
      <c r="LX22" s="640">
        <v>62083</v>
      </c>
      <c r="LY22" s="1098">
        <v>53169</v>
      </c>
      <c r="LZ22" s="419">
        <v>16.77</v>
      </c>
      <c r="MA22" s="399"/>
      <c r="MB22" s="73" t="s">
        <v>84</v>
      </c>
      <c r="MC22" s="74">
        <v>331.72</v>
      </c>
      <c r="MD22" s="1720">
        <v>307.89</v>
      </c>
      <c r="ME22" s="78">
        <v>7.74</v>
      </c>
      <c r="MF22" s="74">
        <v>241.82</v>
      </c>
      <c r="MG22" s="1720">
        <v>227.92</v>
      </c>
      <c r="MH22" s="78">
        <v>6.1</v>
      </c>
      <c r="MI22" s="74">
        <v>330.42</v>
      </c>
      <c r="MJ22" s="1720">
        <v>306.83</v>
      </c>
      <c r="MK22" s="78">
        <v>7.69</v>
      </c>
      <c r="ML22" s="17"/>
      <c r="MM22" s="17"/>
      <c r="MN22" s="17" t="s">
        <v>98</v>
      </c>
      <c r="MO22" s="660">
        <v>3810</v>
      </c>
      <c r="MP22" s="660">
        <v>3810</v>
      </c>
      <c r="MQ22" s="660">
        <v>3810</v>
      </c>
      <c r="MR22" s="660">
        <v>3810</v>
      </c>
      <c r="MS22" s="660">
        <v>3810</v>
      </c>
      <c r="MT22" s="18"/>
      <c r="MU22" s="19"/>
      <c r="MV22" s="19"/>
      <c r="MW22" s="98"/>
      <c r="MX22" s="19"/>
      <c r="MY22" s="19"/>
      <c r="MZ22" s="105" t="s">
        <v>63</v>
      </c>
      <c r="NA22" s="817">
        <v>8237885</v>
      </c>
      <c r="NB22" s="816">
        <v>438815</v>
      </c>
      <c r="NC22" s="816">
        <v>1361337</v>
      </c>
      <c r="ND22" s="815">
        <v>10120746</v>
      </c>
      <c r="NE22" s="816">
        <v>0</v>
      </c>
      <c r="NF22" s="816">
        <v>0</v>
      </c>
      <c r="NG22" s="816">
        <v>0</v>
      </c>
      <c r="NH22" s="816">
        <v>0</v>
      </c>
      <c r="NI22" s="815">
        <v>20158783</v>
      </c>
      <c r="NJ22" s="817">
        <v>13802043</v>
      </c>
      <c r="NK22" s="814">
        <v>33960826</v>
      </c>
      <c r="NL22" s="150"/>
      <c r="NM22" s="150"/>
      <c r="NN22" s="542" t="s">
        <v>63</v>
      </c>
      <c r="NO22" s="817">
        <v>10115025</v>
      </c>
      <c r="NP22" s="816">
        <v>614972</v>
      </c>
      <c r="NQ22" s="816">
        <v>1034662</v>
      </c>
      <c r="NR22" s="815">
        <v>507225</v>
      </c>
      <c r="NS22" s="816">
        <v>0</v>
      </c>
      <c r="NT22" s="816">
        <v>0</v>
      </c>
      <c r="NU22" s="816">
        <v>0</v>
      </c>
      <c r="NV22" s="816">
        <v>0</v>
      </c>
      <c r="NW22" s="815">
        <v>12271884</v>
      </c>
      <c r="NX22" s="817">
        <v>1114392</v>
      </c>
      <c r="NY22" s="814">
        <v>13386276</v>
      </c>
      <c r="NZ22" s="857"/>
      <c r="OB22" s="69" t="s">
        <v>50</v>
      </c>
      <c r="OC22" s="1818">
        <v>4181.63</v>
      </c>
      <c r="OD22" s="1819">
        <v>3996.3799999999997</v>
      </c>
      <c r="OE22" s="1804">
        <v>4.6399999999999997</v>
      </c>
      <c r="OF22" s="1818">
        <v>5013.6000000000004</v>
      </c>
      <c r="OG22" s="1819">
        <v>4713.91</v>
      </c>
      <c r="OH22" s="1804">
        <v>6.36</v>
      </c>
      <c r="OI22" s="1818">
        <v>4923.0199999999995</v>
      </c>
      <c r="OJ22" s="1819">
        <v>4477.6600000000008</v>
      </c>
      <c r="OK22" s="1804">
        <v>9.9499999999999993</v>
      </c>
      <c r="OL22" s="1818">
        <v>5407.5300000000007</v>
      </c>
      <c r="OM22" s="1819">
        <v>5104.5600000000004</v>
      </c>
      <c r="ON22" s="1804">
        <v>5.94</v>
      </c>
      <c r="OO22" s="1818">
        <v>4830.25</v>
      </c>
      <c r="OP22" s="1819">
        <v>4578.93</v>
      </c>
      <c r="OQ22" s="1804">
        <v>5.49</v>
      </c>
      <c r="OR22" s="1856"/>
      <c r="OS22" s="1856"/>
    </row>
    <row r="23" spans="1:409" ht="18.75" customHeight="1" thickTop="1">
      <c r="A23" s="95" t="s">
        <v>115</v>
      </c>
      <c r="B23" s="140">
        <v>2447.9800000000005</v>
      </c>
      <c r="C23" s="141">
        <v>2332.5100000000002</v>
      </c>
      <c r="D23" s="654">
        <v>4.95</v>
      </c>
      <c r="E23" s="387"/>
      <c r="F23" s="142"/>
      <c r="G23" s="35" t="s">
        <v>116</v>
      </c>
      <c r="H23" s="1038">
        <v>62149</v>
      </c>
      <c r="I23" s="1037">
        <v>74296</v>
      </c>
      <c r="J23" s="1036">
        <v>59243</v>
      </c>
      <c r="K23" s="1037">
        <v>195688</v>
      </c>
      <c r="L23" s="1034">
        <v>190286</v>
      </c>
      <c r="M23" s="967">
        <v>2.84</v>
      </c>
      <c r="N23" s="681"/>
      <c r="O23" s="73" t="s">
        <v>89</v>
      </c>
      <c r="P23" s="74">
        <v>379.28</v>
      </c>
      <c r="Q23" s="1065">
        <v>371.83</v>
      </c>
      <c r="R23" s="644">
        <v>2</v>
      </c>
      <c r="S23" s="74">
        <v>349.89</v>
      </c>
      <c r="T23" s="391">
        <v>316.12</v>
      </c>
      <c r="U23" s="644">
        <v>10.68</v>
      </c>
      <c r="V23" s="74">
        <v>378.99</v>
      </c>
      <c r="W23" s="391">
        <v>371.3</v>
      </c>
      <c r="X23" s="644">
        <v>2.0699999999999998</v>
      </c>
      <c r="Y23" s="681"/>
      <c r="Z23" s="747" t="s">
        <v>68</v>
      </c>
      <c r="AA23" s="747"/>
      <c r="AB23" s="1023">
        <v>82.61</v>
      </c>
      <c r="AC23" s="1023">
        <v>80.94</v>
      </c>
      <c r="AD23" s="1023">
        <v>78.23</v>
      </c>
      <c r="AE23" s="1023">
        <v>80.59</v>
      </c>
      <c r="AF23" s="681"/>
      <c r="AG23" s="741"/>
      <c r="AH23" s="681"/>
      <c r="AI23" s="681"/>
      <c r="AJ23" s="681"/>
      <c r="AK23" s="681"/>
      <c r="AL23" s="327"/>
      <c r="AM23" s="962"/>
      <c r="AN23" s="962"/>
      <c r="AO23" s="962"/>
      <c r="AP23" s="962"/>
      <c r="AQ23" s="962"/>
      <c r="AR23" s="962"/>
      <c r="AS23" s="962"/>
      <c r="AT23" s="962"/>
      <c r="AU23" s="962"/>
      <c r="AV23" s="961"/>
      <c r="AW23" s="962"/>
      <c r="AX23" s="750"/>
      <c r="AY23" s="681"/>
      <c r="AZ23" s="327"/>
      <c r="BA23" s="962"/>
      <c r="BB23" s="962"/>
      <c r="BC23" s="962"/>
      <c r="BD23" s="962"/>
      <c r="BE23" s="962"/>
      <c r="BF23" s="962"/>
      <c r="BG23" s="962"/>
      <c r="BH23" s="962"/>
      <c r="BI23" s="962"/>
      <c r="BJ23" s="1074"/>
      <c r="BK23" s="962"/>
      <c r="BL23" s="586"/>
      <c r="BM23" s="1406"/>
      <c r="BN23" s="1406"/>
      <c r="BO23" s="394"/>
      <c r="BP23" s="503"/>
      <c r="BQ23" s="577"/>
      <c r="BR23" s="577"/>
      <c r="BS23" s="577"/>
      <c r="BT23" s="577"/>
      <c r="BU23" s="1436"/>
      <c r="BV23" s="1423"/>
      <c r="BW23" s="26"/>
      <c r="BX23" s="46"/>
      <c r="BY23" s="578"/>
      <c r="BZ23" s="394"/>
      <c r="CA23" s="394"/>
      <c r="CB23" s="394"/>
      <c r="CC23" s="394"/>
      <c r="CD23" s="738"/>
      <c r="CE23" s="95" t="s">
        <v>115</v>
      </c>
      <c r="CF23" s="140">
        <v>2301.86</v>
      </c>
      <c r="CG23" s="141">
        <v>2123.42</v>
      </c>
      <c r="CH23" s="654">
        <v>8.4</v>
      </c>
      <c r="CI23" s="387"/>
      <c r="CJ23" s="142"/>
      <c r="CK23" s="35" t="s">
        <v>116</v>
      </c>
      <c r="CL23" s="1038">
        <v>49283</v>
      </c>
      <c r="CM23" s="1037">
        <v>31297</v>
      </c>
      <c r="CN23" s="1036">
        <v>26158</v>
      </c>
      <c r="CO23" s="1037">
        <v>106738</v>
      </c>
      <c r="CP23" s="1034">
        <v>156240</v>
      </c>
      <c r="CQ23" s="967">
        <v>-31.68</v>
      </c>
      <c r="CR23" s="681"/>
      <c r="CS23" s="73" t="s">
        <v>89</v>
      </c>
      <c r="CT23" s="74">
        <v>614.35</v>
      </c>
      <c r="CU23" s="75">
        <v>594.99</v>
      </c>
      <c r="CV23" s="76">
        <v>3.25</v>
      </c>
      <c r="CW23" s="74">
        <v>290.29000000000002</v>
      </c>
      <c r="CX23" s="75">
        <v>249.55</v>
      </c>
      <c r="CY23" s="76">
        <v>16.329999999999998</v>
      </c>
      <c r="CZ23" s="74">
        <v>607.84</v>
      </c>
      <c r="DA23" s="75">
        <v>588.37</v>
      </c>
      <c r="DB23" s="76">
        <v>3.31</v>
      </c>
      <c r="DC23" s="681"/>
      <c r="DD23" s="747" t="s">
        <v>68</v>
      </c>
      <c r="DE23" s="747"/>
      <c r="DF23" s="1073">
        <v>78.64</v>
      </c>
      <c r="DG23" s="1073">
        <v>74.849999999999994</v>
      </c>
      <c r="DH23" s="1073">
        <v>71.78</v>
      </c>
      <c r="DI23" s="1073">
        <v>75.09</v>
      </c>
      <c r="DJ23" s="721"/>
      <c r="DK23" s="721"/>
      <c r="DL23" s="721"/>
      <c r="DM23" s="721"/>
      <c r="DN23" s="721"/>
      <c r="DO23" s="681"/>
      <c r="DP23" s="681"/>
      <c r="DQ23" s="681"/>
      <c r="DR23" s="681"/>
      <c r="DS23" s="681"/>
      <c r="DT23" s="681"/>
      <c r="DU23" s="681"/>
      <c r="DV23" s="681"/>
      <c r="DW23" s="681"/>
      <c r="DX23" s="681"/>
      <c r="DY23" s="681"/>
      <c r="DZ23" s="741"/>
      <c r="EA23" s="681"/>
      <c r="EB23" s="681"/>
      <c r="EC23" s="681"/>
      <c r="ED23" s="681"/>
      <c r="EE23" s="681"/>
      <c r="EF23" s="681"/>
      <c r="EG23" s="681"/>
      <c r="EH23" s="681"/>
      <c r="EI23" s="681"/>
      <c r="EJ23" s="681"/>
      <c r="EK23" s="681"/>
      <c r="EL23" s="681"/>
      <c r="EM23" s="681"/>
      <c r="EN23" s="1072"/>
      <c r="EO23" s="681"/>
      <c r="EP23" s="586"/>
      <c r="EQ23" s="1406"/>
      <c r="ER23" s="1406"/>
      <c r="ES23" s="394"/>
      <c r="ET23" s="503"/>
      <c r="EU23" s="577"/>
      <c r="EV23" s="577"/>
      <c r="EW23" s="577"/>
      <c r="EX23" s="577"/>
      <c r="EY23" s="1436"/>
      <c r="EZ23" s="1423"/>
      <c r="FA23" s="26"/>
      <c r="FB23" s="46"/>
      <c r="FC23" s="578"/>
      <c r="FD23" s="394"/>
      <c r="FE23" s="394"/>
      <c r="FF23" s="394"/>
      <c r="FG23" s="25"/>
      <c r="FH23" s="732"/>
      <c r="FI23" s="95" t="s">
        <v>115</v>
      </c>
      <c r="FJ23" s="140">
        <v>2199.6</v>
      </c>
      <c r="FK23" s="141">
        <v>1983.6299999999999</v>
      </c>
      <c r="FL23" s="654">
        <v>10.89</v>
      </c>
      <c r="FM23" s="387"/>
      <c r="FN23" s="142"/>
      <c r="FO23" s="35" t="s">
        <v>116</v>
      </c>
      <c r="FP23" s="640">
        <v>49821</v>
      </c>
      <c r="FQ23" s="641">
        <v>52461</v>
      </c>
      <c r="FR23" s="642">
        <v>23494</v>
      </c>
      <c r="FS23" s="1037">
        <v>125776</v>
      </c>
      <c r="FT23" s="1034">
        <v>144650</v>
      </c>
      <c r="FU23" s="967">
        <v>-13.05</v>
      </c>
      <c r="FV23" s="681"/>
      <c r="FW23" s="73" t="s">
        <v>89</v>
      </c>
      <c r="FX23" s="74">
        <v>516.46</v>
      </c>
      <c r="FY23" s="75">
        <v>480.67</v>
      </c>
      <c r="FZ23" s="76">
        <v>7.45</v>
      </c>
      <c r="GA23" s="74">
        <v>241.33</v>
      </c>
      <c r="GB23" s="75">
        <v>228.81</v>
      </c>
      <c r="GC23" s="76">
        <v>5.47</v>
      </c>
      <c r="GD23" s="74">
        <v>511.99</v>
      </c>
      <c r="GE23" s="75">
        <v>476.96</v>
      </c>
      <c r="GF23" s="76">
        <v>7.34</v>
      </c>
      <c r="GG23" s="681"/>
      <c r="GH23" s="747" t="s">
        <v>68</v>
      </c>
      <c r="GI23" s="747"/>
      <c r="GJ23" s="1073">
        <v>73.59</v>
      </c>
      <c r="GK23" s="1073">
        <v>70.81</v>
      </c>
      <c r="GL23" s="1073">
        <v>68.75</v>
      </c>
      <c r="GM23" s="1073">
        <v>71.05</v>
      </c>
      <c r="GN23" s="681"/>
      <c r="GO23" s="681"/>
      <c r="GP23" s="681"/>
      <c r="GQ23" s="681"/>
      <c r="GR23" s="681"/>
      <c r="GS23" s="681"/>
      <c r="GT23" s="681"/>
      <c r="GU23" s="681"/>
      <c r="GV23" s="681"/>
      <c r="GW23" s="681"/>
      <c r="GX23" s="681"/>
      <c r="GY23" s="681"/>
      <c r="GZ23" s="681"/>
      <c r="HA23" s="681"/>
      <c r="HB23" s="681"/>
      <c r="HC23" s="681"/>
      <c r="HD23" s="741"/>
      <c r="HE23" s="681"/>
      <c r="HF23" s="681"/>
      <c r="HG23" s="681"/>
      <c r="HH23" s="681"/>
      <c r="HI23" s="681"/>
      <c r="HJ23" s="681"/>
      <c r="HK23" s="681"/>
      <c r="HL23" s="681"/>
      <c r="HM23" s="681"/>
      <c r="HN23" s="681"/>
      <c r="HO23" s="681"/>
      <c r="HP23" s="681"/>
      <c r="HQ23" s="681"/>
      <c r="HR23" s="1072"/>
      <c r="HS23" s="681"/>
      <c r="HT23" s="586"/>
      <c r="HU23" s="1406"/>
      <c r="HV23" s="1406"/>
      <c r="HW23" s="394"/>
      <c r="HX23" s="503"/>
      <c r="HY23" s="577"/>
      <c r="HZ23" s="577"/>
      <c r="IA23" s="577"/>
      <c r="IB23" s="577"/>
      <c r="IC23" s="1436"/>
      <c r="ID23" s="1423"/>
      <c r="IE23" s="26"/>
      <c r="IF23" s="46"/>
      <c r="IG23" s="578"/>
      <c r="IH23" s="394"/>
      <c r="II23" s="394"/>
      <c r="IJ23" s="394"/>
      <c r="IK23" s="394"/>
      <c r="IM23" s="95" t="s">
        <v>115</v>
      </c>
      <c r="IN23" s="140">
        <v>1732.0199999999998</v>
      </c>
      <c r="IO23" s="141">
        <v>1638.2900000000002</v>
      </c>
      <c r="IP23" s="654">
        <v>5.72</v>
      </c>
      <c r="IQ23" s="387"/>
      <c r="IR23" s="142"/>
      <c r="IS23" s="35" t="s">
        <v>116</v>
      </c>
      <c r="IT23" s="640">
        <v>24781</v>
      </c>
      <c r="IU23" s="641">
        <v>34213</v>
      </c>
      <c r="IV23" s="642">
        <v>41007</v>
      </c>
      <c r="IW23" s="1037">
        <v>100001</v>
      </c>
      <c r="IX23" s="1034">
        <v>124038</v>
      </c>
      <c r="IY23" s="967">
        <v>-19.38</v>
      </c>
      <c r="IZ23" s="681"/>
      <c r="JA23" s="73" t="s">
        <v>89</v>
      </c>
      <c r="JB23" s="74">
        <v>390.22</v>
      </c>
      <c r="JC23" s="75">
        <v>375.23</v>
      </c>
      <c r="JD23" s="76">
        <v>3.99</v>
      </c>
      <c r="JE23" s="74">
        <v>265.43</v>
      </c>
      <c r="JF23" s="75">
        <v>254.12</v>
      </c>
      <c r="JG23" s="76">
        <v>4.45</v>
      </c>
      <c r="JH23" s="74">
        <v>388.64</v>
      </c>
      <c r="JI23" s="75">
        <v>373.89</v>
      </c>
      <c r="JJ23" s="76">
        <v>3.95</v>
      </c>
      <c r="JK23" s="681"/>
      <c r="JL23" s="747" t="s">
        <v>68</v>
      </c>
      <c r="JM23" s="747"/>
      <c r="JN23" s="1073">
        <v>72.569999999999993</v>
      </c>
      <c r="JO23" s="1073">
        <v>78.92</v>
      </c>
      <c r="JP23" s="1073">
        <v>84.28</v>
      </c>
      <c r="JQ23" s="1073">
        <v>78.59</v>
      </c>
      <c r="JR23" s="681"/>
      <c r="JS23" s="681"/>
      <c r="JT23" s="681"/>
      <c r="JU23" s="681"/>
      <c r="JV23" s="681"/>
      <c r="JW23" s="681"/>
      <c r="JX23" s="681"/>
      <c r="JY23" s="681"/>
      <c r="JZ23" s="681"/>
      <c r="KA23" s="681"/>
      <c r="KB23" s="681"/>
      <c r="KC23" s="681"/>
      <c r="KD23" s="681"/>
      <c r="KE23" s="681"/>
      <c r="KF23" s="681"/>
      <c r="KG23" s="681"/>
      <c r="KH23" s="741"/>
      <c r="KI23" s="681"/>
      <c r="KJ23" s="681"/>
      <c r="KK23" s="681"/>
      <c r="KL23" s="681"/>
      <c r="KM23" s="681"/>
      <c r="KN23" s="681"/>
      <c r="KO23" s="681"/>
      <c r="KP23" s="681"/>
      <c r="KQ23" s="681"/>
      <c r="KR23" s="681"/>
      <c r="KS23" s="681"/>
      <c r="KT23" s="681"/>
      <c r="KU23" s="681"/>
      <c r="KV23" s="1072"/>
      <c r="KW23" s="681"/>
      <c r="KX23" s="586"/>
      <c r="KY23" s="1406"/>
      <c r="KZ23" s="1406"/>
      <c r="LA23" s="394"/>
      <c r="LB23" s="503"/>
      <c r="LC23" s="577"/>
      <c r="LD23" s="577"/>
      <c r="LE23" s="577"/>
      <c r="LF23" s="577"/>
      <c r="LG23" s="1436"/>
      <c r="LH23" s="1423"/>
      <c r="LI23" s="26"/>
      <c r="LJ23" s="46"/>
      <c r="LK23" s="578"/>
      <c r="LL23" s="394"/>
      <c r="LM23" s="394"/>
      <c r="LN23" s="394"/>
      <c r="LO23" s="394"/>
      <c r="LQ23" s="95" t="s">
        <v>115</v>
      </c>
      <c r="LR23" s="156">
        <v>2165.2200000000003</v>
      </c>
      <c r="LS23" s="141">
        <v>2025.57</v>
      </c>
      <c r="LT23" s="34">
        <v>6.89</v>
      </c>
      <c r="LU23" s="233"/>
      <c r="LV23" s="663"/>
      <c r="LW23" s="35" t="s">
        <v>116</v>
      </c>
      <c r="LX23" s="640">
        <v>528203</v>
      </c>
      <c r="LY23" s="1098">
        <v>615214</v>
      </c>
      <c r="LZ23" s="419">
        <v>-14.14</v>
      </c>
      <c r="MA23" s="399"/>
      <c r="MB23" s="73" t="s">
        <v>89</v>
      </c>
      <c r="MC23" s="74">
        <v>464.21</v>
      </c>
      <c r="MD23" s="1720">
        <v>445.05</v>
      </c>
      <c r="ME23" s="78">
        <v>4.3099999999999996</v>
      </c>
      <c r="MF23" s="74">
        <v>280.16000000000003</v>
      </c>
      <c r="MG23" s="1720">
        <v>256.74</v>
      </c>
      <c r="MH23" s="78">
        <v>9.1199999999999992</v>
      </c>
      <c r="MI23" s="74">
        <v>461.54</v>
      </c>
      <c r="MJ23" s="1720">
        <v>442.55</v>
      </c>
      <c r="MK23" s="78">
        <v>4.29</v>
      </c>
      <c r="ML23" s="17"/>
      <c r="MM23" s="65" t="s">
        <v>68</v>
      </c>
      <c r="MN23" s="65"/>
      <c r="MO23" s="1109">
        <v>80.59</v>
      </c>
      <c r="MP23" s="1109">
        <v>75.09</v>
      </c>
      <c r="MQ23" s="1109">
        <v>71.05</v>
      </c>
      <c r="MR23" s="1109">
        <v>78.59</v>
      </c>
      <c r="MS23" s="1109">
        <v>76.33</v>
      </c>
      <c r="MT23" s="1109">
        <f>MO23*MO14</f>
        <v>11144468.74</v>
      </c>
      <c r="MU23" s="1109">
        <f t="shared" ref="MU23:MX23" si="0">MP23*MP14</f>
        <v>10383895.74</v>
      </c>
      <c r="MV23" s="1109">
        <f t="shared" si="0"/>
        <v>9825220.2999999989</v>
      </c>
      <c r="MW23" s="1109">
        <f t="shared" si="0"/>
        <v>10867896.74</v>
      </c>
      <c r="MX23" s="1109">
        <f t="shared" si="0"/>
        <v>10555370.379999999</v>
      </c>
      <c r="MY23" s="19"/>
      <c r="MZ23" s="19"/>
      <c r="NA23" s="150"/>
      <c r="NB23" s="150"/>
      <c r="NC23" s="150"/>
      <c r="ND23" s="150"/>
      <c r="NE23" s="150"/>
      <c r="NF23" s="150"/>
      <c r="NG23" s="150"/>
      <c r="NH23" s="150"/>
      <c r="NI23" s="150"/>
      <c r="NJ23" s="150"/>
      <c r="NK23" s="150"/>
      <c r="NL23" s="150"/>
      <c r="NM23" s="150"/>
      <c r="NN23" s="150"/>
      <c r="NO23" s="150"/>
      <c r="NP23" s="150"/>
      <c r="NQ23" s="150"/>
      <c r="NR23" s="150"/>
      <c r="NS23" s="150"/>
      <c r="NT23" s="150"/>
      <c r="NU23" s="150"/>
      <c r="NV23" s="150"/>
      <c r="NW23" s="150"/>
      <c r="NX23" s="150"/>
      <c r="NY23" s="150"/>
      <c r="NZ23" s="857"/>
      <c r="OB23" s="95" t="s">
        <v>115</v>
      </c>
      <c r="OC23" s="1809">
        <v>2447.9800000000005</v>
      </c>
      <c r="OD23" s="1810">
        <v>2332.5100000000002</v>
      </c>
      <c r="OE23" s="1798">
        <v>4.95</v>
      </c>
      <c r="OF23" s="1809">
        <v>2301.86</v>
      </c>
      <c r="OG23" s="1810">
        <v>2123.42</v>
      </c>
      <c r="OH23" s="1798">
        <v>8.4</v>
      </c>
      <c r="OI23" s="1809">
        <v>2199.6</v>
      </c>
      <c r="OJ23" s="1810">
        <v>1983.6299999999999</v>
      </c>
      <c r="OK23" s="1798">
        <v>10.89</v>
      </c>
      <c r="OL23" s="1809">
        <v>1732.0199999999998</v>
      </c>
      <c r="OM23" s="1810">
        <v>1638.2900000000002</v>
      </c>
      <c r="ON23" s="1798">
        <v>5.72</v>
      </c>
      <c r="OO23" s="1809">
        <v>2165.2200000000003</v>
      </c>
      <c r="OP23" s="1810">
        <v>2025.57</v>
      </c>
      <c r="OQ23" s="1798">
        <v>6.89</v>
      </c>
      <c r="OR23" s="1856"/>
      <c r="OS23" s="1856"/>
    </row>
    <row r="24" spans="1:409" ht="18.75" customHeight="1" thickBot="1">
      <c r="A24" s="52" t="s">
        <v>70</v>
      </c>
      <c r="B24" s="145">
        <v>2403.7799999999997</v>
      </c>
      <c r="C24" s="122">
        <v>2293.9900000000002</v>
      </c>
      <c r="D24" s="656">
        <v>4.79</v>
      </c>
      <c r="E24" s="387"/>
      <c r="F24" s="142"/>
      <c r="G24" s="55" t="s">
        <v>117</v>
      </c>
      <c r="H24" s="1038">
        <v>75487</v>
      </c>
      <c r="I24" s="1037">
        <v>79572</v>
      </c>
      <c r="J24" s="1036">
        <v>86974</v>
      </c>
      <c r="K24" s="1037">
        <v>242033</v>
      </c>
      <c r="L24" s="1034">
        <v>232042</v>
      </c>
      <c r="M24" s="967">
        <v>4.3099999999999996</v>
      </c>
      <c r="N24" s="681"/>
      <c r="O24" s="103" t="s">
        <v>93</v>
      </c>
      <c r="P24" s="151">
        <v>194.12</v>
      </c>
      <c r="Q24" s="391">
        <v>185.82</v>
      </c>
      <c r="R24" s="644">
        <v>4.47</v>
      </c>
      <c r="S24" s="74">
        <v>197.85</v>
      </c>
      <c r="T24" s="391">
        <v>190.02</v>
      </c>
      <c r="U24" s="644">
        <v>4.12</v>
      </c>
      <c r="V24" s="74">
        <v>194.16</v>
      </c>
      <c r="W24" s="391">
        <v>185.86</v>
      </c>
      <c r="X24" s="644">
        <v>4.47</v>
      </c>
      <c r="Y24" s="681"/>
      <c r="Z24" s="681"/>
      <c r="AA24" s="681" t="s">
        <v>53</v>
      </c>
      <c r="AB24" s="1020">
        <v>71.319999999999993</v>
      </c>
      <c r="AC24" s="1020">
        <v>75.959999999999994</v>
      </c>
      <c r="AD24" s="1020">
        <v>72.63</v>
      </c>
      <c r="AE24" s="1020">
        <v>73.3</v>
      </c>
      <c r="AF24" s="681"/>
      <c r="AG24" s="681"/>
      <c r="AH24" s="681"/>
      <c r="AI24" s="681"/>
      <c r="AJ24" s="681"/>
      <c r="AK24" s="681"/>
      <c r="AL24" s="255" t="s">
        <v>118</v>
      </c>
      <c r="AM24" s="255"/>
      <c r="AN24" s="255"/>
      <c r="AO24" s="255"/>
      <c r="AP24" s="256"/>
      <c r="AQ24" s="256"/>
      <c r="AR24" s="256"/>
      <c r="AS24" s="256"/>
      <c r="AT24" s="256"/>
      <c r="AU24" s="480"/>
      <c r="AV24" s="648"/>
      <c r="AW24" s="257"/>
      <c r="AX24" s="750"/>
      <c r="AY24" s="681"/>
      <c r="AZ24" s="255" t="s">
        <v>119</v>
      </c>
      <c r="BA24" s="255"/>
      <c r="BB24" s="255"/>
      <c r="BC24" s="255"/>
      <c r="BD24" s="256"/>
      <c r="BE24" s="256"/>
      <c r="BF24" s="256"/>
      <c r="BG24" s="256"/>
      <c r="BH24" s="256"/>
      <c r="BI24" s="480"/>
      <c r="BJ24" s="649"/>
      <c r="BK24" s="315"/>
      <c r="BL24" s="257"/>
      <c r="BM24" s="1406"/>
      <c r="BN24" s="1406"/>
      <c r="BO24" s="394"/>
      <c r="BP24" s="500"/>
      <c r="BQ24" s="579"/>
      <c r="BR24" s="579"/>
      <c r="BS24" s="579"/>
      <c r="BT24" s="579"/>
      <c r="BU24" s="1436"/>
      <c r="BV24" s="1423"/>
      <c r="BW24" s="61"/>
      <c r="BX24" s="46"/>
      <c r="BY24" s="578"/>
      <c r="BZ24" s="394"/>
      <c r="CA24" s="394"/>
      <c r="CB24" s="394"/>
      <c r="CC24" s="394"/>
      <c r="CD24" s="738"/>
      <c r="CE24" s="52" t="s">
        <v>70</v>
      </c>
      <c r="CF24" s="145">
        <v>2249.2600000000002</v>
      </c>
      <c r="CG24" s="122">
        <v>2071.7600000000002</v>
      </c>
      <c r="CH24" s="656">
        <v>8.57</v>
      </c>
      <c r="CI24" s="387"/>
      <c r="CJ24" s="142"/>
      <c r="CK24" s="55" t="s">
        <v>117</v>
      </c>
      <c r="CL24" s="1038">
        <v>52830</v>
      </c>
      <c r="CM24" s="1037">
        <v>35049</v>
      </c>
      <c r="CN24" s="1036">
        <v>25076</v>
      </c>
      <c r="CO24" s="1037">
        <v>112955</v>
      </c>
      <c r="CP24" s="1034">
        <v>166536</v>
      </c>
      <c r="CQ24" s="967">
        <v>-32.17</v>
      </c>
      <c r="CR24" s="681"/>
      <c r="CS24" s="103" t="s">
        <v>93</v>
      </c>
      <c r="CT24" s="151">
        <v>109.6</v>
      </c>
      <c r="CU24" s="75">
        <v>58.01</v>
      </c>
      <c r="CV24" s="76">
        <v>88.93</v>
      </c>
      <c r="CW24" s="74">
        <v>81.739999999999995</v>
      </c>
      <c r="CX24" s="75">
        <v>54.7</v>
      </c>
      <c r="CY24" s="76">
        <v>49.43</v>
      </c>
      <c r="CZ24" s="74">
        <v>109.04</v>
      </c>
      <c r="DA24" s="75">
        <v>57.95</v>
      </c>
      <c r="DB24" s="76">
        <v>88.16</v>
      </c>
      <c r="DC24" s="681"/>
      <c r="DD24" s="681"/>
      <c r="DE24" s="681" t="s">
        <v>53</v>
      </c>
      <c r="DF24" s="680">
        <v>74.569999999999993</v>
      </c>
      <c r="DG24" s="680">
        <v>69.84</v>
      </c>
      <c r="DH24" s="680">
        <v>67.52</v>
      </c>
      <c r="DI24" s="680">
        <v>70.64</v>
      </c>
      <c r="DJ24" s="721"/>
      <c r="DK24" s="721"/>
      <c r="DL24" s="721"/>
      <c r="DM24" s="721"/>
      <c r="DN24" s="721"/>
      <c r="DO24" s="681"/>
      <c r="DP24" s="255" t="s">
        <v>118</v>
      </c>
      <c r="DQ24" s="255"/>
      <c r="DR24" s="255"/>
      <c r="DS24" s="255"/>
      <c r="DT24" s="256"/>
      <c r="DU24" s="256"/>
      <c r="DV24" s="256"/>
      <c r="DW24" s="256"/>
      <c r="DX24" s="256"/>
      <c r="DY24" s="256"/>
      <c r="DZ24" s="679"/>
      <c r="EA24" s="257"/>
      <c r="EB24" s="681"/>
      <c r="EC24" s="681"/>
      <c r="ED24" s="255" t="s">
        <v>119</v>
      </c>
      <c r="EE24" s="255"/>
      <c r="EF24" s="255"/>
      <c r="EG24" s="255"/>
      <c r="EH24" s="256"/>
      <c r="EI24" s="256"/>
      <c r="EJ24" s="256"/>
      <c r="EK24" s="256"/>
      <c r="EL24" s="256"/>
      <c r="EM24" s="256"/>
      <c r="EN24" s="1071"/>
      <c r="EO24" s="257"/>
      <c r="EP24" s="257"/>
      <c r="EQ24" s="1406"/>
      <c r="ER24" s="1406"/>
      <c r="ES24" s="394"/>
      <c r="ET24" s="500"/>
      <c r="EU24" s="579"/>
      <c r="EV24" s="579"/>
      <c r="EW24" s="579"/>
      <c r="EX24" s="579"/>
      <c r="EY24" s="1436"/>
      <c r="EZ24" s="1423"/>
      <c r="FA24" s="61"/>
      <c r="FB24" s="46"/>
      <c r="FC24" s="578"/>
      <c r="FD24" s="394"/>
      <c r="FE24" s="394"/>
      <c r="FF24" s="394"/>
      <c r="FG24" s="25"/>
      <c r="FH24" s="732"/>
      <c r="FI24" s="52" t="s">
        <v>70</v>
      </c>
      <c r="FJ24" s="145">
        <v>2170.29</v>
      </c>
      <c r="FK24" s="122">
        <v>1955.61</v>
      </c>
      <c r="FL24" s="656">
        <v>10.98</v>
      </c>
      <c r="FM24" s="387"/>
      <c r="FN24" s="142"/>
      <c r="FO24" s="55" t="s">
        <v>117</v>
      </c>
      <c r="FP24" s="640">
        <v>38759</v>
      </c>
      <c r="FQ24" s="641">
        <v>45892</v>
      </c>
      <c r="FR24" s="642">
        <v>39825</v>
      </c>
      <c r="FS24" s="1037">
        <v>124476</v>
      </c>
      <c r="FT24" s="1034">
        <v>115924</v>
      </c>
      <c r="FU24" s="967">
        <v>7.38</v>
      </c>
      <c r="FV24" s="681"/>
      <c r="FW24" s="103" t="s">
        <v>93</v>
      </c>
      <c r="FX24" s="151">
        <v>91.46</v>
      </c>
      <c r="FY24" s="75">
        <v>83.59</v>
      </c>
      <c r="FZ24" s="76">
        <v>9.42</v>
      </c>
      <c r="GA24" s="74">
        <v>70.92</v>
      </c>
      <c r="GB24" s="75">
        <v>65.81</v>
      </c>
      <c r="GC24" s="76">
        <v>7.76</v>
      </c>
      <c r="GD24" s="74">
        <v>91.12</v>
      </c>
      <c r="GE24" s="75">
        <v>83.33</v>
      </c>
      <c r="GF24" s="76">
        <v>9.35</v>
      </c>
      <c r="GG24" s="681"/>
      <c r="GH24" s="681"/>
      <c r="GI24" s="681" t="s">
        <v>53</v>
      </c>
      <c r="GJ24" s="680">
        <v>63.84</v>
      </c>
      <c r="GK24" s="680">
        <v>59.27</v>
      </c>
      <c r="GL24" s="680">
        <v>56.46</v>
      </c>
      <c r="GM24" s="680">
        <v>59.86</v>
      </c>
      <c r="GN24" s="681"/>
      <c r="GO24" s="681"/>
      <c r="GP24" s="681"/>
      <c r="GQ24" s="681"/>
      <c r="GR24" s="681"/>
      <c r="GS24" s="681"/>
      <c r="GT24" s="255" t="s">
        <v>118</v>
      </c>
      <c r="GU24" s="255"/>
      <c r="GV24" s="255"/>
      <c r="GW24" s="255"/>
      <c r="GX24" s="256"/>
      <c r="GY24" s="256"/>
      <c r="GZ24" s="256"/>
      <c r="HA24" s="256"/>
      <c r="HB24" s="256"/>
      <c r="HC24" s="256"/>
      <c r="HD24" s="679"/>
      <c r="HE24" s="257"/>
      <c r="HF24" s="681"/>
      <c r="HG24" s="681"/>
      <c r="HH24" s="255" t="s">
        <v>119</v>
      </c>
      <c r="HI24" s="255"/>
      <c r="HJ24" s="255"/>
      <c r="HK24" s="255"/>
      <c r="HL24" s="256"/>
      <c r="HM24" s="256"/>
      <c r="HN24" s="256"/>
      <c r="HO24" s="256"/>
      <c r="HP24" s="256"/>
      <c r="HQ24" s="256"/>
      <c r="HR24" s="1071"/>
      <c r="HS24" s="257"/>
      <c r="HT24" s="257"/>
      <c r="HU24" s="1406"/>
      <c r="HV24" s="1406"/>
      <c r="HW24" s="394"/>
      <c r="HX24" s="500"/>
      <c r="HY24" s="579"/>
      <c r="HZ24" s="579"/>
      <c r="IA24" s="579"/>
      <c r="IB24" s="579"/>
      <c r="IC24" s="1436"/>
      <c r="ID24" s="1423"/>
      <c r="IE24" s="61"/>
      <c r="IF24" s="46"/>
      <c r="IG24" s="578"/>
      <c r="IH24" s="394"/>
      <c r="II24" s="394"/>
      <c r="IJ24" s="394"/>
      <c r="IK24" s="394"/>
      <c r="IM24" s="52" t="s">
        <v>70</v>
      </c>
      <c r="IN24" s="145">
        <v>1660.24</v>
      </c>
      <c r="IO24" s="122">
        <v>1571.67</v>
      </c>
      <c r="IP24" s="656">
        <v>5.64</v>
      </c>
      <c r="IQ24" s="387"/>
      <c r="IR24" s="142"/>
      <c r="IS24" s="55" t="s">
        <v>117</v>
      </c>
      <c r="IT24" s="640">
        <v>32694</v>
      </c>
      <c r="IU24" s="641">
        <v>42883</v>
      </c>
      <c r="IV24" s="642">
        <v>38858</v>
      </c>
      <c r="IW24" s="1037">
        <v>114435</v>
      </c>
      <c r="IX24" s="1034">
        <v>118372</v>
      </c>
      <c r="IY24" s="967">
        <v>-3.33</v>
      </c>
      <c r="IZ24" s="681"/>
      <c r="JA24" s="103" t="s">
        <v>93</v>
      </c>
      <c r="JB24" s="151">
        <v>102.67</v>
      </c>
      <c r="JC24" s="75">
        <v>90.78</v>
      </c>
      <c r="JD24" s="76">
        <v>13.1</v>
      </c>
      <c r="JE24" s="74">
        <v>95.05</v>
      </c>
      <c r="JF24" s="75">
        <v>81.64</v>
      </c>
      <c r="JG24" s="76">
        <v>16.43</v>
      </c>
      <c r="JH24" s="74">
        <v>102.58</v>
      </c>
      <c r="JI24" s="75">
        <v>90.68</v>
      </c>
      <c r="JJ24" s="76">
        <v>13.12</v>
      </c>
      <c r="JK24" s="681"/>
      <c r="JL24" s="681"/>
      <c r="JM24" s="681" t="s">
        <v>53</v>
      </c>
      <c r="JN24" s="680">
        <v>67.849999999999994</v>
      </c>
      <c r="JO24" s="680">
        <v>70.36</v>
      </c>
      <c r="JP24" s="680">
        <v>75.59</v>
      </c>
      <c r="JQ24" s="680">
        <v>71.27</v>
      </c>
      <c r="JR24" s="681"/>
      <c r="JS24" s="681"/>
      <c r="JT24" s="681"/>
      <c r="JU24" s="681"/>
      <c r="JV24" s="681"/>
      <c r="JW24" s="681"/>
      <c r="JX24" s="255" t="s">
        <v>118</v>
      </c>
      <c r="JY24" s="255"/>
      <c r="JZ24" s="255"/>
      <c r="KA24" s="255"/>
      <c r="KB24" s="256"/>
      <c r="KC24" s="256"/>
      <c r="KD24" s="256"/>
      <c r="KE24" s="256"/>
      <c r="KF24" s="256"/>
      <c r="KG24" s="256"/>
      <c r="KH24" s="679"/>
      <c r="KI24" s="257"/>
      <c r="KJ24" s="681"/>
      <c r="KK24" s="681"/>
      <c r="KL24" s="255" t="s">
        <v>119</v>
      </c>
      <c r="KM24" s="255"/>
      <c r="KN24" s="255"/>
      <c r="KO24" s="255"/>
      <c r="KP24" s="256"/>
      <c r="KQ24" s="256"/>
      <c r="KR24" s="256"/>
      <c r="KS24" s="256"/>
      <c r="KT24" s="256"/>
      <c r="KU24" s="256"/>
      <c r="KV24" s="1071"/>
      <c r="KW24" s="257"/>
      <c r="KX24" s="257"/>
      <c r="KY24" s="1406"/>
      <c r="KZ24" s="1406"/>
      <c r="LA24" s="394"/>
      <c r="LB24" s="500"/>
      <c r="LC24" s="579"/>
      <c r="LD24" s="579"/>
      <c r="LE24" s="579"/>
      <c r="LF24" s="579"/>
      <c r="LG24" s="1436"/>
      <c r="LH24" s="1423"/>
      <c r="LI24" s="61"/>
      <c r="LJ24" s="46"/>
      <c r="LK24" s="578"/>
      <c r="LL24" s="394"/>
      <c r="LM24" s="394"/>
      <c r="LN24" s="394"/>
      <c r="LO24" s="394"/>
      <c r="LQ24" s="52" t="s">
        <v>70</v>
      </c>
      <c r="LR24" s="121">
        <v>2117.38</v>
      </c>
      <c r="LS24" s="122">
        <v>1982.15</v>
      </c>
      <c r="LT24" s="54">
        <v>6.82</v>
      </c>
      <c r="LU24" s="233"/>
      <c r="LV24" s="663"/>
      <c r="LW24" s="55" t="s">
        <v>117</v>
      </c>
      <c r="LX24" s="640">
        <v>593899</v>
      </c>
      <c r="LY24" s="1098">
        <v>632874</v>
      </c>
      <c r="LZ24" s="419">
        <v>-6.16</v>
      </c>
      <c r="MA24" s="399"/>
      <c r="MB24" s="103" t="s">
        <v>93</v>
      </c>
      <c r="MC24" s="74">
        <v>123.47</v>
      </c>
      <c r="MD24" s="1720">
        <v>105.1</v>
      </c>
      <c r="ME24" s="78">
        <v>17.48</v>
      </c>
      <c r="MF24" s="74">
        <v>101.98</v>
      </c>
      <c r="MG24" s="1720">
        <v>87.93</v>
      </c>
      <c r="MH24" s="78">
        <v>15.98</v>
      </c>
      <c r="MI24" s="74">
        <v>123.16</v>
      </c>
      <c r="MJ24" s="1720">
        <v>104.87</v>
      </c>
      <c r="MK24" s="78">
        <v>17.440000000000001</v>
      </c>
      <c r="ML24" s="17"/>
      <c r="MM24" s="17"/>
      <c r="MN24" s="17" t="s">
        <v>53</v>
      </c>
      <c r="MO24" s="1108">
        <v>73.3</v>
      </c>
      <c r="MP24" s="1108">
        <v>70.64</v>
      </c>
      <c r="MQ24" s="1108">
        <v>59.86</v>
      </c>
      <c r="MR24" s="1108">
        <v>71.27</v>
      </c>
      <c r="MS24" s="1107">
        <v>68.77</v>
      </c>
      <c r="MT24" s="1108">
        <f t="shared" ref="MT24:MX24" si="1">MO24*MO15</f>
        <v>405055.8</v>
      </c>
      <c r="MU24" s="1108">
        <f t="shared" si="1"/>
        <v>390356.64</v>
      </c>
      <c r="MV24" s="1108">
        <f t="shared" si="1"/>
        <v>330786.36</v>
      </c>
      <c r="MW24" s="1108">
        <f t="shared" si="1"/>
        <v>393838.01999999996</v>
      </c>
      <c r="MX24" s="1107">
        <f t="shared" si="1"/>
        <v>380023.01999999996</v>
      </c>
      <c r="MY24" s="19"/>
      <c r="MZ24" s="41" t="s">
        <v>120</v>
      </c>
      <c r="NA24" s="544"/>
      <c r="NB24" s="543"/>
      <c r="NC24" s="543"/>
      <c r="ND24" s="118"/>
      <c r="NE24" s="118"/>
      <c r="NF24" s="118"/>
      <c r="NG24" s="118"/>
      <c r="NH24" s="118"/>
      <c r="NI24" s="118"/>
      <c r="NJ24" s="118"/>
      <c r="NK24" s="120"/>
      <c r="NL24" s="150"/>
      <c r="NM24" s="150"/>
      <c r="NN24" s="544" t="s">
        <v>119</v>
      </c>
      <c r="NO24" s="544"/>
      <c r="NP24" s="543"/>
      <c r="NQ24" s="543"/>
      <c r="NR24" s="118"/>
      <c r="NS24" s="118"/>
      <c r="NT24" s="118"/>
      <c r="NU24" s="118"/>
      <c r="NV24" s="118"/>
      <c r="NW24" s="118"/>
      <c r="NX24" s="118"/>
      <c r="NY24" s="120"/>
      <c r="NZ24" s="857"/>
      <c r="OB24" s="52" t="s">
        <v>70</v>
      </c>
      <c r="OC24" s="1809">
        <v>2403.7799999999997</v>
      </c>
      <c r="OD24" s="1810">
        <v>2293.9900000000002</v>
      </c>
      <c r="OE24" s="1798">
        <v>4.79</v>
      </c>
      <c r="OF24" s="1809">
        <v>2249.2600000000002</v>
      </c>
      <c r="OG24" s="1810">
        <v>2071.7600000000002</v>
      </c>
      <c r="OH24" s="1798">
        <v>8.57</v>
      </c>
      <c r="OI24" s="1809">
        <v>2170.29</v>
      </c>
      <c r="OJ24" s="1810">
        <v>1955.61</v>
      </c>
      <c r="OK24" s="1798">
        <v>10.98</v>
      </c>
      <c r="OL24" s="1809">
        <v>1660.24</v>
      </c>
      <c r="OM24" s="1810">
        <v>1571.67</v>
      </c>
      <c r="ON24" s="1798">
        <v>5.64</v>
      </c>
      <c r="OO24" s="1809">
        <v>2117.38</v>
      </c>
      <c r="OP24" s="1810">
        <v>1982.15</v>
      </c>
      <c r="OQ24" s="1798">
        <v>6.82</v>
      </c>
      <c r="OR24" s="1856"/>
      <c r="OS24" s="1856"/>
    </row>
    <row r="25" spans="1:409" ht="18.75" customHeight="1" thickTop="1" thickBot="1">
      <c r="A25" s="99" t="s">
        <v>50</v>
      </c>
      <c r="B25" s="152">
        <v>3158.13</v>
      </c>
      <c r="C25" s="131">
        <v>2985.6400000000003</v>
      </c>
      <c r="D25" s="662">
        <v>5.78</v>
      </c>
      <c r="E25" s="387"/>
      <c r="F25" s="142"/>
      <c r="G25" s="35" t="s">
        <v>121</v>
      </c>
      <c r="H25" s="1038">
        <v>27816</v>
      </c>
      <c r="I25" s="1037">
        <v>21658</v>
      </c>
      <c r="J25" s="1036">
        <v>18426</v>
      </c>
      <c r="K25" s="1037">
        <v>67900</v>
      </c>
      <c r="L25" s="1034">
        <v>85655</v>
      </c>
      <c r="M25" s="967">
        <v>-20.73</v>
      </c>
      <c r="N25" s="681"/>
      <c r="O25" s="107" t="s">
        <v>97</v>
      </c>
      <c r="P25" s="108">
        <v>4181.63</v>
      </c>
      <c r="Q25" s="392">
        <v>3996.3799999999997</v>
      </c>
      <c r="R25" s="114">
        <v>4.6399999999999997</v>
      </c>
      <c r="S25" s="110">
        <v>3158.13</v>
      </c>
      <c r="T25" s="392">
        <v>2985.6400000000003</v>
      </c>
      <c r="U25" s="114">
        <v>5.78</v>
      </c>
      <c r="V25" s="110">
        <v>4171.24</v>
      </c>
      <c r="W25" s="392">
        <v>3986.8</v>
      </c>
      <c r="X25" s="114">
        <v>4.63</v>
      </c>
      <c r="Y25" s="681"/>
      <c r="Z25" s="681"/>
      <c r="AA25" s="681" t="s">
        <v>67</v>
      </c>
      <c r="AB25" s="1020">
        <v>75.09</v>
      </c>
      <c r="AC25" s="1020">
        <v>73.540000000000006</v>
      </c>
      <c r="AD25" s="1020">
        <v>70.489999999999995</v>
      </c>
      <c r="AE25" s="1020">
        <v>73.040000000000006</v>
      </c>
      <c r="AF25" s="681"/>
      <c r="AG25" s="681"/>
      <c r="AH25" s="681"/>
      <c r="AI25" s="681"/>
      <c r="AJ25" s="681"/>
      <c r="AK25" s="681"/>
      <c r="AL25" s="267" t="s">
        <v>122</v>
      </c>
      <c r="AM25" s="1895" t="s">
        <v>32</v>
      </c>
      <c r="AN25" s="1896"/>
      <c r="AO25" s="1896"/>
      <c r="AP25" s="1896"/>
      <c r="AQ25" s="1896"/>
      <c r="AR25" s="1896"/>
      <c r="AS25" s="1896"/>
      <c r="AT25" s="1896"/>
      <c r="AU25" s="1897"/>
      <c r="AV25" s="268" t="s">
        <v>33</v>
      </c>
      <c r="AW25" s="269" t="s">
        <v>46</v>
      </c>
      <c r="AX25" s="750"/>
      <c r="AY25" s="681"/>
      <c r="AZ25" s="267" t="s">
        <v>122</v>
      </c>
      <c r="BA25" s="1895" t="s">
        <v>32</v>
      </c>
      <c r="BB25" s="1896"/>
      <c r="BC25" s="1896"/>
      <c r="BD25" s="1896"/>
      <c r="BE25" s="1896"/>
      <c r="BF25" s="1896"/>
      <c r="BG25" s="1896"/>
      <c r="BH25" s="1896"/>
      <c r="BI25" s="1897"/>
      <c r="BJ25" s="268" t="s">
        <v>33</v>
      </c>
      <c r="BK25" s="269" t="s">
        <v>46</v>
      </c>
      <c r="BL25" s="316"/>
      <c r="BM25" s="1406"/>
      <c r="BN25" s="1406"/>
      <c r="BO25" s="394"/>
      <c r="BP25" s="500"/>
      <c r="BQ25" s="579"/>
      <c r="BR25" s="579"/>
      <c r="BS25" s="579"/>
      <c r="BT25" s="579"/>
      <c r="BU25" s="1436"/>
      <c r="BV25" s="1423"/>
      <c r="BW25" s="26"/>
      <c r="BX25" s="46"/>
      <c r="BY25" s="578"/>
      <c r="BZ25" s="394"/>
      <c r="CA25" s="394"/>
      <c r="CB25" s="394"/>
      <c r="CC25" s="394"/>
      <c r="CD25" s="738"/>
      <c r="CE25" s="99" t="s">
        <v>50</v>
      </c>
      <c r="CF25" s="152">
        <v>2813.5099999999998</v>
      </c>
      <c r="CG25" s="131">
        <v>2637.5699999999997</v>
      </c>
      <c r="CH25" s="662">
        <v>6.67</v>
      </c>
      <c r="CI25" s="387"/>
      <c r="CJ25" s="142"/>
      <c r="CK25" s="35" t="s">
        <v>121</v>
      </c>
      <c r="CL25" s="1038">
        <v>12763</v>
      </c>
      <c r="CM25" s="1037">
        <v>8935</v>
      </c>
      <c r="CN25" s="1036">
        <v>9778</v>
      </c>
      <c r="CO25" s="1037">
        <v>31476</v>
      </c>
      <c r="CP25" s="1034">
        <v>49700</v>
      </c>
      <c r="CQ25" s="967">
        <v>-36.67</v>
      </c>
      <c r="CR25" s="681"/>
      <c r="CS25" s="107" t="s">
        <v>97</v>
      </c>
      <c r="CT25" s="108">
        <v>5013.6000000000004</v>
      </c>
      <c r="CU25" s="109">
        <v>4713.91</v>
      </c>
      <c r="CV25" s="114">
        <v>6.36</v>
      </c>
      <c r="CW25" s="110">
        <v>2813.5099999999998</v>
      </c>
      <c r="CX25" s="109">
        <v>2637.5699999999997</v>
      </c>
      <c r="CY25" s="114">
        <v>6.67</v>
      </c>
      <c r="CZ25" s="110">
        <v>4969.38</v>
      </c>
      <c r="DA25" s="109">
        <v>4674.1499999999996</v>
      </c>
      <c r="DB25" s="114">
        <v>6.32</v>
      </c>
      <c r="DC25" s="681"/>
      <c r="DD25" s="681"/>
      <c r="DE25" s="681" t="s">
        <v>67</v>
      </c>
      <c r="DF25" s="680">
        <v>69.12</v>
      </c>
      <c r="DG25" s="680">
        <v>64.27</v>
      </c>
      <c r="DH25" s="680">
        <v>62.7</v>
      </c>
      <c r="DI25" s="680">
        <v>65.36</v>
      </c>
      <c r="DJ25" s="721"/>
      <c r="DK25" s="721"/>
      <c r="DL25" s="721"/>
      <c r="DM25" s="721"/>
      <c r="DN25" s="721"/>
      <c r="DO25" s="681"/>
      <c r="DP25" s="267" t="s">
        <v>122</v>
      </c>
      <c r="DQ25" s="1887" t="s">
        <v>32</v>
      </c>
      <c r="DR25" s="1888"/>
      <c r="DS25" s="1888"/>
      <c r="DT25" s="1888"/>
      <c r="DU25" s="1888"/>
      <c r="DV25" s="1888"/>
      <c r="DW25" s="1888"/>
      <c r="DX25" s="1888"/>
      <c r="DY25" s="1889"/>
      <c r="DZ25" s="268" t="s">
        <v>33</v>
      </c>
      <c r="EA25" s="269" t="s">
        <v>46</v>
      </c>
      <c r="EB25" s="681"/>
      <c r="EC25" s="681"/>
      <c r="ED25" s="267" t="s">
        <v>122</v>
      </c>
      <c r="EE25" s="1887" t="s">
        <v>32</v>
      </c>
      <c r="EF25" s="1888"/>
      <c r="EG25" s="1888"/>
      <c r="EH25" s="1888"/>
      <c r="EI25" s="1888"/>
      <c r="EJ25" s="1888"/>
      <c r="EK25" s="1888"/>
      <c r="EL25" s="1888"/>
      <c r="EM25" s="1889"/>
      <c r="EN25" s="268" t="s">
        <v>33</v>
      </c>
      <c r="EO25" s="269" t="s">
        <v>46</v>
      </c>
      <c r="EP25" s="316"/>
      <c r="EQ25" s="1406"/>
      <c r="ER25" s="1406"/>
      <c r="ES25" s="394"/>
      <c r="ET25" s="500"/>
      <c r="EU25" s="579"/>
      <c r="EV25" s="579"/>
      <c r="EW25" s="579"/>
      <c r="EX25" s="579"/>
      <c r="EY25" s="1436"/>
      <c r="EZ25" s="1423"/>
      <c r="FA25" s="26"/>
      <c r="FB25" s="46"/>
      <c r="FC25" s="578"/>
      <c r="FD25" s="394"/>
      <c r="FE25" s="394"/>
      <c r="FF25" s="394"/>
      <c r="FG25" s="25"/>
      <c r="FH25" s="732"/>
      <c r="FI25" s="99" t="s">
        <v>50</v>
      </c>
      <c r="FJ25" s="152">
        <v>2477.56</v>
      </c>
      <c r="FK25" s="131">
        <v>2286.6999999999998</v>
      </c>
      <c r="FL25" s="662">
        <v>8.35</v>
      </c>
      <c r="FM25" s="387"/>
      <c r="FN25" s="142"/>
      <c r="FO25" s="35" t="s">
        <v>121</v>
      </c>
      <c r="FP25" s="640">
        <v>14576</v>
      </c>
      <c r="FQ25" s="641">
        <v>32579</v>
      </c>
      <c r="FR25" s="642">
        <v>10541</v>
      </c>
      <c r="FS25" s="1037">
        <v>57696</v>
      </c>
      <c r="FT25" s="1034">
        <v>68517</v>
      </c>
      <c r="FU25" s="967">
        <v>-15.79</v>
      </c>
      <c r="FV25" s="681"/>
      <c r="FW25" s="107" t="s">
        <v>97</v>
      </c>
      <c r="FX25" s="108">
        <v>4923.0199999999995</v>
      </c>
      <c r="FY25" s="109">
        <v>4477.6600000000008</v>
      </c>
      <c r="FZ25" s="114">
        <v>9.9499999999999993</v>
      </c>
      <c r="GA25" s="110">
        <v>2477.56</v>
      </c>
      <c r="GB25" s="109">
        <v>2286.6999999999998</v>
      </c>
      <c r="GC25" s="114">
        <v>8.35</v>
      </c>
      <c r="GD25" s="110">
        <v>4883.24</v>
      </c>
      <c r="GE25" s="109">
        <v>4445.38</v>
      </c>
      <c r="GF25" s="114">
        <v>9.85</v>
      </c>
      <c r="GG25" s="681"/>
      <c r="GH25" s="681"/>
      <c r="GI25" s="681" t="s">
        <v>67</v>
      </c>
      <c r="GJ25" s="680">
        <v>66.45</v>
      </c>
      <c r="GK25" s="680">
        <v>62.68</v>
      </c>
      <c r="GL25" s="680">
        <v>63.74</v>
      </c>
      <c r="GM25" s="680">
        <v>64.290000000000006</v>
      </c>
      <c r="GN25" s="681"/>
      <c r="GO25" s="681"/>
      <c r="GP25" s="681"/>
      <c r="GQ25" s="681"/>
      <c r="GR25" s="681"/>
      <c r="GS25" s="681"/>
      <c r="GT25" s="267" t="s">
        <v>122</v>
      </c>
      <c r="GU25" s="1887" t="s">
        <v>32</v>
      </c>
      <c r="GV25" s="1888"/>
      <c r="GW25" s="1888"/>
      <c r="GX25" s="1888"/>
      <c r="GY25" s="1888"/>
      <c r="GZ25" s="1888"/>
      <c r="HA25" s="1888"/>
      <c r="HB25" s="1888"/>
      <c r="HC25" s="1889"/>
      <c r="HD25" s="268" t="s">
        <v>33</v>
      </c>
      <c r="HE25" s="269" t="s">
        <v>46</v>
      </c>
      <c r="HF25" s="681"/>
      <c r="HG25" s="681"/>
      <c r="HH25" s="267" t="s">
        <v>122</v>
      </c>
      <c r="HI25" s="1887" t="s">
        <v>32</v>
      </c>
      <c r="HJ25" s="1888"/>
      <c r="HK25" s="1888"/>
      <c r="HL25" s="1888"/>
      <c r="HM25" s="1888"/>
      <c r="HN25" s="1888"/>
      <c r="HO25" s="1888"/>
      <c r="HP25" s="1888"/>
      <c r="HQ25" s="1889"/>
      <c r="HR25" s="268" t="s">
        <v>33</v>
      </c>
      <c r="HS25" s="269" t="s">
        <v>46</v>
      </c>
      <c r="HT25" s="316"/>
      <c r="HU25" s="1406"/>
      <c r="HV25" s="1406"/>
      <c r="HW25" s="394"/>
      <c r="HX25" s="500"/>
      <c r="HY25" s="579"/>
      <c r="HZ25" s="579"/>
      <c r="IA25" s="579"/>
      <c r="IB25" s="579"/>
      <c r="IC25" s="1436"/>
      <c r="ID25" s="1423"/>
      <c r="IE25" s="26"/>
      <c r="IF25" s="46"/>
      <c r="IG25" s="578"/>
      <c r="IH25" s="394"/>
      <c r="II25" s="394"/>
      <c r="IJ25" s="394"/>
      <c r="IK25" s="394"/>
      <c r="IM25" s="99" t="s">
        <v>50</v>
      </c>
      <c r="IN25" s="152">
        <v>2467.85</v>
      </c>
      <c r="IO25" s="131">
        <v>2328.0300000000002</v>
      </c>
      <c r="IP25" s="662">
        <v>6.01</v>
      </c>
      <c r="IQ25" s="387"/>
      <c r="IR25" s="142"/>
      <c r="IS25" s="35" t="s">
        <v>121</v>
      </c>
      <c r="IT25" s="640">
        <v>11956</v>
      </c>
      <c r="IU25" s="641">
        <v>11838</v>
      </c>
      <c r="IV25" s="642">
        <v>15192</v>
      </c>
      <c r="IW25" s="1037">
        <v>38986</v>
      </c>
      <c r="IX25" s="1034">
        <v>33525</v>
      </c>
      <c r="IY25" s="967">
        <v>16.29</v>
      </c>
      <c r="IZ25" s="681"/>
      <c r="JA25" s="107" t="s">
        <v>97</v>
      </c>
      <c r="JB25" s="108">
        <v>5407.5300000000007</v>
      </c>
      <c r="JC25" s="109">
        <v>5104.5600000000004</v>
      </c>
      <c r="JD25" s="114">
        <v>5.94</v>
      </c>
      <c r="JE25" s="110">
        <v>2467.85</v>
      </c>
      <c r="JF25" s="109">
        <v>2328.0300000000002</v>
      </c>
      <c r="JG25" s="114">
        <v>6.01</v>
      </c>
      <c r="JH25" s="110">
        <v>5370.31</v>
      </c>
      <c r="JI25" s="109">
        <v>5073.8500000000004</v>
      </c>
      <c r="JJ25" s="114">
        <v>5.84</v>
      </c>
      <c r="JK25" s="681"/>
      <c r="JL25" s="681"/>
      <c r="JM25" s="681" t="s">
        <v>67</v>
      </c>
      <c r="JN25" s="680">
        <v>72.680000000000007</v>
      </c>
      <c r="JO25" s="680">
        <v>75.84</v>
      </c>
      <c r="JP25" s="680">
        <v>80.72</v>
      </c>
      <c r="JQ25" s="680">
        <v>76.41</v>
      </c>
      <c r="JR25" s="681"/>
      <c r="JS25" s="681"/>
      <c r="JT25" s="681"/>
      <c r="JU25" s="681"/>
      <c r="JV25" s="681"/>
      <c r="JW25" s="681"/>
      <c r="JX25" s="267" t="s">
        <v>122</v>
      </c>
      <c r="JY25" s="1887" t="s">
        <v>32</v>
      </c>
      <c r="JZ25" s="1888"/>
      <c r="KA25" s="1888"/>
      <c r="KB25" s="1888"/>
      <c r="KC25" s="1888"/>
      <c r="KD25" s="1888"/>
      <c r="KE25" s="1888"/>
      <c r="KF25" s="1888"/>
      <c r="KG25" s="1889"/>
      <c r="KH25" s="268" t="s">
        <v>33</v>
      </c>
      <c r="KI25" s="269" t="s">
        <v>46</v>
      </c>
      <c r="KJ25" s="681"/>
      <c r="KK25" s="681"/>
      <c r="KL25" s="267" t="s">
        <v>122</v>
      </c>
      <c r="KM25" s="1887" t="s">
        <v>32</v>
      </c>
      <c r="KN25" s="1888"/>
      <c r="KO25" s="1888"/>
      <c r="KP25" s="1888"/>
      <c r="KQ25" s="1888"/>
      <c r="KR25" s="1888"/>
      <c r="KS25" s="1888"/>
      <c r="KT25" s="1888"/>
      <c r="KU25" s="1889"/>
      <c r="KV25" s="268" t="s">
        <v>33</v>
      </c>
      <c r="KW25" s="269" t="s">
        <v>46</v>
      </c>
      <c r="KX25" s="316"/>
      <c r="KY25" s="1406"/>
      <c r="KZ25" s="1406"/>
      <c r="LA25" s="394"/>
      <c r="LB25" s="500"/>
      <c r="LC25" s="579"/>
      <c r="LD25" s="579"/>
      <c r="LE25" s="579"/>
      <c r="LF25" s="579"/>
      <c r="LG25" s="1436"/>
      <c r="LH25" s="1423"/>
      <c r="LI25" s="26"/>
      <c r="LJ25" s="46"/>
      <c r="LK25" s="578"/>
      <c r="LL25" s="394"/>
      <c r="LM25" s="394"/>
      <c r="LN25" s="394"/>
      <c r="LO25" s="394"/>
      <c r="LQ25" s="99" t="s">
        <v>50</v>
      </c>
      <c r="LR25" s="130">
        <v>2685.42</v>
      </c>
      <c r="LS25" s="131">
        <v>2524.5499999999997</v>
      </c>
      <c r="LT25" s="102">
        <v>6.37</v>
      </c>
      <c r="LU25" s="233"/>
      <c r="LV25" s="663"/>
      <c r="LW25" s="35" t="s">
        <v>121</v>
      </c>
      <c r="LX25" s="640">
        <v>196058</v>
      </c>
      <c r="LY25" s="1098">
        <v>237397</v>
      </c>
      <c r="LZ25" s="419">
        <v>-17.41</v>
      </c>
      <c r="MA25" s="399"/>
      <c r="MB25" s="107" t="s">
        <v>97</v>
      </c>
      <c r="MC25" s="108">
        <v>4830.25</v>
      </c>
      <c r="MD25" s="1721">
        <v>4578.93</v>
      </c>
      <c r="ME25" s="115">
        <v>5.49</v>
      </c>
      <c r="MF25" s="108">
        <v>2685.42</v>
      </c>
      <c r="MG25" s="1721">
        <v>2524.5499999999997</v>
      </c>
      <c r="MH25" s="115">
        <v>6.37</v>
      </c>
      <c r="MI25" s="108">
        <v>4800.99</v>
      </c>
      <c r="MJ25" s="1721">
        <v>4552.07</v>
      </c>
      <c r="MK25" s="115">
        <v>5.47</v>
      </c>
      <c r="ML25" s="17"/>
      <c r="MM25" s="17"/>
      <c r="MN25" s="17" t="s">
        <v>67</v>
      </c>
      <c r="MO25" s="1108">
        <v>73.040000000000006</v>
      </c>
      <c r="MP25" s="1108">
        <v>65.36</v>
      </c>
      <c r="MQ25" s="1108">
        <v>64.290000000000006</v>
      </c>
      <c r="MR25" s="1108">
        <v>76.41</v>
      </c>
      <c r="MS25" s="1107">
        <v>69.78</v>
      </c>
      <c r="MT25" s="1108">
        <f t="shared" ref="MT25:MX25" si="2">MO25*MO16</f>
        <v>921326.56</v>
      </c>
      <c r="MU25" s="1108">
        <f t="shared" si="2"/>
        <v>824451.04</v>
      </c>
      <c r="MV25" s="1108">
        <f t="shared" si="2"/>
        <v>810954.06</v>
      </c>
      <c r="MW25" s="1108">
        <f t="shared" si="2"/>
        <v>963835.74</v>
      </c>
      <c r="MX25" s="1107">
        <f t="shared" si="2"/>
        <v>880204.92</v>
      </c>
      <c r="MY25" s="19"/>
      <c r="MZ25" s="553" t="s">
        <v>122</v>
      </c>
      <c r="NA25" s="1700" t="s">
        <v>32</v>
      </c>
      <c r="NB25" s="1701"/>
      <c r="NC25" s="1701"/>
      <c r="ND25" s="1701"/>
      <c r="NE25" s="1701"/>
      <c r="NF25" s="1701"/>
      <c r="NG25" s="1701"/>
      <c r="NH25" s="1701"/>
      <c r="NI25" s="1702"/>
      <c r="NJ25" s="545" t="s">
        <v>33</v>
      </c>
      <c r="NK25" s="545" t="s">
        <v>46</v>
      </c>
      <c r="NL25" s="150"/>
      <c r="NM25" s="150"/>
      <c r="NN25" s="554" t="s">
        <v>122</v>
      </c>
      <c r="NO25" s="1700" t="s">
        <v>32</v>
      </c>
      <c r="NP25" s="1701"/>
      <c r="NQ25" s="1701"/>
      <c r="NR25" s="1701"/>
      <c r="NS25" s="1701"/>
      <c r="NT25" s="1701"/>
      <c r="NU25" s="1701"/>
      <c r="NV25" s="1701"/>
      <c r="NW25" s="1702"/>
      <c r="NX25" s="545" t="s">
        <v>33</v>
      </c>
      <c r="NY25" s="545" t="s">
        <v>46</v>
      </c>
      <c r="NZ25" s="857"/>
      <c r="OB25" s="52" t="s">
        <v>50</v>
      </c>
      <c r="OC25" s="1809">
        <v>3158.13</v>
      </c>
      <c r="OD25" s="1810">
        <v>2985.6400000000003</v>
      </c>
      <c r="OE25" s="1798">
        <v>5.78</v>
      </c>
      <c r="OF25" s="1809">
        <v>2813.5099999999998</v>
      </c>
      <c r="OG25" s="1810">
        <v>2637.5699999999997</v>
      </c>
      <c r="OH25" s="1798">
        <v>6.67</v>
      </c>
      <c r="OI25" s="1809">
        <v>2477.56</v>
      </c>
      <c r="OJ25" s="1810">
        <v>2286.6999999999998</v>
      </c>
      <c r="OK25" s="1798">
        <v>8.35</v>
      </c>
      <c r="OL25" s="1809">
        <v>2467.85</v>
      </c>
      <c r="OM25" s="1810">
        <v>2328.0300000000002</v>
      </c>
      <c r="ON25" s="1798">
        <v>6.01</v>
      </c>
      <c r="OO25" s="1809">
        <v>2685.42</v>
      </c>
      <c r="OP25" s="1810">
        <v>2524.5499999999997</v>
      </c>
      <c r="OQ25" s="1798">
        <v>6.37</v>
      </c>
      <c r="OR25" s="1856"/>
      <c r="OS25" s="1856"/>
    </row>
    <row r="26" spans="1:409" ht="18.75" customHeight="1" thickTop="1" thickBot="1">
      <c r="A26" s="136" t="s">
        <v>123</v>
      </c>
      <c r="B26" s="137"/>
      <c r="C26" s="138"/>
      <c r="D26" s="656"/>
      <c r="E26" s="387"/>
      <c r="F26" s="387"/>
      <c r="G26" s="35" t="s">
        <v>124</v>
      </c>
      <c r="H26" s="1038">
        <v>18959</v>
      </c>
      <c r="I26" s="1037">
        <v>15289</v>
      </c>
      <c r="J26" s="1036">
        <v>12890</v>
      </c>
      <c r="K26" s="1037">
        <v>47138</v>
      </c>
      <c r="L26" s="1034">
        <v>98667</v>
      </c>
      <c r="M26" s="967">
        <v>-52.23</v>
      </c>
      <c r="N26" s="681"/>
      <c r="O26" s="9"/>
      <c r="P26" s="9"/>
      <c r="Q26" s="16"/>
      <c r="R26" s="9"/>
      <c r="S26" s="123"/>
      <c r="T26" s="16"/>
      <c r="U26" s="9"/>
      <c r="V26" s="123"/>
      <c r="W26" s="16"/>
      <c r="X26" s="9"/>
      <c r="Y26" s="681"/>
      <c r="Z26" s="681"/>
      <c r="AA26" s="681" t="s">
        <v>73</v>
      </c>
      <c r="AB26" s="1020">
        <v>83.91</v>
      </c>
      <c r="AC26" s="1020">
        <v>81.94</v>
      </c>
      <c r="AD26" s="1020">
        <v>79.3</v>
      </c>
      <c r="AE26" s="1020">
        <v>81.72</v>
      </c>
      <c r="AF26" s="681"/>
      <c r="AG26" s="681"/>
      <c r="AH26" s="681"/>
      <c r="AI26" s="681"/>
      <c r="AJ26" s="681"/>
      <c r="AK26" s="681"/>
      <c r="AL26" s="276"/>
      <c r="AM26" s="484" t="s">
        <v>55</v>
      </c>
      <c r="AN26" s="485" t="s">
        <v>56</v>
      </c>
      <c r="AO26" s="486" t="s">
        <v>57</v>
      </c>
      <c r="AP26" s="487" t="s">
        <v>58</v>
      </c>
      <c r="AQ26" s="485" t="s">
        <v>59</v>
      </c>
      <c r="AR26" s="485" t="s">
        <v>60</v>
      </c>
      <c r="AS26" s="485" t="s">
        <v>61</v>
      </c>
      <c r="AT26" s="485" t="s">
        <v>62</v>
      </c>
      <c r="AU26" s="488" t="s">
        <v>63</v>
      </c>
      <c r="AV26" s="280"/>
      <c r="AW26" s="1056"/>
      <c r="AX26" s="750"/>
      <c r="AY26" s="681"/>
      <c r="AZ26" s="483"/>
      <c r="BA26" s="484" t="s">
        <v>55</v>
      </c>
      <c r="BB26" s="485" t="s">
        <v>56</v>
      </c>
      <c r="BC26" s="486" t="s">
        <v>57</v>
      </c>
      <c r="BD26" s="487" t="s">
        <v>58</v>
      </c>
      <c r="BE26" s="485" t="s">
        <v>59</v>
      </c>
      <c r="BF26" s="485" t="s">
        <v>60</v>
      </c>
      <c r="BG26" s="485" t="s">
        <v>61</v>
      </c>
      <c r="BH26" s="485" t="s">
        <v>62</v>
      </c>
      <c r="BI26" s="488" t="s">
        <v>63</v>
      </c>
      <c r="BJ26" s="280"/>
      <c r="BK26" s="281"/>
      <c r="BL26" s="585"/>
      <c r="BM26" s="1406"/>
      <c r="BN26" s="1406"/>
      <c r="BO26" s="1406"/>
      <c r="BP26" s="503"/>
      <c r="BQ26" s="579"/>
      <c r="BR26" s="579"/>
      <c r="BS26" s="579"/>
      <c r="BT26" s="203"/>
      <c r="BU26" s="1436"/>
      <c r="BV26" s="1423"/>
      <c r="BW26" s="26"/>
      <c r="BX26" s="46"/>
      <c r="BY26" s="578"/>
      <c r="BZ26" s="394"/>
      <c r="CA26" s="394"/>
      <c r="CB26" s="394"/>
      <c r="CC26" s="394"/>
      <c r="CD26" s="738"/>
      <c r="CE26" s="136" t="s">
        <v>123</v>
      </c>
      <c r="CF26" s="137"/>
      <c r="CG26" s="138"/>
      <c r="CH26" s="656"/>
      <c r="CI26" s="387"/>
      <c r="CJ26" s="387"/>
      <c r="CK26" s="35" t="s">
        <v>124</v>
      </c>
      <c r="CL26" s="1038">
        <v>11954</v>
      </c>
      <c r="CM26" s="1037">
        <v>10749</v>
      </c>
      <c r="CN26" s="1036">
        <v>11027</v>
      </c>
      <c r="CO26" s="1037">
        <v>33730</v>
      </c>
      <c r="CP26" s="1034">
        <v>41827</v>
      </c>
      <c r="CQ26" s="967">
        <v>-19.36</v>
      </c>
      <c r="CR26" s="681"/>
      <c r="CS26" s="9"/>
      <c r="CT26" s="9"/>
      <c r="CU26" s="16"/>
      <c r="CV26" s="9"/>
      <c r="CW26" s="123"/>
      <c r="CX26" s="16"/>
      <c r="CY26" s="9"/>
      <c r="CZ26" s="123"/>
      <c r="DA26" s="16"/>
      <c r="DB26" s="9"/>
      <c r="DC26" s="681"/>
      <c r="DD26" s="681"/>
      <c r="DE26" s="681" t="s">
        <v>73</v>
      </c>
      <c r="DF26" s="680">
        <v>79.83</v>
      </c>
      <c r="DG26" s="680">
        <v>76.19</v>
      </c>
      <c r="DH26" s="680">
        <v>72.930000000000007</v>
      </c>
      <c r="DI26" s="680">
        <v>76.319999999999993</v>
      </c>
      <c r="DJ26" s="721"/>
      <c r="DK26" s="721"/>
      <c r="DL26" s="721"/>
      <c r="DM26" s="721"/>
      <c r="DN26" s="721"/>
      <c r="DO26" s="681"/>
      <c r="DP26" s="276"/>
      <c r="DQ26" s="277" t="s">
        <v>55</v>
      </c>
      <c r="DR26" s="278" t="s">
        <v>56</v>
      </c>
      <c r="DS26" s="282" t="s">
        <v>57</v>
      </c>
      <c r="DT26" s="279" t="s">
        <v>58</v>
      </c>
      <c r="DU26" s="278" t="s">
        <v>59</v>
      </c>
      <c r="DV26" s="278" t="s">
        <v>60</v>
      </c>
      <c r="DW26" s="278" t="s">
        <v>61</v>
      </c>
      <c r="DX26" s="560" t="s">
        <v>62</v>
      </c>
      <c r="DY26" s="1070" t="s">
        <v>63</v>
      </c>
      <c r="DZ26" s="280"/>
      <c r="EA26" s="1056"/>
      <c r="EB26" s="681"/>
      <c r="EC26" s="681"/>
      <c r="ED26" s="276"/>
      <c r="EE26" s="277" t="s">
        <v>55</v>
      </c>
      <c r="EF26" s="278" t="s">
        <v>56</v>
      </c>
      <c r="EG26" s="282" t="s">
        <v>57</v>
      </c>
      <c r="EH26" s="279" t="s">
        <v>58</v>
      </c>
      <c r="EI26" s="278" t="s">
        <v>59</v>
      </c>
      <c r="EJ26" s="278" t="s">
        <v>60</v>
      </c>
      <c r="EK26" s="278" t="s">
        <v>61</v>
      </c>
      <c r="EL26" s="560" t="s">
        <v>62</v>
      </c>
      <c r="EM26" s="1070" t="s">
        <v>63</v>
      </c>
      <c r="EN26" s="280"/>
      <c r="EO26" s="1056"/>
      <c r="EP26" s="585"/>
      <c r="EQ26" s="1406"/>
      <c r="ER26" s="1406"/>
      <c r="ES26" s="1406"/>
      <c r="ET26" s="503"/>
      <c r="EU26" s="579"/>
      <c r="EV26" s="579"/>
      <c r="EW26" s="579"/>
      <c r="EX26" s="203"/>
      <c r="EY26" s="1436"/>
      <c r="EZ26" s="1423"/>
      <c r="FA26" s="26"/>
      <c r="FB26" s="46"/>
      <c r="FC26" s="578"/>
      <c r="FD26" s="394"/>
      <c r="FE26" s="394"/>
      <c r="FF26" s="394"/>
      <c r="FG26" s="25"/>
      <c r="FH26" s="732"/>
      <c r="FI26" s="136" t="s">
        <v>123</v>
      </c>
      <c r="FJ26" s="137"/>
      <c r="FK26" s="138"/>
      <c r="FL26" s="656"/>
      <c r="FM26" s="387"/>
      <c r="FN26" s="387"/>
      <c r="FO26" s="35" t="s">
        <v>124</v>
      </c>
      <c r="FP26" s="640">
        <v>34207</v>
      </c>
      <c r="FQ26" s="641">
        <v>15673</v>
      </c>
      <c r="FR26" s="642">
        <v>10727</v>
      </c>
      <c r="FS26" s="1037">
        <v>60607</v>
      </c>
      <c r="FT26" s="1034">
        <v>82627</v>
      </c>
      <c r="FU26" s="967">
        <v>-26.65</v>
      </c>
      <c r="FV26" s="681"/>
      <c r="FW26" s="9"/>
      <c r="FX26" s="9"/>
      <c r="FY26" s="16"/>
      <c r="FZ26" s="9"/>
      <c r="GA26" s="123"/>
      <c r="GB26" s="16"/>
      <c r="GC26" s="9"/>
      <c r="GD26" s="123"/>
      <c r="GE26" s="16"/>
      <c r="GF26" s="9"/>
      <c r="GG26" s="681"/>
      <c r="GH26" s="681"/>
      <c r="GI26" s="681" t="s">
        <v>73</v>
      </c>
      <c r="GJ26" s="680">
        <v>74.790000000000006</v>
      </c>
      <c r="GK26" s="680">
        <v>72.19</v>
      </c>
      <c r="GL26" s="680">
        <v>69.84</v>
      </c>
      <c r="GM26" s="680">
        <v>72.27</v>
      </c>
      <c r="GN26" s="681"/>
      <c r="GO26" s="681"/>
      <c r="GP26" s="681"/>
      <c r="GQ26" s="681"/>
      <c r="GR26" s="681"/>
      <c r="GS26" s="681"/>
      <c r="GT26" s="276"/>
      <c r="GU26" s="277" t="s">
        <v>55</v>
      </c>
      <c r="GV26" s="278" t="s">
        <v>56</v>
      </c>
      <c r="GW26" s="282" t="s">
        <v>57</v>
      </c>
      <c r="GX26" s="279" t="s">
        <v>58</v>
      </c>
      <c r="GY26" s="278" t="s">
        <v>59</v>
      </c>
      <c r="GZ26" s="278" t="s">
        <v>60</v>
      </c>
      <c r="HA26" s="278" t="s">
        <v>61</v>
      </c>
      <c r="HB26" s="560" t="s">
        <v>62</v>
      </c>
      <c r="HC26" s="1070" t="s">
        <v>63</v>
      </c>
      <c r="HD26" s="280"/>
      <c r="HE26" s="1056"/>
      <c r="HF26" s="681"/>
      <c r="HG26" s="681"/>
      <c r="HH26" s="276"/>
      <c r="HI26" s="277" t="s">
        <v>55</v>
      </c>
      <c r="HJ26" s="278" t="s">
        <v>56</v>
      </c>
      <c r="HK26" s="282" t="s">
        <v>57</v>
      </c>
      <c r="HL26" s="279" t="s">
        <v>58</v>
      </c>
      <c r="HM26" s="278" t="s">
        <v>59</v>
      </c>
      <c r="HN26" s="278" t="s">
        <v>60</v>
      </c>
      <c r="HO26" s="278" t="s">
        <v>61</v>
      </c>
      <c r="HP26" s="560" t="s">
        <v>62</v>
      </c>
      <c r="HQ26" s="1070" t="s">
        <v>63</v>
      </c>
      <c r="HR26" s="280"/>
      <c r="HS26" s="1056"/>
      <c r="HT26" s="585"/>
      <c r="HU26" s="1406"/>
      <c r="HV26" s="1406"/>
      <c r="HW26" s="1406"/>
      <c r="HX26" s="503"/>
      <c r="HY26" s="579"/>
      <c r="HZ26" s="579"/>
      <c r="IA26" s="579"/>
      <c r="IB26" s="203"/>
      <c r="IC26" s="1436"/>
      <c r="ID26" s="1423"/>
      <c r="IE26" s="26"/>
      <c r="IF26" s="46"/>
      <c r="IG26" s="578"/>
      <c r="IH26" s="394"/>
      <c r="II26" s="394"/>
      <c r="IJ26" s="394"/>
      <c r="IK26" s="394"/>
      <c r="IM26" s="136" t="s">
        <v>123</v>
      </c>
      <c r="IN26" s="137"/>
      <c r="IO26" s="138"/>
      <c r="IP26" s="656"/>
      <c r="IQ26" s="387"/>
      <c r="IR26" s="387"/>
      <c r="IS26" s="35" t="s">
        <v>124</v>
      </c>
      <c r="IT26" s="640">
        <v>11302</v>
      </c>
      <c r="IU26" s="641">
        <v>15378</v>
      </c>
      <c r="IV26" s="642">
        <v>19663</v>
      </c>
      <c r="IW26" s="1037">
        <v>46343</v>
      </c>
      <c r="IX26" s="1034">
        <v>33777</v>
      </c>
      <c r="IY26" s="967">
        <v>37.200000000000003</v>
      </c>
      <c r="IZ26" s="681"/>
      <c r="JA26" s="9"/>
      <c r="JB26" s="9"/>
      <c r="JC26" s="16"/>
      <c r="JD26" s="9"/>
      <c r="JE26" s="123"/>
      <c r="JF26" s="16"/>
      <c r="JG26" s="9"/>
      <c r="JH26" s="123"/>
      <c r="JI26" s="16"/>
      <c r="JJ26" s="9"/>
      <c r="JK26" s="681"/>
      <c r="JL26" s="681"/>
      <c r="JM26" s="681" t="s">
        <v>73</v>
      </c>
      <c r="JN26" s="680">
        <v>72.77</v>
      </c>
      <c r="JO26" s="680">
        <v>79.64</v>
      </c>
      <c r="JP26" s="680">
        <v>85.05</v>
      </c>
      <c r="JQ26" s="680">
        <v>79.150000000000006</v>
      </c>
      <c r="JR26" s="681"/>
      <c r="JS26" s="681"/>
      <c r="JT26" s="681"/>
      <c r="JU26" s="681"/>
      <c r="JV26" s="681"/>
      <c r="JW26" s="681"/>
      <c r="JX26" s="276"/>
      <c r="JY26" s="277" t="s">
        <v>55</v>
      </c>
      <c r="JZ26" s="278" t="s">
        <v>56</v>
      </c>
      <c r="KA26" s="282" t="s">
        <v>57</v>
      </c>
      <c r="KB26" s="279" t="s">
        <v>58</v>
      </c>
      <c r="KC26" s="278" t="s">
        <v>59</v>
      </c>
      <c r="KD26" s="278" t="s">
        <v>60</v>
      </c>
      <c r="KE26" s="278" t="s">
        <v>61</v>
      </c>
      <c r="KF26" s="560" t="s">
        <v>62</v>
      </c>
      <c r="KG26" s="1070" t="s">
        <v>63</v>
      </c>
      <c r="KH26" s="280"/>
      <c r="KI26" s="1056"/>
      <c r="KJ26" s="681"/>
      <c r="KK26" s="681"/>
      <c r="KL26" s="276"/>
      <c r="KM26" s="277" t="s">
        <v>55</v>
      </c>
      <c r="KN26" s="278" t="s">
        <v>56</v>
      </c>
      <c r="KO26" s="282" t="s">
        <v>57</v>
      </c>
      <c r="KP26" s="279" t="s">
        <v>58</v>
      </c>
      <c r="KQ26" s="278" t="s">
        <v>59</v>
      </c>
      <c r="KR26" s="278" t="s">
        <v>60</v>
      </c>
      <c r="KS26" s="278" t="s">
        <v>61</v>
      </c>
      <c r="KT26" s="560" t="s">
        <v>62</v>
      </c>
      <c r="KU26" s="1070" t="s">
        <v>63</v>
      </c>
      <c r="KV26" s="280"/>
      <c r="KW26" s="1056"/>
      <c r="KX26" s="585"/>
      <c r="KY26" s="1406"/>
      <c r="KZ26" s="1406"/>
      <c r="LA26" s="1406"/>
      <c r="LB26" s="503"/>
      <c r="LC26" s="579"/>
      <c r="LD26" s="579"/>
      <c r="LE26" s="579"/>
      <c r="LF26" s="203"/>
      <c r="LG26" s="1436"/>
      <c r="LH26" s="1423"/>
      <c r="LI26" s="26"/>
      <c r="LJ26" s="46"/>
      <c r="LK26" s="578"/>
      <c r="LL26" s="394"/>
      <c r="LM26" s="394"/>
      <c r="LN26" s="394"/>
      <c r="LO26" s="394"/>
      <c r="LQ26" s="136" t="s">
        <v>123</v>
      </c>
      <c r="LR26" s="154"/>
      <c r="LS26" s="138"/>
      <c r="LT26" s="54"/>
      <c r="LU26" s="233"/>
      <c r="LV26" s="233"/>
      <c r="LW26" s="35" t="s">
        <v>124</v>
      </c>
      <c r="LX26" s="640">
        <v>187818</v>
      </c>
      <c r="LY26" s="1098">
        <v>256898</v>
      </c>
      <c r="LZ26" s="419">
        <v>-26.89</v>
      </c>
      <c r="MA26" s="399"/>
      <c r="MB26" s="9"/>
      <c r="MC26" s="9"/>
      <c r="MD26" s="129"/>
      <c r="ME26" s="9"/>
      <c r="MF26" s="123"/>
      <c r="MG26" s="129"/>
      <c r="MH26" s="9"/>
      <c r="MI26" s="123"/>
      <c r="MJ26" s="129"/>
      <c r="MK26" s="9"/>
      <c r="ML26" s="17"/>
      <c r="MM26" s="17"/>
      <c r="MN26" s="17" t="s">
        <v>73</v>
      </c>
      <c r="MO26" s="1108">
        <v>81.72</v>
      </c>
      <c r="MP26" s="1108">
        <v>76.319999999999993</v>
      </c>
      <c r="MQ26" s="1108">
        <v>72.27</v>
      </c>
      <c r="MR26" s="1108">
        <v>79.150000000000006</v>
      </c>
      <c r="MS26" s="1107">
        <v>77.37</v>
      </c>
      <c r="MT26" s="18"/>
      <c r="MU26" s="19"/>
      <c r="MV26" s="19"/>
      <c r="MW26" s="98"/>
      <c r="MX26" s="19"/>
      <c r="MY26" s="19"/>
      <c r="MZ26" s="81"/>
      <c r="NA26" s="547" t="s">
        <v>55</v>
      </c>
      <c r="NB26" s="548" t="s">
        <v>56</v>
      </c>
      <c r="NC26" s="552" t="s">
        <v>57</v>
      </c>
      <c r="ND26" s="549" t="s">
        <v>58</v>
      </c>
      <c r="NE26" s="548" t="s">
        <v>59</v>
      </c>
      <c r="NF26" s="548" t="s">
        <v>60</v>
      </c>
      <c r="NG26" s="548" t="s">
        <v>61</v>
      </c>
      <c r="NH26" s="548" t="s">
        <v>62</v>
      </c>
      <c r="NI26" s="549" t="s">
        <v>63</v>
      </c>
      <c r="NJ26" s="550"/>
      <c r="NK26" s="550"/>
      <c r="NL26" s="150"/>
      <c r="NM26" s="150"/>
      <c r="NN26" s="551"/>
      <c r="NO26" s="547" t="s">
        <v>55</v>
      </c>
      <c r="NP26" s="548" t="s">
        <v>56</v>
      </c>
      <c r="NQ26" s="552" t="s">
        <v>57</v>
      </c>
      <c r="NR26" s="549" t="s">
        <v>58</v>
      </c>
      <c r="NS26" s="548" t="s">
        <v>59</v>
      </c>
      <c r="NT26" s="548" t="s">
        <v>60</v>
      </c>
      <c r="NU26" s="548" t="s">
        <v>61</v>
      </c>
      <c r="NV26" s="548" t="s">
        <v>62</v>
      </c>
      <c r="NW26" s="549" t="s">
        <v>63</v>
      </c>
      <c r="NX26" s="550"/>
      <c r="NY26" s="550"/>
      <c r="NZ26" s="857"/>
      <c r="OB26" s="1715" t="s">
        <v>123</v>
      </c>
      <c r="OC26" s="1805"/>
      <c r="OD26" s="1806"/>
      <c r="OE26" s="1807"/>
      <c r="OF26" s="1805"/>
      <c r="OG26" s="1806"/>
      <c r="OH26" s="1807"/>
      <c r="OI26" s="1805"/>
      <c r="OJ26" s="1806"/>
      <c r="OK26" s="1807"/>
      <c r="OL26" s="1805"/>
      <c r="OM26" s="1806"/>
      <c r="ON26" s="1807"/>
      <c r="OO26" s="1805"/>
      <c r="OP26" s="1806"/>
      <c r="OQ26" s="1807"/>
      <c r="OR26" s="1856"/>
      <c r="OS26" s="1856"/>
    </row>
    <row r="27" spans="1:409" ht="18.75" customHeight="1" thickTop="1" thickBot="1">
      <c r="A27" s="95" t="s">
        <v>107</v>
      </c>
      <c r="B27" s="140">
        <v>157216.76</v>
      </c>
      <c r="C27" s="141">
        <v>140658.35</v>
      </c>
      <c r="D27" s="654">
        <v>11.77</v>
      </c>
      <c r="E27" s="387"/>
      <c r="F27" s="387"/>
      <c r="G27" s="35" t="s">
        <v>125</v>
      </c>
      <c r="H27" s="1038">
        <v>17642</v>
      </c>
      <c r="I27" s="1037">
        <v>12342</v>
      </c>
      <c r="J27" s="1036">
        <v>11964</v>
      </c>
      <c r="K27" s="1037">
        <v>41948</v>
      </c>
      <c r="L27" s="1034">
        <v>37579</v>
      </c>
      <c r="M27" s="967">
        <v>11.63</v>
      </c>
      <c r="N27" s="681"/>
      <c r="O27" s="155" t="s">
        <v>126</v>
      </c>
      <c r="P27" s="1"/>
      <c r="Q27" s="3"/>
      <c r="R27" s="1"/>
      <c r="S27" s="1"/>
      <c r="T27" s="3"/>
      <c r="U27" s="1"/>
      <c r="V27" s="1"/>
      <c r="W27" s="3"/>
      <c r="X27" s="388" t="s">
        <v>16</v>
      </c>
      <c r="Y27" s="681"/>
      <c r="Z27" s="681"/>
      <c r="AA27" s="681" t="s">
        <v>78</v>
      </c>
      <c r="AB27" s="1020">
        <v>87.46</v>
      </c>
      <c r="AC27" s="1020">
        <v>85.65</v>
      </c>
      <c r="AD27" s="1020">
        <v>82.59</v>
      </c>
      <c r="AE27" s="1020">
        <v>85.23</v>
      </c>
      <c r="AF27" s="681"/>
      <c r="AG27" s="681"/>
      <c r="AH27" s="681"/>
      <c r="AI27" s="681"/>
      <c r="AJ27" s="681"/>
      <c r="AK27" s="681"/>
      <c r="AL27" s="288" t="s">
        <v>163</v>
      </c>
      <c r="AM27" s="1496">
        <v>487120</v>
      </c>
      <c r="AN27" s="995">
        <v>4620</v>
      </c>
      <c r="AO27" s="995">
        <v>122486</v>
      </c>
      <c r="AP27" s="998">
        <v>80464</v>
      </c>
      <c r="AQ27" s="995">
        <v>0</v>
      </c>
      <c r="AR27" s="995">
        <v>0</v>
      </c>
      <c r="AS27" s="995">
        <v>0</v>
      </c>
      <c r="AT27" s="997">
        <v>0</v>
      </c>
      <c r="AU27" s="996">
        <v>694690</v>
      </c>
      <c r="AV27" s="995">
        <v>111637</v>
      </c>
      <c r="AW27" s="984">
        <v>806327</v>
      </c>
      <c r="AX27" s="1497"/>
      <c r="AY27" s="681"/>
      <c r="AZ27" s="288" t="s">
        <v>163</v>
      </c>
      <c r="BA27" s="1498">
        <v>3586018</v>
      </c>
      <c r="BB27" s="1499">
        <v>32124</v>
      </c>
      <c r="BC27" s="1499">
        <v>24832</v>
      </c>
      <c r="BD27" s="1500">
        <v>39773</v>
      </c>
      <c r="BE27" s="1499">
        <v>0</v>
      </c>
      <c r="BF27" s="1499">
        <v>0</v>
      </c>
      <c r="BG27" s="1499">
        <v>0</v>
      </c>
      <c r="BH27" s="1501">
        <v>0</v>
      </c>
      <c r="BI27" s="1502">
        <v>3682747</v>
      </c>
      <c r="BJ27" s="1499">
        <v>22426</v>
      </c>
      <c r="BK27" s="1503">
        <v>3705173</v>
      </c>
      <c r="BL27" s="580"/>
      <c r="BM27" s="1406"/>
      <c r="BN27" s="1406"/>
      <c r="BO27" s="1406"/>
      <c r="BP27" s="503"/>
      <c r="BQ27" s="577"/>
      <c r="BR27" s="577"/>
      <c r="BS27" s="577"/>
      <c r="BT27" s="1421"/>
      <c r="BU27" s="1436"/>
      <c r="BV27" s="1423"/>
      <c r="BW27" s="26"/>
      <c r="BX27" s="46"/>
      <c r="BY27" s="578"/>
      <c r="BZ27" s="394"/>
      <c r="CA27" s="394"/>
      <c r="CB27" s="394"/>
      <c r="CC27" s="394"/>
      <c r="CD27" s="738"/>
      <c r="CE27" s="95" t="s">
        <v>107</v>
      </c>
      <c r="CF27" s="140">
        <v>165360.52000000002</v>
      </c>
      <c r="CG27" s="141">
        <v>149686.19</v>
      </c>
      <c r="CH27" s="654">
        <v>10.47</v>
      </c>
      <c r="CI27" s="387"/>
      <c r="CJ27" s="387"/>
      <c r="CK27" s="35" t="s">
        <v>125</v>
      </c>
      <c r="CL27" s="1038">
        <v>5841</v>
      </c>
      <c r="CM27" s="1037">
        <v>3657</v>
      </c>
      <c r="CN27" s="1036">
        <v>8264</v>
      </c>
      <c r="CO27" s="1037">
        <v>17762</v>
      </c>
      <c r="CP27" s="1034">
        <v>40576</v>
      </c>
      <c r="CQ27" s="967">
        <v>-56.23</v>
      </c>
      <c r="CR27" s="681"/>
      <c r="CS27" s="155" t="s">
        <v>126</v>
      </c>
      <c r="CT27" s="1"/>
      <c r="CU27" s="3"/>
      <c r="CV27" s="1"/>
      <c r="CW27" s="1"/>
      <c r="CX27" s="3"/>
      <c r="CY27" s="1"/>
      <c r="CZ27" s="1"/>
      <c r="DA27" s="3"/>
      <c r="DB27" s="24" t="s">
        <v>16</v>
      </c>
      <c r="DC27" s="681"/>
      <c r="DD27" s="681"/>
      <c r="DE27" s="681" t="s">
        <v>78</v>
      </c>
      <c r="DF27" s="680">
        <v>82.75</v>
      </c>
      <c r="DG27" s="680">
        <v>79.459999999999994</v>
      </c>
      <c r="DH27" s="680">
        <v>75.8</v>
      </c>
      <c r="DI27" s="680">
        <v>79.34</v>
      </c>
      <c r="DJ27" s="721"/>
      <c r="DK27" s="721"/>
      <c r="DL27" s="721"/>
      <c r="DM27" s="721"/>
      <c r="DN27" s="721"/>
      <c r="DO27" s="681"/>
      <c r="DP27" s="288" t="s">
        <v>163</v>
      </c>
      <c r="DQ27" s="1496">
        <v>648068</v>
      </c>
      <c r="DR27" s="995">
        <v>6434</v>
      </c>
      <c r="DS27" s="995">
        <v>188405</v>
      </c>
      <c r="DT27" s="998">
        <v>147172</v>
      </c>
      <c r="DU27" s="995">
        <v>0</v>
      </c>
      <c r="DV27" s="995">
        <v>0</v>
      </c>
      <c r="DW27" s="995">
        <v>0</v>
      </c>
      <c r="DX27" s="997">
        <v>0</v>
      </c>
      <c r="DY27" s="996">
        <v>990079</v>
      </c>
      <c r="DZ27" s="995">
        <v>149304</v>
      </c>
      <c r="EA27" s="984">
        <v>1139383</v>
      </c>
      <c r="EB27" s="1497"/>
      <c r="EC27" s="681"/>
      <c r="ED27" s="288" t="s">
        <v>163</v>
      </c>
      <c r="EE27" s="1498">
        <v>3343976</v>
      </c>
      <c r="EF27" s="1499">
        <v>70765</v>
      </c>
      <c r="EG27" s="1499">
        <v>46737</v>
      </c>
      <c r="EH27" s="1500">
        <v>20947</v>
      </c>
      <c r="EI27" s="1499">
        <v>0</v>
      </c>
      <c r="EJ27" s="1499">
        <v>0</v>
      </c>
      <c r="EK27" s="1499">
        <v>0</v>
      </c>
      <c r="EL27" s="1501">
        <v>0</v>
      </c>
      <c r="EM27" s="1502">
        <v>3482425</v>
      </c>
      <c r="EN27" s="1499">
        <v>21068</v>
      </c>
      <c r="EO27" s="1503">
        <v>3503493</v>
      </c>
      <c r="EP27" s="580"/>
      <c r="EQ27" s="1406"/>
      <c r="ER27" s="1406"/>
      <c r="ES27" s="1406"/>
      <c r="ET27" s="503"/>
      <c r="EU27" s="577"/>
      <c r="EV27" s="577"/>
      <c r="EW27" s="577"/>
      <c r="EX27" s="1421"/>
      <c r="EY27" s="1436"/>
      <c r="EZ27" s="1423"/>
      <c r="FA27" s="26"/>
      <c r="FB27" s="46"/>
      <c r="FC27" s="578"/>
      <c r="FD27" s="394"/>
      <c r="FE27" s="394"/>
      <c r="FF27" s="394"/>
      <c r="FG27" s="25"/>
      <c r="FH27" s="732"/>
      <c r="FI27" s="95" t="s">
        <v>107</v>
      </c>
      <c r="FJ27" s="140">
        <v>202342.65</v>
      </c>
      <c r="FK27" s="141">
        <v>167123.16</v>
      </c>
      <c r="FL27" s="654">
        <v>21.07</v>
      </c>
      <c r="FM27" s="387"/>
      <c r="FN27" s="387"/>
      <c r="FO27" s="35" t="s">
        <v>125</v>
      </c>
      <c r="FP27" s="640">
        <v>9279</v>
      </c>
      <c r="FQ27" s="641">
        <v>4051</v>
      </c>
      <c r="FR27" s="642">
        <v>5219</v>
      </c>
      <c r="FS27" s="1037">
        <v>18549</v>
      </c>
      <c r="FT27" s="1034">
        <v>20045</v>
      </c>
      <c r="FU27" s="967">
        <v>-7.46</v>
      </c>
      <c r="FV27" s="681"/>
      <c r="FW27" s="155" t="s">
        <v>126</v>
      </c>
      <c r="FX27" s="1"/>
      <c r="FY27" s="3"/>
      <c r="FZ27" s="1"/>
      <c r="GA27" s="1"/>
      <c r="GB27" s="3"/>
      <c r="GC27" s="1"/>
      <c r="GD27" s="1"/>
      <c r="GE27" s="3"/>
      <c r="GF27" s="24" t="s">
        <v>16</v>
      </c>
      <c r="GG27" s="681"/>
      <c r="GH27" s="681"/>
      <c r="GI27" s="681" t="s">
        <v>78</v>
      </c>
      <c r="GJ27" s="680">
        <v>79.87</v>
      </c>
      <c r="GK27" s="680">
        <v>76.62</v>
      </c>
      <c r="GL27" s="680">
        <v>73.87</v>
      </c>
      <c r="GM27" s="680">
        <v>76.790000000000006</v>
      </c>
      <c r="GN27" s="681"/>
      <c r="GO27" s="681"/>
      <c r="GP27" s="681"/>
      <c r="GQ27" s="681"/>
      <c r="GR27" s="681"/>
      <c r="GS27" s="681"/>
      <c r="GT27" s="288" t="s">
        <v>163</v>
      </c>
      <c r="GU27" s="1496">
        <v>691022</v>
      </c>
      <c r="GV27" s="995">
        <v>2012</v>
      </c>
      <c r="GW27" s="995">
        <v>93196</v>
      </c>
      <c r="GX27" s="998">
        <v>105276</v>
      </c>
      <c r="GY27" s="995">
        <v>0</v>
      </c>
      <c r="GZ27" s="995">
        <v>0</v>
      </c>
      <c r="HA27" s="995">
        <v>0</v>
      </c>
      <c r="HB27" s="997">
        <v>0</v>
      </c>
      <c r="HC27" s="996">
        <v>891506</v>
      </c>
      <c r="HD27" s="995">
        <v>143265</v>
      </c>
      <c r="HE27" s="984">
        <v>1034771</v>
      </c>
      <c r="HF27" s="1497"/>
      <c r="HG27" s="681"/>
      <c r="HH27" s="288" t="s">
        <v>163</v>
      </c>
      <c r="HI27" s="1498">
        <v>2634893</v>
      </c>
      <c r="HJ27" s="1499">
        <v>61145</v>
      </c>
      <c r="HK27" s="1499">
        <v>182118</v>
      </c>
      <c r="HL27" s="1500">
        <v>29313</v>
      </c>
      <c r="HM27" s="1499">
        <v>0</v>
      </c>
      <c r="HN27" s="1499">
        <v>0</v>
      </c>
      <c r="HO27" s="1499">
        <v>0</v>
      </c>
      <c r="HP27" s="1501">
        <v>0</v>
      </c>
      <c r="HQ27" s="1502">
        <v>2907469</v>
      </c>
      <c r="HR27" s="1499">
        <v>21739</v>
      </c>
      <c r="HS27" s="1503">
        <v>2929208</v>
      </c>
      <c r="HT27" s="580"/>
      <c r="HU27" s="1406"/>
      <c r="HV27" s="1406"/>
      <c r="HW27" s="1406"/>
      <c r="HX27" s="503"/>
      <c r="HY27" s="577"/>
      <c r="HZ27" s="577"/>
      <c r="IA27" s="577"/>
      <c r="IB27" s="1421"/>
      <c r="IC27" s="1436"/>
      <c r="ID27" s="1423"/>
      <c r="IE27" s="26"/>
      <c r="IF27" s="46"/>
      <c r="IG27" s="578"/>
      <c r="IH27" s="394"/>
      <c r="II27" s="394"/>
      <c r="IJ27" s="394"/>
      <c r="IK27" s="394"/>
      <c r="IM27" s="95" t="s">
        <v>107</v>
      </c>
      <c r="IN27" s="140">
        <v>205398.38</v>
      </c>
      <c r="IO27" s="141">
        <v>177335.46000000002</v>
      </c>
      <c r="IP27" s="654">
        <v>15.82</v>
      </c>
      <c r="IQ27" s="387"/>
      <c r="IR27" s="387"/>
      <c r="IS27" s="35" t="s">
        <v>125</v>
      </c>
      <c r="IT27" s="640">
        <v>5027</v>
      </c>
      <c r="IU27" s="641">
        <v>6491</v>
      </c>
      <c r="IV27" s="642">
        <v>9276</v>
      </c>
      <c r="IW27" s="1037">
        <v>20794</v>
      </c>
      <c r="IX27" s="1034">
        <v>21551</v>
      </c>
      <c r="IY27" s="967">
        <v>-3.51</v>
      </c>
      <c r="IZ27" s="681"/>
      <c r="JA27" s="155" t="s">
        <v>126</v>
      </c>
      <c r="JB27" s="1"/>
      <c r="JC27" s="3"/>
      <c r="JD27" s="1"/>
      <c r="JE27" s="1"/>
      <c r="JF27" s="3"/>
      <c r="JG27" s="1"/>
      <c r="JH27" s="1"/>
      <c r="JI27" s="3"/>
      <c r="JJ27" s="24" t="s">
        <v>16</v>
      </c>
      <c r="JK27" s="681"/>
      <c r="JL27" s="681"/>
      <c r="JM27" s="681" t="s">
        <v>78</v>
      </c>
      <c r="JN27" s="680">
        <v>75.760000000000005</v>
      </c>
      <c r="JO27" s="680">
        <v>83.3</v>
      </c>
      <c r="JP27" s="680">
        <v>87.79</v>
      </c>
      <c r="JQ27" s="680">
        <v>82.28</v>
      </c>
      <c r="JR27" s="681"/>
      <c r="JS27" s="681"/>
      <c r="JT27" s="681"/>
      <c r="JU27" s="681"/>
      <c r="JV27" s="681"/>
      <c r="JW27" s="681"/>
      <c r="JX27" s="288" t="s">
        <v>163</v>
      </c>
      <c r="JY27" s="1496">
        <v>870677</v>
      </c>
      <c r="JZ27" s="995">
        <v>4158</v>
      </c>
      <c r="KA27" s="995">
        <v>51646</v>
      </c>
      <c r="KB27" s="998">
        <v>82549</v>
      </c>
      <c r="KC27" s="995">
        <v>0</v>
      </c>
      <c r="KD27" s="995">
        <v>0</v>
      </c>
      <c r="KE27" s="995">
        <v>0</v>
      </c>
      <c r="KF27" s="997">
        <v>0</v>
      </c>
      <c r="KG27" s="996">
        <v>1009030</v>
      </c>
      <c r="KH27" s="995">
        <v>109883</v>
      </c>
      <c r="KI27" s="984">
        <v>1118913</v>
      </c>
      <c r="KJ27" s="1497"/>
      <c r="KK27" s="681"/>
      <c r="KL27" s="288" t="s">
        <v>163</v>
      </c>
      <c r="KM27" s="1498">
        <v>2506818</v>
      </c>
      <c r="KN27" s="1499">
        <v>62051</v>
      </c>
      <c r="KO27" s="1499">
        <v>292809</v>
      </c>
      <c r="KP27" s="1500">
        <v>179196</v>
      </c>
      <c r="KQ27" s="1499">
        <v>0</v>
      </c>
      <c r="KR27" s="1499">
        <v>0</v>
      </c>
      <c r="KS27" s="1499">
        <v>0</v>
      </c>
      <c r="KT27" s="1501">
        <v>0</v>
      </c>
      <c r="KU27" s="1502">
        <v>3040874</v>
      </c>
      <c r="KV27" s="1499">
        <v>26275</v>
      </c>
      <c r="KW27" s="1503">
        <v>3067149</v>
      </c>
      <c r="KX27" s="580"/>
      <c r="KY27" s="1406"/>
      <c r="KZ27" s="1406"/>
      <c r="LA27" s="1406"/>
      <c r="LB27" s="503"/>
      <c r="LC27" s="577"/>
      <c r="LD27" s="577"/>
      <c r="LE27" s="577"/>
      <c r="LF27" s="1421"/>
      <c r="LG27" s="1436"/>
      <c r="LH27" s="1423"/>
      <c r="LI27" s="26"/>
      <c r="LJ27" s="46"/>
      <c r="LK27" s="578"/>
      <c r="LL27" s="394"/>
      <c r="LM27" s="394"/>
      <c r="LN27" s="394"/>
      <c r="LO27" s="394"/>
      <c r="LQ27" s="95" t="s">
        <v>107</v>
      </c>
      <c r="LR27" s="156">
        <v>730318.31</v>
      </c>
      <c r="LS27" s="318">
        <v>634803.16</v>
      </c>
      <c r="LT27" s="34">
        <v>15.05</v>
      </c>
      <c r="LU27" s="233"/>
      <c r="LV27" s="233"/>
      <c r="LW27" s="35" t="s">
        <v>125</v>
      </c>
      <c r="LX27" s="640">
        <v>99053</v>
      </c>
      <c r="LY27" s="1098">
        <v>119751</v>
      </c>
      <c r="LZ27" s="419">
        <v>-17.28</v>
      </c>
      <c r="MA27" s="399"/>
      <c r="MB27" s="1408" t="s">
        <v>126</v>
      </c>
      <c r="MC27" s="1"/>
      <c r="MD27" s="135"/>
      <c r="ME27" s="1"/>
      <c r="MF27" s="1"/>
      <c r="MG27" s="135"/>
      <c r="MH27" s="1"/>
      <c r="MI27" s="1"/>
      <c r="MJ27" s="135"/>
      <c r="MK27" s="24" t="s">
        <v>16</v>
      </c>
      <c r="ML27" s="17"/>
      <c r="MM27" s="17"/>
      <c r="MN27" s="17" t="s">
        <v>78</v>
      </c>
      <c r="MO27" s="1108">
        <v>85.23</v>
      </c>
      <c r="MP27" s="1108">
        <v>79.34</v>
      </c>
      <c r="MQ27" s="1108">
        <v>76.790000000000006</v>
      </c>
      <c r="MR27" s="1108">
        <v>82.28</v>
      </c>
      <c r="MS27" s="1107">
        <v>80.91</v>
      </c>
      <c r="MT27" s="18"/>
      <c r="MU27" s="19"/>
      <c r="MV27" s="19"/>
      <c r="MW27" s="98"/>
      <c r="MX27" s="19"/>
      <c r="MY27" s="19"/>
      <c r="MZ27" s="91" t="s">
        <v>163</v>
      </c>
      <c r="NA27" s="529">
        <v>2696887</v>
      </c>
      <c r="NB27" s="530">
        <v>17224</v>
      </c>
      <c r="NC27" s="530">
        <v>455733</v>
      </c>
      <c r="ND27" s="531">
        <v>415461</v>
      </c>
      <c r="NE27" s="530">
        <v>0</v>
      </c>
      <c r="NF27" s="530">
        <v>0</v>
      </c>
      <c r="NG27" s="530">
        <v>0</v>
      </c>
      <c r="NH27" s="532">
        <v>0</v>
      </c>
      <c r="NI27" s="939">
        <v>3585305</v>
      </c>
      <c r="NJ27" s="831">
        <v>514089</v>
      </c>
      <c r="NK27" s="937">
        <v>4099394</v>
      </c>
      <c r="NL27" s="150"/>
      <c r="NM27" s="150"/>
      <c r="NN27" s="535" t="s">
        <v>163</v>
      </c>
      <c r="NO27" s="529">
        <v>12071705</v>
      </c>
      <c r="NP27" s="530">
        <v>226085</v>
      </c>
      <c r="NQ27" s="530">
        <v>546496</v>
      </c>
      <c r="NR27" s="531">
        <v>269229</v>
      </c>
      <c r="NS27" s="530">
        <v>0</v>
      </c>
      <c r="NT27" s="530">
        <v>0</v>
      </c>
      <c r="NU27" s="530">
        <v>0</v>
      </c>
      <c r="NV27" s="532">
        <v>0</v>
      </c>
      <c r="NW27" s="938">
        <v>13113515</v>
      </c>
      <c r="NX27" s="534">
        <v>91508</v>
      </c>
      <c r="NY27" s="937">
        <v>13205023</v>
      </c>
      <c r="NZ27" s="857"/>
      <c r="OB27" s="95" t="s">
        <v>107</v>
      </c>
      <c r="OC27" s="1809">
        <v>157216.76</v>
      </c>
      <c r="OD27" s="1810">
        <v>140658.35</v>
      </c>
      <c r="OE27" s="1798">
        <v>11.77</v>
      </c>
      <c r="OF27" s="1809">
        <v>165360.52000000002</v>
      </c>
      <c r="OG27" s="1810">
        <v>149686.19</v>
      </c>
      <c r="OH27" s="1798">
        <v>10.47</v>
      </c>
      <c r="OI27" s="1809">
        <v>202342.65</v>
      </c>
      <c r="OJ27" s="1810">
        <v>167123.16</v>
      </c>
      <c r="OK27" s="1798">
        <v>21.07</v>
      </c>
      <c r="OL27" s="1809">
        <v>205398.38</v>
      </c>
      <c r="OM27" s="1810">
        <v>177335.46000000002</v>
      </c>
      <c r="ON27" s="1798">
        <v>15.82</v>
      </c>
      <c r="OO27" s="1809">
        <v>730318.31</v>
      </c>
      <c r="OP27" s="1810">
        <v>634803.16</v>
      </c>
      <c r="OQ27" s="1798">
        <v>15.05</v>
      </c>
      <c r="OR27" s="1856"/>
      <c r="OS27" s="1856"/>
    </row>
    <row r="28" spans="1:409" ht="18.75" customHeight="1" thickTop="1">
      <c r="A28" s="52" t="s">
        <v>70</v>
      </c>
      <c r="B28" s="145">
        <v>68461.279999999999</v>
      </c>
      <c r="C28" s="122">
        <v>60256.109999999993</v>
      </c>
      <c r="D28" s="656">
        <v>13.62</v>
      </c>
      <c r="E28" s="387"/>
      <c r="F28" s="387"/>
      <c r="G28" s="35" t="s">
        <v>127</v>
      </c>
      <c r="H28" s="1038">
        <v>67913</v>
      </c>
      <c r="I28" s="1037">
        <v>43726</v>
      </c>
      <c r="J28" s="1036">
        <v>36176</v>
      </c>
      <c r="K28" s="1037">
        <v>147815</v>
      </c>
      <c r="L28" s="1034">
        <v>86781</v>
      </c>
      <c r="M28" s="967">
        <v>70.33</v>
      </c>
      <c r="N28" s="681"/>
      <c r="O28" s="37" t="s">
        <v>31</v>
      </c>
      <c r="P28" s="38" t="s">
        <v>32</v>
      </c>
      <c r="Q28" s="39"/>
      <c r="R28" s="40"/>
      <c r="S28" s="38" t="s">
        <v>33</v>
      </c>
      <c r="T28" s="39"/>
      <c r="U28" s="40"/>
      <c r="V28" s="38" t="s">
        <v>34</v>
      </c>
      <c r="W28" s="39"/>
      <c r="X28" s="40"/>
      <c r="Y28" s="681"/>
      <c r="Z28" s="681"/>
      <c r="AA28" s="681" t="s">
        <v>85</v>
      </c>
      <c r="AB28" s="1020">
        <v>85.24</v>
      </c>
      <c r="AC28" s="1020">
        <v>83.08</v>
      </c>
      <c r="AD28" s="1020">
        <v>80.92</v>
      </c>
      <c r="AE28" s="1020">
        <v>83.08</v>
      </c>
      <c r="AF28" s="681"/>
      <c r="AG28" s="681"/>
      <c r="AH28" s="681"/>
      <c r="AI28" s="681"/>
      <c r="AJ28" s="681"/>
      <c r="AK28" s="681"/>
      <c r="AL28" s="288" t="s">
        <v>75</v>
      </c>
      <c r="AM28" s="1504">
        <v>139825</v>
      </c>
      <c r="AN28" s="991">
        <v>9410</v>
      </c>
      <c r="AO28" s="991">
        <v>6636</v>
      </c>
      <c r="AP28" s="994">
        <v>60791</v>
      </c>
      <c r="AQ28" s="991">
        <v>0</v>
      </c>
      <c r="AR28" s="991">
        <v>0</v>
      </c>
      <c r="AS28" s="991">
        <v>0</v>
      </c>
      <c r="AT28" s="993">
        <v>0</v>
      </c>
      <c r="AU28" s="992">
        <v>216662</v>
      </c>
      <c r="AV28" s="991">
        <v>105422</v>
      </c>
      <c r="AW28" s="984">
        <v>322084</v>
      </c>
      <c r="AX28" s="1497"/>
      <c r="AY28" s="681"/>
      <c r="AZ28" s="288" t="s">
        <v>75</v>
      </c>
      <c r="BA28" s="1505">
        <v>185460</v>
      </c>
      <c r="BB28" s="1506">
        <v>42008</v>
      </c>
      <c r="BC28" s="1506">
        <v>13076</v>
      </c>
      <c r="BD28" s="1507">
        <v>12789</v>
      </c>
      <c r="BE28" s="1506">
        <v>0</v>
      </c>
      <c r="BF28" s="1506">
        <v>0</v>
      </c>
      <c r="BG28" s="1506">
        <v>0</v>
      </c>
      <c r="BH28" s="1508">
        <v>0</v>
      </c>
      <c r="BI28" s="1509">
        <v>253333</v>
      </c>
      <c r="BJ28" s="1506">
        <v>4970</v>
      </c>
      <c r="BK28" s="1503">
        <v>258303</v>
      </c>
      <c r="BL28" s="580"/>
      <c r="BM28" s="1406"/>
      <c r="BN28" s="1406"/>
      <c r="BO28" s="1406"/>
      <c r="BP28" s="500"/>
      <c r="BQ28" s="579"/>
      <c r="BR28" s="577"/>
      <c r="BS28" s="579"/>
      <c r="BT28" s="203"/>
      <c r="BU28" s="1436"/>
      <c r="BV28" s="1423"/>
      <c r="BW28" s="26"/>
      <c r="BX28" s="46"/>
      <c r="BY28" s="578"/>
      <c r="BZ28" s="394"/>
      <c r="CA28" s="394"/>
      <c r="CB28" s="394"/>
      <c r="CC28" s="394"/>
      <c r="CD28" s="738"/>
      <c r="CE28" s="52" t="s">
        <v>70</v>
      </c>
      <c r="CF28" s="145">
        <v>74978.35000000002</v>
      </c>
      <c r="CG28" s="122">
        <v>67175.789999999994</v>
      </c>
      <c r="CH28" s="656">
        <v>11.62</v>
      </c>
      <c r="CI28" s="387"/>
      <c r="CJ28" s="387"/>
      <c r="CK28" s="35" t="s">
        <v>127</v>
      </c>
      <c r="CL28" s="1038">
        <v>32786</v>
      </c>
      <c r="CM28" s="1037">
        <v>35234</v>
      </c>
      <c r="CN28" s="1036">
        <v>31786</v>
      </c>
      <c r="CO28" s="1037">
        <v>99806</v>
      </c>
      <c r="CP28" s="1034">
        <v>106564</v>
      </c>
      <c r="CQ28" s="967">
        <v>-6.34</v>
      </c>
      <c r="CR28" s="681"/>
      <c r="CS28" s="37" t="s">
        <v>31</v>
      </c>
      <c r="CT28" s="1905" t="s">
        <v>32</v>
      </c>
      <c r="CU28" s="1891"/>
      <c r="CV28" s="1892"/>
      <c r="CW28" s="1905" t="s">
        <v>33</v>
      </c>
      <c r="CX28" s="1891"/>
      <c r="CY28" s="1892"/>
      <c r="CZ28" s="38" t="s">
        <v>34</v>
      </c>
      <c r="DA28" s="39"/>
      <c r="DB28" s="40"/>
      <c r="DC28" s="681"/>
      <c r="DD28" s="681"/>
      <c r="DE28" s="681" t="s">
        <v>85</v>
      </c>
      <c r="DF28" s="680">
        <v>79.38</v>
      </c>
      <c r="DG28" s="680">
        <v>74.91</v>
      </c>
      <c r="DH28" s="680">
        <v>71.37</v>
      </c>
      <c r="DI28" s="680">
        <v>75.22</v>
      </c>
      <c r="DJ28" s="721"/>
      <c r="DK28" s="721"/>
      <c r="DL28" s="721"/>
      <c r="DM28" s="721"/>
      <c r="DN28" s="721"/>
      <c r="DO28" s="681"/>
      <c r="DP28" s="288" t="s">
        <v>75</v>
      </c>
      <c r="DQ28" s="1504">
        <v>198967</v>
      </c>
      <c r="DR28" s="991">
        <v>15444</v>
      </c>
      <c r="DS28" s="991">
        <v>25920</v>
      </c>
      <c r="DT28" s="994">
        <v>51855</v>
      </c>
      <c r="DU28" s="991">
        <v>0</v>
      </c>
      <c r="DV28" s="991">
        <v>0</v>
      </c>
      <c r="DW28" s="991">
        <v>0</v>
      </c>
      <c r="DX28" s="993">
        <v>0</v>
      </c>
      <c r="DY28" s="992">
        <v>292186</v>
      </c>
      <c r="DZ28" s="991">
        <v>111814</v>
      </c>
      <c r="EA28" s="984">
        <v>404000</v>
      </c>
      <c r="EB28" s="1497"/>
      <c r="EC28" s="681"/>
      <c r="ED28" s="288" t="s">
        <v>75</v>
      </c>
      <c r="EE28" s="1505">
        <v>138759</v>
      </c>
      <c r="EF28" s="1506">
        <v>14530</v>
      </c>
      <c r="EG28" s="1506">
        <v>15703</v>
      </c>
      <c r="EH28" s="1507">
        <v>10264</v>
      </c>
      <c r="EI28" s="1506">
        <v>0</v>
      </c>
      <c r="EJ28" s="1506">
        <v>0</v>
      </c>
      <c r="EK28" s="1506">
        <v>0</v>
      </c>
      <c r="EL28" s="1508">
        <v>0</v>
      </c>
      <c r="EM28" s="1509">
        <v>179256</v>
      </c>
      <c r="EN28" s="1506">
        <v>5406</v>
      </c>
      <c r="EO28" s="1503">
        <v>184662</v>
      </c>
      <c r="EP28" s="580"/>
      <c r="EQ28" s="1406"/>
      <c r="ER28" s="1406"/>
      <c r="ES28" s="1406"/>
      <c r="ET28" s="500"/>
      <c r="EU28" s="579"/>
      <c r="EV28" s="577"/>
      <c r="EW28" s="579"/>
      <c r="EX28" s="203"/>
      <c r="EY28" s="1436"/>
      <c r="EZ28" s="1423"/>
      <c r="FA28" s="26"/>
      <c r="FB28" s="46"/>
      <c r="FC28" s="578"/>
      <c r="FD28" s="394"/>
      <c r="FE28" s="394"/>
      <c r="FF28" s="394"/>
      <c r="FG28" s="25"/>
      <c r="FH28" s="732"/>
      <c r="FI28" s="52" t="s">
        <v>70</v>
      </c>
      <c r="FJ28" s="145">
        <v>96987.31</v>
      </c>
      <c r="FK28" s="122">
        <v>78839.199999999997</v>
      </c>
      <c r="FL28" s="656">
        <v>23.02</v>
      </c>
      <c r="FM28" s="387"/>
      <c r="FN28" s="387"/>
      <c r="FO28" s="35" t="s">
        <v>127</v>
      </c>
      <c r="FP28" s="640">
        <v>32968</v>
      </c>
      <c r="FQ28" s="641">
        <v>28394</v>
      </c>
      <c r="FR28" s="642">
        <v>26473</v>
      </c>
      <c r="FS28" s="1037">
        <v>87835</v>
      </c>
      <c r="FT28" s="1034">
        <v>77690</v>
      </c>
      <c r="FU28" s="967">
        <v>13.06</v>
      </c>
      <c r="FV28" s="681"/>
      <c r="FW28" s="37" t="s">
        <v>31</v>
      </c>
      <c r="FX28" s="38" t="s">
        <v>32</v>
      </c>
      <c r="FY28" s="39"/>
      <c r="FZ28" s="40"/>
      <c r="GA28" s="38" t="s">
        <v>33</v>
      </c>
      <c r="GB28" s="39"/>
      <c r="GC28" s="40"/>
      <c r="GD28" s="38" t="s">
        <v>34</v>
      </c>
      <c r="GE28" s="39"/>
      <c r="GF28" s="40"/>
      <c r="GG28" s="681"/>
      <c r="GH28" s="681"/>
      <c r="GI28" s="681" t="s">
        <v>85</v>
      </c>
      <c r="GJ28" s="680">
        <v>73.16</v>
      </c>
      <c r="GK28" s="680">
        <v>72.47</v>
      </c>
      <c r="GL28" s="680">
        <v>71.67</v>
      </c>
      <c r="GM28" s="680">
        <v>72.430000000000007</v>
      </c>
      <c r="GN28" s="681"/>
      <c r="GO28" s="681"/>
      <c r="GP28" s="681"/>
      <c r="GQ28" s="681"/>
      <c r="GR28" s="681"/>
      <c r="GS28" s="681"/>
      <c r="GT28" s="288" t="s">
        <v>75</v>
      </c>
      <c r="GU28" s="1504">
        <v>159036</v>
      </c>
      <c r="GV28" s="991">
        <v>5153</v>
      </c>
      <c r="GW28" s="991">
        <v>27957</v>
      </c>
      <c r="GX28" s="994">
        <v>63586</v>
      </c>
      <c r="GY28" s="991">
        <v>0</v>
      </c>
      <c r="GZ28" s="991">
        <v>0</v>
      </c>
      <c r="HA28" s="991">
        <v>0</v>
      </c>
      <c r="HB28" s="993">
        <v>0</v>
      </c>
      <c r="HC28" s="992">
        <v>255732</v>
      </c>
      <c r="HD28" s="991">
        <v>68036</v>
      </c>
      <c r="HE28" s="984">
        <v>323768</v>
      </c>
      <c r="HF28" s="1497"/>
      <c r="HG28" s="681"/>
      <c r="HH28" s="288" t="s">
        <v>75</v>
      </c>
      <c r="HI28" s="1505">
        <v>220443</v>
      </c>
      <c r="HJ28" s="1506">
        <v>12890</v>
      </c>
      <c r="HK28" s="1506">
        <v>26312</v>
      </c>
      <c r="HL28" s="1507">
        <v>3242</v>
      </c>
      <c r="HM28" s="1506">
        <v>0</v>
      </c>
      <c r="HN28" s="1506">
        <v>0</v>
      </c>
      <c r="HO28" s="1506">
        <v>0</v>
      </c>
      <c r="HP28" s="1508">
        <v>0</v>
      </c>
      <c r="HQ28" s="1509">
        <v>262887</v>
      </c>
      <c r="HR28" s="1506">
        <v>4189</v>
      </c>
      <c r="HS28" s="1503">
        <v>267076</v>
      </c>
      <c r="HT28" s="580"/>
      <c r="HU28" s="1406"/>
      <c r="HV28" s="1406"/>
      <c r="HW28" s="1406"/>
      <c r="HX28" s="500"/>
      <c r="HY28" s="579"/>
      <c r="HZ28" s="577"/>
      <c r="IA28" s="579"/>
      <c r="IB28" s="203"/>
      <c r="IC28" s="1436"/>
      <c r="ID28" s="1423"/>
      <c r="IE28" s="26"/>
      <c r="IF28" s="46"/>
      <c r="IG28" s="578"/>
      <c r="IH28" s="394"/>
      <c r="II28" s="394"/>
      <c r="IJ28" s="394"/>
      <c r="IK28" s="394"/>
      <c r="IM28" s="52" t="s">
        <v>70</v>
      </c>
      <c r="IN28" s="145">
        <v>56904.09</v>
      </c>
      <c r="IO28" s="122">
        <v>44660.160000000003</v>
      </c>
      <c r="IP28" s="656">
        <v>27.42</v>
      </c>
      <c r="IQ28" s="387"/>
      <c r="IR28" s="387"/>
      <c r="IS28" s="35" t="s">
        <v>127</v>
      </c>
      <c r="IT28" s="640">
        <v>18778</v>
      </c>
      <c r="IU28" s="641">
        <v>17850</v>
      </c>
      <c r="IV28" s="642">
        <v>23456</v>
      </c>
      <c r="IW28" s="1037">
        <v>60084</v>
      </c>
      <c r="IX28" s="1034">
        <v>57752</v>
      </c>
      <c r="IY28" s="967">
        <v>4.04</v>
      </c>
      <c r="IZ28" s="681"/>
      <c r="JA28" s="37" t="s">
        <v>31</v>
      </c>
      <c r="JB28" s="38" t="s">
        <v>32</v>
      </c>
      <c r="JC28" s="39"/>
      <c r="JD28" s="40"/>
      <c r="JE28" s="38" t="s">
        <v>33</v>
      </c>
      <c r="JF28" s="39"/>
      <c r="JG28" s="40"/>
      <c r="JH28" s="38" t="s">
        <v>34</v>
      </c>
      <c r="JI28" s="39"/>
      <c r="JJ28" s="40"/>
      <c r="JK28" s="681"/>
      <c r="JL28" s="681"/>
      <c r="JM28" s="681" t="s">
        <v>85</v>
      </c>
      <c r="JN28" s="680">
        <v>74.31</v>
      </c>
      <c r="JO28" s="680">
        <v>80.69</v>
      </c>
      <c r="JP28" s="680">
        <v>86.07</v>
      </c>
      <c r="JQ28" s="680">
        <v>80.36</v>
      </c>
      <c r="JR28" s="681"/>
      <c r="JS28" s="681"/>
      <c r="JT28" s="681"/>
      <c r="JU28" s="681"/>
      <c r="JV28" s="681"/>
      <c r="JW28" s="681"/>
      <c r="JX28" s="288" t="s">
        <v>75</v>
      </c>
      <c r="JY28" s="1504">
        <v>252812</v>
      </c>
      <c r="JZ28" s="991">
        <v>10410</v>
      </c>
      <c r="KA28" s="991">
        <v>6945</v>
      </c>
      <c r="KB28" s="994">
        <v>136644</v>
      </c>
      <c r="KC28" s="991">
        <v>0</v>
      </c>
      <c r="KD28" s="991">
        <v>0</v>
      </c>
      <c r="KE28" s="991">
        <v>0</v>
      </c>
      <c r="KF28" s="993">
        <v>0</v>
      </c>
      <c r="KG28" s="992">
        <v>406811</v>
      </c>
      <c r="KH28" s="991">
        <v>106708</v>
      </c>
      <c r="KI28" s="984">
        <v>513519</v>
      </c>
      <c r="KJ28" s="1497"/>
      <c r="KK28" s="681"/>
      <c r="KL28" s="288" t="s">
        <v>75</v>
      </c>
      <c r="KM28" s="1505">
        <v>197142</v>
      </c>
      <c r="KN28" s="1506">
        <v>7071</v>
      </c>
      <c r="KO28" s="1506">
        <v>11085</v>
      </c>
      <c r="KP28" s="1507">
        <v>18526</v>
      </c>
      <c r="KQ28" s="1506">
        <v>0</v>
      </c>
      <c r="KR28" s="1506">
        <v>0</v>
      </c>
      <c r="KS28" s="1506">
        <v>0</v>
      </c>
      <c r="KT28" s="1508">
        <v>0</v>
      </c>
      <c r="KU28" s="1509">
        <v>233824</v>
      </c>
      <c r="KV28" s="1506">
        <v>7772</v>
      </c>
      <c r="KW28" s="1503">
        <v>241596</v>
      </c>
      <c r="KX28" s="580"/>
      <c r="KY28" s="1406"/>
      <c r="KZ28" s="1406"/>
      <c r="LA28" s="1406"/>
      <c r="LB28" s="500"/>
      <c r="LC28" s="579"/>
      <c r="LD28" s="577"/>
      <c r="LE28" s="579"/>
      <c r="LF28" s="203"/>
      <c r="LG28" s="1436"/>
      <c r="LH28" s="1423"/>
      <c r="LI28" s="26"/>
      <c r="LJ28" s="46"/>
      <c r="LK28" s="578"/>
      <c r="LL28" s="394"/>
      <c r="LM28" s="394"/>
      <c r="LN28" s="394"/>
      <c r="LO28" s="394"/>
      <c r="LQ28" s="52" t="s">
        <v>70</v>
      </c>
      <c r="LR28" s="121">
        <v>297331.03000000003</v>
      </c>
      <c r="LS28" s="319">
        <v>250931.26000000004</v>
      </c>
      <c r="LT28" s="54">
        <v>18.489999999999998</v>
      </c>
      <c r="LU28" s="233"/>
      <c r="LV28" s="233"/>
      <c r="LW28" s="35" t="s">
        <v>127</v>
      </c>
      <c r="LX28" s="640">
        <v>395540</v>
      </c>
      <c r="LY28" s="1098">
        <v>328787</v>
      </c>
      <c r="LZ28" s="419">
        <v>20.3</v>
      </c>
      <c r="MA28" s="399"/>
      <c r="MB28" s="37" t="s">
        <v>31</v>
      </c>
      <c r="MC28" s="38" t="s">
        <v>32</v>
      </c>
      <c r="MD28" s="39"/>
      <c r="ME28" s="40"/>
      <c r="MF28" s="38" t="s">
        <v>33</v>
      </c>
      <c r="MG28" s="39"/>
      <c r="MH28" s="40"/>
      <c r="MI28" s="38" t="s">
        <v>34</v>
      </c>
      <c r="MJ28" s="39"/>
      <c r="MK28" s="40"/>
      <c r="ML28" s="17"/>
      <c r="MM28" s="17"/>
      <c r="MN28" s="17" t="s">
        <v>85</v>
      </c>
      <c r="MO28" s="1108">
        <v>83.08</v>
      </c>
      <c r="MP28" s="1108">
        <v>75.22</v>
      </c>
      <c r="MQ28" s="1108">
        <v>72.430000000000007</v>
      </c>
      <c r="MR28" s="1108">
        <v>80.36</v>
      </c>
      <c r="MS28" s="1107">
        <v>77.77</v>
      </c>
      <c r="MT28" s="18"/>
      <c r="MU28" s="19"/>
      <c r="MV28" s="29"/>
      <c r="MW28" s="30"/>
      <c r="MX28" s="19"/>
      <c r="MY28" s="19"/>
      <c r="MZ28" s="91" t="s">
        <v>75</v>
      </c>
      <c r="NA28" s="536">
        <v>750640</v>
      </c>
      <c r="NB28" s="537">
        <v>40417</v>
      </c>
      <c r="NC28" s="537">
        <v>67458</v>
      </c>
      <c r="ND28" s="538">
        <v>312876</v>
      </c>
      <c r="NE28" s="537">
        <v>0</v>
      </c>
      <c r="NF28" s="537">
        <v>0</v>
      </c>
      <c r="NG28" s="537">
        <v>0</v>
      </c>
      <c r="NH28" s="539">
        <v>0</v>
      </c>
      <c r="NI28" s="936">
        <v>1171391</v>
      </c>
      <c r="NJ28" s="827">
        <v>391980</v>
      </c>
      <c r="NK28" s="934">
        <v>1563371</v>
      </c>
      <c r="NL28" s="150"/>
      <c r="NM28" s="150"/>
      <c r="NN28" s="535" t="s">
        <v>75</v>
      </c>
      <c r="NO28" s="536">
        <v>741804</v>
      </c>
      <c r="NP28" s="537">
        <v>76499</v>
      </c>
      <c r="NQ28" s="537">
        <v>66176</v>
      </c>
      <c r="NR28" s="538">
        <v>44821</v>
      </c>
      <c r="NS28" s="537">
        <v>0</v>
      </c>
      <c r="NT28" s="537">
        <v>0</v>
      </c>
      <c r="NU28" s="537">
        <v>0</v>
      </c>
      <c r="NV28" s="539">
        <v>0</v>
      </c>
      <c r="NW28" s="935">
        <v>929300</v>
      </c>
      <c r="NX28" s="541">
        <v>22337</v>
      </c>
      <c r="NY28" s="934">
        <v>951637</v>
      </c>
      <c r="NZ28" s="857"/>
      <c r="OB28" s="52" t="s">
        <v>70</v>
      </c>
      <c r="OC28" s="1809">
        <v>68461.279999999999</v>
      </c>
      <c r="OD28" s="1810">
        <v>60256.109999999993</v>
      </c>
      <c r="OE28" s="1798">
        <v>13.62</v>
      </c>
      <c r="OF28" s="1809">
        <v>74978.35000000002</v>
      </c>
      <c r="OG28" s="1810">
        <v>67175.789999999994</v>
      </c>
      <c r="OH28" s="1798">
        <v>11.62</v>
      </c>
      <c r="OI28" s="1809">
        <v>96987.31</v>
      </c>
      <c r="OJ28" s="1810">
        <v>78839.199999999997</v>
      </c>
      <c r="OK28" s="1798">
        <v>23.02</v>
      </c>
      <c r="OL28" s="1809">
        <v>56904.09</v>
      </c>
      <c r="OM28" s="1810">
        <v>44660.160000000003</v>
      </c>
      <c r="ON28" s="1798">
        <v>27.42</v>
      </c>
      <c r="OO28" s="1809">
        <v>297331.03000000003</v>
      </c>
      <c r="OP28" s="1810">
        <v>250931.26000000004</v>
      </c>
      <c r="OQ28" s="1798">
        <v>18.489999999999998</v>
      </c>
      <c r="OR28" s="1856"/>
      <c r="OS28" s="1856"/>
    </row>
    <row r="29" spans="1:409" ht="18.75" customHeight="1" thickBot="1">
      <c r="A29" s="99" t="s">
        <v>50</v>
      </c>
      <c r="B29" s="152">
        <v>88755.48000000001</v>
      </c>
      <c r="C29" s="131">
        <v>80402.240000000005</v>
      </c>
      <c r="D29" s="662">
        <v>10.39</v>
      </c>
      <c r="E29" s="387"/>
      <c r="F29" s="387"/>
      <c r="G29" s="35" t="s">
        <v>128</v>
      </c>
      <c r="H29" s="1038">
        <v>8146</v>
      </c>
      <c r="I29" s="1037">
        <v>7985</v>
      </c>
      <c r="J29" s="1036">
        <v>8621</v>
      </c>
      <c r="K29" s="1037">
        <v>24752</v>
      </c>
      <c r="L29" s="1034">
        <v>24293</v>
      </c>
      <c r="M29" s="967">
        <v>1.89</v>
      </c>
      <c r="N29" s="681"/>
      <c r="O29" s="56" t="s">
        <v>183</v>
      </c>
      <c r="P29" s="57">
        <v>2558</v>
      </c>
      <c r="Q29" s="58">
        <v>2557</v>
      </c>
      <c r="R29" s="59" t="s">
        <v>43</v>
      </c>
      <c r="S29" s="57">
        <v>2558</v>
      </c>
      <c r="T29" s="58">
        <v>2557</v>
      </c>
      <c r="U29" s="59" t="s">
        <v>43</v>
      </c>
      <c r="V29" s="57">
        <v>2558</v>
      </c>
      <c r="W29" s="58">
        <v>2557</v>
      </c>
      <c r="X29" s="59" t="s">
        <v>43</v>
      </c>
      <c r="Y29" s="681"/>
      <c r="Z29" s="681"/>
      <c r="AA29" s="681" t="s">
        <v>90</v>
      </c>
      <c r="AB29" s="1020">
        <v>79.73</v>
      </c>
      <c r="AC29" s="1020">
        <v>78.510000000000005</v>
      </c>
      <c r="AD29" s="1020">
        <v>75.81</v>
      </c>
      <c r="AE29" s="1020">
        <v>78.02</v>
      </c>
      <c r="AF29" s="681"/>
      <c r="AG29" s="681"/>
      <c r="AH29" s="681"/>
      <c r="AI29" s="681"/>
      <c r="AJ29" s="681"/>
      <c r="AK29" s="681"/>
      <c r="AL29" s="288" t="s">
        <v>81</v>
      </c>
      <c r="AM29" s="1504">
        <v>305513</v>
      </c>
      <c r="AN29" s="991">
        <v>21006</v>
      </c>
      <c r="AO29" s="991">
        <v>94980</v>
      </c>
      <c r="AP29" s="994">
        <v>941249</v>
      </c>
      <c r="AQ29" s="991">
        <v>0</v>
      </c>
      <c r="AR29" s="991">
        <v>0</v>
      </c>
      <c r="AS29" s="991">
        <v>0</v>
      </c>
      <c r="AT29" s="993">
        <v>0</v>
      </c>
      <c r="AU29" s="992">
        <v>1362748</v>
      </c>
      <c r="AV29" s="991">
        <v>1429659</v>
      </c>
      <c r="AW29" s="984">
        <v>2792407</v>
      </c>
      <c r="AX29" s="1497"/>
      <c r="AY29" s="681"/>
      <c r="AZ29" s="288" t="s">
        <v>81</v>
      </c>
      <c r="BA29" s="1505">
        <v>227613</v>
      </c>
      <c r="BB29" s="1506">
        <v>69116</v>
      </c>
      <c r="BC29" s="1506">
        <v>40324</v>
      </c>
      <c r="BD29" s="1507">
        <v>18403</v>
      </c>
      <c r="BE29" s="1506">
        <v>0</v>
      </c>
      <c r="BF29" s="1506">
        <v>0</v>
      </c>
      <c r="BG29" s="1506">
        <v>0</v>
      </c>
      <c r="BH29" s="1508">
        <v>0</v>
      </c>
      <c r="BI29" s="1509">
        <v>355456</v>
      </c>
      <c r="BJ29" s="1506">
        <v>44930</v>
      </c>
      <c r="BK29" s="1503">
        <v>400386</v>
      </c>
      <c r="BL29" s="580"/>
      <c r="BM29" s="1406"/>
      <c r="BN29" s="1406"/>
      <c r="BO29" s="1406"/>
      <c r="BP29" s="500"/>
      <c r="BQ29" s="579"/>
      <c r="BR29" s="577"/>
      <c r="BS29" s="579"/>
      <c r="BT29" s="203"/>
      <c r="BU29" s="1436"/>
      <c r="BV29" s="1423"/>
      <c r="BW29" s="26"/>
      <c r="BX29" s="46"/>
      <c r="BY29" s="578"/>
      <c r="BZ29" s="394"/>
      <c r="CA29" s="394"/>
      <c r="CB29" s="394"/>
      <c r="CC29" s="394"/>
      <c r="CD29" s="738"/>
      <c r="CE29" s="99" t="s">
        <v>50</v>
      </c>
      <c r="CF29" s="152">
        <v>90382.17</v>
      </c>
      <c r="CG29" s="131">
        <v>82510.399999999994</v>
      </c>
      <c r="CH29" s="662">
        <v>9.5399999999999991</v>
      </c>
      <c r="CI29" s="387"/>
      <c r="CJ29" s="387"/>
      <c r="CK29" s="35" t="s">
        <v>128</v>
      </c>
      <c r="CL29" s="1038">
        <v>6940</v>
      </c>
      <c r="CM29" s="1037">
        <v>6541</v>
      </c>
      <c r="CN29" s="1036">
        <v>7894</v>
      </c>
      <c r="CO29" s="1037">
        <v>21375</v>
      </c>
      <c r="CP29" s="1034">
        <v>33528</v>
      </c>
      <c r="CQ29" s="967">
        <v>-36.25</v>
      </c>
      <c r="CR29" s="681"/>
      <c r="CS29" s="56" t="s">
        <v>47</v>
      </c>
      <c r="CT29" s="57">
        <v>2558</v>
      </c>
      <c r="CU29" s="58">
        <v>2557</v>
      </c>
      <c r="CV29" s="59" t="s">
        <v>43</v>
      </c>
      <c r="CW29" s="57">
        <v>2558</v>
      </c>
      <c r="CX29" s="58">
        <v>2557</v>
      </c>
      <c r="CY29" s="59" t="s">
        <v>43</v>
      </c>
      <c r="CZ29" s="57">
        <v>2558</v>
      </c>
      <c r="DA29" s="58">
        <v>2557</v>
      </c>
      <c r="DB29" s="59" t="s">
        <v>43</v>
      </c>
      <c r="DC29" s="681"/>
      <c r="DD29" s="681"/>
      <c r="DE29" s="681" t="s">
        <v>90</v>
      </c>
      <c r="DF29" s="680">
        <v>74.3</v>
      </c>
      <c r="DG29" s="680">
        <v>70.790000000000006</v>
      </c>
      <c r="DH29" s="680">
        <v>68.61</v>
      </c>
      <c r="DI29" s="680">
        <v>71.23</v>
      </c>
      <c r="DJ29" s="721"/>
      <c r="DK29" s="721"/>
      <c r="DL29" s="721"/>
      <c r="DM29" s="721"/>
      <c r="DN29" s="721"/>
      <c r="DO29" s="681"/>
      <c r="DP29" s="288" t="s">
        <v>81</v>
      </c>
      <c r="DQ29" s="1504">
        <v>486108</v>
      </c>
      <c r="DR29" s="991">
        <v>22520</v>
      </c>
      <c r="DS29" s="991">
        <v>74287</v>
      </c>
      <c r="DT29" s="994">
        <v>1017770</v>
      </c>
      <c r="DU29" s="991">
        <v>0</v>
      </c>
      <c r="DV29" s="991">
        <v>0</v>
      </c>
      <c r="DW29" s="991">
        <v>0</v>
      </c>
      <c r="DX29" s="993">
        <v>0</v>
      </c>
      <c r="DY29" s="992">
        <v>1600685</v>
      </c>
      <c r="DZ29" s="991">
        <v>965533</v>
      </c>
      <c r="EA29" s="984">
        <v>2566218</v>
      </c>
      <c r="EB29" s="1497"/>
      <c r="EC29" s="681"/>
      <c r="ED29" s="288" t="s">
        <v>81</v>
      </c>
      <c r="EE29" s="1505">
        <v>356635</v>
      </c>
      <c r="EF29" s="1506">
        <v>54333</v>
      </c>
      <c r="EG29" s="1506">
        <v>66305</v>
      </c>
      <c r="EH29" s="1507">
        <v>7064</v>
      </c>
      <c r="EI29" s="1506">
        <v>0</v>
      </c>
      <c r="EJ29" s="1506">
        <v>0</v>
      </c>
      <c r="EK29" s="1506">
        <v>0</v>
      </c>
      <c r="EL29" s="1508">
        <v>0</v>
      </c>
      <c r="EM29" s="1509">
        <v>484337</v>
      </c>
      <c r="EN29" s="1506">
        <v>120164</v>
      </c>
      <c r="EO29" s="1503">
        <v>604501</v>
      </c>
      <c r="EP29" s="580"/>
      <c r="EQ29" s="1406"/>
      <c r="ER29" s="1406"/>
      <c r="ES29" s="1406"/>
      <c r="ET29" s="500"/>
      <c r="EU29" s="579"/>
      <c r="EV29" s="577"/>
      <c r="EW29" s="579"/>
      <c r="EX29" s="203"/>
      <c r="EY29" s="1436"/>
      <c r="EZ29" s="1423"/>
      <c r="FA29" s="26"/>
      <c r="FB29" s="46"/>
      <c r="FC29" s="578"/>
      <c r="FD29" s="394"/>
      <c r="FE29" s="394"/>
      <c r="FF29" s="394"/>
      <c r="FG29" s="25"/>
      <c r="FH29" s="732"/>
      <c r="FI29" s="99" t="s">
        <v>50</v>
      </c>
      <c r="FJ29" s="152">
        <v>105355.34</v>
      </c>
      <c r="FK29" s="131">
        <v>88283.96</v>
      </c>
      <c r="FL29" s="662">
        <v>19.34</v>
      </c>
      <c r="FM29" s="387"/>
      <c r="FN29" s="387"/>
      <c r="FO29" s="35" t="s">
        <v>128</v>
      </c>
      <c r="FP29" s="640">
        <v>14746</v>
      </c>
      <c r="FQ29" s="641">
        <v>24910</v>
      </c>
      <c r="FR29" s="642">
        <v>10847</v>
      </c>
      <c r="FS29" s="1037">
        <v>50503</v>
      </c>
      <c r="FT29" s="1034">
        <v>44537</v>
      </c>
      <c r="FU29" s="967">
        <v>13.4</v>
      </c>
      <c r="FV29" s="681"/>
      <c r="FW29" s="56" t="s">
        <v>48</v>
      </c>
      <c r="FX29" s="57">
        <v>2558</v>
      </c>
      <c r="FY29" s="58">
        <v>2557</v>
      </c>
      <c r="FZ29" s="59" t="s">
        <v>43</v>
      </c>
      <c r="GA29" s="57">
        <v>2558</v>
      </c>
      <c r="GB29" s="58">
        <v>2557</v>
      </c>
      <c r="GC29" s="59" t="s">
        <v>43</v>
      </c>
      <c r="GD29" s="57">
        <v>2558</v>
      </c>
      <c r="GE29" s="58">
        <v>2557</v>
      </c>
      <c r="GF29" s="59" t="s">
        <v>43</v>
      </c>
      <c r="GG29" s="681"/>
      <c r="GH29" s="681"/>
      <c r="GI29" s="681" t="s">
        <v>90</v>
      </c>
      <c r="GJ29" s="680">
        <v>65.84</v>
      </c>
      <c r="GK29" s="680">
        <v>63.3</v>
      </c>
      <c r="GL29" s="680">
        <v>62.12</v>
      </c>
      <c r="GM29" s="680">
        <v>63.75</v>
      </c>
      <c r="GN29" s="681"/>
      <c r="GO29" s="681"/>
      <c r="GP29" s="681"/>
      <c r="GQ29" s="681"/>
      <c r="GR29" s="681"/>
      <c r="GS29" s="681"/>
      <c r="GT29" s="288" t="s">
        <v>81</v>
      </c>
      <c r="GU29" s="1504">
        <v>287983</v>
      </c>
      <c r="GV29" s="991">
        <v>20110</v>
      </c>
      <c r="GW29" s="991">
        <v>44734</v>
      </c>
      <c r="GX29" s="994">
        <v>1793067</v>
      </c>
      <c r="GY29" s="991">
        <v>0</v>
      </c>
      <c r="GZ29" s="991">
        <v>0</v>
      </c>
      <c r="HA29" s="991">
        <v>0</v>
      </c>
      <c r="HB29" s="993">
        <v>0</v>
      </c>
      <c r="HC29" s="992">
        <v>2145894</v>
      </c>
      <c r="HD29" s="991">
        <v>1547833</v>
      </c>
      <c r="HE29" s="984">
        <v>3693727</v>
      </c>
      <c r="HF29" s="1497"/>
      <c r="HG29" s="681"/>
      <c r="HH29" s="288" t="s">
        <v>81</v>
      </c>
      <c r="HI29" s="1505">
        <v>485421</v>
      </c>
      <c r="HJ29" s="1506">
        <v>23784</v>
      </c>
      <c r="HK29" s="1506">
        <v>38948</v>
      </c>
      <c r="HL29" s="1507">
        <v>6468</v>
      </c>
      <c r="HM29" s="1506">
        <v>0</v>
      </c>
      <c r="HN29" s="1506">
        <v>0</v>
      </c>
      <c r="HO29" s="1506">
        <v>0</v>
      </c>
      <c r="HP29" s="1508">
        <v>0</v>
      </c>
      <c r="HQ29" s="1509">
        <v>554621</v>
      </c>
      <c r="HR29" s="1506">
        <v>86743</v>
      </c>
      <c r="HS29" s="1503">
        <v>641364</v>
      </c>
      <c r="HT29" s="580"/>
      <c r="HU29" s="1406"/>
      <c r="HV29" s="1406"/>
      <c r="HW29" s="1406"/>
      <c r="HX29" s="500"/>
      <c r="HY29" s="579"/>
      <c r="HZ29" s="577"/>
      <c r="IA29" s="579"/>
      <c r="IB29" s="203"/>
      <c r="IC29" s="1436"/>
      <c r="ID29" s="1423"/>
      <c r="IE29" s="26"/>
      <c r="IF29" s="46"/>
      <c r="IG29" s="578"/>
      <c r="IH29" s="394"/>
      <c r="II29" s="394"/>
      <c r="IJ29" s="394"/>
      <c r="IK29" s="394"/>
      <c r="IM29" s="99" t="s">
        <v>50</v>
      </c>
      <c r="IN29" s="152">
        <v>148494.29</v>
      </c>
      <c r="IO29" s="131">
        <v>132675.30000000002</v>
      </c>
      <c r="IP29" s="662">
        <v>11.92</v>
      </c>
      <c r="IQ29" s="387"/>
      <c r="IR29" s="387"/>
      <c r="IS29" s="35" t="s">
        <v>128</v>
      </c>
      <c r="IT29" s="640">
        <v>4730</v>
      </c>
      <c r="IU29" s="641">
        <v>5498</v>
      </c>
      <c r="IV29" s="642">
        <v>5091</v>
      </c>
      <c r="IW29" s="1037">
        <v>15319</v>
      </c>
      <c r="IX29" s="1034">
        <v>11281</v>
      </c>
      <c r="IY29" s="967">
        <v>35.79</v>
      </c>
      <c r="IZ29" s="681"/>
      <c r="JA29" s="56" t="s">
        <v>162</v>
      </c>
      <c r="JB29" s="57">
        <v>2558</v>
      </c>
      <c r="JC29" s="58">
        <v>2557</v>
      </c>
      <c r="JD29" s="59" t="s">
        <v>43</v>
      </c>
      <c r="JE29" s="57">
        <v>2558</v>
      </c>
      <c r="JF29" s="58">
        <v>2557</v>
      </c>
      <c r="JG29" s="59" t="s">
        <v>43</v>
      </c>
      <c r="JH29" s="57">
        <v>2558</v>
      </c>
      <c r="JI29" s="58">
        <v>2557</v>
      </c>
      <c r="JJ29" s="59" t="s">
        <v>43</v>
      </c>
      <c r="JK29" s="681"/>
      <c r="JL29" s="681"/>
      <c r="JM29" s="681" t="s">
        <v>90</v>
      </c>
      <c r="JN29" s="680">
        <v>65.83</v>
      </c>
      <c r="JO29" s="680">
        <v>72.78</v>
      </c>
      <c r="JP29" s="680">
        <v>79.64</v>
      </c>
      <c r="JQ29" s="680">
        <v>72.75</v>
      </c>
      <c r="JR29" s="681"/>
      <c r="JS29" s="681"/>
      <c r="JT29" s="681"/>
      <c r="JU29" s="681"/>
      <c r="JV29" s="681"/>
      <c r="JW29" s="681"/>
      <c r="JX29" s="288" t="s">
        <v>81</v>
      </c>
      <c r="JY29" s="1504">
        <v>487579</v>
      </c>
      <c r="JZ29" s="991">
        <v>49808</v>
      </c>
      <c r="KA29" s="991">
        <v>66105</v>
      </c>
      <c r="KB29" s="994">
        <v>267106</v>
      </c>
      <c r="KC29" s="991">
        <v>0</v>
      </c>
      <c r="KD29" s="991">
        <v>0</v>
      </c>
      <c r="KE29" s="991">
        <v>0</v>
      </c>
      <c r="KF29" s="993">
        <v>0</v>
      </c>
      <c r="KG29" s="992">
        <v>870598</v>
      </c>
      <c r="KH29" s="991">
        <v>1398703</v>
      </c>
      <c r="KI29" s="984">
        <v>2269301</v>
      </c>
      <c r="KJ29" s="1497"/>
      <c r="KK29" s="681"/>
      <c r="KL29" s="288" t="s">
        <v>81</v>
      </c>
      <c r="KM29" s="1505">
        <v>284484</v>
      </c>
      <c r="KN29" s="1506">
        <v>21096</v>
      </c>
      <c r="KO29" s="1506">
        <v>56568</v>
      </c>
      <c r="KP29" s="1507">
        <v>24155</v>
      </c>
      <c r="KQ29" s="1506">
        <v>0</v>
      </c>
      <c r="KR29" s="1506">
        <v>0</v>
      </c>
      <c r="KS29" s="1506">
        <v>0</v>
      </c>
      <c r="KT29" s="1508">
        <v>0</v>
      </c>
      <c r="KU29" s="1509">
        <v>386303</v>
      </c>
      <c r="KV29" s="1506">
        <v>58525</v>
      </c>
      <c r="KW29" s="1503">
        <v>444828</v>
      </c>
      <c r="KX29" s="580"/>
      <c r="KY29" s="1406"/>
      <c r="KZ29" s="1406"/>
      <c r="LA29" s="1406"/>
      <c r="LB29" s="500"/>
      <c r="LC29" s="579"/>
      <c r="LD29" s="577"/>
      <c r="LE29" s="579"/>
      <c r="LF29" s="203"/>
      <c r="LG29" s="1436"/>
      <c r="LH29" s="1423"/>
      <c r="LI29" s="26"/>
      <c r="LJ29" s="46"/>
      <c r="LK29" s="578"/>
      <c r="LL29" s="394"/>
      <c r="LM29" s="394"/>
      <c r="LN29" s="394"/>
      <c r="LO29" s="394"/>
      <c r="LQ29" s="99" t="s">
        <v>50</v>
      </c>
      <c r="LR29" s="130">
        <v>432987.27999999997</v>
      </c>
      <c r="LS29" s="320">
        <v>383871.9</v>
      </c>
      <c r="LT29" s="102">
        <v>12.79</v>
      </c>
      <c r="LU29" s="233"/>
      <c r="LV29" s="233"/>
      <c r="LW29" s="35" t="s">
        <v>128</v>
      </c>
      <c r="LX29" s="640">
        <v>111949</v>
      </c>
      <c r="LY29" s="1098">
        <v>113639</v>
      </c>
      <c r="LZ29" s="419">
        <v>-1.49</v>
      </c>
      <c r="MA29" s="399"/>
      <c r="MB29" s="56" t="s">
        <v>49</v>
      </c>
      <c r="MC29" s="57">
        <v>2558</v>
      </c>
      <c r="MD29" s="58">
        <v>2557</v>
      </c>
      <c r="ME29" s="59" t="s">
        <v>180</v>
      </c>
      <c r="MF29" s="57">
        <v>2558</v>
      </c>
      <c r="MG29" s="58">
        <v>2557</v>
      </c>
      <c r="MH29" s="59" t="s">
        <v>180</v>
      </c>
      <c r="MI29" s="57">
        <v>2558</v>
      </c>
      <c r="MJ29" s="58">
        <v>2557</v>
      </c>
      <c r="MK29" s="59" t="s">
        <v>180</v>
      </c>
      <c r="ML29" s="17"/>
      <c r="MM29" s="17"/>
      <c r="MN29" s="17" t="s">
        <v>90</v>
      </c>
      <c r="MO29" s="1108">
        <v>78.02</v>
      </c>
      <c r="MP29" s="1108">
        <v>71.23</v>
      </c>
      <c r="MQ29" s="1108">
        <v>63.75</v>
      </c>
      <c r="MR29" s="1108">
        <v>72.75</v>
      </c>
      <c r="MS29" s="1107">
        <v>71.44</v>
      </c>
      <c r="MT29" s="18"/>
      <c r="MU29" s="19"/>
      <c r="MV29" s="29"/>
      <c r="MW29" s="30"/>
      <c r="MX29" s="19"/>
      <c r="MY29" s="19"/>
      <c r="MZ29" s="91" t="s">
        <v>81</v>
      </c>
      <c r="NA29" s="536">
        <v>1567183</v>
      </c>
      <c r="NB29" s="537">
        <v>113444</v>
      </c>
      <c r="NC29" s="537">
        <v>280106</v>
      </c>
      <c r="ND29" s="538">
        <v>4019192</v>
      </c>
      <c r="NE29" s="537">
        <v>0</v>
      </c>
      <c r="NF29" s="537">
        <v>0</v>
      </c>
      <c r="NG29" s="537">
        <v>0</v>
      </c>
      <c r="NH29" s="539">
        <v>0</v>
      </c>
      <c r="NI29" s="936">
        <v>5979925</v>
      </c>
      <c r="NJ29" s="827">
        <v>5341728</v>
      </c>
      <c r="NK29" s="934">
        <v>11321653</v>
      </c>
      <c r="NL29" s="150"/>
      <c r="NM29" s="150"/>
      <c r="NN29" s="535" t="s">
        <v>81</v>
      </c>
      <c r="NO29" s="536">
        <v>1354153</v>
      </c>
      <c r="NP29" s="537">
        <v>168329</v>
      </c>
      <c r="NQ29" s="537">
        <v>202145</v>
      </c>
      <c r="NR29" s="538">
        <v>56090</v>
      </c>
      <c r="NS29" s="537">
        <v>0</v>
      </c>
      <c r="NT29" s="537">
        <v>0</v>
      </c>
      <c r="NU29" s="537">
        <v>0</v>
      </c>
      <c r="NV29" s="539">
        <v>0</v>
      </c>
      <c r="NW29" s="935">
        <v>1780717</v>
      </c>
      <c r="NX29" s="541">
        <v>310362</v>
      </c>
      <c r="NY29" s="934">
        <v>2091079</v>
      </c>
      <c r="NZ29" s="857"/>
      <c r="OB29" s="99" t="s">
        <v>50</v>
      </c>
      <c r="OC29" s="1812">
        <v>88755.48000000001</v>
      </c>
      <c r="OD29" s="1813">
        <v>80402.240000000005</v>
      </c>
      <c r="OE29" s="1814">
        <v>10.39</v>
      </c>
      <c r="OF29" s="1812">
        <v>90382.17</v>
      </c>
      <c r="OG29" s="1813">
        <v>82510.399999999994</v>
      </c>
      <c r="OH29" s="1814">
        <v>9.5399999999999991</v>
      </c>
      <c r="OI29" s="1812">
        <v>105355.34</v>
      </c>
      <c r="OJ29" s="1813">
        <v>88283.96</v>
      </c>
      <c r="OK29" s="1814">
        <v>19.34</v>
      </c>
      <c r="OL29" s="1812">
        <v>148494.29</v>
      </c>
      <c r="OM29" s="1813">
        <v>132675.30000000002</v>
      </c>
      <c r="ON29" s="1814">
        <v>11.92</v>
      </c>
      <c r="OO29" s="1812">
        <v>432987.27999999997</v>
      </c>
      <c r="OP29" s="1813">
        <v>383871.9</v>
      </c>
      <c r="OQ29" s="1814">
        <v>12.79</v>
      </c>
      <c r="OR29" s="1856"/>
      <c r="OS29" s="1856"/>
    </row>
    <row r="30" spans="1:409" ht="18.75" customHeight="1" thickTop="1">
      <c r="A30" s="136" t="s">
        <v>129</v>
      </c>
      <c r="B30" s="137"/>
      <c r="C30" s="157"/>
      <c r="D30" s="656"/>
      <c r="E30" s="387"/>
      <c r="F30" s="387"/>
      <c r="G30" s="35" t="s">
        <v>130</v>
      </c>
      <c r="H30" s="1038">
        <v>32875</v>
      </c>
      <c r="I30" s="1037">
        <v>24616</v>
      </c>
      <c r="J30" s="1036">
        <v>17259</v>
      </c>
      <c r="K30" s="1037">
        <v>74750</v>
      </c>
      <c r="L30" s="1034">
        <v>43305</v>
      </c>
      <c r="M30" s="967">
        <v>72.61</v>
      </c>
      <c r="N30" s="681"/>
      <c r="O30" s="73" t="s">
        <v>52</v>
      </c>
      <c r="P30" s="74">
        <v>803.88</v>
      </c>
      <c r="Q30" s="391">
        <v>755.4</v>
      </c>
      <c r="R30" s="644">
        <v>6.42</v>
      </c>
      <c r="S30" s="74">
        <v>0</v>
      </c>
      <c r="T30" s="391">
        <v>0</v>
      </c>
      <c r="U30" s="644">
        <v>0</v>
      </c>
      <c r="V30" s="74">
        <v>733.97</v>
      </c>
      <c r="W30" s="391">
        <v>690.98</v>
      </c>
      <c r="X30" s="644">
        <v>6.22</v>
      </c>
      <c r="Y30" s="681"/>
      <c r="Z30" s="681"/>
      <c r="AA30" s="681" t="s">
        <v>94</v>
      </c>
      <c r="AB30" s="1020">
        <v>70.91</v>
      </c>
      <c r="AC30" s="1020">
        <v>67.83</v>
      </c>
      <c r="AD30" s="1020">
        <v>66.040000000000006</v>
      </c>
      <c r="AE30" s="1020">
        <v>68.260000000000005</v>
      </c>
      <c r="AF30" s="681"/>
      <c r="AG30" s="681"/>
      <c r="AH30" s="681"/>
      <c r="AI30" s="681"/>
      <c r="AJ30" s="681"/>
      <c r="AK30" s="681"/>
      <c r="AL30" s="288" t="s">
        <v>87</v>
      </c>
      <c r="AM30" s="1504">
        <v>1013874</v>
      </c>
      <c r="AN30" s="991">
        <v>66554</v>
      </c>
      <c r="AO30" s="991">
        <v>187199</v>
      </c>
      <c r="AP30" s="994">
        <v>1145148</v>
      </c>
      <c r="AQ30" s="991">
        <v>0</v>
      </c>
      <c r="AR30" s="991">
        <v>0</v>
      </c>
      <c r="AS30" s="991">
        <v>0</v>
      </c>
      <c r="AT30" s="993">
        <v>0</v>
      </c>
      <c r="AU30" s="992">
        <v>2412775</v>
      </c>
      <c r="AV30" s="991">
        <v>1814664</v>
      </c>
      <c r="AW30" s="984">
        <v>4227439</v>
      </c>
      <c r="AX30" s="1497"/>
      <c r="AY30" s="681"/>
      <c r="AZ30" s="288" t="s">
        <v>87</v>
      </c>
      <c r="BA30" s="1505">
        <v>690680</v>
      </c>
      <c r="BB30" s="1506">
        <v>59060</v>
      </c>
      <c r="BC30" s="1506">
        <v>215180</v>
      </c>
      <c r="BD30" s="1507">
        <v>45243</v>
      </c>
      <c r="BE30" s="1506">
        <v>0</v>
      </c>
      <c r="BF30" s="1506">
        <v>0</v>
      </c>
      <c r="BG30" s="1506">
        <v>0</v>
      </c>
      <c r="BH30" s="1508">
        <v>0</v>
      </c>
      <c r="BI30" s="1509">
        <v>1010163</v>
      </c>
      <c r="BJ30" s="1506">
        <v>142193</v>
      </c>
      <c r="BK30" s="1503">
        <v>1152356</v>
      </c>
      <c r="BL30" s="580"/>
      <c r="BM30" s="1406"/>
      <c r="BN30" s="1406"/>
      <c r="BO30" s="1406"/>
      <c r="BP30" s="503"/>
      <c r="BQ30" s="579"/>
      <c r="BR30" s="579"/>
      <c r="BS30" s="579"/>
      <c r="BT30" s="203"/>
      <c r="BU30" s="1436"/>
      <c r="BV30" s="1423"/>
      <c r="BW30" s="26"/>
      <c r="BX30" s="46"/>
      <c r="BY30" s="578"/>
      <c r="BZ30" s="394"/>
      <c r="CA30" s="394"/>
      <c r="CB30" s="394"/>
      <c r="CC30" s="394"/>
      <c r="CD30" s="738"/>
      <c r="CE30" s="136" t="s">
        <v>129</v>
      </c>
      <c r="CF30" s="137"/>
      <c r="CG30" s="157"/>
      <c r="CH30" s="656"/>
      <c r="CI30" s="387"/>
      <c r="CJ30" s="387"/>
      <c r="CK30" s="35" t="s">
        <v>130</v>
      </c>
      <c r="CL30" s="1038">
        <v>10412</v>
      </c>
      <c r="CM30" s="1037">
        <v>6978</v>
      </c>
      <c r="CN30" s="1036">
        <v>11248</v>
      </c>
      <c r="CO30" s="1037">
        <v>28638</v>
      </c>
      <c r="CP30" s="1034">
        <v>30692</v>
      </c>
      <c r="CQ30" s="967">
        <v>-6.69</v>
      </c>
      <c r="CR30" s="681"/>
      <c r="CS30" s="73" t="s">
        <v>52</v>
      </c>
      <c r="CT30" s="74">
        <v>1014.33</v>
      </c>
      <c r="CU30" s="75">
        <v>963.63</v>
      </c>
      <c r="CV30" s="76">
        <v>5.26</v>
      </c>
      <c r="CW30" s="74">
        <v>0</v>
      </c>
      <c r="CX30" s="75">
        <v>0</v>
      </c>
      <c r="CY30" s="76">
        <v>0</v>
      </c>
      <c r="CZ30" s="74">
        <v>914.76</v>
      </c>
      <c r="DA30" s="75">
        <v>871.43</v>
      </c>
      <c r="DB30" s="76">
        <v>4.97</v>
      </c>
      <c r="DC30" s="681"/>
      <c r="DD30" s="681"/>
      <c r="DE30" s="681" t="s">
        <v>94</v>
      </c>
      <c r="DF30" s="680">
        <v>72.81</v>
      </c>
      <c r="DG30" s="680">
        <v>69.23</v>
      </c>
      <c r="DH30" s="680">
        <v>67.89</v>
      </c>
      <c r="DI30" s="680">
        <v>69.98</v>
      </c>
      <c r="DJ30" s="721"/>
      <c r="DK30" s="721"/>
      <c r="DL30" s="721"/>
      <c r="DM30" s="721"/>
      <c r="DN30" s="721"/>
      <c r="DO30" s="681"/>
      <c r="DP30" s="288" t="s">
        <v>87</v>
      </c>
      <c r="DQ30" s="1504">
        <v>1032893</v>
      </c>
      <c r="DR30" s="991">
        <v>79832</v>
      </c>
      <c r="DS30" s="991">
        <v>132136</v>
      </c>
      <c r="DT30" s="994">
        <v>1474663</v>
      </c>
      <c r="DU30" s="991">
        <v>0</v>
      </c>
      <c r="DV30" s="991">
        <v>0</v>
      </c>
      <c r="DW30" s="991">
        <v>0</v>
      </c>
      <c r="DX30" s="993">
        <v>0</v>
      </c>
      <c r="DY30" s="992">
        <v>2719524</v>
      </c>
      <c r="DZ30" s="991">
        <v>2320126</v>
      </c>
      <c r="EA30" s="984">
        <v>5039650</v>
      </c>
      <c r="EB30" s="1497"/>
      <c r="EC30" s="681"/>
      <c r="ED30" s="288" t="s">
        <v>87</v>
      </c>
      <c r="EE30" s="1505">
        <v>412460</v>
      </c>
      <c r="EF30" s="1506">
        <v>42656</v>
      </c>
      <c r="EG30" s="1506">
        <v>101651</v>
      </c>
      <c r="EH30" s="1507">
        <v>9049</v>
      </c>
      <c r="EI30" s="1506">
        <v>0</v>
      </c>
      <c r="EJ30" s="1506">
        <v>0</v>
      </c>
      <c r="EK30" s="1506">
        <v>0</v>
      </c>
      <c r="EL30" s="1508">
        <v>0</v>
      </c>
      <c r="EM30" s="1509">
        <v>565816</v>
      </c>
      <c r="EN30" s="1506">
        <v>217747</v>
      </c>
      <c r="EO30" s="1503">
        <v>783563</v>
      </c>
      <c r="EP30" s="580"/>
      <c r="EQ30" s="1406"/>
      <c r="ER30" s="1406"/>
      <c r="ES30" s="1406"/>
      <c r="ET30" s="503"/>
      <c r="EU30" s="579"/>
      <c r="EV30" s="579"/>
      <c r="EW30" s="579"/>
      <c r="EX30" s="203"/>
      <c r="EY30" s="1436"/>
      <c r="EZ30" s="1423"/>
      <c r="FA30" s="26"/>
      <c r="FB30" s="46"/>
      <c r="FC30" s="578"/>
      <c r="FD30" s="394"/>
      <c r="FE30" s="394"/>
      <c r="FF30" s="394"/>
      <c r="FG30" s="25"/>
      <c r="FH30" s="732"/>
      <c r="FI30" s="136" t="s">
        <v>129</v>
      </c>
      <c r="FJ30" s="137"/>
      <c r="FK30" s="157"/>
      <c r="FL30" s="656"/>
      <c r="FM30" s="387"/>
      <c r="FN30" s="387"/>
      <c r="FO30" s="35" t="s">
        <v>130</v>
      </c>
      <c r="FP30" s="640">
        <v>9024</v>
      </c>
      <c r="FQ30" s="641">
        <v>6821</v>
      </c>
      <c r="FR30" s="642">
        <v>7936</v>
      </c>
      <c r="FS30" s="1037">
        <v>23781</v>
      </c>
      <c r="FT30" s="1034">
        <v>23526</v>
      </c>
      <c r="FU30" s="967">
        <v>1.08</v>
      </c>
      <c r="FV30" s="681"/>
      <c r="FW30" s="73" t="s">
        <v>52</v>
      </c>
      <c r="FX30" s="74">
        <v>1036.93</v>
      </c>
      <c r="FY30" s="75">
        <v>960.86</v>
      </c>
      <c r="FZ30" s="76">
        <v>7.92</v>
      </c>
      <c r="GA30" s="74">
        <v>0</v>
      </c>
      <c r="GB30" s="75">
        <v>0</v>
      </c>
      <c r="GC30" s="76">
        <v>0</v>
      </c>
      <c r="GD30" s="74">
        <v>956</v>
      </c>
      <c r="GE30" s="75">
        <v>882.64</v>
      </c>
      <c r="GF30" s="76">
        <v>8.31</v>
      </c>
      <c r="GG30" s="681"/>
      <c r="GH30" s="681"/>
      <c r="GI30" s="681" t="s">
        <v>94</v>
      </c>
      <c r="GJ30" s="680">
        <v>64.81</v>
      </c>
      <c r="GK30" s="680">
        <v>61.43</v>
      </c>
      <c r="GL30" s="680">
        <v>57.81</v>
      </c>
      <c r="GM30" s="680">
        <v>61.35</v>
      </c>
      <c r="GN30" s="681"/>
      <c r="GO30" s="681"/>
      <c r="GP30" s="681"/>
      <c r="GQ30" s="681"/>
      <c r="GR30" s="681"/>
      <c r="GS30" s="681"/>
      <c r="GT30" s="288" t="s">
        <v>87</v>
      </c>
      <c r="GU30" s="1504">
        <v>932648</v>
      </c>
      <c r="GV30" s="991">
        <v>99996</v>
      </c>
      <c r="GW30" s="991">
        <v>147327</v>
      </c>
      <c r="GX30" s="994">
        <v>2058148</v>
      </c>
      <c r="GY30" s="991">
        <v>0</v>
      </c>
      <c r="GZ30" s="991">
        <v>0</v>
      </c>
      <c r="HA30" s="991">
        <v>0</v>
      </c>
      <c r="HB30" s="993">
        <v>0</v>
      </c>
      <c r="HC30" s="992">
        <v>3238119</v>
      </c>
      <c r="HD30" s="991">
        <v>1562155</v>
      </c>
      <c r="HE30" s="984">
        <v>4800274</v>
      </c>
      <c r="HF30" s="1497"/>
      <c r="HG30" s="681"/>
      <c r="HH30" s="288" t="s">
        <v>87</v>
      </c>
      <c r="HI30" s="1505">
        <v>1053932</v>
      </c>
      <c r="HJ30" s="1506">
        <v>47727</v>
      </c>
      <c r="HK30" s="1506">
        <v>101856</v>
      </c>
      <c r="HL30" s="1507">
        <v>15275</v>
      </c>
      <c r="HM30" s="1506">
        <v>0</v>
      </c>
      <c r="HN30" s="1506">
        <v>0</v>
      </c>
      <c r="HO30" s="1506">
        <v>0</v>
      </c>
      <c r="HP30" s="1508">
        <v>0</v>
      </c>
      <c r="HQ30" s="1509">
        <v>1218790</v>
      </c>
      <c r="HR30" s="1506">
        <v>237264</v>
      </c>
      <c r="HS30" s="1503">
        <v>1456054</v>
      </c>
      <c r="HT30" s="580"/>
      <c r="HU30" s="1406"/>
      <c r="HV30" s="1406"/>
      <c r="HW30" s="1406"/>
      <c r="HX30" s="503"/>
      <c r="HY30" s="579"/>
      <c r="HZ30" s="579"/>
      <c r="IA30" s="579"/>
      <c r="IB30" s="203"/>
      <c r="IC30" s="1436"/>
      <c r="ID30" s="1423"/>
      <c r="IE30" s="26"/>
      <c r="IF30" s="46"/>
      <c r="IG30" s="578"/>
      <c r="IH30" s="394"/>
      <c r="II30" s="394"/>
      <c r="IJ30" s="394"/>
      <c r="IK30" s="394"/>
      <c r="IM30" s="136" t="s">
        <v>129</v>
      </c>
      <c r="IN30" s="137"/>
      <c r="IO30" s="157"/>
      <c r="IP30" s="656"/>
      <c r="IQ30" s="387"/>
      <c r="IR30" s="387"/>
      <c r="IS30" s="35" t="s">
        <v>130</v>
      </c>
      <c r="IT30" s="640">
        <v>15982</v>
      </c>
      <c r="IU30" s="641">
        <v>18594</v>
      </c>
      <c r="IV30" s="642">
        <v>21798</v>
      </c>
      <c r="IW30" s="1037">
        <v>56374</v>
      </c>
      <c r="IX30" s="1034">
        <v>47230</v>
      </c>
      <c r="IY30" s="967">
        <v>19.36</v>
      </c>
      <c r="IZ30" s="681"/>
      <c r="JA30" s="73" t="s">
        <v>52</v>
      </c>
      <c r="JB30" s="74">
        <v>1279.3599999999999</v>
      </c>
      <c r="JC30" s="75">
        <v>1230.76</v>
      </c>
      <c r="JD30" s="76">
        <v>3.95</v>
      </c>
      <c r="JE30" s="74">
        <v>0</v>
      </c>
      <c r="JF30" s="75">
        <v>0</v>
      </c>
      <c r="JG30" s="76">
        <v>0</v>
      </c>
      <c r="JH30" s="74">
        <v>1169.68</v>
      </c>
      <c r="JI30" s="75">
        <v>1132.98</v>
      </c>
      <c r="JJ30" s="76">
        <v>3.24</v>
      </c>
      <c r="JK30" s="681"/>
      <c r="JL30" s="681"/>
      <c r="JM30" s="681" t="s">
        <v>94</v>
      </c>
      <c r="JN30" s="680">
        <v>64.27</v>
      </c>
      <c r="JO30" s="680">
        <v>68.42</v>
      </c>
      <c r="JP30" s="680">
        <v>76.58</v>
      </c>
      <c r="JQ30" s="680">
        <v>69.760000000000005</v>
      </c>
      <c r="JR30" s="681"/>
      <c r="JS30" s="681"/>
      <c r="JT30" s="681"/>
      <c r="JU30" s="681"/>
      <c r="JV30" s="681"/>
      <c r="JW30" s="681"/>
      <c r="JX30" s="288" t="s">
        <v>87</v>
      </c>
      <c r="JY30" s="1504">
        <v>1619793</v>
      </c>
      <c r="JZ30" s="991">
        <v>126754</v>
      </c>
      <c r="KA30" s="991">
        <v>147856</v>
      </c>
      <c r="KB30" s="994">
        <v>695258</v>
      </c>
      <c r="KC30" s="991">
        <v>0</v>
      </c>
      <c r="KD30" s="991">
        <v>0</v>
      </c>
      <c r="KE30" s="991">
        <v>0</v>
      </c>
      <c r="KF30" s="993">
        <v>0</v>
      </c>
      <c r="KG30" s="992">
        <v>2589661</v>
      </c>
      <c r="KH30" s="991">
        <v>1957288</v>
      </c>
      <c r="KI30" s="984">
        <v>4546949</v>
      </c>
      <c r="KJ30" s="1497"/>
      <c r="KK30" s="681"/>
      <c r="KL30" s="288" t="s">
        <v>87</v>
      </c>
      <c r="KM30" s="1505">
        <v>710229</v>
      </c>
      <c r="KN30" s="1506">
        <v>41370</v>
      </c>
      <c r="KO30" s="1506">
        <v>135290</v>
      </c>
      <c r="KP30" s="1507">
        <v>67518</v>
      </c>
      <c r="KQ30" s="1506">
        <v>0</v>
      </c>
      <c r="KR30" s="1506">
        <v>0</v>
      </c>
      <c r="KS30" s="1506">
        <v>0</v>
      </c>
      <c r="KT30" s="1508">
        <v>0</v>
      </c>
      <c r="KU30" s="1509">
        <v>954407</v>
      </c>
      <c r="KV30" s="1506">
        <v>257419</v>
      </c>
      <c r="KW30" s="1503">
        <v>1211826</v>
      </c>
      <c r="KX30" s="580"/>
      <c r="KY30" s="1406"/>
      <c r="KZ30" s="1406"/>
      <c r="LA30" s="1406"/>
      <c r="LB30" s="503"/>
      <c r="LC30" s="579"/>
      <c r="LD30" s="579"/>
      <c r="LE30" s="579"/>
      <c r="LF30" s="203"/>
      <c r="LG30" s="1436"/>
      <c r="LH30" s="1423"/>
      <c r="LI30" s="26"/>
      <c r="LJ30" s="46"/>
      <c r="LK30" s="578"/>
      <c r="LL30" s="394"/>
      <c r="LM30" s="394"/>
      <c r="LN30" s="394"/>
      <c r="LO30" s="394"/>
      <c r="LQ30" s="136" t="s">
        <v>129</v>
      </c>
      <c r="LR30" s="137"/>
      <c r="LS30" s="157"/>
      <c r="LT30" s="54"/>
      <c r="LU30" s="233"/>
      <c r="LV30" s="233"/>
      <c r="LW30" s="35" t="s">
        <v>130</v>
      </c>
      <c r="LX30" s="640">
        <v>183543</v>
      </c>
      <c r="LY30" s="1098">
        <v>144753</v>
      </c>
      <c r="LZ30" s="419">
        <v>26.8</v>
      </c>
      <c r="MA30" s="399"/>
      <c r="MB30" s="73" t="s">
        <v>52</v>
      </c>
      <c r="MC30" s="74">
        <v>962.76</v>
      </c>
      <c r="MD30" s="1720">
        <v>962.76</v>
      </c>
      <c r="ME30" s="78">
        <v>0</v>
      </c>
      <c r="MF30" s="74">
        <v>0</v>
      </c>
      <c r="MG30" s="1720">
        <v>0</v>
      </c>
      <c r="MH30" s="78">
        <v>0</v>
      </c>
      <c r="MI30" s="74">
        <v>948.58</v>
      </c>
      <c r="MJ30" s="1720">
        <v>895.79</v>
      </c>
      <c r="MK30" s="78">
        <v>5.89</v>
      </c>
      <c r="ML30" s="17"/>
      <c r="MM30" s="17"/>
      <c r="MN30" s="17" t="s">
        <v>94</v>
      </c>
      <c r="MO30" s="1108">
        <v>68.260000000000005</v>
      </c>
      <c r="MP30" s="1108">
        <v>69.98</v>
      </c>
      <c r="MQ30" s="1108">
        <v>61.35</v>
      </c>
      <c r="MR30" s="1108">
        <v>69.760000000000005</v>
      </c>
      <c r="MS30" s="1107">
        <v>67.34</v>
      </c>
      <c r="MT30" s="18"/>
      <c r="MU30" s="19"/>
      <c r="MV30" s="29"/>
      <c r="MW30" s="30"/>
      <c r="MX30" s="19"/>
      <c r="MY30" s="19"/>
      <c r="MZ30" s="91" t="s">
        <v>87</v>
      </c>
      <c r="NA30" s="536">
        <v>4599208</v>
      </c>
      <c r="NB30" s="537">
        <v>373136</v>
      </c>
      <c r="NC30" s="537">
        <v>614518</v>
      </c>
      <c r="ND30" s="538">
        <v>5373217</v>
      </c>
      <c r="NE30" s="537">
        <v>0</v>
      </c>
      <c r="NF30" s="537">
        <v>0</v>
      </c>
      <c r="NG30" s="537">
        <v>0</v>
      </c>
      <c r="NH30" s="539">
        <v>0</v>
      </c>
      <c r="NI30" s="936">
        <v>10960079</v>
      </c>
      <c r="NJ30" s="827">
        <v>7654233</v>
      </c>
      <c r="NK30" s="934">
        <v>18614312</v>
      </c>
      <c r="NL30" s="150"/>
      <c r="NM30" s="150"/>
      <c r="NN30" s="535" t="s">
        <v>87</v>
      </c>
      <c r="NO30" s="536">
        <v>2867301</v>
      </c>
      <c r="NP30" s="537">
        <v>190813</v>
      </c>
      <c r="NQ30" s="537">
        <v>553977</v>
      </c>
      <c r="NR30" s="538">
        <v>137085</v>
      </c>
      <c r="NS30" s="537">
        <v>0</v>
      </c>
      <c r="NT30" s="537">
        <v>0</v>
      </c>
      <c r="NU30" s="537">
        <v>0</v>
      </c>
      <c r="NV30" s="539">
        <v>0</v>
      </c>
      <c r="NW30" s="935">
        <v>3749176</v>
      </c>
      <c r="NX30" s="541">
        <v>854623</v>
      </c>
      <c r="NY30" s="934">
        <v>4603799</v>
      </c>
      <c r="NZ30" s="857"/>
      <c r="OB30" s="95" t="s">
        <v>129</v>
      </c>
      <c r="OC30" s="1796"/>
      <c r="OD30" s="1797"/>
      <c r="OE30" s="1798"/>
      <c r="OF30" s="1796"/>
      <c r="OG30" s="1797"/>
      <c r="OH30" s="1798"/>
      <c r="OI30" s="1796"/>
      <c r="OJ30" s="1797"/>
      <c r="OK30" s="1798"/>
      <c r="OL30" s="1796"/>
      <c r="OM30" s="1797"/>
      <c r="ON30" s="1798"/>
      <c r="OO30" s="1796"/>
      <c r="OP30" s="1797"/>
      <c r="OQ30" s="1798"/>
      <c r="OR30" s="1856"/>
      <c r="OS30" s="1856"/>
    </row>
    <row r="31" spans="1:409" ht="18.75" customHeight="1" thickBot="1">
      <c r="A31" s="95" t="s">
        <v>131</v>
      </c>
      <c r="B31" s="990">
        <v>138286</v>
      </c>
      <c r="C31" s="971">
        <v>97547</v>
      </c>
      <c r="D31" s="654">
        <v>41.76</v>
      </c>
      <c r="E31" s="387"/>
      <c r="F31" s="387"/>
      <c r="G31" s="35" t="s">
        <v>132</v>
      </c>
      <c r="H31" s="1038">
        <v>19234</v>
      </c>
      <c r="I31" s="1037">
        <v>17849</v>
      </c>
      <c r="J31" s="1036">
        <v>12343</v>
      </c>
      <c r="K31" s="1037">
        <v>49426</v>
      </c>
      <c r="L31" s="1034">
        <v>68520</v>
      </c>
      <c r="M31" s="967">
        <v>-27.87</v>
      </c>
      <c r="N31" s="681"/>
      <c r="O31" s="73" t="s">
        <v>66</v>
      </c>
      <c r="P31" s="74">
        <v>783.74</v>
      </c>
      <c r="Q31" s="391">
        <v>739.61</v>
      </c>
      <c r="R31" s="644">
        <v>5.97</v>
      </c>
      <c r="S31" s="74">
        <v>555.14</v>
      </c>
      <c r="T31" s="391">
        <v>505.21</v>
      </c>
      <c r="U31" s="644">
        <v>9.8800000000000008</v>
      </c>
      <c r="V31" s="74">
        <v>763.86</v>
      </c>
      <c r="W31" s="391">
        <v>719.62</v>
      </c>
      <c r="X31" s="644">
        <v>6.15</v>
      </c>
      <c r="Y31" s="681"/>
      <c r="Z31" s="681"/>
      <c r="AA31" s="681" t="s">
        <v>98</v>
      </c>
      <c r="AB31" s="1020">
        <v>72.67</v>
      </c>
      <c r="AC31" s="1020">
        <v>70.489999999999995</v>
      </c>
      <c r="AD31" s="1020">
        <v>69.16</v>
      </c>
      <c r="AE31" s="1020">
        <v>70.77</v>
      </c>
      <c r="AF31" s="681"/>
      <c r="AG31" s="681"/>
      <c r="AH31" s="681"/>
      <c r="AI31" s="681"/>
      <c r="AJ31" s="681"/>
      <c r="AK31" s="681"/>
      <c r="AL31" s="288" t="s">
        <v>184</v>
      </c>
      <c r="AM31" s="1510">
        <v>0</v>
      </c>
      <c r="AN31" s="985">
        <v>0</v>
      </c>
      <c r="AO31" s="985">
        <v>0</v>
      </c>
      <c r="AP31" s="988">
        <v>0</v>
      </c>
      <c r="AQ31" s="985">
        <v>0</v>
      </c>
      <c r="AR31" s="985">
        <v>0</v>
      </c>
      <c r="AS31" s="985">
        <v>0</v>
      </c>
      <c r="AT31" s="987">
        <v>0</v>
      </c>
      <c r="AU31" s="986">
        <v>0</v>
      </c>
      <c r="AV31" s="985">
        <v>12500</v>
      </c>
      <c r="AW31" s="984">
        <v>12500</v>
      </c>
      <c r="AX31" s="1497"/>
      <c r="AY31" s="681"/>
      <c r="AZ31" s="288" t="s">
        <v>91</v>
      </c>
      <c r="BA31" s="1511">
        <v>3530</v>
      </c>
      <c r="BB31" s="1512">
        <v>0</v>
      </c>
      <c r="BC31" s="1512">
        <v>0</v>
      </c>
      <c r="BD31" s="1513">
        <v>0</v>
      </c>
      <c r="BE31" s="1512">
        <v>0</v>
      </c>
      <c r="BF31" s="1512">
        <v>0</v>
      </c>
      <c r="BG31" s="1512">
        <v>0</v>
      </c>
      <c r="BH31" s="1514">
        <v>0</v>
      </c>
      <c r="BI31" s="1515">
        <v>3530</v>
      </c>
      <c r="BJ31" s="1512">
        <v>1745</v>
      </c>
      <c r="BK31" s="1503">
        <v>5275</v>
      </c>
      <c r="BL31" s="580"/>
      <c r="BM31" s="1406"/>
      <c r="BN31" s="1406"/>
      <c r="BO31" s="1406"/>
      <c r="BP31" s="503"/>
      <c r="BQ31" s="579"/>
      <c r="BR31" s="579"/>
      <c r="BS31" s="579"/>
      <c r="BT31" s="579"/>
      <c r="BU31" s="1436"/>
      <c r="BV31" s="1423"/>
      <c r="BW31" s="26"/>
      <c r="BX31" s="46"/>
      <c r="BY31" s="578"/>
      <c r="BZ31" s="394"/>
      <c r="CA31" s="394"/>
      <c r="CB31" s="394"/>
      <c r="CC31" s="394"/>
      <c r="CD31" s="738"/>
      <c r="CE31" s="95" t="s">
        <v>131</v>
      </c>
      <c r="CF31" s="990">
        <v>138286</v>
      </c>
      <c r="CG31" s="971">
        <v>97547</v>
      </c>
      <c r="CH31" s="654">
        <v>41.76</v>
      </c>
      <c r="CI31" s="387"/>
      <c r="CJ31" s="387"/>
      <c r="CK31" s="35" t="s">
        <v>132</v>
      </c>
      <c r="CL31" s="1038">
        <v>13827</v>
      </c>
      <c r="CM31" s="1037">
        <v>8426</v>
      </c>
      <c r="CN31" s="1036">
        <v>7391</v>
      </c>
      <c r="CO31" s="1037">
        <v>29644</v>
      </c>
      <c r="CP31" s="1034">
        <v>32757</v>
      </c>
      <c r="CQ31" s="967">
        <v>-9.5</v>
      </c>
      <c r="CR31" s="681"/>
      <c r="CS31" s="73" t="s">
        <v>66</v>
      </c>
      <c r="CT31" s="74">
        <v>878.66</v>
      </c>
      <c r="CU31" s="75">
        <v>817.88</v>
      </c>
      <c r="CV31" s="76">
        <v>7.43</v>
      </c>
      <c r="CW31" s="74">
        <v>650.75</v>
      </c>
      <c r="CX31" s="75">
        <v>611.13</v>
      </c>
      <c r="CY31" s="76">
        <v>6.48</v>
      </c>
      <c r="CZ31" s="74">
        <v>856.29</v>
      </c>
      <c r="DA31" s="75">
        <v>798.1</v>
      </c>
      <c r="DB31" s="76">
        <v>7.29</v>
      </c>
      <c r="DC31" s="681"/>
      <c r="DD31" s="681"/>
      <c r="DE31" s="681" t="s">
        <v>98</v>
      </c>
      <c r="DF31" s="680">
        <v>75.27</v>
      </c>
      <c r="DG31" s="680">
        <v>70.41</v>
      </c>
      <c r="DH31" s="680">
        <v>65.78</v>
      </c>
      <c r="DI31" s="680">
        <v>70.489999999999995</v>
      </c>
      <c r="DJ31" s="721"/>
      <c r="DK31" s="721"/>
      <c r="DL31" s="721"/>
      <c r="DM31" s="721"/>
      <c r="DN31" s="721"/>
      <c r="DO31" s="681"/>
      <c r="DP31" s="288" t="s">
        <v>184</v>
      </c>
      <c r="DQ31" s="1510">
        <v>0</v>
      </c>
      <c r="DR31" s="985">
        <v>0</v>
      </c>
      <c r="DS31" s="985">
        <v>0</v>
      </c>
      <c r="DT31" s="988">
        <v>0</v>
      </c>
      <c r="DU31" s="985">
        <v>0</v>
      </c>
      <c r="DV31" s="985">
        <v>0</v>
      </c>
      <c r="DW31" s="985">
        <v>0</v>
      </c>
      <c r="DX31" s="987">
        <v>0</v>
      </c>
      <c r="DY31" s="986">
        <v>0</v>
      </c>
      <c r="DZ31" s="985">
        <v>10875</v>
      </c>
      <c r="EA31" s="984">
        <v>10875</v>
      </c>
      <c r="EB31" s="1497"/>
      <c r="EC31" s="681"/>
      <c r="ED31" s="288" t="s">
        <v>91</v>
      </c>
      <c r="EE31" s="1511">
        <v>3007</v>
      </c>
      <c r="EF31" s="1512">
        <v>0</v>
      </c>
      <c r="EG31" s="1512">
        <v>0</v>
      </c>
      <c r="EH31" s="1513">
        <v>0</v>
      </c>
      <c r="EI31" s="1512">
        <v>0</v>
      </c>
      <c r="EJ31" s="1512">
        <v>0</v>
      </c>
      <c r="EK31" s="1512">
        <v>0</v>
      </c>
      <c r="EL31" s="1514">
        <v>0</v>
      </c>
      <c r="EM31" s="1515">
        <v>3007</v>
      </c>
      <c r="EN31" s="1512">
        <v>1456</v>
      </c>
      <c r="EO31" s="1503">
        <v>4463</v>
      </c>
      <c r="EP31" s="580"/>
      <c r="EQ31" s="1406"/>
      <c r="ER31" s="1406"/>
      <c r="ES31" s="1406"/>
      <c r="ET31" s="503"/>
      <c r="EU31" s="579"/>
      <c r="EV31" s="579"/>
      <c r="EW31" s="579"/>
      <c r="EX31" s="579"/>
      <c r="EY31" s="1436"/>
      <c r="EZ31" s="1423"/>
      <c r="FA31" s="26"/>
      <c r="FB31" s="46"/>
      <c r="FC31" s="578"/>
      <c r="FD31" s="394"/>
      <c r="FE31" s="394"/>
      <c r="FF31" s="394"/>
      <c r="FG31" s="25"/>
      <c r="FH31" s="732"/>
      <c r="FI31" s="95" t="s">
        <v>131</v>
      </c>
      <c r="FJ31" s="990">
        <v>138286</v>
      </c>
      <c r="FK31" s="971">
        <v>97547</v>
      </c>
      <c r="FL31" s="654">
        <v>41.76</v>
      </c>
      <c r="FM31" s="387"/>
      <c r="FN31" s="387"/>
      <c r="FO31" s="35" t="s">
        <v>132</v>
      </c>
      <c r="FP31" s="640">
        <v>15943</v>
      </c>
      <c r="FQ31" s="641">
        <v>8146</v>
      </c>
      <c r="FR31" s="642">
        <v>8792</v>
      </c>
      <c r="FS31" s="1037">
        <v>32881</v>
      </c>
      <c r="FT31" s="1034">
        <v>32017</v>
      </c>
      <c r="FU31" s="967">
        <v>2.7</v>
      </c>
      <c r="FV31" s="681"/>
      <c r="FW31" s="73" t="s">
        <v>66</v>
      </c>
      <c r="FX31" s="74">
        <v>808.03</v>
      </c>
      <c r="FY31" s="75">
        <v>709.14</v>
      </c>
      <c r="FZ31" s="76">
        <v>13.95</v>
      </c>
      <c r="GA31" s="74">
        <v>444.39</v>
      </c>
      <c r="GB31" s="75">
        <v>296.56</v>
      </c>
      <c r="GC31" s="76">
        <v>49.85</v>
      </c>
      <c r="GD31" s="74">
        <v>779.65</v>
      </c>
      <c r="GE31" s="75">
        <v>675.55</v>
      </c>
      <c r="GF31" s="76">
        <v>15.41</v>
      </c>
      <c r="GG31" s="681"/>
      <c r="GH31" s="681"/>
      <c r="GI31" s="681" t="s">
        <v>98</v>
      </c>
      <c r="GJ31" s="680">
        <v>62.36</v>
      </c>
      <c r="GK31" s="680">
        <v>60.84</v>
      </c>
      <c r="GL31" s="680">
        <v>55.37</v>
      </c>
      <c r="GM31" s="680">
        <v>59.52</v>
      </c>
      <c r="GN31" s="681"/>
      <c r="GO31" s="681"/>
      <c r="GP31" s="681"/>
      <c r="GQ31" s="681"/>
      <c r="GR31" s="681"/>
      <c r="GS31" s="681"/>
      <c r="GT31" s="288" t="s">
        <v>184</v>
      </c>
      <c r="GU31" s="1510">
        <v>0</v>
      </c>
      <c r="GV31" s="985">
        <v>0</v>
      </c>
      <c r="GW31" s="985">
        <v>0</v>
      </c>
      <c r="GX31" s="988">
        <v>0</v>
      </c>
      <c r="GY31" s="985">
        <v>0</v>
      </c>
      <c r="GZ31" s="985">
        <v>0</v>
      </c>
      <c r="HA31" s="985">
        <v>0</v>
      </c>
      <c r="HB31" s="987">
        <v>0</v>
      </c>
      <c r="HC31" s="986">
        <v>0</v>
      </c>
      <c r="HD31" s="985">
        <v>7637</v>
      </c>
      <c r="HE31" s="984">
        <v>7637</v>
      </c>
      <c r="HF31" s="1497"/>
      <c r="HG31" s="681"/>
      <c r="HH31" s="288" t="s">
        <v>91</v>
      </c>
      <c r="HI31" s="1511">
        <v>3529</v>
      </c>
      <c r="HJ31" s="1512">
        <v>0</v>
      </c>
      <c r="HK31" s="1512">
        <v>0</v>
      </c>
      <c r="HL31" s="1513">
        <v>0</v>
      </c>
      <c r="HM31" s="1512">
        <v>0</v>
      </c>
      <c r="HN31" s="1512">
        <v>0</v>
      </c>
      <c r="HO31" s="1512">
        <v>0</v>
      </c>
      <c r="HP31" s="1514">
        <v>0</v>
      </c>
      <c r="HQ31" s="1515">
        <v>3529</v>
      </c>
      <c r="HR31" s="1512">
        <v>1074</v>
      </c>
      <c r="HS31" s="1503">
        <v>4603</v>
      </c>
      <c r="HT31" s="580"/>
      <c r="HU31" s="1406"/>
      <c r="HV31" s="1406"/>
      <c r="HW31" s="1406"/>
      <c r="HX31" s="503"/>
      <c r="HY31" s="579"/>
      <c r="HZ31" s="579"/>
      <c r="IA31" s="579"/>
      <c r="IB31" s="579"/>
      <c r="IC31" s="1436"/>
      <c r="ID31" s="1423"/>
      <c r="IE31" s="26"/>
      <c r="IF31" s="46"/>
      <c r="IG31" s="578"/>
      <c r="IH31" s="394"/>
      <c r="II31" s="394"/>
      <c r="IJ31" s="394"/>
      <c r="IK31" s="394"/>
      <c r="IM31" s="95" t="s">
        <v>131</v>
      </c>
      <c r="IN31" s="990">
        <v>138286</v>
      </c>
      <c r="IO31" s="971">
        <v>97547</v>
      </c>
      <c r="IP31" s="654">
        <v>41.76</v>
      </c>
      <c r="IQ31" s="387"/>
      <c r="IR31" s="387"/>
      <c r="IS31" s="35" t="s">
        <v>132</v>
      </c>
      <c r="IT31" s="640">
        <v>10453</v>
      </c>
      <c r="IU31" s="641">
        <v>13893</v>
      </c>
      <c r="IV31" s="642">
        <v>19150</v>
      </c>
      <c r="IW31" s="1037">
        <v>43496</v>
      </c>
      <c r="IX31" s="1034">
        <v>36687</v>
      </c>
      <c r="IY31" s="967">
        <v>18.559999999999999</v>
      </c>
      <c r="IZ31" s="681"/>
      <c r="JA31" s="73" t="s">
        <v>66</v>
      </c>
      <c r="JB31" s="74">
        <v>881.42</v>
      </c>
      <c r="JC31" s="75">
        <v>826.55</v>
      </c>
      <c r="JD31" s="76">
        <v>6.64</v>
      </c>
      <c r="JE31" s="74">
        <v>423.63</v>
      </c>
      <c r="JF31" s="75">
        <v>388.56</v>
      </c>
      <c r="JG31" s="76">
        <v>9.0299999999999994</v>
      </c>
      <c r="JH31" s="74">
        <v>842.18</v>
      </c>
      <c r="JI31" s="75">
        <v>791.75</v>
      </c>
      <c r="JJ31" s="76">
        <v>6.37</v>
      </c>
      <c r="JK31" s="681"/>
      <c r="JL31" s="681"/>
      <c r="JM31" s="681" t="s">
        <v>98</v>
      </c>
      <c r="JN31" s="680">
        <v>63.54</v>
      </c>
      <c r="JO31" s="680">
        <v>71.040000000000006</v>
      </c>
      <c r="JP31" s="680">
        <v>78.260000000000005</v>
      </c>
      <c r="JQ31" s="680">
        <v>70.95</v>
      </c>
      <c r="JR31" s="681"/>
      <c r="JS31" s="681"/>
      <c r="JT31" s="681"/>
      <c r="JU31" s="681"/>
      <c r="JV31" s="681"/>
      <c r="JW31" s="681"/>
      <c r="JX31" s="288" t="s">
        <v>184</v>
      </c>
      <c r="JY31" s="1510">
        <v>0</v>
      </c>
      <c r="JZ31" s="985">
        <v>0</v>
      </c>
      <c r="KA31" s="985">
        <v>0</v>
      </c>
      <c r="KB31" s="988">
        <v>0</v>
      </c>
      <c r="KC31" s="985">
        <v>0</v>
      </c>
      <c r="KD31" s="985">
        <v>0</v>
      </c>
      <c r="KE31" s="985">
        <v>0</v>
      </c>
      <c r="KF31" s="987">
        <v>0</v>
      </c>
      <c r="KG31" s="986">
        <v>0</v>
      </c>
      <c r="KH31" s="985">
        <v>15939</v>
      </c>
      <c r="KI31" s="984">
        <v>15939</v>
      </c>
      <c r="KJ31" s="1497"/>
      <c r="KK31" s="681"/>
      <c r="KL31" s="288" t="s">
        <v>91</v>
      </c>
      <c r="KM31" s="1511">
        <v>0</v>
      </c>
      <c r="KN31" s="1512">
        <v>0</v>
      </c>
      <c r="KO31" s="1512">
        <v>4037</v>
      </c>
      <c r="KP31" s="1513">
        <v>0</v>
      </c>
      <c r="KQ31" s="1512">
        <v>0</v>
      </c>
      <c r="KR31" s="1512">
        <v>0</v>
      </c>
      <c r="KS31" s="1512">
        <v>0</v>
      </c>
      <c r="KT31" s="1514">
        <v>0</v>
      </c>
      <c r="KU31" s="1515">
        <v>4037</v>
      </c>
      <c r="KV31" s="1512">
        <v>0</v>
      </c>
      <c r="KW31" s="1503">
        <v>4037</v>
      </c>
      <c r="KX31" s="580"/>
      <c r="KY31" s="1406"/>
      <c r="KZ31" s="1406"/>
      <c r="LA31" s="1406"/>
      <c r="LB31" s="503"/>
      <c r="LC31" s="579"/>
      <c r="LD31" s="579"/>
      <c r="LE31" s="579"/>
      <c r="LF31" s="579"/>
      <c r="LG31" s="1436"/>
      <c r="LH31" s="1423"/>
      <c r="LI31" s="26"/>
      <c r="LJ31" s="46"/>
      <c r="LK31" s="578"/>
      <c r="LL31" s="394"/>
      <c r="LM31" s="394"/>
      <c r="LN31" s="394"/>
      <c r="LO31" s="394"/>
      <c r="LQ31" s="95" t="s">
        <v>131</v>
      </c>
      <c r="LR31" s="158">
        <v>138286</v>
      </c>
      <c r="LS31" s="323">
        <v>97547</v>
      </c>
      <c r="LT31" s="34">
        <v>41.76</v>
      </c>
      <c r="LU31" s="233"/>
      <c r="LV31" s="233"/>
      <c r="LW31" s="35" t="s">
        <v>132</v>
      </c>
      <c r="LX31" s="640">
        <v>155447</v>
      </c>
      <c r="LY31" s="1098">
        <v>169981</v>
      </c>
      <c r="LZ31" s="419">
        <v>-8.5500000000000007</v>
      </c>
      <c r="MA31" s="399"/>
      <c r="MB31" s="73" t="s">
        <v>66</v>
      </c>
      <c r="MC31" s="74">
        <v>837.07</v>
      </c>
      <c r="MD31" s="1720">
        <v>771.87</v>
      </c>
      <c r="ME31" s="78">
        <v>8.4499999999999993</v>
      </c>
      <c r="MF31" s="74">
        <v>519.01</v>
      </c>
      <c r="MG31" s="1720">
        <v>453.91</v>
      </c>
      <c r="MH31" s="78">
        <v>14.34</v>
      </c>
      <c r="MI31" s="74">
        <v>809.46</v>
      </c>
      <c r="MJ31" s="1720">
        <v>744.78</v>
      </c>
      <c r="MK31" s="78">
        <v>8.68</v>
      </c>
      <c r="ML31" s="17"/>
      <c r="MM31" s="17"/>
      <c r="MN31" s="17" t="s">
        <v>98</v>
      </c>
      <c r="MO31" s="1108">
        <v>70.77</v>
      </c>
      <c r="MP31" s="1108">
        <v>70.489999999999995</v>
      </c>
      <c r="MQ31" s="1108">
        <v>59.52</v>
      </c>
      <c r="MR31" s="1108">
        <v>70.95</v>
      </c>
      <c r="MS31" s="1107">
        <v>67.930000000000007</v>
      </c>
      <c r="MT31" s="18"/>
      <c r="MU31" s="19"/>
      <c r="MV31" s="29"/>
      <c r="MW31" s="30"/>
      <c r="MX31" s="19"/>
      <c r="MY31" s="19"/>
      <c r="MZ31" s="91" t="s">
        <v>91</v>
      </c>
      <c r="NA31" s="555">
        <v>0</v>
      </c>
      <c r="NB31" s="556">
        <v>0</v>
      </c>
      <c r="NC31" s="556">
        <v>0</v>
      </c>
      <c r="ND31" s="557">
        <v>0</v>
      </c>
      <c r="NE31" s="556">
        <v>0</v>
      </c>
      <c r="NF31" s="556">
        <v>0</v>
      </c>
      <c r="NG31" s="556">
        <v>0</v>
      </c>
      <c r="NH31" s="558">
        <v>0</v>
      </c>
      <c r="NI31" s="933">
        <v>0</v>
      </c>
      <c r="NJ31" s="823">
        <v>46951</v>
      </c>
      <c r="NK31" s="931">
        <v>46951</v>
      </c>
      <c r="NL31" s="150"/>
      <c r="NM31" s="150"/>
      <c r="NN31" s="535" t="s">
        <v>91</v>
      </c>
      <c r="NO31" s="555">
        <v>10066</v>
      </c>
      <c r="NP31" s="556">
        <v>0</v>
      </c>
      <c r="NQ31" s="556">
        <v>4037</v>
      </c>
      <c r="NR31" s="557">
        <v>0</v>
      </c>
      <c r="NS31" s="556">
        <v>0</v>
      </c>
      <c r="NT31" s="556">
        <v>0</v>
      </c>
      <c r="NU31" s="556">
        <v>0</v>
      </c>
      <c r="NV31" s="558">
        <v>0</v>
      </c>
      <c r="NW31" s="932">
        <v>14103</v>
      </c>
      <c r="NX31" s="821">
        <v>4275</v>
      </c>
      <c r="NY31" s="931">
        <v>18378</v>
      </c>
      <c r="NZ31" s="857"/>
      <c r="OB31" s="95" t="s">
        <v>131</v>
      </c>
      <c r="OC31" s="1796">
        <v>138286</v>
      </c>
      <c r="OD31" s="1797">
        <v>97547</v>
      </c>
      <c r="OE31" s="1798">
        <v>41.76</v>
      </c>
      <c r="OF31" s="1796">
        <v>138286</v>
      </c>
      <c r="OG31" s="1797">
        <v>97547</v>
      </c>
      <c r="OH31" s="1798">
        <v>41.76</v>
      </c>
      <c r="OI31" s="1796">
        <v>138286</v>
      </c>
      <c r="OJ31" s="1797">
        <v>97547</v>
      </c>
      <c r="OK31" s="1798">
        <v>41.76</v>
      </c>
      <c r="OL31" s="1796">
        <v>138286</v>
      </c>
      <c r="OM31" s="1797">
        <v>97547</v>
      </c>
      <c r="ON31" s="1798">
        <v>41.76</v>
      </c>
      <c r="OO31" s="1796">
        <v>138286</v>
      </c>
      <c r="OP31" s="1797">
        <v>97547</v>
      </c>
      <c r="OQ31" s="1798">
        <v>41.76</v>
      </c>
      <c r="OR31" s="1856"/>
      <c r="OS31" s="1856"/>
    </row>
    <row r="32" spans="1:409" ht="18.75" customHeight="1" thickTop="1" thickBot="1">
      <c r="A32" s="95" t="s">
        <v>133</v>
      </c>
      <c r="B32" s="1063">
        <v>80.59</v>
      </c>
      <c r="C32" s="975">
        <v>65.87</v>
      </c>
      <c r="D32" s="654">
        <v>14.72</v>
      </c>
      <c r="E32" s="387"/>
      <c r="F32" s="387"/>
      <c r="G32" s="35" t="s">
        <v>134</v>
      </c>
      <c r="H32" s="1038">
        <v>68356</v>
      </c>
      <c r="I32" s="1037">
        <v>64271</v>
      </c>
      <c r="J32" s="1036">
        <v>70958</v>
      </c>
      <c r="K32" s="1037">
        <v>203585</v>
      </c>
      <c r="L32" s="1034">
        <v>148170</v>
      </c>
      <c r="M32" s="967">
        <v>37.4</v>
      </c>
      <c r="N32" s="681"/>
      <c r="O32" s="73" t="s">
        <v>72</v>
      </c>
      <c r="P32" s="74">
        <v>816.13</v>
      </c>
      <c r="Q32" s="1065">
        <v>768.62</v>
      </c>
      <c r="R32" s="644">
        <v>6.18</v>
      </c>
      <c r="S32" s="74">
        <v>762.37</v>
      </c>
      <c r="T32" s="391">
        <v>753.47</v>
      </c>
      <c r="U32" s="644">
        <v>1.18</v>
      </c>
      <c r="V32" s="74">
        <v>811.46</v>
      </c>
      <c r="W32" s="391">
        <v>767.33</v>
      </c>
      <c r="X32" s="644">
        <v>5.75</v>
      </c>
      <c r="Y32" s="681"/>
      <c r="Z32" s="747" t="s">
        <v>74</v>
      </c>
      <c r="AA32" s="747"/>
      <c r="AB32" s="1064">
        <v>2659181</v>
      </c>
      <c r="AC32" s="1064">
        <v>2450490</v>
      </c>
      <c r="AD32" s="1064">
        <v>2538573</v>
      </c>
      <c r="AE32" s="1064">
        <v>7648244</v>
      </c>
      <c r="AF32" s="681"/>
      <c r="AG32" s="681"/>
      <c r="AH32" s="681"/>
      <c r="AI32" s="681"/>
      <c r="AJ32" s="681"/>
      <c r="AK32" s="681"/>
      <c r="AL32" s="298" t="s">
        <v>63</v>
      </c>
      <c r="AM32" s="1516">
        <v>1946332</v>
      </c>
      <c r="AN32" s="981">
        <v>101590</v>
      </c>
      <c r="AO32" s="981">
        <v>411301</v>
      </c>
      <c r="AP32" s="983">
        <v>2227652</v>
      </c>
      <c r="AQ32" s="981">
        <v>0</v>
      </c>
      <c r="AR32" s="981">
        <v>0</v>
      </c>
      <c r="AS32" s="981">
        <v>0</v>
      </c>
      <c r="AT32" s="981">
        <v>0</v>
      </c>
      <c r="AU32" s="982">
        <v>4686875</v>
      </c>
      <c r="AV32" s="981">
        <v>3473882</v>
      </c>
      <c r="AW32" s="980">
        <v>8160757</v>
      </c>
      <c r="AX32" s="1403"/>
      <c r="AY32" s="747"/>
      <c r="AZ32" s="298" t="s">
        <v>63</v>
      </c>
      <c r="BA32" s="1517">
        <v>4693301</v>
      </c>
      <c r="BB32" s="1518">
        <v>202308</v>
      </c>
      <c r="BC32" s="1518">
        <v>293412</v>
      </c>
      <c r="BD32" s="1519">
        <v>116208</v>
      </c>
      <c r="BE32" s="1518">
        <v>0</v>
      </c>
      <c r="BF32" s="1518">
        <v>0</v>
      </c>
      <c r="BG32" s="1518">
        <v>0</v>
      </c>
      <c r="BH32" s="1518">
        <v>0</v>
      </c>
      <c r="BI32" s="1520">
        <v>5305229</v>
      </c>
      <c r="BJ32" s="1518">
        <v>216264</v>
      </c>
      <c r="BK32" s="1521">
        <v>5521493</v>
      </c>
      <c r="BL32" s="580"/>
      <c r="BM32" s="1406"/>
      <c r="BN32" s="1406"/>
      <c r="BO32" s="1406"/>
      <c r="BP32" s="503"/>
      <c r="BQ32" s="579"/>
      <c r="BR32" s="579"/>
      <c r="BS32" s="1428"/>
      <c r="BT32" s="579"/>
      <c r="BU32" s="1436"/>
      <c r="BV32" s="1427"/>
      <c r="BW32" s="26"/>
      <c r="BX32" s="46"/>
      <c r="BY32" s="578"/>
      <c r="BZ32" s="394"/>
      <c r="CA32" s="394"/>
      <c r="CB32" s="394"/>
      <c r="CC32" s="394"/>
      <c r="CD32" s="738"/>
      <c r="CE32" s="95" t="s">
        <v>202</v>
      </c>
      <c r="CF32" s="1063">
        <v>75.09</v>
      </c>
      <c r="CG32" s="975">
        <v>63.29</v>
      </c>
      <c r="CH32" s="654">
        <v>11.8</v>
      </c>
      <c r="CI32" s="387"/>
      <c r="CJ32" s="387"/>
      <c r="CK32" s="35" t="s">
        <v>134</v>
      </c>
      <c r="CL32" s="1038">
        <v>71783</v>
      </c>
      <c r="CM32" s="1037">
        <v>60441</v>
      </c>
      <c r="CN32" s="1036">
        <v>61879</v>
      </c>
      <c r="CO32" s="1037">
        <v>194103</v>
      </c>
      <c r="CP32" s="1034">
        <v>170201</v>
      </c>
      <c r="CQ32" s="967">
        <v>14.04</v>
      </c>
      <c r="CR32" s="681"/>
      <c r="CS32" s="73" t="s">
        <v>72</v>
      </c>
      <c r="CT32" s="74">
        <v>946.78</v>
      </c>
      <c r="CU32" s="75">
        <v>887.16</v>
      </c>
      <c r="CV32" s="76">
        <v>6.72</v>
      </c>
      <c r="CW32" s="74">
        <v>737.26</v>
      </c>
      <c r="CX32" s="75">
        <v>695.61</v>
      </c>
      <c r="CY32" s="76">
        <v>5.99</v>
      </c>
      <c r="CZ32" s="74">
        <v>926.21</v>
      </c>
      <c r="DA32" s="75">
        <v>868.83</v>
      </c>
      <c r="DB32" s="76">
        <v>6.6</v>
      </c>
      <c r="DC32" s="681"/>
      <c r="DD32" s="747" t="s">
        <v>74</v>
      </c>
      <c r="DE32" s="747"/>
      <c r="DF32" s="979">
        <v>2546703</v>
      </c>
      <c r="DG32" s="979">
        <v>2593230</v>
      </c>
      <c r="DH32" s="979">
        <v>2438598</v>
      </c>
      <c r="DI32" s="979">
        <v>7578531</v>
      </c>
      <c r="DJ32" s="721"/>
      <c r="DK32" s="721"/>
      <c r="DL32" s="721"/>
      <c r="DM32" s="721"/>
      <c r="DN32" s="721"/>
      <c r="DO32" s="681"/>
      <c r="DP32" s="298" t="s">
        <v>63</v>
      </c>
      <c r="DQ32" s="1516">
        <v>2366036</v>
      </c>
      <c r="DR32" s="981">
        <v>124230</v>
      </c>
      <c r="DS32" s="981">
        <v>420748</v>
      </c>
      <c r="DT32" s="983">
        <v>2691460</v>
      </c>
      <c r="DU32" s="981">
        <v>0</v>
      </c>
      <c r="DV32" s="981">
        <v>0</v>
      </c>
      <c r="DW32" s="981">
        <v>0</v>
      </c>
      <c r="DX32" s="981">
        <v>0</v>
      </c>
      <c r="DY32" s="982">
        <v>5602474</v>
      </c>
      <c r="DZ32" s="981">
        <v>3557652</v>
      </c>
      <c r="EA32" s="980">
        <v>9160126</v>
      </c>
      <c r="EB32" s="1403"/>
      <c r="EC32" s="747"/>
      <c r="ED32" s="298" t="s">
        <v>63</v>
      </c>
      <c r="EE32" s="1517">
        <v>4254837</v>
      </c>
      <c r="EF32" s="1518">
        <v>182284</v>
      </c>
      <c r="EG32" s="1518">
        <v>230396</v>
      </c>
      <c r="EH32" s="1519">
        <v>47324</v>
      </c>
      <c r="EI32" s="1518">
        <v>0</v>
      </c>
      <c r="EJ32" s="1518">
        <v>0</v>
      </c>
      <c r="EK32" s="1518">
        <v>0</v>
      </c>
      <c r="EL32" s="1518">
        <v>0</v>
      </c>
      <c r="EM32" s="1520">
        <v>4714841</v>
      </c>
      <c r="EN32" s="1518">
        <v>365841</v>
      </c>
      <c r="EO32" s="1521">
        <v>5080682</v>
      </c>
      <c r="EP32" s="580"/>
      <c r="EQ32" s="1406"/>
      <c r="ER32" s="1406"/>
      <c r="ES32" s="1406"/>
      <c r="ET32" s="503"/>
      <c r="EU32" s="579"/>
      <c r="EV32" s="579"/>
      <c r="EW32" s="1428"/>
      <c r="EX32" s="579"/>
      <c r="EY32" s="1436"/>
      <c r="EZ32" s="1427"/>
      <c r="FA32" s="26"/>
      <c r="FB32" s="46"/>
      <c r="FC32" s="578"/>
      <c r="FD32" s="394"/>
      <c r="FE32" s="394"/>
      <c r="FF32" s="394"/>
      <c r="FG32" s="25"/>
      <c r="FH32" s="732"/>
      <c r="FI32" s="95" t="s">
        <v>133</v>
      </c>
      <c r="FJ32" s="1063">
        <v>71.05</v>
      </c>
      <c r="FK32" s="975">
        <v>63.74</v>
      </c>
      <c r="FL32" s="654">
        <v>7.31</v>
      </c>
      <c r="FM32" s="387"/>
      <c r="FN32" s="387"/>
      <c r="FO32" s="35" t="s">
        <v>134</v>
      </c>
      <c r="FP32" s="640">
        <v>71382</v>
      </c>
      <c r="FQ32" s="641">
        <v>68529</v>
      </c>
      <c r="FR32" s="642">
        <v>45044</v>
      </c>
      <c r="FS32" s="1037">
        <v>184955</v>
      </c>
      <c r="FT32" s="1034">
        <v>138421</v>
      </c>
      <c r="FU32" s="967">
        <v>33.619999999999997</v>
      </c>
      <c r="FV32" s="681"/>
      <c r="FW32" s="73" t="s">
        <v>72</v>
      </c>
      <c r="FX32" s="74">
        <v>994.48</v>
      </c>
      <c r="FY32" s="75">
        <v>902.56</v>
      </c>
      <c r="FZ32" s="76">
        <v>10.18</v>
      </c>
      <c r="GA32" s="74">
        <v>824.82</v>
      </c>
      <c r="GB32" s="75">
        <v>832.55</v>
      </c>
      <c r="GC32" s="76">
        <v>-0.93</v>
      </c>
      <c r="GD32" s="74">
        <v>981.24</v>
      </c>
      <c r="GE32" s="75">
        <v>896.86</v>
      </c>
      <c r="GF32" s="76">
        <v>9.41</v>
      </c>
      <c r="GG32" s="681"/>
      <c r="GH32" s="747" t="s">
        <v>74</v>
      </c>
      <c r="GI32" s="747"/>
      <c r="GJ32" s="242">
        <v>2529049</v>
      </c>
      <c r="GK32" s="242">
        <v>2497003</v>
      </c>
      <c r="GL32" s="242">
        <v>2378120</v>
      </c>
      <c r="GM32" s="242">
        <v>7404172</v>
      </c>
      <c r="GN32" s="681"/>
      <c r="GO32" s="681"/>
      <c r="GP32" s="681"/>
      <c r="GQ32" s="681"/>
      <c r="GR32" s="681"/>
      <c r="GS32" s="681"/>
      <c r="GT32" s="298" t="s">
        <v>63</v>
      </c>
      <c r="GU32" s="1516">
        <v>2070689</v>
      </c>
      <c r="GV32" s="981">
        <v>127271</v>
      </c>
      <c r="GW32" s="981">
        <v>313214</v>
      </c>
      <c r="GX32" s="983">
        <v>4020077</v>
      </c>
      <c r="GY32" s="981">
        <v>0</v>
      </c>
      <c r="GZ32" s="981">
        <v>0</v>
      </c>
      <c r="HA32" s="981">
        <v>0</v>
      </c>
      <c r="HB32" s="981">
        <v>0</v>
      </c>
      <c r="HC32" s="982">
        <v>6531251</v>
      </c>
      <c r="HD32" s="981">
        <v>3328926</v>
      </c>
      <c r="HE32" s="980">
        <v>9860177</v>
      </c>
      <c r="HF32" s="1403"/>
      <c r="HG32" s="747"/>
      <c r="HH32" s="298" t="s">
        <v>63</v>
      </c>
      <c r="HI32" s="1517">
        <v>4398218</v>
      </c>
      <c r="HJ32" s="1518">
        <v>145546</v>
      </c>
      <c r="HK32" s="1518">
        <v>349234</v>
      </c>
      <c r="HL32" s="1519">
        <v>54298</v>
      </c>
      <c r="HM32" s="1518">
        <v>0</v>
      </c>
      <c r="HN32" s="1518">
        <v>0</v>
      </c>
      <c r="HO32" s="1518">
        <v>0</v>
      </c>
      <c r="HP32" s="1518">
        <v>0</v>
      </c>
      <c r="HQ32" s="1520">
        <v>4947296</v>
      </c>
      <c r="HR32" s="1518">
        <v>351009</v>
      </c>
      <c r="HS32" s="1521">
        <v>5298305</v>
      </c>
      <c r="HT32" s="580"/>
      <c r="HU32" s="1406"/>
      <c r="HV32" s="1406"/>
      <c r="HW32" s="1406"/>
      <c r="HX32" s="503"/>
      <c r="HY32" s="579"/>
      <c r="HZ32" s="579"/>
      <c r="IA32" s="1428"/>
      <c r="IB32" s="579"/>
      <c r="IC32" s="1436"/>
      <c r="ID32" s="1427"/>
      <c r="IE32" s="26"/>
      <c r="IF32" s="46"/>
      <c r="IG32" s="578"/>
      <c r="IH32" s="394"/>
      <c r="II32" s="394"/>
      <c r="IJ32" s="394"/>
      <c r="IK32" s="394"/>
      <c r="IM32" s="95" t="s">
        <v>202</v>
      </c>
      <c r="IN32" s="1063">
        <v>78.59</v>
      </c>
      <c r="IO32" s="975">
        <v>77.09</v>
      </c>
      <c r="IP32" s="654">
        <v>1.5</v>
      </c>
      <c r="IQ32" s="387"/>
      <c r="IR32" s="387"/>
      <c r="IS32" s="35" t="s">
        <v>134</v>
      </c>
      <c r="IT32" s="640">
        <v>46539</v>
      </c>
      <c r="IU32" s="641">
        <v>52868</v>
      </c>
      <c r="IV32" s="642">
        <v>66220</v>
      </c>
      <c r="IW32" s="1037">
        <v>165627</v>
      </c>
      <c r="IX32" s="1034">
        <v>135815</v>
      </c>
      <c r="IY32" s="967">
        <v>21.95</v>
      </c>
      <c r="IZ32" s="681"/>
      <c r="JA32" s="73" t="s">
        <v>72</v>
      </c>
      <c r="JB32" s="74">
        <v>1218.8900000000001</v>
      </c>
      <c r="JC32" s="75">
        <v>1178.31</v>
      </c>
      <c r="JD32" s="76">
        <v>3.44</v>
      </c>
      <c r="JE32" s="74">
        <v>487.13</v>
      </c>
      <c r="JF32" s="75">
        <v>468.69</v>
      </c>
      <c r="JG32" s="76">
        <v>3.93</v>
      </c>
      <c r="JH32" s="74">
        <v>1156.1500000000001</v>
      </c>
      <c r="JI32" s="75">
        <v>1121.93</v>
      </c>
      <c r="JJ32" s="76">
        <v>3.05</v>
      </c>
      <c r="JK32" s="681"/>
      <c r="JL32" s="747" t="s">
        <v>74</v>
      </c>
      <c r="JM32" s="747"/>
      <c r="JN32" s="242">
        <v>2503183</v>
      </c>
      <c r="JO32" s="242">
        <v>2679355</v>
      </c>
      <c r="JP32" s="242">
        <v>2842055</v>
      </c>
      <c r="JQ32" s="242">
        <v>8024593</v>
      </c>
      <c r="JR32" s="681"/>
      <c r="JS32" s="681"/>
      <c r="JT32" s="681"/>
      <c r="JU32" s="681"/>
      <c r="JV32" s="681"/>
      <c r="JW32" s="681"/>
      <c r="JX32" s="298" t="s">
        <v>63</v>
      </c>
      <c r="JY32" s="1516">
        <v>3230861</v>
      </c>
      <c r="JZ32" s="981">
        <v>191130</v>
      </c>
      <c r="KA32" s="981">
        <v>272552</v>
      </c>
      <c r="KB32" s="983">
        <v>1181557</v>
      </c>
      <c r="KC32" s="981">
        <v>0</v>
      </c>
      <c r="KD32" s="981">
        <v>0</v>
      </c>
      <c r="KE32" s="981">
        <v>0</v>
      </c>
      <c r="KF32" s="981">
        <v>0</v>
      </c>
      <c r="KG32" s="982">
        <v>4876100</v>
      </c>
      <c r="KH32" s="981">
        <v>3588521</v>
      </c>
      <c r="KI32" s="980">
        <v>8464621</v>
      </c>
      <c r="KJ32" s="1403"/>
      <c r="KK32" s="747"/>
      <c r="KL32" s="298" t="s">
        <v>63</v>
      </c>
      <c r="KM32" s="1517">
        <v>3698673</v>
      </c>
      <c r="KN32" s="1518">
        <v>131588</v>
      </c>
      <c r="KO32" s="1518">
        <v>499789</v>
      </c>
      <c r="KP32" s="1519">
        <v>289395</v>
      </c>
      <c r="KQ32" s="1518">
        <v>0</v>
      </c>
      <c r="KR32" s="1518">
        <v>0</v>
      </c>
      <c r="KS32" s="1518">
        <v>0</v>
      </c>
      <c r="KT32" s="1518">
        <v>0</v>
      </c>
      <c r="KU32" s="1520">
        <v>4619445</v>
      </c>
      <c r="KV32" s="1518">
        <v>349991</v>
      </c>
      <c r="KW32" s="1521">
        <v>4969436</v>
      </c>
      <c r="KX32" s="580"/>
      <c r="KY32" s="1406"/>
      <c r="KZ32" s="1406"/>
      <c r="LA32" s="1406"/>
      <c r="LB32" s="503"/>
      <c r="LC32" s="579"/>
      <c r="LD32" s="579"/>
      <c r="LE32" s="1428"/>
      <c r="LF32" s="579"/>
      <c r="LG32" s="1436"/>
      <c r="LH32" s="1427"/>
      <c r="LI32" s="26"/>
      <c r="LJ32" s="46"/>
      <c r="LK32" s="578"/>
      <c r="LL32" s="394"/>
      <c r="LM32" s="394"/>
      <c r="LN32" s="394"/>
      <c r="LO32" s="394"/>
      <c r="LQ32" s="95" t="s">
        <v>202</v>
      </c>
      <c r="LR32" s="159">
        <v>76.33</v>
      </c>
      <c r="LS32" s="925">
        <v>67.5</v>
      </c>
      <c r="LT32" s="34">
        <v>8.83</v>
      </c>
      <c r="LU32" s="233"/>
      <c r="LV32" s="233"/>
      <c r="LW32" s="35" t="s">
        <v>134</v>
      </c>
      <c r="LX32" s="640">
        <v>748270</v>
      </c>
      <c r="LY32" s="1098">
        <v>592607</v>
      </c>
      <c r="LZ32" s="419">
        <v>26.27</v>
      </c>
      <c r="MA32" s="399"/>
      <c r="MB32" s="73" t="s">
        <v>72</v>
      </c>
      <c r="MC32" s="74">
        <v>999.17</v>
      </c>
      <c r="MD32" s="1720">
        <v>935.81</v>
      </c>
      <c r="ME32" s="78">
        <v>6.77</v>
      </c>
      <c r="MF32" s="74">
        <v>699.82</v>
      </c>
      <c r="MG32" s="1720">
        <v>690.33</v>
      </c>
      <c r="MH32" s="78">
        <v>1.37</v>
      </c>
      <c r="MI32" s="74">
        <v>973.19</v>
      </c>
      <c r="MJ32" s="1720">
        <v>914.9</v>
      </c>
      <c r="MK32" s="78">
        <v>6.37</v>
      </c>
      <c r="ML32" s="17"/>
      <c r="MM32" s="65" t="s">
        <v>74</v>
      </c>
      <c r="MN32" s="65"/>
      <c r="MO32" s="812">
        <v>7648244</v>
      </c>
      <c r="MP32" s="812">
        <v>7578531</v>
      </c>
      <c r="MQ32" s="812">
        <v>7404172</v>
      </c>
      <c r="MR32" s="812">
        <v>8024593</v>
      </c>
      <c r="MS32" s="812">
        <v>30655540</v>
      </c>
      <c r="MT32" s="18"/>
      <c r="MU32" s="19"/>
      <c r="MV32" s="29"/>
      <c r="MW32" s="30"/>
      <c r="MX32" s="19"/>
      <c r="MY32" s="19"/>
      <c r="MZ32" s="105" t="s">
        <v>63</v>
      </c>
      <c r="NA32" s="929">
        <v>9613918</v>
      </c>
      <c r="NB32" s="928">
        <v>544221</v>
      </c>
      <c r="NC32" s="928">
        <v>1417815</v>
      </c>
      <c r="ND32" s="927">
        <v>10120746</v>
      </c>
      <c r="NE32" s="928">
        <v>0</v>
      </c>
      <c r="NF32" s="928">
        <v>0</v>
      </c>
      <c r="NG32" s="928">
        <v>0</v>
      </c>
      <c r="NH32" s="928">
        <v>0</v>
      </c>
      <c r="NI32" s="927">
        <v>21696700</v>
      </c>
      <c r="NJ32" s="929">
        <v>13948981</v>
      </c>
      <c r="NK32" s="926">
        <v>35645681</v>
      </c>
      <c r="NL32" s="150"/>
      <c r="NM32" s="150"/>
      <c r="NN32" s="542" t="s">
        <v>63</v>
      </c>
      <c r="NO32" s="929">
        <v>17045029</v>
      </c>
      <c r="NP32" s="928">
        <v>661726</v>
      </c>
      <c r="NQ32" s="928">
        <v>1372831</v>
      </c>
      <c r="NR32" s="927">
        <v>507225</v>
      </c>
      <c r="NS32" s="928">
        <v>0</v>
      </c>
      <c r="NT32" s="928">
        <v>0</v>
      </c>
      <c r="NU32" s="928">
        <v>0</v>
      </c>
      <c r="NV32" s="928">
        <v>0</v>
      </c>
      <c r="NW32" s="927">
        <v>19586811</v>
      </c>
      <c r="NX32" s="926">
        <v>1283105</v>
      </c>
      <c r="NY32" s="926">
        <v>20869916</v>
      </c>
      <c r="NZ32" s="857"/>
      <c r="OB32" s="95" t="s">
        <v>133</v>
      </c>
      <c r="OC32" s="1809">
        <v>80.59</v>
      </c>
      <c r="OD32" s="1810">
        <v>65.87</v>
      </c>
      <c r="OE32" s="1798">
        <v>14.72</v>
      </c>
      <c r="OF32" s="1809">
        <v>75.09</v>
      </c>
      <c r="OG32" s="1810">
        <v>63.29</v>
      </c>
      <c r="OH32" s="1798">
        <v>11.8</v>
      </c>
      <c r="OI32" s="1809">
        <v>71.05</v>
      </c>
      <c r="OJ32" s="1810">
        <v>63.74</v>
      </c>
      <c r="OK32" s="1798">
        <v>7.31</v>
      </c>
      <c r="OL32" s="1809">
        <v>78.59</v>
      </c>
      <c r="OM32" s="1810">
        <v>77.09</v>
      </c>
      <c r="ON32" s="1798">
        <v>1.5</v>
      </c>
      <c r="OO32" s="1809">
        <v>76.33</v>
      </c>
      <c r="OP32" s="1810">
        <v>67.5</v>
      </c>
      <c r="OQ32" s="1798">
        <v>8.83</v>
      </c>
      <c r="OR32" s="1856"/>
      <c r="OS32" s="1856"/>
    </row>
    <row r="33" spans="1:409" ht="18.75" customHeight="1" thickTop="1">
      <c r="A33" s="95" t="s">
        <v>135</v>
      </c>
      <c r="B33" s="974">
        <v>7648244</v>
      </c>
      <c r="C33" s="971">
        <v>6485674</v>
      </c>
      <c r="D33" s="654">
        <v>17.93</v>
      </c>
      <c r="E33" s="387"/>
      <c r="F33" s="387"/>
      <c r="G33" s="35" t="s">
        <v>136</v>
      </c>
      <c r="H33" s="1038">
        <v>38751</v>
      </c>
      <c r="I33" s="1037">
        <v>34018</v>
      </c>
      <c r="J33" s="1036">
        <v>32478</v>
      </c>
      <c r="K33" s="1037">
        <v>105247</v>
      </c>
      <c r="L33" s="1034">
        <v>74402</v>
      </c>
      <c r="M33" s="967">
        <v>41.46</v>
      </c>
      <c r="N33" s="681"/>
      <c r="O33" s="73" t="s">
        <v>77</v>
      </c>
      <c r="P33" s="74">
        <v>632.87</v>
      </c>
      <c r="Q33" s="391">
        <v>596.12</v>
      </c>
      <c r="R33" s="644">
        <v>6.16</v>
      </c>
      <c r="S33" s="74">
        <v>550.6</v>
      </c>
      <c r="T33" s="391">
        <v>536.75</v>
      </c>
      <c r="U33" s="644">
        <v>2.58</v>
      </c>
      <c r="V33" s="74">
        <v>625.72</v>
      </c>
      <c r="W33" s="391">
        <v>591.05999999999995</v>
      </c>
      <c r="X33" s="644">
        <v>5.86</v>
      </c>
      <c r="Y33" s="681"/>
      <c r="Z33" s="681"/>
      <c r="AA33" s="681" t="s">
        <v>53</v>
      </c>
      <c r="AB33" s="1047">
        <v>99032</v>
      </c>
      <c r="AC33" s="1047">
        <v>102109</v>
      </c>
      <c r="AD33" s="1047">
        <v>102757</v>
      </c>
      <c r="AE33" s="1047">
        <v>303898</v>
      </c>
      <c r="AF33" s="681"/>
      <c r="AG33" s="681"/>
      <c r="AH33" s="681"/>
      <c r="AI33" s="681"/>
      <c r="AJ33" s="681"/>
      <c r="AK33" s="681"/>
      <c r="AL33" s="327"/>
      <c r="AM33" s="962"/>
      <c r="AN33" s="962"/>
      <c r="AO33" s="962"/>
      <c r="AP33" s="962"/>
      <c r="AQ33" s="962"/>
      <c r="AR33" s="962"/>
      <c r="AS33" s="962"/>
      <c r="AT33" s="962"/>
      <c r="AU33" s="962"/>
      <c r="AV33" s="962"/>
      <c r="AW33" s="962"/>
      <c r="AX33" s="750"/>
      <c r="AY33" s="681"/>
      <c r="AZ33" s="327"/>
      <c r="BA33" s="720"/>
      <c r="BB33" s="720"/>
      <c r="BC33" s="720"/>
      <c r="BD33" s="720"/>
      <c r="BE33" s="720"/>
      <c r="BF33" s="720"/>
      <c r="BG33" s="720"/>
      <c r="BH33" s="720"/>
      <c r="BI33" s="720"/>
      <c r="BJ33" s="720"/>
      <c r="BK33" s="720"/>
      <c r="BL33" s="574"/>
      <c r="BM33" s="1406"/>
      <c r="BN33" s="1406"/>
      <c r="BO33" s="1406"/>
      <c r="BP33" s="503"/>
      <c r="BQ33" s="579"/>
      <c r="BR33" s="579"/>
      <c r="BS33" s="577"/>
      <c r="BT33" s="577"/>
      <c r="BU33" s="1436"/>
      <c r="BV33" s="1423"/>
      <c r="BW33" s="26"/>
      <c r="BX33" s="46"/>
      <c r="BY33" s="578"/>
      <c r="BZ33" s="394"/>
      <c r="CA33" s="394"/>
      <c r="CB33" s="394"/>
      <c r="CC33" s="394"/>
      <c r="CD33" s="738"/>
      <c r="CE33" s="95" t="s">
        <v>135</v>
      </c>
      <c r="CF33" s="974">
        <v>7578531</v>
      </c>
      <c r="CG33" s="971">
        <v>6256624</v>
      </c>
      <c r="CH33" s="654">
        <v>21.13</v>
      </c>
      <c r="CI33" s="387"/>
      <c r="CJ33" s="387"/>
      <c r="CK33" s="35" t="s">
        <v>136</v>
      </c>
      <c r="CL33" s="1038">
        <v>9562</v>
      </c>
      <c r="CM33" s="1037">
        <v>6304</v>
      </c>
      <c r="CN33" s="1036">
        <v>5912</v>
      </c>
      <c r="CO33" s="1037">
        <v>21778</v>
      </c>
      <c r="CP33" s="1034">
        <v>12952</v>
      </c>
      <c r="CQ33" s="967">
        <v>68.14</v>
      </c>
      <c r="CR33" s="681"/>
      <c r="CS33" s="73" t="s">
        <v>77</v>
      </c>
      <c r="CT33" s="74">
        <v>622.87</v>
      </c>
      <c r="CU33" s="75">
        <v>586.82000000000005</v>
      </c>
      <c r="CV33" s="76">
        <v>6.14</v>
      </c>
      <c r="CW33" s="74">
        <v>421.47</v>
      </c>
      <c r="CX33" s="75">
        <v>384.1</v>
      </c>
      <c r="CY33" s="76">
        <v>9.73</v>
      </c>
      <c r="CZ33" s="74">
        <v>603.1</v>
      </c>
      <c r="DA33" s="75">
        <v>567.42999999999995</v>
      </c>
      <c r="DB33" s="76">
        <v>6.29</v>
      </c>
      <c r="DC33" s="681"/>
      <c r="DD33" s="681"/>
      <c r="DE33" s="681" t="s">
        <v>53</v>
      </c>
      <c r="DF33" s="961">
        <v>107523</v>
      </c>
      <c r="DG33" s="961">
        <v>99610</v>
      </c>
      <c r="DH33" s="961">
        <v>99381</v>
      </c>
      <c r="DI33" s="979">
        <v>306514</v>
      </c>
      <c r="DJ33" s="721"/>
      <c r="DK33" s="721"/>
      <c r="DL33" s="721"/>
      <c r="DM33" s="721"/>
      <c r="DN33" s="721"/>
      <c r="DO33" s="724"/>
      <c r="DP33" s="681"/>
      <c r="DQ33" s="962"/>
      <c r="DR33" s="962"/>
      <c r="DS33" s="962"/>
      <c r="DT33" s="962"/>
      <c r="DU33" s="962"/>
      <c r="DV33" s="962"/>
      <c r="DW33" s="962"/>
      <c r="DX33" s="962"/>
      <c r="DY33" s="962"/>
      <c r="DZ33" s="962"/>
      <c r="EA33" s="962"/>
      <c r="EB33" s="750"/>
      <c r="EC33" s="681"/>
      <c r="ED33" s="327"/>
      <c r="EE33" s="720"/>
      <c r="EF33" s="720"/>
      <c r="EG33" s="720"/>
      <c r="EH33" s="720"/>
      <c r="EI33" s="720"/>
      <c r="EJ33" s="720"/>
      <c r="EK33" s="720"/>
      <c r="EL33" s="720"/>
      <c r="EM33" s="720"/>
      <c r="EN33" s="720"/>
      <c r="EO33" s="720"/>
      <c r="EP33" s="574"/>
      <c r="EQ33" s="1406"/>
      <c r="ER33" s="1406"/>
      <c r="ES33" s="1406"/>
      <c r="ET33" s="503"/>
      <c r="EU33" s="579"/>
      <c r="EV33" s="579"/>
      <c r="EW33" s="577"/>
      <c r="EX33" s="577"/>
      <c r="EY33" s="1436"/>
      <c r="EZ33" s="1423"/>
      <c r="FA33" s="26"/>
      <c r="FB33" s="46"/>
      <c r="FC33" s="578"/>
      <c r="FD33" s="394"/>
      <c r="FE33" s="394"/>
      <c r="FF33" s="394"/>
      <c r="FG33" s="25"/>
      <c r="FH33" s="732"/>
      <c r="FI33" s="95" t="s">
        <v>135</v>
      </c>
      <c r="FJ33" s="974">
        <v>7404172</v>
      </c>
      <c r="FK33" s="971">
        <v>5951085</v>
      </c>
      <c r="FL33" s="654">
        <v>24.42</v>
      </c>
      <c r="FM33" s="387"/>
      <c r="FN33" s="387"/>
      <c r="FO33" s="35" t="s">
        <v>136</v>
      </c>
      <c r="FP33" s="640">
        <v>9436</v>
      </c>
      <c r="FQ33" s="641">
        <v>8657</v>
      </c>
      <c r="FR33" s="642">
        <v>8193</v>
      </c>
      <c r="FS33" s="1037">
        <v>26286</v>
      </c>
      <c r="FT33" s="1034">
        <v>22255</v>
      </c>
      <c r="FU33" s="967">
        <v>18.11</v>
      </c>
      <c r="FV33" s="681"/>
      <c r="FW33" s="73" t="s">
        <v>77</v>
      </c>
      <c r="FX33" s="74">
        <v>761.49</v>
      </c>
      <c r="FY33" s="75">
        <v>717.02</v>
      </c>
      <c r="FZ33" s="76">
        <v>6.2</v>
      </c>
      <c r="GA33" s="74">
        <v>521.14</v>
      </c>
      <c r="GB33" s="75">
        <v>508.9</v>
      </c>
      <c r="GC33" s="76">
        <v>2.41</v>
      </c>
      <c r="GD33" s="74">
        <v>742.73</v>
      </c>
      <c r="GE33" s="75">
        <v>700.08</v>
      </c>
      <c r="GF33" s="76">
        <v>6.09</v>
      </c>
      <c r="GG33" s="681"/>
      <c r="GH33" s="681"/>
      <c r="GI33" s="681" t="s">
        <v>53</v>
      </c>
      <c r="GJ33" s="647">
        <v>95822</v>
      </c>
      <c r="GK33" s="647">
        <v>90146</v>
      </c>
      <c r="GL33" s="647">
        <v>86849</v>
      </c>
      <c r="GM33" s="242">
        <v>272817</v>
      </c>
      <c r="GN33" s="681"/>
      <c r="GO33" s="681"/>
      <c r="GP33" s="681"/>
      <c r="GQ33" s="681"/>
      <c r="GR33" s="681"/>
      <c r="GS33" s="724"/>
      <c r="GT33" s="681"/>
      <c r="GU33" s="962"/>
      <c r="GV33" s="962"/>
      <c r="GW33" s="962"/>
      <c r="GX33" s="962"/>
      <c r="GY33" s="962"/>
      <c r="GZ33" s="962"/>
      <c r="HA33" s="962"/>
      <c r="HB33" s="962"/>
      <c r="HC33" s="962"/>
      <c r="HD33" s="962"/>
      <c r="HE33" s="962"/>
      <c r="HF33" s="750"/>
      <c r="HG33" s="681"/>
      <c r="HH33" s="327"/>
      <c r="HI33" s="720"/>
      <c r="HJ33" s="720"/>
      <c r="HK33" s="720"/>
      <c r="HL33" s="720"/>
      <c r="HM33" s="720"/>
      <c r="HN33" s="720"/>
      <c r="HO33" s="720"/>
      <c r="HP33" s="720"/>
      <c r="HQ33" s="720"/>
      <c r="HR33" s="720"/>
      <c r="HS33" s="720"/>
      <c r="HT33" s="574"/>
      <c r="HU33" s="1406"/>
      <c r="HV33" s="1406"/>
      <c r="HW33" s="1406"/>
      <c r="HX33" s="503"/>
      <c r="HY33" s="579"/>
      <c r="HZ33" s="579"/>
      <c r="IA33" s="577"/>
      <c r="IB33" s="577"/>
      <c r="IC33" s="1436"/>
      <c r="ID33" s="1423"/>
      <c r="IE33" s="26"/>
      <c r="IF33" s="46"/>
      <c r="IG33" s="578"/>
      <c r="IH33" s="394"/>
      <c r="II33" s="394"/>
      <c r="IJ33" s="394"/>
      <c r="IK33" s="394"/>
      <c r="IM33" s="95" t="s">
        <v>135</v>
      </c>
      <c r="IN33" s="974">
        <v>8024593</v>
      </c>
      <c r="IO33" s="971">
        <v>6520090</v>
      </c>
      <c r="IP33" s="654">
        <v>23.07</v>
      </c>
      <c r="IQ33" s="387"/>
      <c r="IR33" s="387"/>
      <c r="IS33" s="35" t="s">
        <v>136</v>
      </c>
      <c r="IT33" s="640">
        <v>7389</v>
      </c>
      <c r="IU33" s="641">
        <v>12562</v>
      </c>
      <c r="IV33" s="642">
        <v>19756</v>
      </c>
      <c r="IW33" s="1037">
        <v>39707</v>
      </c>
      <c r="IX33" s="1034">
        <v>29425</v>
      </c>
      <c r="IY33" s="967">
        <v>34.94</v>
      </c>
      <c r="IZ33" s="681"/>
      <c r="JA33" s="73" t="s">
        <v>77</v>
      </c>
      <c r="JB33" s="74">
        <v>629.91</v>
      </c>
      <c r="JC33" s="75">
        <v>597.52</v>
      </c>
      <c r="JD33" s="76">
        <v>5.42</v>
      </c>
      <c r="JE33" s="74">
        <v>369.74</v>
      </c>
      <c r="JF33" s="75">
        <v>351.86</v>
      </c>
      <c r="JG33" s="76">
        <v>5.08</v>
      </c>
      <c r="JH33" s="74">
        <v>607.6</v>
      </c>
      <c r="JI33" s="75">
        <v>578.01</v>
      </c>
      <c r="JJ33" s="76">
        <v>5.12</v>
      </c>
      <c r="JK33" s="681"/>
      <c r="JL33" s="681"/>
      <c r="JM33" s="681" t="s">
        <v>53</v>
      </c>
      <c r="JN33" s="647">
        <v>103621</v>
      </c>
      <c r="JO33" s="647">
        <v>107155</v>
      </c>
      <c r="JP33" s="647">
        <v>111942</v>
      </c>
      <c r="JQ33" s="242">
        <v>322718</v>
      </c>
      <c r="JR33" s="681"/>
      <c r="JS33" s="681"/>
      <c r="JT33" s="681"/>
      <c r="JU33" s="681"/>
      <c r="JV33" s="681"/>
      <c r="JW33" s="724"/>
      <c r="JX33" s="681"/>
      <c r="JY33" s="962"/>
      <c r="JZ33" s="962"/>
      <c r="KA33" s="962"/>
      <c r="KB33" s="962"/>
      <c r="KC33" s="962"/>
      <c r="KD33" s="962"/>
      <c r="KE33" s="681"/>
      <c r="KF33" s="681"/>
      <c r="KG33" s="681"/>
      <c r="KH33" s="681"/>
      <c r="KI33" s="681"/>
      <c r="KJ33" s="750"/>
      <c r="KK33" s="681"/>
      <c r="KL33" s="327"/>
      <c r="KM33" s="720"/>
      <c r="KN33" s="720"/>
      <c r="KO33" s="720"/>
      <c r="KP33" s="720"/>
      <c r="KQ33" s="720"/>
      <c r="KR33" s="720"/>
      <c r="KS33" s="720"/>
      <c r="KT33" s="720"/>
      <c r="KU33" s="720"/>
      <c r="KV33" s="720"/>
      <c r="KW33" s="720"/>
      <c r="KX33" s="574"/>
      <c r="KY33" s="1406"/>
      <c r="KZ33" s="1406"/>
      <c r="LA33" s="1406"/>
      <c r="LB33" s="503"/>
      <c r="LC33" s="579"/>
      <c r="LD33" s="579"/>
      <c r="LE33" s="577"/>
      <c r="LF33" s="577"/>
      <c r="LG33" s="1436"/>
      <c r="LH33" s="1423"/>
      <c r="LI33" s="26"/>
      <c r="LJ33" s="46"/>
      <c r="LK33" s="578"/>
      <c r="LL33" s="394"/>
      <c r="LM33" s="394"/>
      <c r="LN33" s="394"/>
      <c r="LO33" s="394"/>
      <c r="LQ33" s="95" t="s">
        <v>135</v>
      </c>
      <c r="LR33" s="32">
        <v>30655540</v>
      </c>
      <c r="LS33" s="329">
        <v>25213473</v>
      </c>
      <c r="LT33" s="34">
        <v>21.58</v>
      </c>
      <c r="LU33" s="233"/>
      <c r="LV33" s="233"/>
      <c r="LW33" s="35" t="s">
        <v>136</v>
      </c>
      <c r="LX33" s="640">
        <v>193018</v>
      </c>
      <c r="LY33" s="1098">
        <v>139034</v>
      </c>
      <c r="LZ33" s="419">
        <v>38.83</v>
      </c>
      <c r="MA33" s="399"/>
      <c r="MB33" s="73" t="s">
        <v>77</v>
      </c>
      <c r="MC33" s="74">
        <v>664.54</v>
      </c>
      <c r="MD33" s="1720">
        <v>625.66</v>
      </c>
      <c r="ME33" s="78">
        <v>6.21</v>
      </c>
      <c r="MF33" s="74">
        <v>463.46</v>
      </c>
      <c r="MG33" s="1720">
        <v>445.33</v>
      </c>
      <c r="MH33" s="78">
        <v>4.07</v>
      </c>
      <c r="MI33" s="74">
        <v>647.08000000000004</v>
      </c>
      <c r="MJ33" s="1720">
        <v>610.29999999999995</v>
      </c>
      <c r="MK33" s="78">
        <v>6.03</v>
      </c>
      <c r="ML33" s="17"/>
      <c r="MM33" s="17"/>
      <c r="MN33" s="17" t="s">
        <v>53</v>
      </c>
      <c r="MO33" s="660">
        <v>303898</v>
      </c>
      <c r="MP33" s="660">
        <v>306514</v>
      </c>
      <c r="MQ33" s="660">
        <v>272817</v>
      </c>
      <c r="MR33" s="660">
        <v>322718</v>
      </c>
      <c r="MS33" s="660">
        <v>1205947</v>
      </c>
      <c r="MT33" s="18"/>
      <c r="MU33" s="19"/>
      <c r="MV33" s="29"/>
      <c r="MW33" s="30"/>
      <c r="MX33" s="19"/>
      <c r="MY33" s="19"/>
      <c r="MZ33" s="19"/>
      <c r="NA33" s="19"/>
      <c r="NB33" s="19"/>
      <c r="NC33" s="19"/>
      <c r="ND33" s="19"/>
      <c r="NE33" s="19"/>
      <c r="NF33" s="19"/>
      <c r="NG33" s="19"/>
      <c r="NH33" s="19"/>
      <c r="NI33" s="19"/>
      <c r="NJ33" s="19"/>
      <c r="NK33" s="27"/>
      <c r="NL33" s="19"/>
      <c r="NM33" s="19"/>
      <c r="NN33" s="19"/>
      <c r="NO33" s="19"/>
      <c r="NP33" s="19"/>
      <c r="NQ33" s="19"/>
      <c r="NR33" s="19"/>
      <c r="NS33" s="19"/>
      <c r="NT33" s="19"/>
      <c r="NU33" s="19"/>
      <c r="NV33" s="19"/>
      <c r="NW33" s="19"/>
      <c r="NX33" s="19"/>
      <c r="NY33" s="19"/>
      <c r="NZ33" s="857"/>
      <c r="OB33" s="95" t="s">
        <v>135</v>
      </c>
      <c r="OC33" s="1796">
        <v>7648244</v>
      </c>
      <c r="OD33" s="1797">
        <v>6485674</v>
      </c>
      <c r="OE33" s="1798">
        <v>17.93</v>
      </c>
      <c r="OF33" s="1796">
        <v>7578531</v>
      </c>
      <c r="OG33" s="1797">
        <v>6256624</v>
      </c>
      <c r="OH33" s="1798">
        <v>21.13</v>
      </c>
      <c r="OI33" s="1796">
        <v>7404172</v>
      </c>
      <c r="OJ33" s="1797">
        <v>5951085</v>
      </c>
      <c r="OK33" s="1798">
        <v>24.42</v>
      </c>
      <c r="OL33" s="1796">
        <v>8024593</v>
      </c>
      <c r="OM33" s="1797">
        <v>6520090</v>
      </c>
      <c r="ON33" s="1798">
        <v>23.07</v>
      </c>
      <c r="OO33" s="1796">
        <v>30655540</v>
      </c>
      <c r="OP33" s="1797">
        <v>25213473</v>
      </c>
      <c r="OQ33" s="1798">
        <v>21.58</v>
      </c>
      <c r="OR33" s="1856"/>
      <c r="OS33" s="1856"/>
    </row>
    <row r="34" spans="1:409" ht="18.75" customHeight="1" thickBot="1">
      <c r="A34" s="52" t="s">
        <v>137</v>
      </c>
      <c r="B34" s="973">
        <v>2459223</v>
      </c>
      <c r="C34" s="972">
        <v>2024919</v>
      </c>
      <c r="D34" s="656">
        <v>21.45</v>
      </c>
      <c r="E34" s="387"/>
      <c r="F34" s="387"/>
      <c r="G34" s="35" t="s">
        <v>138</v>
      </c>
      <c r="H34" s="1038">
        <v>21429</v>
      </c>
      <c r="I34" s="1037">
        <v>20546</v>
      </c>
      <c r="J34" s="1036">
        <v>19243</v>
      </c>
      <c r="K34" s="1037">
        <v>61218</v>
      </c>
      <c r="L34" s="1034">
        <v>126849</v>
      </c>
      <c r="M34" s="967">
        <v>-51.74</v>
      </c>
      <c r="N34" s="681"/>
      <c r="O34" s="73" t="s">
        <v>84</v>
      </c>
      <c r="P34" s="74">
        <v>248.98</v>
      </c>
      <c r="Q34" s="391">
        <v>228.49</v>
      </c>
      <c r="R34" s="644">
        <v>8.9700000000000006</v>
      </c>
      <c r="S34" s="74">
        <v>180.36</v>
      </c>
      <c r="T34" s="391">
        <v>170.28</v>
      </c>
      <c r="U34" s="644">
        <v>5.92</v>
      </c>
      <c r="V34" s="74">
        <v>243.01</v>
      </c>
      <c r="W34" s="391">
        <v>223.53</v>
      </c>
      <c r="X34" s="644">
        <v>8.7100000000000009</v>
      </c>
      <c r="Y34" s="681"/>
      <c r="Z34" s="681"/>
      <c r="AA34" s="681" t="s">
        <v>67</v>
      </c>
      <c r="AB34" s="1047">
        <v>251861</v>
      </c>
      <c r="AC34" s="1047">
        <v>223951</v>
      </c>
      <c r="AD34" s="1047">
        <v>228901</v>
      </c>
      <c r="AE34" s="1047">
        <v>704713</v>
      </c>
      <c r="AF34" s="681"/>
      <c r="AG34" s="681"/>
      <c r="AH34" s="681"/>
      <c r="AI34" s="681"/>
      <c r="AJ34" s="681"/>
      <c r="AK34" s="681"/>
      <c r="AL34" s="681"/>
      <c r="AM34" s="989"/>
      <c r="AN34" s="989"/>
      <c r="AO34" s="681"/>
      <c r="AP34" s="681"/>
      <c r="AQ34" s="681"/>
      <c r="AR34" s="681"/>
      <c r="AS34" s="681"/>
      <c r="AT34" s="681"/>
      <c r="AU34" s="747"/>
      <c r="AV34" s="747"/>
      <c r="AW34" s="681"/>
      <c r="AX34" s="750"/>
      <c r="AY34" s="681"/>
      <c r="AZ34" s="41" t="s">
        <v>139</v>
      </c>
      <c r="BA34" s="41"/>
      <c r="BB34" s="42"/>
      <c r="BC34" s="42"/>
      <c r="BD34" s="43"/>
      <c r="BE34" s="43"/>
      <c r="BF34" s="43"/>
      <c r="BG34" s="43"/>
      <c r="BH34" s="43"/>
      <c r="BI34" s="43"/>
      <c r="BJ34" s="43"/>
      <c r="BK34" s="44"/>
      <c r="BL34" s="257"/>
      <c r="BM34" s="1406"/>
      <c r="BN34" s="1406"/>
      <c r="BO34" s="1406"/>
      <c r="BP34" s="500"/>
      <c r="BQ34" s="579"/>
      <c r="BR34" s="579"/>
      <c r="BS34" s="579"/>
      <c r="BT34" s="577"/>
      <c r="BU34" s="1436"/>
      <c r="BV34" s="1423"/>
      <c r="BW34" s="26"/>
      <c r="BX34" s="46"/>
      <c r="BY34" s="578"/>
      <c r="BZ34" s="394"/>
      <c r="CA34" s="394"/>
      <c r="CB34" s="394"/>
      <c r="CC34" s="394"/>
      <c r="CD34" s="738"/>
      <c r="CE34" s="52" t="s">
        <v>137</v>
      </c>
      <c r="CF34" s="973">
        <v>2911014</v>
      </c>
      <c r="CG34" s="972">
        <v>1936274</v>
      </c>
      <c r="CH34" s="656">
        <v>50.34</v>
      </c>
      <c r="CI34" s="387"/>
      <c r="CJ34" s="387"/>
      <c r="CK34" s="35" t="s">
        <v>138</v>
      </c>
      <c r="CL34" s="1038">
        <v>14796</v>
      </c>
      <c r="CM34" s="1037">
        <v>12578</v>
      </c>
      <c r="CN34" s="1036">
        <v>9546</v>
      </c>
      <c r="CO34" s="1037">
        <v>36920</v>
      </c>
      <c r="CP34" s="1034">
        <v>25824</v>
      </c>
      <c r="CQ34" s="967">
        <v>42.97</v>
      </c>
      <c r="CR34" s="681"/>
      <c r="CS34" s="73" t="s">
        <v>84</v>
      </c>
      <c r="CT34" s="74">
        <v>313.44</v>
      </c>
      <c r="CU34" s="75">
        <v>291.57</v>
      </c>
      <c r="CV34" s="76">
        <v>7.5</v>
      </c>
      <c r="CW34" s="74">
        <v>175.92</v>
      </c>
      <c r="CX34" s="75">
        <v>154.43</v>
      </c>
      <c r="CY34" s="76">
        <v>13.92</v>
      </c>
      <c r="CZ34" s="74">
        <v>299.94</v>
      </c>
      <c r="DA34" s="75">
        <v>278.45</v>
      </c>
      <c r="DB34" s="76">
        <v>7.72</v>
      </c>
      <c r="DC34" s="681"/>
      <c r="DD34" s="681"/>
      <c r="DE34" s="681" t="s">
        <v>67</v>
      </c>
      <c r="DF34" s="961">
        <v>228148</v>
      </c>
      <c r="DG34" s="961">
        <v>215254</v>
      </c>
      <c r="DH34" s="961">
        <v>207742</v>
      </c>
      <c r="DI34" s="979">
        <v>651144</v>
      </c>
      <c r="DJ34" s="721"/>
      <c r="DK34" s="721"/>
      <c r="DL34" s="721"/>
      <c r="DM34" s="721"/>
      <c r="DN34" s="721"/>
      <c r="DO34" s="681"/>
      <c r="DP34" s="257"/>
      <c r="DQ34" s="989"/>
      <c r="DR34" s="989"/>
      <c r="DS34" s="681"/>
      <c r="DT34" s="681"/>
      <c r="DU34" s="681"/>
      <c r="DV34" s="681"/>
      <c r="DW34" s="681"/>
      <c r="DX34" s="681"/>
      <c r="DY34" s="747"/>
      <c r="DZ34" s="747"/>
      <c r="EA34" s="681"/>
      <c r="EB34" s="750"/>
      <c r="EC34" s="681"/>
      <c r="ED34" s="41" t="s">
        <v>139</v>
      </c>
      <c r="EE34" s="41"/>
      <c r="EF34" s="42"/>
      <c r="EG34" s="42"/>
      <c r="EH34" s="43"/>
      <c r="EI34" s="43"/>
      <c r="EJ34" s="43"/>
      <c r="EK34" s="43"/>
      <c r="EL34" s="43"/>
      <c r="EM34" s="43"/>
      <c r="EN34" s="43"/>
      <c r="EO34" s="44"/>
      <c r="EP34" s="257"/>
      <c r="EQ34" s="1406"/>
      <c r="ER34" s="1406"/>
      <c r="ES34" s="1406"/>
      <c r="ET34" s="500"/>
      <c r="EU34" s="579"/>
      <c r="EV34" s="579"/>
      <c r="EW34" s="579"/>
      <c r="EX34" s="577"/>
      <c r="EY34" s="1436"/>
      <c r="EZ34" s="1423"/>
      <c r="FA34" s="26"/>
      <c r="FB34" s="46"/>
      <c r="FC34" s="578"/>
      <c r="FD34" s="394"/>
      <c r="FE34" s="394"/>
      <c r="FF34" s="394"/>
      <c r="FG34" s="25"/>
      <c r="FH34" s="732"/>
      <c r="FI34" s="52" t="s">
        <v>137</v>
      </c>
      <c r="FJ34" s="973">
        <v>2511174</v>
      </c>
      <c r="FK34" s="972">
        <v>1872100</v>
      </c>
      <c r="FL34" s="656">
        <v>34.14</v>
      </c>
      <c r="FM34" s="387"/>
      <c r="FN34" s="387"/>
      <c r="FO34" s="35" t="s">
        <v>138</v>
      </c>
      <c r="FP34" s="640">
        <v>10273</v>
      </c>
      <c r="FQ34" s="641">
        <v>9714</v>
      </c>
      <c r="FR34" s="642">
        <v>9470</v>
      </c>
      <c r="FS34" s="1037">
        <v>29457</v>
      </c>
      <c r="FT34" s="1034">
        <v>25074</v>
      </c>
      <c r="FU34" s="967">
        <v>17.48</v>
      </c>
      <c r="FV34" s="681"/>
      <c r="FW34" s="73" t="s">
        <v>84</v>
      </c>
      <c r="FX34" s="74">
        <v>344.03</v>
      </c>
      <c r="FY34" s="75">
        <v>328.57</v>
      </c>
      <c r="FZ34" s="76">
        <v>4.71</v>
      </c>
      <c r="GA34" s="74">
        <v>154.24</v>
      </c>
      <c r="GB34" s="75">
        <v>143.24</v>
      </c>
      <c r="GC34" s="76">
        <v>7.68</v>
      </c>
      <c r="GD34" s="74">
        <v>329.21</v>
      </c>
      <c r="GE34" s="75">
        <v>313.48</v>
      </c>
      <c r="GF34" s="76">
        <v>5.0199999999999996</v>
      </c>
      <c r="GG34" s="681"/>
      <c r="GH34" s="681"/>
      <c r="GI34" s="681" t="s">
        <v>67</v>
      </c>
      <c r="GJ34" s="647">
        <v>225802</v>
      </c>
      <c r="GK34" s="647">
        <v>213226</v>
      </c>
      <c r="GL34" s="647">
        <v>223420</v>
      </c>
      <c r="GM34" s="242">
        <v>662448</v>
      </c>
      <c r="GN34" s="681"/>
      <c r="GO34" s="681"/>
      <c r="GP34" s="681"/>
      <c r="GQ34" s="681"/>
      <c r="GR34" s="681"/>
      <c r="GS34" s="681"/>
      <c r="GT34" s="257"/>
      <c r="GU34" s="989"/>
      <c r="GV34" s="989"/>
      <c r="GW34" s="681"/>
      <c r="GX34" s="681"/>
      <c r="GY34" s="681"/>
      <c r="GZ34" s="681"/>
      <c r="HA34" s="681"/>
      <c r="HB34" s="681"/>
      <c r="HC34" s="747"/>
      <c r="HD34" s="747"/>
      <c r="HE34" s="681"/>
      <c r="HF34" s="750"/>
      <c r="HG34" s="681"/>
      <c r="HH34" s="41" t="s">
        <v>139</v>
      </c>
      <c r="HI34" s="41"/>
      <c r="HJ34" s="42"/>
      <c r="HK34" s="42"/>
      <c r="HL34" s="43"/>
      <c r="HM34" s="43"/>
      <c r="HN34" s="43"/>
      <c r="HO34" s="43"/>
      <c r="HP34" s="43"/>
      <c r="HQ34" s="43"/>
      <c r="HR34" s="43"/>
      <c r="HS34" s="44"/>
      <c r="HT34" s="257"/>
      <c r="HU34" s="1406"/>
      <c r="HV34" s="1406"/>
      <c r="HW34" s="1406"/>
      <c r="HX34" s="500"/>
      <c r="HY34" s="579"/>
      <c r="HZ34" s="579"/>
      <c r="IA34" s="579"/>
      <c r="IB34" s="577"/>
      <c r="IC34" s="1436"/>
      <c r="ID34" s="1423"/>
      <c r="IE34" s="26"/>
      <c r="IF34" s="46"/>
      <c r="IG34" s="578"/>
      <c r="IH34" s="394"/>
      <c r="II34" s="394"/>
      <c r="IJ34" s="394"/>
      <c r="IK34" s="394"/>
      <c r="IM34" s="52" t="s">
        <v>137</v>
      </c>
      <c r="IN34" s="973">
        <v>3694543</v>
      </c>
      <c r="IO34" s="972">
        <v>2983255</v>
      </c>
      <c r="IP34" s="656">
        <v>23.84</v>
      </c>
      <c r="IQ34" s="387"/>
      <c r="IR34" s="387"/>
      <c r="IS34" s="35" t="s">
        <v>138</v>
      </c>
      <c r="IT34" s="640">
        <v>11103</v>
      </c>
      <c r="IU34" s="641">
        <v>15408</v>
      </c>
      <c r="IV34" s="642">
        <v>14968</v>
      </c>
      <c r="IW34" s="1037">
        <v>41479</v>
      </c>
      <c r="IX34" s="1034">
        <v>37024</v>
      </c>
      <c r="IY34" s="967">
        <v>12.03</v>
      </c>
      <c r="IZ34" s="681"/>
      <c r="JA34" s="73" t="s">
        <v>84</v>
      </c>
      <c r="JB34" s="74">
        <v>260.17</v>
      </c>
      <c r="JC34" s="75">
        <v>247.94</v>
      </c>
      <c r="JD34" s="76">
        <v>4.93</v>
      </c>
      <c r="JE34" s="74">
        <v>160.35</v>
      </c>
      <c r="JF34" s="75">
        <v>154.43</v>
      </c>
      <c r="JG34" s="76">
        <v>3.83</v>
      </c>
      <c r="JH34" s="74">
        <v>251.61</v>
      </c>
      <c r="JI34" s="75">
        <v>240.51</v>
      </c>
      <c r="JJ34" s="76">
        <v>4.62</v>
      </c>
      <c r="JK34" s="681"/>
      <c r="JL34" s="681"/>
      <c r="JM34" s="681" t="s">
        <v>67</v>
      </c>
      <c r="JN34" s="647">
        <v>255280</v>
      </c>
      <c r="JO34" s="647">
        <v>254691</v>
      </c>
      <c r="JP34" s="647">
        <v>262370</v>
      </c>
      <c r="JQ34" s="242">
        <v>772341</v>
      </c>
      <c r="JR34" s="681"/>
      <c r="JS34" s="681"/>
      <c r="JT34" s="681"/>
      <c r="JU34" s="681"/>
      <c r="JV34" s="681"/>
      <c r="JW34" s="681"/>
      <c r="JX34" s="257"/>
      <c r="JY34" s="989"/>
      <c r="JZ34" s="989"/>
      <c r="KA34" s="681"/>
      <c r="KB34" s="681"/>
      <c r="KC34" s="681"/>
      <c r="KD34" s="681"/>
      <c r="KE34" s="681"/>
      <c r="KF34" s="681"/>
      <c r="KG34" s="681"/>
      <c r="KH34" s="681"/>
      <c r="KI34" s="681"/>
      <c r="KJ34" s="750"/>
      <c r="KK34" s="681"/>
      <c r="KL34" s="41" t="s">
        <v>139</v>
      </c>
      <c r="KM34" s="41"/>
      <c r="KN34" s="42"/>
      <c r="KO34" s="42"/>
      <c r="KP34" s="43"/>
      <c r="KQ34" s="43"/>
      <c r="KR34" s="43"/>
      <c r="KS34" s="43"/>
      <c r="KT34" s="43"/>
      <c r="KU34" s="43"/>
      <c r="KV34" s="43"/>
      <c r="KW34" s="44"/>
      <c r="KX34" s="257"/>
      <c r="KY34" s="1406"/>
      <c r="KZ34" s="1406"/>
      <c r="LA34" s="1406"/>
      <c r="LB34" s="500"/>
      <c r="LC34" s="579"/>
      <c r="LD34" s="579"/>
      <c r="LE34" s="579"/>
      <c r="LF34" s="577"/>
      <c r="LG34" s="1436"/>
      <c r="LH34" s="1423"/>
      <c r="LI34" s="26"/>
      <c r="LJ34" s="46"/>
      <c r="LK34" s="578"/>
      <c r="LL34" s="394"/>
      <c r="LM34" s="394"/>
      <c r="LN34" s="394"/>
      <c r="LO34" s="394"/>
      <c r="LQ34" s="52" t="s">
        <v>137</v>
      </c>
      <c r="LR34" s="50">
        <v>11575954</v>
      </c>
      <c r="LS34" s="333">
        <v>8816548</v>
      </c>
      <c r="LT34" s="54">
        <v>31.3</v>
      </c>
      <c r="LU34" s="233"/>
      <c r="LV34" s="233"/>
      <c r="LW34" s="35" t="s">
        <v>138</v>
      </c>
      <c r="LX34" s="640">
        <v>169074</v>
      </c>
      <c r="LY34" s="1098">
        <v>214771</v>
      </c>
      <c r="LZ34" s="419">
        <v>-21.28</v>
      </c>
      <c r="MA34" s="399"/>
      <c r="MB34" s="73" t="s">
        <v>84</v>
      </c>
      <c r="MC34" s="74">
        <v>292.08999999999997</v>
      </c>
      <c r="MD34" s="1720">
        <v>274.38</v>
      </c>
      <c r="ME34" s="78">
        <v>6.45</v>
      </c>
      <c r="MF34" s="74">
        <v>167.73</v>
      </c>
      <c r="MG34" s="1720">
        <v>155.57</v>
      </c>
      <c r="MH34" s="78">
        <v>7.82</v>
      </c>
      <c r="MI34" s="74">
        <v>281.3</v>
      </c>
      <c r="MJ34" s="1720">
        <v>264.25</v>
      </c>
      <c r="MK34" s="78">
        <v>6.45</v>
      </c>
      <c r="ML34" s="17"/>
      <c r="MM34" s="17"/>
      <c r="MN34" s="17" t="s">
        <v>67</v>
      </c>
      <c r="MO34" s="660">
        <v>704713</v>
      </c>
      <c r="MP34" s="660">
        <v>651144</v>
      </c>
      <c r="MQ34" s="660">
        <v>662448</v>
      </c>
      <c r="MR34" s="660">
        <v>772341</v>
      </c>
      <c r="MS34" s="660">
        <v>2790646</v>
      </c>
      <c r="MT34" s="18"/>
      <c r="MU34" s="19"/>
      <c r="MV34" s="29"/>
      <c r="MW34" s="30"/>
      <c r="MX34" s="19"/>
      <c r="MY34" s="19"/>
      <c r="MZ34" s="19"/>
      <c r="NA34" s="19"/>
      <c r="NB34" s="19"/>
      <c r="NC34" s="19"/>
      <c r="ND34" s="19"/>
      <c r="NE34" s="19"/>
      <c r="NF34" s="19"/>
      <c r="NG34" s="19"/>
      <c r="NH34" s="19"/>
      <c r="NI34" s="19"/>
      <c r="NJ34" s="19"/>
      <c r="NK34" s="19"/>
      <c r="NL34" s="19"/>
      <c r="NM34" s="19"/>
      <c r="NN34" s="41" t="s">
        <v>186</v>
      </c>
      <c r="NO34" s="41"/>
      <c r="NP34" s="42"/>
      <c r="NQ34" s="42"/>
      <c r="NR34" s="43"/>
      <c r="NS34" s="43"/>
      <c r="NT34" s="43"/>
      <c r="NU34" s="43"/>
      <c r="NV34" s="43"/>
      <c r="NW34" s="43"/>
      <c r="NX34" s="43"/>
      <c r="NY34" s="44"/>
      <c r="NZ34" s="857"/>
      <c r="OB34" s="52" t="s">
        <v>137</v>
      </c>
      <c r="OC34" s="1796">
        <v>2459223</v>
      </c>
      <c r="OD34" s="1797">
        <v>2024919</v>
      </c>
      <c r="OE34" s="1798">
        <v>21.45</v>
      </c>
      <c r="OF34" s="1796">
        <v>2911014</v>
      </c>
      <c r="OG34" s="1797">
        <v>1936274</v>
      </c>
      <c r="OH34" s="1798">
        <v>50.34</v>
      </c>
      <c r="OI34" s="1796">
        <v>2511174</v>
      </c>
      <c r="OJ34" s="1797">
        <v>1872100</v>
      </c>
      <c r="OK34" s="1798">
        <v>34.14</v>
      </c>
      <c r="OL34" s="1796">
        <v>3694543</v>
      </c>
      <c r="OM34" s="1797">
        <v>2983255</v>
      </c>
      <c r="ON34" s="1798">
        <v>23.84</v>
      </c>
      <c r="OO34" s="1796">
        <v>11575954</v>
      </c>
      <c r="OP34" s="1797">
        <v>8816548</v>
      </c>
      <c r="OQ34" s="1798">
        <v>31.3</v>
      </c>
      <c r="OR34" s="1856"/>
      <c r="OS34" s="1856"/>
    </row>
    <row r="35" spans="1:409" ht="18.75" customHeight="1" thickTop="1" thickBot="1">
      <c r="A35" s="99" t="s">
        <v>140</v>
      </c>
      <c r="B35" s="970">
        <v>5189021</v>
      </c>
      <c r="C35" s="969">
        <v>4460755</v>
      </c>
      <c r="D35" s="662">
        <v>16.329999999999998</v>
      </c>
      <c r="E35" s="387"/>
      <c r="F35" s="387"/>
      <c r="G35" s="35" t="s">
        <v>141</v>
      </c>
      <c r="H35" s="1038">
        <v>79521</v>
      </c>
      <c r="I35" s="1037">
        <v>67435</v>
      </c>
      <c r="J35" s="1036">
        <v>70395</v>
      </c>
      <c r="K35" s="1037">
        <v>217351</v>
      </c>
      <c r="L35" s="1034">
        <v>212186</v>
      </c>
      <c r="M35" s="967">
        <v>2.4300000000000002</v>
      </c>
      <c r="N35" s="681"/>
      <c r="O35" s="73" t="s">
        <v>89</v>
      </c>
      <c r="P35" s="74">
        <v>374.21</v>
      </c>
      <c r="Q35" s="391">
        <v>365.18</v>
      </c>
      <c r="R35" s="644">
        <v>2.4700000000000002</v>
      </c>
      <c r="S35" s="74">
        <v>285.83999999999997</v>
      </c>
      <c r="T35" s="391">
        <v>263.33999999999997</v>
      </c>
      <c r="U35" s="644">
        <v>8.5399999999999991</v>
      </c>
      <c r="V35" s="74">
        <v>366.53</v>
      </c>
      <c r="W35" s="391">
        <v>356.5</v>
      </c>
      <c r="X35" s="644">
        <v>2.81</v>
      </c>
      <c r="Y35" s="681"/>
      <c r="Z35" s="681"/>
      <c r="AA35" s="681" t="s">
        <v>73</v>
      </c>
      <c r="AB35" s="1047">
        <v>2308288</v>
      </c>
      <c r="AC35" s="1047">
        <v>2124430</v>
      </c>
      <c r="AD35" s="1047">
        <v>2206915</v>
      </c>
      <c r="AE35" s="1047">
        <v>6639633</v>
      </c>
      <c r="AF35" s="681"/>
      <c r="AG35" s="681"/>
      <c r="AH35" s="681"/>
      <c r="AI35" s="681"/>
      <c r="AJ35" s="681"/>
      <c r="AK35" s="681"/>
      <c r="AL35" s="681"/>
      <c r="AM35" s="989"/>
      <c r="AN35" s="989"/>
      <c r="AO35" s="681"/>
      <c r="AP35" s="681"/>
      <c r="AQ35" s="681"/>
      <c r="AR35" s="681"/>
      <c r="AS35" s="681"/>
      <c r="AT35" s="681"/>
      <c r="AU35" s="747"/>
      <c r="AV35" s="747"/>
      <c r="AW35" s="681"/>
      <c r="AX35" s="750"/>
      <c r="AY35" s="681"/>
      <c r="AZ35" s="66"/>
      <c r="BA35" s="1900" t="s">
        <v>32</v>
      </c>
      <c r="BB35" s="1901"/>
      <c r="BC35" s="1901"/>
      <c r="BD35" s="1901"/>
      <c r="BE35" s="1901"/>
      <c r="BF35" s="1901"/>
      <c r="BG35" s="1901"/>
      <c r="BH35" s="1901"/>
      <c r="BI35" s="1901"/>
      <c r="BJ35" s="67" t="s">
        <v>33</v>
      </c>
      <c r="BK35" s="68" t="s">
        <v>46</v>
      </c>
      <c r="BL35" s="316"/>
      <c r="BM35" s="1406"/>
      <c r="BN35" s="1406"/>
      <c r="BO35" s="1406"/>
      <c r="BP35" s="500"/>
      <c r="BQ35" s="579"/>
      <c r="BR35" s="579"/>
      <c r="BS35" s="579"/>
      <c r="BT35" s="577"/>
      <c r="BU35" s="1436"/>
      <c r="BV35" s="1423"/>
      <c r="BW35" s="26"/>
      <c r="BX35" s="46"/>
      <c r="BY35" s="578"/>
      <c r="BZ35" s="394"/>
      <c r="CA35" s="394"/>
      <c r="CB35" s="394"/>
      <c r="CC35" s="394"/>
      <c r="CD35" s="738"/>
      <c r="CE35" s="99" t="s">
        <v>140</v>
      </c>
      <c r="CF35" s="970">
        <v>4667517</v>
      </c>
      <c r="CG35" s="969">
        <v>4320350</v>
      </c>
      <c r="CH35" s="662">
        <v>8.0399999999999991</v>
      </c>
      <c r="CI35" s="387"/>
      <c r="CJ35" s="387"/>
      <c r="CK35" s="35" t="s">
        <v>141</v>
      </c>
      <c r="CL35" s="1038">
        <v>59821</v>
      </c>
      <c r="CM35" s="1037">
        <v>55973</v>
      </c>
      <c r="CN35" s="1036">
        <v>56729</v>
      </c>
      <c r="CO35" s="1037">
        <v>172523</v>
      </c>
      <c r="CP35" s="1034">
        <v>149635</v>
      </c>
      <c r="CQ35" s="967">
        <v>15.3</v>
      </c>
      <c r="CR35" s="681"/>
      <c r="CS35" s="73" t="s">
        <v>89</v>
      </c>
      <c r="CT35" s="74">
        <v>468.19</v>
      </c>
      <c r="CU35" s="75">
        <v>454.2</v>
      </c>
      <c r="CV35" s="76">
        <v>3.08</v>
      </c>
      <c r="CW35" s="74">
        <v>249.65</v>
      </c>
      <c r="CX35" s="75">
        <v>236.72</v>
      </c>
      <c r="CY35" s="76">
        <v>5.46</v>
      </c>
      <c r="CZ35" s="74">
        <v>446.74</v>
      </c>
      <c r="DA35" s="75">
        <v>433.4</v>
      </c>
      <c r="DB35" s="76">
        <v>3.08</v>
      </c>
      <c r="DC35" s="681"/>
      <c r="DD35" s="681"/>
      <c r="DE35" s="681" t="s">
        <v>73</v>
      </c>
      <c r="DF35" s="961">
        <v>2211032</v>
      </c>
      <c r="DG35" s="961">
        <v>2278366</v>
      </c>
      <c r="DH35" s="961">
        <v>2131475</v>
      </c>
      <c r="DI35" s="979">
        <v>6620873</v>
      </c>
      <c r="DJ35" s="721"/>
      <c r="DK35" s="721"/>
      <c r="DL35" s="721"/>
      <c r="DM35" s="721"/>
      <c r="DN35" s="721"/>
      <c r="DO35" s="681"/>
      <c r="DP35" s="257"/>
      <c r="DQ35" s="989"/>
      <c r="DR35" s="989"/>
      <c r="DS35" s="681"/>
      <c r="DT35" s="681"/>
      <c r="DU35" s="681"/>
      <c r="DV35" s="681"/>
      <c r="DW35" s="681"/>
      <c r="DX35" s="681"/>
      <c r="DY35" s="747"/>
      <c r="DZ35" s="747"/>
      <c r="EA35" s="681"/>
      <c r="EB35" s="750"/>
      <c r="EC35" s="681"/>
      <c r="ED35" s="66"/>
      <c r="EE35" s="1900" t="s">
        <v>32</v>
      </c>
      <c r="EF35" s="1901"/>
      <c r="EG35" s="1901"/>
      <c r="EH35" s="1901"/>
      <c r="EI35" s="1901"/>
      <c r="EJ35" s="1901"/>
      <c r="EK35" s="1901"/>
      <c r="EL35" s="1901"/>
      <c r="EM35" s="1901"/>
      <c r="EN35" s="67" t="s">
        <v>33</v>
      </c>
      <c r="EO35" s="68" t="s">
        <v>46</v>
      </c>
      <c r="EP35" s="316"/>
      <c r="EQ35" s="1406"/>
      <c r="ER35" s="1406"/>
      <c r="ES35" s="1406"/>
      <c r="ET35" s="500"/>
      <c r="EU35" s="579"/>
      <c r="EV35" s="579"/>
      <c r="EW35" s="579"/>
      <c r="EX35" s="577"/>
      <c r="EY35" s="1436"/>
      <c r="EZ35" s="1423"/>
      <c r="FA35" s="26"/>
      <c r="FB35" s="46"/>
      <c r="FC35" s="578"/>
      <c r="FD35" s="394"/>
      <c r="FE35" s="394"/>
      <c r="FF35" s="394"/>
      <c r="FG35" s="25"/>
      <c r="FH35" s="732"/>
      <c r="FI35" s="99" t="s">
        <v>140</v>
      </c>
      <c r="FJ35" s="970">
        <v>4892998</v>
      </c>
      <c r="FK35" s="969">
        <v>4078985</v>
      </c>
      <c r="FL35" s="662">
        <v>19.96</v>
      </c>
      <c r="FM35" s="387"/>
      <c r="FN35" s="387"/>
      <c r="FO35" s="35" t="s">
        <v>141</v>
      </c>
      <c r="FP35" s="640">
        <v>67494</v>
      </c>
      <c r="FQ35" s="641">
        <v>54490</v>
      </c>
      <c r="FR35" s="642">
        <v>51759</v>
      </c>
      <c r="FS35" s="1037">
        <v>173743</v>
      </c>
      <c r="FT35" s="1034">
        <v>169505</v>
      </c>
      <c r="FU35" s="967">
        <v>2.5</v>
      </c>
      <c r="FV35" s="681"/>
      <c r="FW35" s="73" t="s">
        <v>89</v>
      </c>
      <c r="FX35" s="74">
        <v>448.49</v>
      </c>
      <c r="FY35" s="75">
        <v>422.04</v>
      </c>
      <c r="FZ35" s="76">
        <v>6.27</v>
      </c>
      <c r="GA35" s="74">
        <v>198.69</v>
      </c>
      <c r="GB35" s="75">
        <v>156.88999999999999</v>
      </c>
      <c r="GC35" s="76">
        <v>26.64</v>
      </c>
      <c r="GD35" s="74">
        <v>428.99</v>
      </c>
      <c r="GE35" s="75">
        <v>400.46</v>
      </c>
      <c r="GF35" s="76">
        <v>7.12</v>
      </c>
      <c r="GG35" s="681"/>
      <c r="GH35" s="681"/>
      <c r="GI35" s="681" t="s">
        <v>73</v>
      </c>
      <c r="GJ35" s="647">
        <v>2207425</v>
      </c>
      <c r="GK35" s="647">
        <v>2193631</v>
      </c>
      <c r="GL35" s="647">
        <v>2067851</v>
      </c>
      <c r="GM35" s="242">
        <v>6468907</v>
      </c>
      <c r="GN35" s="681"/>
      <c r="GO35" s="681"/>
      <c r="GP35" s="681"/>
      <c r="GQ35" s="681"/>
      <c r="GR35" s="681"/>
      <c r="GS35" s="681"/>
      <c r="GT35" s="257"/>
      <c r="GU35" s="989"/>
      <c r="GV35" s="989"/>
      <c r="GW35" s="681"/>
      <c r="GX35" s="681"/>
      <c r="GY35" s="681"/>
      <c r="GZ35" s="681"/>
      <c r="HA35" s="681"/>
      <c r="HB35" s="681"/>
      <c r="HC35" s="747"/>
      <c r="HD35" s="747"/>
      <c r="HE35" s="681"/>
      <c r="HF35" s="750"/>
      <c r="HG35" s="681"/>
      <c r="HH35" s="66"/>
      <c r="HI35" s="1900" t="s">
        <v>32</v>
      </c>
      <c r="HJ35" s="1901"/>
      <c r="HK35" s="1901"/>
      <c r="HL35" s="1901"/>
      <c r="HM35" s="1901"/>
      <c r="HN35" s="1901"/>
      <c r="HO35" s="1901"/>
      <c r="HP35" s="1901"/>
      <c r="HQ35" s="1901"/>
      <c r="HR35" s="67" t="s">
        <v>33</v>
      </c>
      <c r="HS35" s="68" t="s">
        <v>46</v>
      </c>
      <c r="HT35" s="316"/>
      <c r="HU35" s="1406"/>
      <c r="HV35" s="1406"/>
      <c r="HW35" s="1406"/>
      <c r="HX35" s="500"/>
      <c r="HY35" s="579"/>
      <c r="HZ35" s="579"/>
      <c r="IA35" s="579"/>
      <c r="IB35" s="577"/>
      <c r="IC35" s="1436"/>
      <c r="ID35" s="1423"/>
      <c r="IE35" s="26"/>
      <c r="IF35" s="46"/>
      <c r="IG35" s="578"/>
      <c r="IH35" s="394"/>
      <c r="II35" s="394"/>
      <c r="IJ35" s="394"/>
      <c r="IK35" s="394"/>
      <c r="IM35" s="99" t="s">
        <v>140</v>
      </c>
      <c r="IN35" s="970">
        <v>4330050</v>
      </c>
      <c r="IO35" s="969">
        <v>3536835</v>
      </c>
      <c r="IP35" s="662">
        <v>22.43</v>
      </c>
      <c r="IQ35" s="387"/>
      <c r="IR35" s="387"/>
      <c r="IS35" s="35" t="s">
        <v>141</v>
      </c>
      <c r="IT35" s="640">
        <v>65882</v>
      </c>
      <c r="IU35" s="641">
        <v>68976</v>
      </c>
      <c r="IV35" s="642">
        <v>74240</v>
      </c>
      <c r="IW35" s="1037">
        <v>209098</v>
      </c>
      <c r="IX35" s="1034">
        <v>164785</v>
      </c>
      <c r="IY35" s="967">
        <v>26.89</v>
      </c>
      <c r="IZ35" s="681"/>
      <c r="JA35" s="73" t="s">
        <v>89</v>
      </c>
      <c r="JB35" s="74">
        <v>361.48</v>
      </c>
      <c r="JC35" s="75">
        <v>348.83</v>
      </c>
      <c r="JD35" s="76">
        <v>3.63</v>
      </c>
      <c r="JE35" s="74">
        <v>200.56</v>
      </c>
      <c r="JF35" s="75">
        <v>188.56</v>
      </c>
      <c r="JG35" s="76">
        <v>6.36</v>
      </c>
      <c r="JH35" s="74">
        <v>347.69</v>
      </c>
      <c r="JI35" s="75">
        <v>336.1</v>
      </c>
      <c r="JJ35" s="76">
        <v>3.45</v>
      </c>
      <c r="JK35" s="681"/>
      <c r="JL35" s="681"/>
      <c r="JM35" s="681" t="s">
        <v>73</v>
      </c>
      <c r="JN35" s="647">
        <v>2144282</v>
      </c>
      <c r="JO35" s="647">
        <v>2317509</v>
      </c>
      <c r="JP35" s="647">
        <v>2467743</v>
      </c>
      <c r="JQ35" s="242">
        <v>6929534</v>
      </c>
      <c r="JR35" s="681"/>
      <c r="JS35" s="681"/>
      <c r="JT35" s="681"/>
      <c r="JU35" s="681"/>
      <c r="JV35" s="681"/>
      <c r="JW35" s="681"/>
      <c r="JX35" s="257"/>
      <c r="JY35" s="989"/>
      <c r="JZ35" s="989"/>
      <c r="KA35" s="681"/>
      <c r="KB35" s="681"/>
      <c r="KC35" s="681"/>
      <c r="KD35" s="681"/>
      <c r="KE35" s="681"/>
      <c r="KF35" s="681"/>
      <c r="KG35" s="681"/>
      <c r="KH35" s="681"/>
      <c r="KI35" s="681"/>
      <c r="KJ35" s="750"/>
      <c r="KK35" s="681"/>
      <c r="KL35" s="66"/>
      <c r="KM35" s="1900" t="s">
        <v>32</v>
      </c>
      <c r="KN35" s="1901"/>
      <c r="KO35" s="1901"/>
      <c r="KP35" s="1901"/>
      <c r="KQ35" s="1901"/>
      <c r="KR35" s="1901"/>
      <c r="KS35" s="1901"/>
      <c r="KT35" s="1901"/>
      <c r="KU35" s="1901"/>
      <c r="KV35" s="67" t="s">
        <v>33</v>
      </c>
      <c r="KW35" s="68" t="s">
        <v>46</v>
      </c>
      <c r="KX35" s="316"/>
      <c r="KY35" s="1406"/>
      <c r="KZ35" s="1406"/>
      <c r="LA35" s="1406"/>
      <c r="LB35" s="500"/>
      <c r="LC35" s="579"/>
      <c r="LD35" s="579"/>
      <c r="LE35" s="579"/>
      <c r="LF35" s="577"/>
      <c r="LG35" s="1436"/>
      <c r="LH35" s="1423"/>
      <c r="LI35" s="26"/>
      <c r="LJ35" s="46"/>
      <c r="LK35" s="578"/>
      <c r="LL35" s="394"/>
      <c r="LM35" s="394"/>
      <c r="LN35" s="394"/>
      <c r="LO35" s="394"/>
      <c r="LQ35" s="99" t="s">
        <v>140</v>
      </c>
      <c r="LR35" s="160">
        <v>19079586</v>
      </c>
      <c r="LS35" s="338">
        <v>16396925</v>
      </c>
      <c r="LT35" s="102">
        <v>16.36</v>
      </c>
      <c r="LU35" s="233"/>
      <c r="LV35" s="233"/>
      <c r="LW35" s="35" t="s">
        <v>141</v>
      </c>
      <c r="LX35" s="640">
        <v>772715</v>
      </c>
      <c r="LY35" s="1098">
        <v>696111</v>
      </c>
      <c r="LZ35" s="419">
        <v>11</v>
      </c>
      <c r="MA35" s="399"/>
      <c r="MB35" s="73" t="s">
        <v>89</v>
      </c>
      <c r="MC35" s="74">
        <v>412.04</v>
      </c>
      <c r="MD35" s="1720">
        <v>396.65</v>
      </c>
      <c r="ME35" s="78">
        <v>3.88</v>
      </c>
      <c r="MF35" s="74">
        <v>233.42</v>
      </c>
      <c r="MG35" s="1720">
        <v>212.04</v>
      </c>
      <c r="MH35" s="78">
        <v>10.08</v>
      </c>
      <c r="MI35" s="74">
        <v>396.54</v>
      </c>
      <c r="MJ35" s="1720">
        <v>380.92</v>
      </c>
      <c r="MK35" s="78">
        <v>4.0999999999999996</v>
      </c>
      <c r="ML35" s="17"/>
      <c r="MM35" s="17"/>
      <c r="MN35" s="17" t="s">
        <v>73</v>
      </c>
      <c r="MO35" s="660">
        <v>6639633</v>
      </c>
      <c r="MP35" s="660">
        <v>6620873</v>
      </c>
      <c r="MQ35" s="660">
        <v>6468907</v>
      </c>
      <c r="MR35" s="660">
        <v>6929534</v>
      </c>
      <c r="MS35" s="660">
        <v>26658947</v>
      </c>
      <c r="MT35" s="18"/>
      <c r="MU35" s="19"/>
      <c r="MV35" s="29"/>
      <c r="MW35" s="30"/>
      <c r="MX35" s="19"/>
      <c r="MY35" s="19"/>
      <c r="MZ35" s="19"/>
      <c r="NA35" s="19"/>
      <c r="NB35" s="19"/>
      <c r="NC35" s="19"/>
      <c r="ND35" s="19"/>
      <c r="NE35" s="19"/>
      <c r="NF35" s="19"/>
      <c r="NG35" s="19"/>
      <c r="NH35" s="19"/>
      <c r="NI35" s="19"/>
      <c r="NJ35" s="19"/>
      <c r="NK35" s="19"/>
      <c r="NL35" s="19"/>
      <c r="NM35" s="19"/>
      <c r="NN35" s="161" t="s">
        <v>142</v>
      </c>
      <c r="NO35" s="1697" t="s">
        <v>32</v>
      </c>
      <c r="NP35" s="1698"/>
      <c r="NQ35" s="1698"/>
      <c r="NR35" s="1698"/>
      <c r="NS35" s="1698"/>
      <c r="NT35" s="1698"/>
      <c r="NU35" s="1698"/>
      <c r="NV35" s="1698"/>
      <c r="NW35" s="1698"/>
      <c r="NX35" s="67" t="s">
        <v>33</v>
      </c>
      <c r="NY35" s="68" t="s">
        <v>46</v>
      </c>
      <c r="NZ35" s="857"/>
      <c r="OB35" s="99" t="s">
        <v>140</v>
      </c>
      <c r="OC35" s="1820">
        <v>5189021</v>
      </c>
      <c r="OD35" s="1821">
        <v>4460755</v>
      </c>
      <c r="OE35" s="1814">
        <v>16.329999999999998</v>
      </c>
      <c r="OF35" s="1820">
        <v>4667517</v>
      </c>
      <c r="OG35" s="1821">
        <v>4320350</v>
      </c>
      <c r="OH35" s="1814">
        <v>8.0399999999999991</v>
      </c>
      <c r="OI35" s="1820">
        <v>4892998</v>
      </c>
      <c r="OJ35" s="1821">
        <v>4078985</v>
      </c>
      <c r="OK35" s="1814">
        <v>19.96</v>
      </c>
      <c r="OL35" s="1820">
        <v>4330050</v>
      </c>
      <c r="OM35" s="1821">
        <v>3536835</v>
      </c>
      <c r="ON35" s="1814">
        <v>22.43</v>
      </c>
      <c r="OO35" s="1820">
        <v>19079586</v>
      </c>
      <c r="OP35" s="1821">
        <v>16396925</v>
      </c>
      <c r="OQ35" s="1814">
        <v>16.36</v>
      </c>
      <c r="OR35" s="1856"/>
      <c r="OS35" s="1856"/>
    </row>
    <row r="36" spans="1:409" ht="18.75" customHeight="1" thickTop="1" thickBot="1">
      <c r="A36" s="694" t="s">
        <v>200</v>
      </c>
      <c r="B36" s="169"/>
      <c r="C36" s="169"/>
      <c r="D36" s="9"/>
      <c r="E36" s="387"/>
      <c r="F36" s="233"/>
      <c r="G36" s="35" t="s">
        <v>143</v>
      </c>
      <c r="H36" s="1038">
        <v>72976</v>
      </c>
      <c r="I36" s="1037">
        <v>65893</v>
      </c>
      <c r="J36" s="1036">
        <v>72964</v>
      </c>
      <c r="K36" s="1037">
        <v>211833</v>
      </c>
      <c r="L36" s="1034">
        <v>221314</v>
      </c>
      <c r="M36" s="967">
        <v>-4.28</v>
      </c>
      <c r="N36" s="681"/>
      <c r="O36" s="103" t="s">
        <v>93</v>
      </c>
      <c r="P36" s="74">
        <v>161.61000000000001</v>
      </c>
      <c r="Q36" s="391">
        <v>146.57</v>
      </c>
      <c r="R36" s="644">
        <v>10.26</v>
      </c>
      <c r="S36" s="74">
        <v>113.67</v>
      </c>
      <c r="T36" s="391">
        <v>103.46</v>
      </c>
      <c r="U36" s="644">
        <v>9.8699999999999992</v>
      </c>
      <c r="V36" s="74">
        <v>157.44</v>
      </c>
      <c r="W36" s="391">
        <v>142.9</v>
      </c>
      <c r="X36" s="644">
        <v>10.17</v>
      </c>
      <c r="Y36" s="681"/>
      <c r="Z36" s="681"/>
      <c r="AA36" s="681" t="s">
        <v>78</v>
      </c>
      <c r="AB36" s="1047">
        <v>1283256</v>
      </c>
      <c r="AC36" s="1047">
        <v>1178840</v>
      </c>
      <c r="AD36" s="1047">
        <v>1236135</v>
      </c>
      <c r="AE36" s="1047">
        <v>3698231</v>
      </c>
      <c r="AF36" s="681"/>
      <c r="AG36" s="681"/>
      <c r="AH36" s="681"/>
      <c r="AI36" s="681"/>
      <c r="AJ36" s="681"/>
      <c r="AK36" s="681"/>
      <c r="AL36" s="327"/>
      <c r="AM36" s="977"/>
      <c r="AN36" s="977"/>
      <c r="AO36" s="962"/>
      <c r="AP36" s="962"/>
      <c r="AQ36" s="962"/>
      <c r="AR36" s="962"/>
      <c r="AS36" s="962"/>
      <c r="AT36" s="962"/>
      <c r="AU36" s="962"/>
      <c r="AV36" s="962"/>
      <c r="AW36" s="962"/>
      <c r="AX36" s="750"/>
      <c r="AY36" s="681"/>
      <c r="AZ36" s="81"/>
      <c r="BA36" s="339" t="s">
        <v>55</v>
      </c>
      <c r="BB36" s="165" t="s">
        <v>56</v>
      </c>
      <c r="BC36" s="166" t="s">
        <v>57</v>
      </c>
      <c r="BD36" s="167" t="s">
        <v>58</v>
      </c>
      <c r="BE36" s="165" t="s">
        <v>59</v>
      </c>
      <c r="BF36" s="165" t="s">
        <v>60</v>
      </c>
      <c r="BG36" s="165" t="s">
        <v>61</v>
      </c>
      <c r="BH36" s="1522" t="s">
        <v>62</v>
      </c>
      <c r="BI36" s="165" t="s">
        <v>63</v>
      </c>
      <c r="BJ36" s="168"/>
      <c r="BK36" s="470"/>
      <c r="BL36" s="585"/>
      <c r="BM36" s="1406"/>
      <c r="BN36" s="1406"/>
      <c r="BO36" s="1406"/>
      <c r="BP36" s="164"/>
      <c r="BQ36" s="203"/>
      <c r="BR36" s="203"/>
      <c r="BS36" s="164"/>
      <c r="BT36" s="203"/>
      <c r="BU36" s="1423"/>
      <c r="BV36" s="1423"/>
      <c r="BW36" s="26"/>
      <c r="BX36" s="46"/>
      <c r="BY36" s="578"/>
      <c r="BZ36" s="394"/>
      <c r="CA36" s="394"/>
      <c r="CB36" s="394"/>
      <c r="CC36" s="394"/>
      <c r="CD36" s="738"/>
      <c r="CE36" s="694" t="s">
        <v>200</v>
      </c>
      <c r="CF36" s="169"/>
      <c r="CG36" s="169"/>
      <c r="CH36" s="9"/>
      <c r="CI36" s="387"/>
      <c r="CJ36" s="233"/>
      <c r="CK36" s="35" t="s">
        <v>143</v>
      </c>
      <c r="CL36" s="1038">
        <v>78056</v>
      </c>
      <c r="CM36" s="1037">
        <v>82459</v>
      </c>
      <c r="CN36" s="1036">
        <v>81076</v>
      </c>
      <c r="CO36" s="1037">
        <v>241591</v>
      </c>
      <c r="CP36" s="1034">
        <v>143314</v>
      </c>
      <c r="CQ36" s="967">
        <v>68.569999999999993</v>
      </c>
      <c r="CR36" s="681"/>
      <c r="CS36" s="103" t="s">
        <v>93</v>
      </c>
      <c r="CT36" s="74">
        <v>94.78</v>
      </c>
      <c r="CU36" s="75">
        <v>50.33</v>
      </c>
      <c r="CV36" s="76">
        <v>88.32</v>
      </c>
      <c r="CW36" s="74">
        <v>66.81</v>
      </c>
      <c r="CX36" s="75">
        <v>41.43</v>
      </c>
      <c r="CY36" s="76">
        <v>61.26</v>
      </c>
      <c r="CZ36" s="74">
        <v>92.04</v>
      </c>
      <c r="DA36" s="75">
        <v>49.48</v>
      </c>
      <c r="DB36" s="76">
        <v>86.01</v>
      </c>
      <c r="DC36" s="681"/>
      <c r="DD36" s="681"/>
      <c r="DE36" s="681" t="s">
        <v>78</v>
      </c>
      <c r="DF36" s="961">
        <v>1218846</v>
      </c>
      <c r="DG36" s="961">
        <v>1268708</v>
      </c>
      <c r="DH36" s="961">
        <v>1191458</v>
      </c>
      <c r="DI36" s="979">
        <v>3679012</v>
      </c>
      <c r="DJ36" s="721"/>
      <c r="DK36" s="721"/>
      <c r="DL36" s="721"/>
      <c r="DM36" s="721"/>
      <c r="DN36" s="721"/>
      <c r="DO36" s="681"/>
      <c r="DP36" s="257"/>
      <c r="DQ36" s="977"/>
      <c r="DR36" s="977"/>
      <c r="DS36" s="962"/>
      <c r="DT36" s="962"/>
      <c r="DU36" s="962"/>
      <c r="DV36" s="962"/>
      <c r="DW36" s="962"/>
      <c r="DX36" s="962"/>
      <c r="DY36" s="962"/>
      <c r="DZ36" s="962"/>
      <c r="EA36" s="962"/>
      <c r="EB36" s="750"/>
      <c r="EC36" s="681"/>
      <c r="ED36" s="81"/>
      <c r="EE36" s="339" t="s">
        <v>55</v>
      </c>
      <c r="EF36" s="165" t="s">
        <v>56</v>
      </c>
      <c r="EG36" s="166" t="s">
        <v>57</v>
      </c>
      <c r="EH36" s="167" t="s">
        <v>58</v>
      </c>
      <c r="EI36" s="165" t="s">
        <v>59</v>
      </c>
      <c r="EJ36" s="165" t="s">
        <v>60</v>
      </c>
      <c r="EK36" s="165" t="s">
        <v>61</v>
      </c>
      <c r="EL36" s="1522" t="s">
        <v>62</v>
      </c>
      <c r="EM36" s="165" t="s">
        <v>63</v>
      </c>
      <c r="EN36" s="168"/>
      <c r="EO36" s="470"/>
      <c r="EP36" s="585"/>
      <c r="EQ36" s="1406"/>
      <c r="ER36" s="1406"/>
      <c r="ES36" s="1406"/>
      <c r="ET36" s="164"/>
      <c r="EU36" s="203"/>
      <c r="EV36" s="203"/>
      <c r="EW36" s="164"/>
      <c r="EX36" s="203"/>
      <c r="EY36" s="1423"/>
      <c r="EZ36" s="1423"/>
      <c r="FA36" s="26"/>
      <c r="FB36" s="46"/>
      <c r="FC36" s="578"/>
      <c r="FD36" s="394"/>
      <c r="FE36" s="394"/>
      <c r="FF36" s="394"/>
      <c r="FG36" s="25"/>
      <c r="FH36" s="732"/>
      <c r="FI36" s="694" t="s">
        <v>200</v>
      </c>
      <c r="FJ36" s="169"/>
      <c r="FK36" s="169"/>
      <c r="FL36" s="9"/>
      <c r="FM36" s="387"/>
      <c r="FN36" s="233"/>
      <c r="FO36" s="35" t="s">
        <v>143</v>
      </c>
      <c r="FP36" s="640">
        <v>75861</v>
      </c>
      <c r="FQ36" s="641">
        <v>67846</v>
      </c>
      <c r="FR36" s="642">
        <v>72198</v>
      </c>
      <c r="FS36" s="1037">
        <v>215905</v>
      </c>
      <c r="FT36" s="1034">
        <v>148852</v>
      </c>
      <c r="FU36" s="967">
        <v>45.05</v>
      </c>
      <c r="FV36" s="681"/>
      <c r="FW36" s="103" t="s">
        <v>93</v>
      </c>
      <c r="FX36" s="74">
        <v>79.069999999999993</v>
      </c>
      <c r="FY36" s="75">
        <v>67.819999999999993</v>
      </c>
      <c r="FZ36" s="76">
        <v>16.59</v>
      </c>
      <c r="GA36" s="74">
        <v>56.32</v>
      </c>
      <c r="GB36" s="75">
        <v>45.49</v>
      </c>
      <c r="GC36" s="76">
        <v>23.81</v>
      </c>
      <c r="GD36" s="74">
        <v>77.290000000000006</v>
      </c>
      <c r="GE36" s="75">
        <v>66</v>
      </c>
      <c r="GF36" s="76">
        <v>17.11</v>
      </c>
      <c r="GG36" s="681"/>
      <c r="GH36" s="681"/>
      <c r="GI36" s="681" t="s">
        <v>78</v>
      </c>
      <c r="GJ36" s="647">
        <v>1261745</v>
      </c>
      <c r="GK36" s="647">
        <v>1284787</v>
      </c>
      <c r="GL36" s="647">
        <v>1174863</v>
      </c>
      <c r="GM36" s="242">
        <v>3721395</v>
      </c>
      <c r="GN36" s="681"/>
      <c r="GO36" s="681"/>
      <c r="GP36" s="681"/>
      <c r="GQ36" s="681"/>
      <c r="GR36" s="681"/>
      <c r="GS36" s="681"/>
      <c r="GT36" s="257"/>
      <c r="GU36" s="977"/>
      <c r="GV36" s="977"/>
      <c r="GW36" s="962"/>
      <c r="GX36" s="962"/>
      <c r="GY36" s="962"/>
      <c r="GZ36" s="962"/>
      <c r="HA36" s="962"/>
      <c r="HB36" s="962"/>
      <c r="HC36" s="962"/>
      <c r="HD36" s="962"/>
      <c r="HE36" s="962"/>
      <c r="HF36" s="750"/>
      <c r="HG36" s="681"/>
      <c r="HH36" s="81"/>
      <c r="HI36" s="339" t="s">
        <v>55</v>
      </c>
      <c r="HJ36" s="165" t="s">
        <v>56</v>
      </c>
      <c r="HK36" s="166" t="s">
        <v>57</v>
      </c>
      <c r="HL36" s="167" t="s">
        <v>58</v>
      </c>
      <c r="HM36" s="165" t="s">
        <v>59</v>
      </c>
      <c r="HN36" s="165" t="s">
        <v>60</v>
      </c>
      <c r="HO36" s="165" t="s">
        <v>61</v>
      </c>
      <c r="HP36" s="1522" t="s">
        <v>62</v>
      </c>
      <c r="HQ36" s="165" t="s">
        <v>63</v>
      </c>
      <c r="HR36" s="168"/>
      <c r="HS36" s="470"/>
      <c r="HT36" s="585"/>
      <c r="HU36" s="1406"/>
      <c r="HV36" s="1406"/>
      <c r="HW36" s="1406"/>
      <c r="HX36" s="164"/>
      <c r="HY36" s="203"/>
      <c r="HZ36" s="203"/>
      <c r="IA36" s="164"/>
      <c r="IB36" s="203"/>
      <c r="IC36" s="1423"/>
      <c r="ID36" s="1423"/>
      <c r="IE36" s="26"/>
      <c r="IF36" s="46"/>
      <c r="IG36" s="578"/>
      <c r="IH36" s="394"/>
      <c r="II36" s="394"/>
      <c r="IJ36" s="394"/>
      <c r="IK36" s="394"/>
      <c r="IM36" s="694" t="s">
        <v>200</v>
      </c>
      <c r="IN36" s="169"/>
      <c r="IO36" s="169"/>
      <c r="IP36" s="9"/>
      <c r="IQ36" s="387"/>
      <c r="IR36" s="233"/>
      <c r="IS36" s="35" t="s">
        <v>143</v>
      </c>
      <c r="IT36" s="640">
        <v>28940</v>
      </c>
      <c r="IU36" s="641">
        <v>36409</v>
      </c>
      <c r="IV36" s="642">
        <v>42105</v>
      </c>
      <c r="IW36" s="1037">
        <v>107454</v>
      </c>
      <c r="IX36" s="1034">
        <v>75708</v>
      </c>
      <c r="IY36" s="967">
        <v>41.93</v>
      </c>
      <c r="IZ36" s="681"/>
      <c r="JA36" s="103" t="s">
        <v>93</v>
      </c>
      <c r="JB36" s="74">
        <v>98.72</v>
      </c>
      <c r="JC36" s="75">
        <v>88.63</v>
      </c>
      <c r="JD36" s="76">
        <v>11.38</v>
      </c>
      <c r="JE36" s="74">
        <v>90.61</v>
      </c>
      <c r="JF36" s="75">
        <v>86.19</v>
      </c>
      <c r="JG36" s="76">
        <v>5.13</v>
      </c>
      <c r="JH36" s="74">
        <v>98.02</v>
      </c>
      <c r="JI36" s="75">
        <v>88.44</v>
      </c>
      <c r="JJ36" s="76">
        <v>10.83</v>
      </c>
      <c r="JK36" s="681"/>
      <c r="JL36" s="681"/>
      <c r="JM36" s="681" t="s">
        <v>78</v>
      </c>
      <c r="JN36" s="647">
        <v>1206206</v>
      </c>
      <c r="JO36" s="647">
        <v>1313614</v>
      </c>
      <c r="JP36" s="647">
        <v>1373071</v>
      </c>
      <c r="JQ36" s="242">
        <v>3892891</v>
      </c>
      <c r="JR36" s="681"/>
      <c r="JS36" s="681"/>
      <c r="JT36" s="681"/>
      <c r="JU36" s="681"/>
      <c r="JV36" s="681"/>
      <c r="JW36" s="681"/>
      <c r="JX36" s="257"/>
      <c r="JY36" s="977"/>
      <c r="JZ36" s="977"/>
      <c r="KA36" s="962"/>
      <c r="KB36" s="962"/>
      <c r="KC36" s="962"/>
      <c r="KD36" s="962"/>
      <c r="KE36" s="962"/>
      <c r="KF36" s="962"/>
      <c r="KG36" s="962"/>
      <c r="KH36" s="962"/>
      <c r="KI36" s="962"/>
      <c r="KJ36" s="750"/>
      <c r="KK36" s="681"/>
      <c r="KL36" s="81"/>
      <c r="KM36" s="339" t="s">
        <v>55</v>
      </c>
      <c r="KN36" s="165" t="s">
        <v>56</v>
      </c>
      <c r="KO36" s="166" t="s">
        <v>57</v>
      </c>
      <c r="KP36" s="167" t="s">
        <v>58</v>
      </c>
      <c r="KQ36" s="165" t="s">
        <v>59</v>
      </c>
      <c r="KR36" s="165" t="s">
        <v>60</v>
      </c>
      <c r="KS36" s="165" t="s">
        <v>61</v>
      </c>
      <c r="KT36" s="1522" t="s">
        <v>62</v>
      </c>
      <c r="KU36" s="165" t="s">
        <v>63</v>
      </c>
      <c r="KV36" s="168"/>
      <c r="KW36" s="470"/>
      <c r="KX36" s="585"/>
      <c r="KY36" s="1406"/>
      <c r="KZ36" s="1406"/>
      <c r="LA36" s="1406"/>
      <c r="LB36" s="164"/>
      <c r="LC36" s="203"/>
      <c r="LD36" s="203"/>
      <c r="LE36" s="164"/>
      <c r="LF36" s="203"/>
      <c r="LG36" s="1423"/>
      <c r="LH36" s="1423"/>
      <c r="LI36" s="26"/>
      <c r="LJ36" s="46"/>
      <c r="LK36" s="578"/>
      <c r="LL36" s="394"/>
      <c r="LM36" s="394"/>
      <c r="LN36" s="394"/>
      <c r="LO36" s="394"/>
      <c r="LQ36" s="694" t="s">
        <v>200</v>
      </c>
      <c r="LR36" s="169"/>
      <c r="LS36" s="169"/>
      <c r="LT36" s="9"/>
      <c r="LU36" s="233"/>
      <c r="LV36" s="233"/>
      <c r="LW36" s="35" t="s">
        <v>143</v>
      </c>
      <c r="LX36" s="640">
        <v>776783</v>
      </c>
      <c r="LY36" s="1098">
        <v>589188</v>
      </c>
      <c r="LZ36" s="419">
        <v>31.84</v>
      </c>
      <c r="MA36" s="399"/>
      <c r="MB36" s="103" t="s">
        <v>93</v>
      </c>
      <c r="MC36" s="74">
        <v>107.7</v>
      </c>
      <c r="MD36" s="1720">
        <v>88.47</v>
      </c>
      <c r="ME36" s="78">
        <v>21.74</v>
      </c>
      <c r="MF36" s="74">
        <v>81.78</v>
      </c>
      <c r="MG36" s="1720">
        <v>68.39</v>
      </c>
      <c r="MH36" s="78">
        <v>19.579999999999998</v>
      </c>
      <c r="MI36" s="74">
        <v>105.45</v>
      </c>
      <c r="MJ36" s="1720">
        <v>86.76</v>
      </c>
      <c r="MK36" s="78">
        <v>21.54</v>
      </c>
      <c r="ML36" s="17"/>
      <c r="MM36" s="17"/>
      <c r="MN36" s="17" t="s">
        <v>78</v>
      </c>
      <c r="MO36" s="660">
        <v>3698231</v>
      </c>
      <c r="MP36" s="660">
        <v>3679012</v>
      </c>
      <c r="MQ36" s="660">
        <v>3721395</v>
      </c>
      <c r="MR36" s="660">
        <v>3892891</v>
      </c>
      <c r="MS36" s="660">
        <v>14991529</v>
      </c>
      <c r="MT36" s="18"/>
      <c r="MU36" s="19"/>
      <c r="MV36" s="29"/>
      <c r="MW36" s="30"/>
      <c r="MX36" s="19"/>
      <c r="MY36" s="19"/>
      <c r="MZ36" s="19"/>
      <c r="NA36" s="19"/>
      <c r="NB36" s="19"/>
      <c r="NC36" s="19"/>
      <c r="ND36" s="19"/>
      <c r="NE36" s="19"/>
      <c r="NF36" s="19"/>
      <c r="NG36" s="19"/>
      <c r="NH36" s="19"/>
      <c r="NI36" s="19"/>
      <c r="NJ36" s="19"/>
      <c r="NK36" s="19"/>
      <c r="NL36" s="19"/>
      <c r="NM36" s="19"/>
      <c r="NN36" s="81"/>
      <c r="NO36" s="82" t="s">
        <v>55</v>
      </c>
      <c r="NP36" s="83" t="s">
        <v>56</v>
      </c>
      <c r="NQ36" s="87" t="s">
        <v>57</v>
      </c>
      <c r="NR36" s="84" t="s">
        <v>58</v>
      </c>
      <c r="NS36" s="83" t="s">
        <v>59</v>
      </c>
      <c r="NT36" s="83" t="s">
        <v>60</v>
      </c>
      <c r="NU36" s="83" t="s">
        <v>61</v>
      </c>
      <c r="NV36" s="83" t="s">
        <v>62</v>
      </c>
      <c r="NW36" s="84" t="s">
        <v>63</v>
      </c>
      <c r="NX36" s="85"/>
      <c r="NY36" s="86"/>
      <c r="NZ36" s="857"/>
      <c r="OB36" s="857"/>
    </row>
    <row r="37" spans="1:409" ht="18.75" customHeight="1" thickTop="1" thickBot="1">
      <c r="A37" s="224"/>
      <c r="B37" s="169"/>
      <c r="C37" s="169"/>
      <c r="D37" s="9"/>
      <c r="E37" s="233"/>
      <c r="F37" s="233"/>
      <c r="G37" s="35" t="s">
        <v>144</v>
      </c>
      <c r="H37" s="1038">
        <v>62427</v>
      </c>
      <c r="I37" s="1037">
        <v>48627</v>
      </c>
      <c r="J37" s="1036">
        <v>50875</v>
      </c>
      <c r="K37" s="1037">
        <v>161929</v>
      </c>
      <c r="L37" s="1034">
        <v>127414</v>
      </c>
      <c r="M37" s="967">
        <v>27.09</v>
      </c>
      <c r="N37" s="681"/>
      <c r="O37" s="107" t="s">
        <v>97</v>
      </c>
      <c r="P37" s="108">
        <v>3821.42</v>
      </c>
      <c r="Q37" s="392">
        <v>3599.99</v>
      </c>
      <c r="R37" s="114">
        <v>6.15</v>
      </c>
      <c r="S37" s="110">
        <v>2447.9800000000005</v>
      </c>
      <c r="T37" s="392">
        <v>2332.5100000000002</v>
      </c>
      <c r="U37" s="114">
        <v>4.95</v>
      </c>
      <c r="V37" s="110">
        <v>3701.9900000000002</v>
      </c>
      <c r="W37" s="392">
        <v>3491.92</v>
      </c>
      <c r="X37" s="114">
        <v>6.02</v>
      </c>
      <c r="Y37" s="681"/>
      <c r="Z37" s="681"/>
      <c r="AA37" s="681" t="s">
        <v>85</v>
      </c>
      <c r="AB37" s="1047">
        <v>471117</v>
      </c>
      <c r="AC37" s="1047">
        <v>436387</v>
      </c>
      <c r="AD37" s="1047">
        <v>451142</v>
      </c>
      <c r="AE37" s="1047">
        <v>1358646</v>
      </c>
      <c r="AF37" s="681"/>
      <c r="AG37" s="681"/>
      <c r="AH37" s="681"/>
      <c r="AI37" s="681"/>
      <c r="AJ37" s="681"/>
      <c r="AK37" s="681"/>
      <c r="AL37" s="681"/>
      <c r="AM37" s="977"/>
      <c r="AN37" s="977"/>
      <c r="AO37" s="681"/>
      <c r="AP37" s="681"/>
      <c r="AQ37" s="681"/>
      <c r="AR37" s="681"/>
      <c r="AS37" s="681"/>
      <c r="AT37" s="681"/>
      <c r="AU37" s="747"/>
      <c r="AV37" s="747"/>
      <c r="AW37" s="681"/>
      <c r="AX37" s="750"/>
      <c r="AY37" s="681"/>
      <c r="AZ37" s="91" t="s">
        <v>163</v>
      </c>
      <c r="BA37" s="1496">
        <v>4073138</v>
      </c>
      <c r="BB37" s="995">
        <v>36744</v>
      </c>
      <c r="BC37" s="995">
        <v>147318</v>
      </c>
      <c r="BD37" s="998">
        <v>120237</v>
      </c>
      <c r="BE37" s="995">
        <v>0</v>
      </c>
      <c r="BF37" s="995">
        <v>0</v>
      </c>
      <c r="BG37" s="995">
        <v>0</v>
      </c>
      <c r="BH37" s="997">
        <v>0</v>
      </c>
      <c r="BI37" s="1523">
        <v>4377437</v>
      </c>
      <c r="BJ37" s="1524">
        <v>134063</v>
      </c>
      <c r="BK37" s="1525">
        <v>4511500</v>
      </c>
      <c r="BL37" s="580"/>
      <c r="BM37" s="1406"/>
      <c r="BN37" s="1406"/>
      <c r="BO37" s="1406"/>
      <c r="BP37" s="499"/>
      <c r="BQ37" s="506"/>
      <c r="BR37" s="506"/>
      <c r="BS37" s="506"/>
      <c r="BT37" s="1419"/>
      <c r="BU37" s="1423"/>
      <c r="BV37" s="1423"/>
      <c r="BW37" s="26"/>
      <c r="BX37" s="46"/>
      <c r="BY37" s="578"/>
      <c r="BZ37" s="394"/>
      <c r="CA37" s="394"/>
      <c r="CB37" s="394"/>
      <c r="CC37" s="394"/>
      <c r="CD37" s="738"/>
      <c r="CE37" s="224"/>
      <c r="CF37" s="169"/>
      <c r="CG37" s="169"/>
      <c r="CH37" s="9"/>
      <c r="CI37" s="233"/>
      <c r="CJ37" s="233"/>
      <c r="CK37" s="35" t="s">
        <v>144</v>
      </c>
      <c r="CL37" s="1038">
        <v>65973</v>
      </c>
      <c r="CM37" s="1037">
        <v>54627</v>
      </c>
      <c r="CN37" s="1036">
        <v>64987</v>
      </c>
      <c r="CO37" s="1037">
        <v>185587</v>
      </c>
      <c r="CP37" s="1034">
        <v>154592</v>
      </c>
      <c r="CQ37" s="967">
        <v>20.05</v>
      </c>
      <c r="CR37" s="681"/>
      <c r="CS37" s="107" t="s">
        <v>97</v>
      </c>
      <c r="CT37" s="108">
        <v>4339.0499999999993</v>
      </c>
      <c r="CU37" s="109">
        <v>4051.59</v>
      </c>
      <c r="CV37" s="114">
        <v>7.09</v>
      </c>
      <c r="CW37" s="110">
        <v>2301.86</v>
      </c>
      <c r="CX37" s="109">
        <v>2123.42</v>
      </c>
      <c r="CY37" s="114">
        <v>8.4</v>
      </c>
      <c r="CZ37" s="110">
        <v>4139.08</v>
      </c>
      <c r="DA37" s="109">
        <v>3867.12</v>
      </c>
      <c r="DB37" s="114">
        <v>7.03</v>
      </c>
      <c r="DC37" s="681"/>
      <c r="DD37" s="681"/>
      <c r="DE37" s="681" t="s">
        <v>85</v>
      </c>
      <c r="DF37" s="961">
        <v>448521</v>
      </c>
      <c r="DG37" s="961">
        <v>473695</v>
      </c>
      <c r="DH37" s="961">
        <v>423040</v>
      </c>
      <c r="DI37" s="979">
        <v>1345256</v>
      </c>
      <c r="DJ37" s="721"/>
      <c r="DK37" s="721"/>
      <c r="DL37" s="721"/>
      <c r="DM37" s="721"/>
      <c r="DN37" s="721"/>
      <c r="DO37" s="681"/>
      <c r="DP37" s="1055"/>
      <c r="DQ37" s="977"/>
      <c r="DR37" s="977"/>
      <c r="DS37" s="681"/>
      <c r="DT37" s="681"/>
      <c r="DU37" s="681"/>
      <c r="DV37" s="681"/>
      <c r="DW37" s="681"/>
      <c r="DX37" s="681"/>
      <c r="DY37" s="747"/>
      <c r="DZ37" s="747"/>
      <c r="EA37" s="681"/>
      <c r="EB37" s="750"/>
      <c r="EC37" s="681"/>
      <c r="ED37" s="91" t="s">
        <v>163</v>
      </c>
      <c r="EE37" s="1496">
        <v>3992044</v>
      </c>
      <c r="EF37" s="995">
        <v>77199</v>
      </c>
      <c r="EG37" s="995">
        <v>235142</v>
      </c>
      <c r="EH37" s="998">
        <v>168119</v>
      </c>
      <c r="EI37" s="995">
        <v>0</v>
      </c>
      <c r="EJ37" s="995">
        <v>0</v>
      </c>
      <c r="EK37" s="995">
        <v>0</v>
      </c>
      <c r="EL37" s="997">
        <v>0</v>
      </c>
      <c r="EM37" s="1523">
        <v>4472504</v>
      </c>
      <c r="EN37" s="1524">
        <v>170372</v>
      </c>
      <c r="EO37" s="1525">
        <v>4642876</v>
      </c>
      <c r="EP37" s="580"/>
      <c r="EQ37" s="1406"/>
      <c r="ER37" s="1406"/>
      <c r="ES37" s="1406"/>
      <c r="ET37" s="499"/>
      <c r="EU37" s="506"/>
      <c r="EV37" s="506"/>
      <c r="EW37" s="506"/>
      <c r="EX37" s="1419"/>
      <c r="EY37" s="1423"/>
      <c r="EZ37" s="1423"/>
      <c r="FA37" s="26"/>
      <c r="FB37" s="46"/>
      <c r="FC37" s="578"/>
      <c r="FD37" s="394"/>
      <c r="FE37" s="394"/>
      <c r="FF37" s="394"/>
      <c r="FG37" s="25"/>
      <c r="FH37" s="732"/>
      <c r="FI37" s="224"/>
      <c r="FJ37" s="169"/>
      <c r="FK37" s="169"/>
      <c r="FL37" s="9"/>
      <c r="FM37" s="233"/>
      <c r="FN37" s="233"/>
      <c r="FO37" s="35" t="s">
        <v>144</v>
      </c>
      <c r="FP37" s="640">
        <v>67496</v>
      </c>
      <c r="FQ37" s="641">
        <v>49284</v>
      </c>
      <c r="FR37" s="642">
        <v>53017</v>
      </c>
      <c r="FS37" s="1037">
        <v>169797</v>
      </c>
      <c r="FT37" s="1034">
        <v>123706</v>
      </c>
      <c r="FU37" s="967">
        <v>37.26</v>
      </c>
      <c r="FV37" s="681"/>
      <c r="FW37" s="107" t="s">
        <v>97</v>
      </c>
      <c r="FX37" s="108">
        <v>4472.5199999999995</v>
      </c>
      <c r="FY37" s="109">
        <v>4108.01</v>
      </c>
      <c r="FZ37" s="114">
        <v>8.8699999999999992</v>
      </c>
      <c r="GA37" s="110">
        <v>2199.6</v>
      </c>
      <c r="GB37" s="109">
        <v>1983.6299999999999</v>
      </c>
      <c r="GC37" s="114">
        <v>10.89</v>
      </c>
      <c r="GD37" s="110">
        <v>4295.1100000000006</v>
      </c>
      <c r="GE37" s="109">
        <v>3935.07</v>
      </c>
      <c r="GF37" s="114">
        <v>9.15</v>
      </c>
      <c r="GG37" s="681"/>
      <c r="GH37" s="681"/>
      <c r="GI37" s="681" t="s">
        <v>85</v>
      </c>
      <c r="GJ37" s="647">
        <v>441823</v>
      </c>
      <c r="GK37" s="647">
        <v>437302</v>
      </c>
      <c r="GL37" s="647">
        <v>435881</v>
      </c>
      <c r="GM37" s="242">
        <v>1315006</v>
      </c>
      <c r="GN37" s="681"/>
      <c r="GO37" s="681"/>
      <c r="GP37" s="681"/>
      <c r="GQ37" s="681"/>
      <c r="GR37" s="681"/>
      <c r="GS37" s="681"/>
      <c r="GT37" s="1055"/>
      <c r="GU37" s="977"/>
      <c r="GV37" s="977"/>
      <c r="GW37" s="681"/>
      <c r="GX37" s="681"/>
      <c r="GY37" s="681"/>
      <c r="GZ37" s="681"/>
      <c r="HA37" s="681"/>
      <c r="HB37" s="681"/>
      <c r="HC37" s="747"/>
      <c r="HD37" s="747"/>
      <c r="HE37" s="681"/>
      <c r="HF37" s="750"/>
      <c r="HG37" s="681"/>
      <c r="HH37" s="91" t="s">
        <v>163</v>
      </c>
      <c r="HI37" s="1496">
        <v>3325915</v>
      </c>
      <c r="HJ37" s="995">
        <v>63157</v>
      </c>
      <c r="HK37" s="995">
        <v>275314</v>
      </c>
      <c r="HL37" s="998">
        <v>134589</v>
      </c>
      <c r="HM37" s="995">
        <v>0</v>
      </c>
      <c r="HN37" s="995">
        <v>0</v>
      </c>
      <c r="HO37" s="995">
        <v>0</v>
      </c>
      <c r="HP37" s="997">
        <v>0</v>
      </c>
      <c r="HQ37" s="1523">
        <v>3798975</v>
      </c>
      <c r="HR37" s="1524">
        <v>165004</v>
      </c>
      <c r="HS37" s="1525">
        <v>3963979</v>
      </c>
      <c r="HT37" s="580"/>
      <c r="HU37" s="1406"/>
      <c r="HV37" s="1406"/>
      <c r="HW37" s="1406"/>
      <c r="HX37" s="499"/>
      <c r="HY37" s="506"/>
      <c r="HZ37" s="506"/>
      <c r="IA37" s="506"/>
      <c r="IB37" s="1419"/>
      <c r="IC37" s="1423"/>
      <c r="ID37" s="1423"/>
      <c r="IE37" s="26"/>
      <c r="IF37" s="46"/>
      <c r="IG37" s="578"/>
      <c r="IH37" s="394"/>
      <c r="II37" s="394"/>
      <c r="IJ37" s="394"/>
      <c r="IK37" s="394"/>
      <c r="IM37" s="224"/>
      <c r="IN37" s="169"/>
      <c r="IO37" s="169"/>
      <c r="IP37" s="9"/>
      <c r="IQ37" s="233"/>
      <c r="IR37" s="233"/>
      <c r="IS37" s="35" t="s">
        <v>144</v>
      </c>
      <c r="IT37" s="640">
        <v>33859</v>
      </c>
      <c r="IU37" s="641">
        <v>44707</v>
      </c>
      <c r="IV37" s="642">
        <v>52420</v>
      </c>
      <c r="IW37" s="1037">
        <v>130986</v>
      </c>
      <c r="IX37" s="1034">
        <v>120422</v>
      </c>
      <c r="IY37" s="967">
        <v>8.77</v>
      </c>
      <c r="IZ37" s="681"/>
      <c r="JA37" s="107" t="s">
        <v>97</v>
      </c>
      <c r="JB37" s="108">
        <v>4729.95</v>
      </c>
      <c r="JC37" s="109">
        <v>4518.54</v>
      </c>
      <c r="JD37" s="114">
        <v>4.68</v>
      </c>
      <c r="JE37" s="110">
        <v>1732.0199999999998</v>
      </c>
      <c r="JF37" s="109">
        <v>1638.2900000000002</v>
      </c>
      <c r="JG37" s="114">
        <v>5.72</v>
      </c>
      <c r="JH37" s="110">
        <v>4472.93</v>
      </c>
      <c r="JI37" s="109">
        <v>4289.72</v>
      </c>
      <c r="JJ37" s="114">
        <v>4.2699999999999996</v>
      </c>
      <c r="JK37" s="681"/>
      <c r="JL37" s="681"/>
      <c r="JM37" s="681" t="s">
        <v>85</v>
      </c>
      <c r="JN37" s="647">
        <v>450728</v>
      </c>
      <c r="JO37" s="647">
        <v>484188</v>
      </c>
      <c r="JP37" s="647">
        <v>538161</v>
      </c>
      <c r="JQ37" s="242">
        <v>1473077</v>
      </c>
      <c r="JR37" s="681"/>
      <c r="JS37" s="681"/>
      <c r="JT37" s="681"/>
      <c r="JU37" s="681"/>
      <c r="JV37" s="681"/>
      <c r="JW37" s="681"/>
      <c r="JX37" s="1055"/>
      <c r="JY37" s="977"/>
      <c r="JZ37" s="977"/>
      <c r="KA37" s="681"/>
      <c r="KB37" s="681"/>
      <c r="KC37" s="681"/>
      <c r="KD37" s="681"/>
      <c r="KE37" s="681"/>
      <c r="KF37" s="681"/>
      <c r="KG37" s="747"/>
      <c r="KH37" s="747"/>
      <c r="KI37" s="681"/>
      <c r="KJ37" s="750"/>
      <c r="KK37" s="681"/>
      <c r="KL37" s="91" t="s">
        <v>163</v>
      </c>
      <c r="KM37" s="1496">
        <v>3377495</v>
      </c>
      <c r="KN37" s="995">
        <v>66209</v>
      </c>
      <c r="KO37" s="995">
        <v>344455</v>
      </c>
      <c r="KP37" s="998">
        <v>261745</v>
      </c>
      <c r="KQ37" s="995">
        <v>0</v>
      </c>
      <c r="KR37" s="995">
        <v>0</v>
      </c>
      <c r="KS37" s="995">
        <v>0</v>
      </c>
      <c r="KT37" s="997">
        <v>0</v>
      </c>
      <c r="KU37" s="1523">
        <v>4049904</v>
      </c>
      <c r="KV37" s="1524">
        <v>136158</v>
      </c>
      <c r="KW37" s="1525">
        <v>4186062</v>
      </c>
      <c r="KX37" s="580"/>
      <c r="KY37" s="1406"/>
      <c r="KZ37" s="1406"/>
      <c r="LA37" s="1406"/>
      <c r="LB37" s="499"/>
      <c r="LC37" s="506"/>
      <c r="LD37" s="506"/>
      <c r="LE37" s="506"/>
      <c r="LF37" s="1419"/>
      <c r="LG37" s="1423"/>
      <c r="LH37" s="1423"/>
      <c r="LI37" s="26"/>
      <c r="LJ37" s="46"/>
      <c r="LK37" s="578"/>
      <c r="LL37" s="394"/>
      <c r="LM37" s="394"/>
      <c r="LN37" s="394"/>
      <c r="LO37" s="394"/>
      <c r="LQ37" s="224"/>
      <c r="LR37" s="169"/>
      <c r="LS37" s="169"/>
      <c r="LT37" s="9"/>
      <c r="LU37" s="233"/>
      <c r="LV37" s="233"/>
      <c r="LW37" s="35" t="s">
        <v>144</v>
      </c>
      <c r="LX37" s="640">
        <v>648299</v>
      </c>
      <c r="LY37" s="1098">
        <v>526134</v>
      </c>
      <c r="LZ37" s="419">
        <v>23.22</v>
      </c>
      <c r="MA37" s="399"/>
      <c r="MB37" s="107" t="s">
        <v>97</v>
      </c>
      <c r="MC37" s="108">
        <v>4275.37</v>
      </c>
      <c r="MD37" s="1721">
        <v>4055.6</v>
      </c>
      <c r="ME37" s="115">
        <v>5.42</v>
      </c>
      <c r="MF37" s="108">
        <v>2165.2200000000003</v>
      </c>
      <c r="MG37" s="1721">
        <v>2025.57</v>
      </c>
      <c r="MH37" s="115">
        <v>6.89</v>
      </c>
      <c r="MI37" s="108">
        <v>4161.6000000000004</v>
      </c>
      <c r="MJ37" s="1721">
        <v>3897.7</v>
      </c>
      <c r="MK37" s="115">
        <v>6.77</v>
      </c>
      <c r="ML37" s="17"/>
      <c r="MM37" s="17"/>
      <c r="MN37" s="17" t="s">
        <v>85</v>
      </c>
      <c r="MO37" s="660">
        <v>1358646</v>
      </c>
      <c r="MP37" s="660">
        <v>1345256</v>
      </c>
      <c r="MQ37" s="660">
        <v>1315006</v>
      </c>
      <c r="MR37" s="660">
        <v>1473077</v>
      </c>
      <c r="MS37" s="660">
        <v>5491985</v>
      </c>
      <c r="MT37" s="18"/>
      <c r="MU37" s="19"/>
      <c r="MV37" s="29"/>
      <c r="MW37" s="30"/>
      <c r="MX37" s="19"/>
      <c r="MY37" s="19"/>
      <c r="MZ37" s="19"/>
      <c r="NA37" s="19"/>
      <c r="NB37" s="19"/>
      <c r="NC37" s="19"/>
      <c r="ND37" s="19"/>
      <c r="NE37" s="19"/>
      <c r="NF37" s="19"/>
      <c r="NG37" s="19"/>
      <c r="NH37" s="19"/>
      <c r="NI37" s="19"/>
      <c r="NJ37" s="19"/>
      <c r="NK37" s="19"/>
      <c r="NL37" s="19"/>
      <c r="NM37" s="19"/>
      <c r="NN37" s="91" t="s">
        <v>163</v>
      </c>
      <c r="NO37" s="923">
        <v>14768592</v>
      </c>
      <c r="NP37" s="921">
        <v>243309</v>
      </c>
      <c r="NQ37" s="921">
        <v>1002229</v>
      </c>
      <c r="NR37" s="922">
        <v>684690</v>
      </c>
      <c r="NS37" s="921">
        <v>0</v>
      </c>
      <c r="NT37" s="921">
        <v>0</v>
      </c>
      <c r="NU37" s="921">
        <v>0</v>
      </c>
      <c r="NV37" s="920">
        <v>0</v>
      </c>
      <c r="NW37" s="919">
        <v>16698820</v>
      </c>
      <c r="NX37" s="918">
        <v>605597</v>
      </c>
      <c r="NY37" s="917">
        <v>17304417</v>
      </c>
      <c r="NZ37" s="857"/>
      <c r="OB37" s="857"/>
    </row>
    <row r="38" spans="1:409" ht="18.75" customHeight="1" thickTop="1">
      <c r="A38" s="224"/>
      <c r="B38" s="9"/>
      <c r="C38" s="9"/>
      <c r="D38" s="9"/>
      <c r="E38" s="233"/>
      <c r="F38" s="233"/>
      <c r="G38" s="35" t="s">
        <v>145</v>
      </c>
      <c r="H38" s="1038">
        <v>7651</v>
      </c>
      <c r="I38" s="1037">
        <v>5492</v>
      </c>
      <c r="J38" s="1036">
        <v>5986</v>
      </c>
      <c r="K38" s="1037">
        <v>19129</v>
      </c>
      <c r="L38" s="1034">
        <v>17921</v>
      </c>
      <c r="M38" s="967">
        <v>6.74</v>
      </c>
      <c r="N38" s="681"/>
      <c r="O38" s="9"/>
      <c r="P38" s="9"/>
      <c r="Q38" s="16"/>
      <c r="R38" s="9"/>
      <c r="S38" s="9"/>
      <c r="T38" s="16"/>
      <c r="U38" s="9"/>
      <c r="V38" s="9"/>
      <c r="W38" s="16"/>
      <c r="X38" s="9"/>
      <c r="Y38" s="681"/>
      <c r="Z38" s="681"/>
      <c r="AA38" s="681" t="s">
        <v>90</v>
      </c>
      <c r="AB38" s="1047">
        <v>238341</v>
      </c>
      <c r="AC38" s="1047">
        <v>232594</v>
      </c>
      <c r="AD38" s="1047">
        <v>236353</v>
      </c>
      <c r="AE38" s="1047">
        <v>707288</v>
      </c>
      <c r="AF38" s="681"/>
      <c r="AG38" s="681"/>
      <c r="AH38" s="681"/>
      <c r="AI38" s="681"/>
      <c r="AJ38" s="681"/>
      <c r="AK38" s="681"/>
      <c r="AL38" s="681"/>
      <c r="AM38" s="989"/>
      <c r="AN38" s="989"/>
      <c r="AO38" s="681"/>
      <c r="AP38" s="681"/>
      <c r="AQ38" s="681"/>
      <c r="AR38" s="681"/>
      <c r="AS38" s="681"/>
      <c r="AT38" s="681"/>
      <c r="AU38" s="747"/>
      <c r="AV38" s="747"/>
      <c r="AW38" s="681"/>
      <c r="AX38" s="750"/>
      <c r="AY38" s="681"/>
      <c r="AZ38" s="91" t="s">
        <v>75</v>
      </c>
      <c r="BA38" s="1504">
        <v>325285</v>
      </c>
      <c r="BB38" s="991">
        <v>51418</v>
      </c>
      <c r="BC38" s="991">
        <v>19712</v>
      </c>
      <c r="BD38" s="994">
        <v>73580</v>
      </c>
      <c r="BE38" s="991">
        <v>0</v>
      </c>
      <c r="BF38" s="991">
        <v>0</v>
      </c>
      <c r="BG38" s="991">
        <v>0</v>
      </c>
      <c r="BH38" s="993">
        <v>0</v>
      </c>
      <c r="BI38" s="978">
        <v>469995</v>
      </c>
      <c r="BJ38" s="1526">
        <v>110392</v>
      </c>
      <c r="BK38" s="1525">
        <v>580387</v>
      </c>
      <c r="BL38" s="580"/>
      <c r="BM38" s="1406"/>
      <c r="BN38" s="1406"/>
      <c r="BO38" s="1406"/>
      <c r="BP38" s="164"/>
      <c r="BQ38" s="203"/>
      <c r="BR38" s="203"/>
      <c r="BS38" s="203"/>
      <c r="BT38" s="203"/>
      <c r="BU38" s="1423"/>
      <c r="BV38" s="1423"/>
      <c r="BW38" s="26"/>
      <c r="BX38" s="46"/>
      <c r="BY38" s="578"/>
      <c r="BZ38" s="394"/>
      <c r="CA38" s="394"/>
      <c r="CB38" s="394"/>
      <c r="CC38" s="394"/>
      <c r="CD38" s="738"/>
      <c r="CE38" s="224"/>
      <c r="CF38" s="9"/>
      <c r="CG38" s="9"/>
      <c r="CH38" s="9"/>
      <c r="CI38" s="233"/>
      <c r="CJ38" s="233"/>
      <c r="CK38" s="35" t="s">
        <v>145</v>
      </c>
      <c r="CL38" s="1038">
        <v>8401</v>
      </c>
      <c r="CM38" s="1037">
        <v>8603</v>
      </c>
      <c r="CN38" s="1036">
        <v>9781</v>
      </c>
      <c r="CO38" s="1037">
        <v>26785</v>
      </c>
      <c r="CP38" s="1034">
        <v>22852</v>
      </c>
      <c r="CQ38" s="967">
        <v>17.21</v>
      </c>
      <c r="CR38" s="681"/>
      <c r="CS38" s="9"/>
      <c r="CT38" s="9"/>
      <c r="CU38" s="16"/>
      <c r="CV38" s="9"/>
      <c r="CW38" s="9"/>
      <c r="CX38" s="16"/>
      <c r="CY38" s="9"/>
      <c r="CZ38" s="9"/>
      <c r="DA38" s="16"/>
      <c r="DB38" s="9"/>
      <c r="DC38" s="681"/>
      <c r="DD38" s="681"/>
      <c r="DE38" s="681" t="s">
        <v>90</v>
      </c>
      <c r="DF38" s="961">
        <v>232110</v>
      </c>
      <c r="DG38" s="961">
        <v>228835</v>
      </c>
      <c r="DH38" s="961">
        <v>223780</v>
      </c>
      <c r="DI38" s="979">
        <v>684725</v>
      </c>
      <c r="DJ38" s="721"/>
      <c r="DK38" s="721"/>
      <c r="DL38" s="721"/>
      <c r="DM38" s="721"/>
      <c r="DN38" s="721"/>
      <c r="DO38" s="681"/>
      <c r="DP38" s="257"/>
      <c r="DQ38" s="989"/>
      <c r="DR38" s="989"/>
      <c r="DS38" s="681"/>
      <c r="DT38" s="681"/>
      <c r="DU38" s="681"/>
      <c r="DV38" s="681"/>
      <c r="DW38" s="681"/>
      <c r="DX38" s="681"/>
      <c r="DY38" s="747"/>
      <c r="DZ38" s="747"/>
      <c r="EA38" s="681"/>
      <c r="EB38" s="750"/>
      <c r="EC38" s="681"/>
      <c r="ED38" s="91" t="s">
        <v>75</v>
      </c>
      <c r="EE38" s="1504">
        <v>337726</v>
      </c>
      <c r="EF38" s="991">
        <v>29974</v>
      </c>
      <c r="EG38" s="991">
        <v>41623</v>
      </c>
      <c r="EH38" s="994">
        <v>62119</v>
      </c>
      <c r="EI38" s="991">
        <v>0</v>
      </c>
      <c r="EJ38" s="991">
        <v>0</v>
      </c>
      <c r="EK38" s="991">
        <v>0</v>
      </c>
      <c r="EL38" s="993">
        <v>0</v>
      </c>
      <c r="EM38" s="978">
        <v>471442</v>
      </c>
      <c r="EN38" s="1526">
        <v>117220</v>
      </c>
      <c r="EO38" s="1525">
        <v>588662</v>
      </c>
      <c r="EP38" s="580"/>
      <c r="EQ38" s="1406"/>
      <c r="ER38" s="1406"/>
      <c r="ES38" s="1406"/>
      <c r="ET38" s="164"/>
      <c r="EU38" s="203"/>
      <c r="EV38" s="203"/>
      <c r="EW38" s="203"/>
      <c r="EX38" s="203"/>
      <c r="EY38" s="1423"/>
      <c r="EZ38" s="1423"/>
      <c r="FA38" s="26"/>
      <c r="FB38" s="46"/>
      <c r="FC38" s="578"/>
      <c r="FD38" s="394"/>
      <c r="FE38" s="394"/>
      <c r="FF38" s="394"/>
      <c r="FG38" s="25"/>
      <c r="FH38" s="732"/>
      <c r="FI38" s="224"/>
      <c r="FJ38" s="9"/>
      <c r="FK38" s="9"/>
      <c r="FL38" s="9"/>
      <c r="FM38" s="233"/>
      <c r="FN38" s="233"/>
      <c r="FO38" s="35" t="s">
        <v>145</v>
      </c>
      <c r="FP38" s="640">
        <v>8537</v>
      </c>
      <c r="FQ38" s="641">
        <v>7219</v>
      </c>
      <c r="FR38" s="642">
        <v>6283</v>
      </c>
      <c r="FS38" s="1037">
        <v>22039</v>
      </c>
      <c r="FT38" s="1034">
        <v>16846</v>
      </c>
      <c r="FU38" s="967">
        <v>30.83</v>
      </c>
      <c r="FV38" s="681"/>
      <c r="FW38" s="9"/>
      <c r="FX38" s="9"/>
      <c r="FY38" s="16"/>
      <c r="FZ38" s="9"/>
      <c r="GA38" s="9"/>
      <c r="GB38" s="16"/>
      <c r="GC38" s="9"/>
      <c r="GD38" s="9"/>
      <c r="GE38" s="16"/>
      <c r="GF38" s="9"/>
      <c r="GG38" s="681"/>
      <c r="GH38" s="681"/>
      <c r="GI38" s="681" t="s">
        <v>90</v>
      </c>
      <c r="GJ38" s="647">
        <v>210173</v>
      </c>
      <c r="GK38" s="647">
        <v>205864</v>
      </c>
      <c r="GL38" s="647">
        <v>202156</v>
      </c>
      <c r="GM38" s="242">
        <v>618193</v>
      </c>
      <c r="GN38" s="681"/>
      <c r="GO38" s="681"/>
      <c r="GP38" s="681"/>
      <c r="GQ38" s="681"/>
      <c r="GR38" s="681"/>
      <c r="GS38" s="681"/>
      <c r="GT38" s="257"/>
      <c r="GU38" s="989"/>
      <c r="GV38" s="989"/>
      <c r="GW38" s="681"/>
      <c r="GX38" s="681"/>
      <c r="GY38" s="681"/>
      <c r="GZ38" s="681"/>
      <c r="HA38" s="681"/>
      <c r="HB38" s="681"/>
      <c r="HC38" s="747"/>
      <c r="HD38" s="747"/>
      <c r="HE38" s="681"/>
      <c r="HF38" s="750"/>
      <c r="HG38" s="681"/>
      <c r="HH38" s="91" t="s">
        <v>75</v>
      </c>
      <c r="HI38" s="1504">
        <v>379479</v>
      </c>
      <c r="HJ38" s="991">
        <v>18043</v>
      </c>
      <c r="HK38" s="991">
        <v>54269</v>
      </c>
      <c r="HL38" s="994">
        <v>66828</v>
      </c>
      <c r="HM38" s="991">
        <v>0</v>
      </c>
      <c r="HN38" s="991">
        <v>0</v>
      </c>
      <c r="HO38" s="991">
        <v>0</v>
      </c>
      <c r="HP38" s="993">
        <v>0</v>
      </c>
      <c r="HQ38" s="978">
        <v>518619</v>
      </c>
      <c r="HR38" s="1526">
        <v>72225</v>
      </c>
      <c r="HS38" s="1525">
        <v>590844</v>
      </c>
      <c r="HT38" s="580"/>
      <c r="HU38" s="1406"/>
      <c r="HV38" s="1406"/>
      <c r="HW38" s="1406"/>
      <c r="HX38" s="164"/>
      <c r="HY38" s="203"/>
      <c r="HZ38" s="203"/>
      <c r="IA38" s="203"/>
      <c r="IB38" s="203"/>
      <c r="IC38" s="1423"/>
      <c r="ID38" s="1423"/>
      <c r="IE38" s="26"/>
      <c r="IF38" s="46"/>
      <c r="IG38" s="578"/>
      <c r="IH38" s="394"/>
      <c r="II38" s="394"/>
      <c r="IJ38" s="394"/>
      <c r="IK38" s="394"/>
      <c r="IM38" s="224"/>
      <c r="IN38" s="9"/>
      <c r="IO38" s="9"/>
      <c r="IP38" s="9"/>
      <c r="IQ38" s="233"/>
      <c r="IR38" s="233"/>
      <c r="IS38" s="35" t="s">
        <v>145</v>
      </c>
      <c r="IT38" s="640">
        <v>4854</v>
      </c>
      <c r="IU38" s="641">
        <v>5483</v>
      </c>
      <c r="IV38" s="642">
        <v>6527</v>
      </c>
      <c r="IW38" s="1037">
        <v>16864</v>
      </c>
      <c r="IX38" s="1034">
        <v>18087</v>
      </c>
      <c r="IY38" s="967">
        <v>-6.76</v>
      </c>
      <c r="IZ38" s="681"/>
      <c r="JA38" s="9"/>
      <c r="JB38" s="9"/>
      <c r="JC38" s="16"/>
      <c r="JD38" s="9"/>
      <c r="JE38" s="9"/>
      <c r="JF38" s="16"/>
      <c r="JG38" s="9"/>
      <c r="JH38" s="9"/>
      <c r="JI38" s="16"/>
      <c r="JJ38" s="9"/>
      <c r="JK38" s="681"/>
      <c r="JL38" s="681"/>
      <c r="JM38" s="681" t="s">
        <v>90</v>
      </c>
      <c r="JN38" s="647">
        <v>202076</v>
      </c>
      <c r="JO38" s="647">
        <v>213243</v>
      </c>
      <c r="JP38" s="647">
        <v>228048</v>
      </c>
      <c r="JQ38" s="242">
        <v>643367</v>
      </c>
      <c r="JR38" s="681"/>
      <c r="JS38" s="681"/>
      <c r="JT38" s="681"/>
      <c r="JU38" s="681"/>
      <c r="JV38" s="681"/>
      <c r="JW38" s="681"/>
      <c r="JX38" s="257"/>
      <c r="JY38" s="989"/>
      <c r="JZ38" s="989"/>
      <c r="KA38" s="681"/>
      <c r="KB38" s="681"/>
      <c r="KC38" s="681"/>
      <c r="KD38" s="681"/>
      <c r="KE38" s="681"/>
      <c r="KF38" s="681"/>
      <c r="KG38" s="747"/>
      <c r="KH38" s="747"/>
      <c r="KI38" s="681"/>
      <c r="KJ38" s="750"/>
      <c r="KK38" s="681"/>
      <c r="KL38" s="91" t="s">
        <v>75</v>
      </c>
      <c r="KM38" s="1504">
        <v>449954</v>
      </c>
      <c r="KN38" s="991">
        <v>17481</v>
      </c>
      <c r="KO38" s="991">
        <v>18030</v>
      </c>
      <c r="KP38" s="994">
        <v>155170</v>
      </c>
      <c r="KQ38" s="991">
        <v>0</v>
      </c>
      <c r="KR38" s="991">
        <v>0</v>
      </c>
      <c r="KS38" s="991">
        <v>0</v>
      </c>
      <c r="KT38" s="993">
        <v>0</v>
      </c>
      <c r="KU38" s="978">
        <v>640635</v>
      </c>
      <c r="KV38" s="1526">
        <v>114480</v>
      </c>
      <c r="KW38" s="1525">
        <v>755115</v>
      </c>
      <c r="KX38" s="580"/>
      <c r="KY38" s="1406"/>
      <c r="KZ38" s="1406"/>
      <c r="LA38" s="1406"/>
      <c r="LB38" s="164"/>
      <c r="LC38" s="203"/>
      <c r="LD38" s="203"/>
      <c r="LE38" s="203"/>
      <c r="LF38" s="203"/>
      <c r="LG38" s="1423"/>
      <c r="LH38" s="1423"/>
      <c r="LI38" s="26"/>
      <c r="LJ38" s="46"/>
      <c r="LK38" s="578"/>
      <c r="LL38" s="394"/>
      <c r="LM38" s="394"/>
      <c r="LN38" s="394"/>
      <c r="LO38" s="394"/>
      <c r="LQ38" s="224"/>
      <c r="LR38" s="9"/>
      <c r="LS38" s="9"/>
      <c r="LT38" s="9"/>
      <c r="LU38" s="233"/>
      <c r="LV38" s="233"/>
      <c r="LW38" s="35" t="s">
        <v>145</v>
      </c>
      <c r="LX38" s="640">
        <v>84817</v>
      </c>
      <c r="LY38" s="1098">
        <v>75706</v>
      </c>
      <c r="LZ38" s="419">
        <v>12.03</v>
      </c>
      <c r="MA38" s="399"/>
      <c r="MB38" s="123"/>
      <c r="MC38" s="9"/>
      <c r="MD38" s="16"/>
      <c r="ME38" s="9"/>
      <c r="MF38" s="9"/>
      <c r="MG38" s="16"/>
      <c r="MH38" s="9"/>
      <c r="MI38" s="9"/>
      <c r="MJ38" s="16"/>
      <c r="MK38" s="9"/>
      <c r="ML38" s="17"/>
      <c r="MM38" s="17"/>
      <c r="MN38" s="17" t="s">
        <v>90</v>
      </c>
      <c r="MO38" s="660">
        <v>707288</v>
      </c>
      <c r="MP38" s="660">
        <v>684725</v>
      </c>
      <c r="MQ38" s="660">
        <v>618193</v>
      </c>
      <c r="MR38" s="660">
        <v>643367</v>
      </c>
      <c r="MS38" s="660">
        <v>2653573</v>
      </c>
      <c r="MT38" s="18"/>
      <c r="MU38" s="19"/>
      <c r="MV38" s="29"/>
      <c r="MW38" s="30"/>
      <c r="MX38" s="19"/>
      <c r="MY38" s="19"/>
      <c r="MZ38" s="19"/>
      <c r="NA38" s="19"/>
      <c r="NB38" s="19"/>
      <c r="NC38" s="19"/>
      <c r="ND38" s="19"/>
      <c r="NE38" s="19"/>
      <c r="NF38" s="19"/>
      <c r="NG38" s="19"/>
      <c r="NH38" s="19"/>
      <c r="NI38" s="19"/>
      <c r="NJ38" s="19"/>
      <c r="NK38" s="19"/>
      <c r="NL38" s="19"/>
      <c r="NM38" s="19"/>
      <c r="NN38" s="91" t="s">
        <v>75</v>
      </c>
      <c r="NO38" s="916">
        <v>1492444</v>
      </c>
      <c r="NP38" s="413">
        <v>116916</v>
      </c>
      <c r="NQ38" s="413">
        <v>133634</v>
      </c>
      <c r="NR38" s="915">
        <v>357697</v>
      </c>
      <c r="NS38" s="413">
        <v>0</v>
      </c>
      <c r="NT38" s="413">
        <v>0</v>
      </c>
      <c r="NU38" s="413">
        <v>0</v>
      </c>
      <c r="NV38" s="914">
        <v>0</v>
      </c>
      <c r="NW38" s="907">
        <v>2100691</v>
      </c>
      <c r="NX38" s="913">
        <v>414317</v>
      </c>
      <c r="NY38" s="905">
        <v>2515008</v>
      </c>
      <c r="NZ38" s="857"/>
      <c r="OB38" s="857"/>
    </row>
    <row r="39" spans="1:409" ht="18.75" customHeight="1">
      <c r="A39" s="695"/>
      <c r="B39" s="179"/>
      <c r="C39" s="179"/>
      <c r="D39" s="9"/>
      <c r="E39" s="233"/>
      <c r="F39" s="233"/>
      <c r="G39" s="35" t="s">
        <v>146</v>
      </c>
      <c r="H39" s="1038">
        <v>36412</v>
      </c>
      <c r="I39" s="1037">
        <v>30184</v>
      </c>
      <c r="J39" s="1036">
        <v>39812</v>
      </c>
      <c r="K39" s="1037">
        <v>106408</v>
      </c>
      <c r="L39" s="1034">
        <v>103985</v>
      </c>
      <c r="M39" s="967">
        <v>2.33</v>
      </c>
      <c r="N39" s="681"/>
      <c r="O39" s="9"/>
      <c r="P39" s="9"/>
      <c r="Q39" s="16"/>
      <c r="R39" s="9"/>
      <c r="S39" s="9"/>
      <c r="T39" s="16"/>
      <c r="U39" s="9"/>
      <c r="V39" s="9"/>
      <c r="W39" s="16"/>
      <c r="X39" s="9"/>
      <c r="Y39" s="681"/>
      <c r="Z39" s="681"/>
      <c r="AA39" s="681" t="s">
        <v>94</v>
      </c>
      <c r="AB39" s="1047">
        <v>236562</v>
      </c>
      <c r="AC39" s="1047">
        <v>207195</v>
      </c>
      <c r="AD39" s="1047">
        <v>211618</v>
      </c>
      <c r="AE39" s="1047">
        <v>655375</v>
      </c>
      <c r="AF39" s="681"/>
      <c r="AG39" s="681"/>
      <c r="AH39" s="681"/>
      <c r="AI39" s="681"/>
      <c r="AJ39" s="681"/>
      <c r="AK39" s="681"/>
      <c r="AL39" s="681"/>
      <c r="AM39" s="989"/>
      <c r="AN39" s="989"/>
      <c r="AO39" s="681"/>
      <c r="AP39" s="681"/>
      <c r="AQ39" s="681"/>
      <c r="AR39" s="681"/>
      <c r="AS39" s="681"/>
      <c r="AT39" s="681"/>
      <c r="AU39" s="747"/>
      <c r="AV39" s="747"/>
      <c r="AW39" s="681"/>
      <c r="AX39" s="750"/>
      <c r="AY39" s="681"/>
      <c r="AZ39" s="91" t="s">
        <v>81</v>
      </c>
      <c r="BA39" s="1504">
        <v>533126</v>
      </c>
      <c r="BB39" s="991">
        <v>90122</v>
      </c>
      <c r="BC39" s="991">
        <v>135304</v>
      </c>
      <c r="BD39" s="994">
        <v>959652</v>
      </c>
      <c r="BE39" s="991">
        <v>0</v>
      </c>
      <c r="BF39" s="991">
        <v>0</v>
      </c>
      <c r="BG39" s="991">
        <v>0</v>
      </c>
      <c r="BH39" s="993">
        <v>0</v>
      </c>
      <c r="BI39" s="978">
        <v>1718204</v>
      </c>
      <c r="BJ39" s="1526">
        <v>1474589</v>
      </c>
      <c r="BK39" s="1525">
        <v>3192793</v>
      </c>
      <c r="BL39" s="580"/>
      <c r="BM39" s="1406"/>
      <c r="BN39" s="1406"/>
      <c r="BO39" s="1406"/>
      <c r="BP39" s="164"/>
      <c r="BQ39" s="203"/>
      <c r="BR39" s="203"/>
      <c r="BS39" s="203"/>
      <c r="BT39" s="203"/>
      <c r="BU39" s="1423"/>
      <c r="BV39" s="1423"/>
      <c r="BW39" s="26"/>
      <c r="BX39" s="46"/>
      <c r="BY39" s="578"/>
      <c r="BZ39" s="394"/>
      <c r="CA39" s="394"/>
      <c r="CB39" s="394"/>
      <c r="CC39" s="394"/>
      <c r="CD39" s="738"/>
      <c r="CE39" s="695"/>
      <c r="CF39" s="179"/>
      <c r="CG39" s="179"/>
      <c r="CH39" s="9"/>
      <c r="CI39" s="233"/>
      <c r="CJ39" s="233"/>
      <c r="CK39" s="35" t="s">
        <v>146</v>
      </c>
      <c r="CL39" s="1038">
        <v>34816</v>
      </c>
      <c r="CM39" s="1037">
        <v>39842</v>
      </c>
      <c r="CN39" s="1036">
        <v>25647</v>
      </c>
      <c r="CO39" s="1037">
        <v>100305</v>
      </c>
      <c r="CP39" s="1034">
        <v>179436</v>
      </c>
      <c r="CQ39" s="967">
        <v>-44.1</v>
      </c>
      <c r="CR39" s="681"/>
      <c r="CS39" s="9"/>
      <c r="CT39" s="9"/>
      <c r="CU39" s="16"/>
      <c r="CV39" s="9"/>
      <c r="CW39" s="9"/>
      <c r="CX39" s="16"/>
      <c r="CY39" s="9"/>
      <c r="CZ39" s="9"/>
      <c r="DA39" s="16"/>
      <c r="DB39" s="9"/>
      <c r="DC39" s="681"/>
      <c r="DD39" s="681"/>
      <c r="DE39" s="681" t="s">
        <v>94</v>
      </c>
      <c r="DF39" s="961">
        <v>231284</v>
      </c>
      <c r="DG39" s="961">
        <v>232516</v>
      </c>
      <c r="DH39" s="961">
        <v>222976</v>
      </c>
      <c r="DI39" s="979">
        <v>686776</v>
      </c>
      <c r="DJ39" s="721"/>
      <c r="DK39" s="721"/>
      <c r="DL39" s="721"/>
      <c r="DM39" s="721"/>
      <c r="DN39" s="721"/>
      <c r="DO39" s="681"/>
      <c r="DP39" s="1413"/>
      <c r="DQ39" s="989"/>
      <c r="DR39" s="989"/>
      <c r="DS39" s="681"/>
      <c r="DT39" s="681"/>
      <c r="DU39" s="681"/>
      <c r="DV39" s="681"/>
      <c r="DW39" s="681"/>
      <c r="DX39" s="681"/>
      <c r="DY39" s="747"/>
      <c r="DZ39" s="747"/>
      <c r="EA39" s="681"/>
      <c r="EB39" s="750"/>
      <c r="EC39" s="681"/>
      <c r="ED39" s="91" t="s">
        <v>81</v>
      </c>
      <c r="EE39" s="1504">
        <v>842743</v>
      </c>
      <c r="EF39" s="991">
        <v>76853</v>
      </c>
      <c r="EG39" s="991">
        <v>140592</v>
      </c>
      <c r="EH39" s="994">
        <v>1024834</v>
      </c>
      <c r="EI39" s="991">
        <v>0</v>
      </c>
      <c r="EJ39" s="991">
        <v>0</v>
      </c>
      <c r="EK39" s="991">
        <v>0</v>
      </c>
      <c r="EL39" s="993">
        <v>0</v>
      </c>
      <c r="EM39" s="978">
        <v>2085022</v>
      </c>
      <c r="EN39" s="1526">
        <v>1085697</v>
      </c>
      <c r="EO39" s="1525">
        <v>3170719</v>
      </c>
      <c r="EP39" s="580"/>
      <c r="EQ39" s="1406"/>
      <c r="ER39" s="1406"/>
      <c r="ES39" s="1406"/>
      <c r="ET39" s="164"/>
      <c r="EU39" s="203"/>
      <c r="EV39" s="203"/>
      <c r="EW39" s="203"/>
      <c r="EX39" s="203"/>
      <c r="EY39" s="1423"/>
      <c r="EZ39" s="1423"/>
      <c r="FA39" s="26"/>
      <c r="FB39" s="46"/>
      <c r="FC39" s="578"/>
      <c r="FD39" s="394"/>
      <c r="FE39" s="394"/>
      <c r="FF39" s="394"/>
      <c r="FG39" s="25"/>
      <c r="FH39" s="732"/>
      <c r="FI39" s="695"/>
      <c r="FJ39" s="179"/>
      <c r="FK39" s="179"/>
      <c r="FL39" s="9"/>
      <c r="FM39" s="233"/>
      <c r="FN39" s="233"/>
      <c r="FO39" s="35" t="s">
        <v>146</v>
      </c>
      <c r="FP39" s="640">
        <v>64119</v>
      </c>
      <c r="FQ39" s="641">
        <v>59274</v>
      </c>
      <c r="FR39" s="642">
        <v>45362</v>
      </c>
      <c r="FS39" s="1037">
        <v>168755</v>
      </c>
      <c r="FT39" s="1034">
        <v>180174</v>
      </c>
      <c r="FU39" s="967">
        <v>-6.34</v>
      </c>
      <c r="FV39" s="681"/>
      <c r="FW39" s="9"/>
      <c r="FX39" s="9"/>
      <c r="FY39" s="16"/>
      <c r="FZ39" s="9"/>
      <c r="GA39" s="9"/>
      <c r="GB39" s="16"/>
      <c r="GC39" s="9"/>
      <c r="GD39" s="9"/>
      <c r="GE39" s="16"/>
      <c r="GF39" s="9"/>
      <c r="GG39" s="681"/>
      <c r="GH39" s="681"/>
      <c r="GI39" s="681" t="s">
        <v>94</v>
      </c>
      <c r="GJ39" s="647">
        <v>225342</v>
      </c>
      <c r="GK39" s="647">
        <v>202972</v>
      </c>
      <c r="GL39" s="647">
        <v>196249</v>
      </c>
      <c r="GM39" s="242">
        <v>624563</v>
      </c>
      <c r="GN39" s="681"/>
      <c r="GO39" s="681"/>
      <c r="GP39" s="681"/>
      <c r="GQ39" s="681"/>
      <c r="GR39" s="681"/>
      <c r="GS39" s="681"/>
      <c r="GT39" s="1413"/>
      <c r="GU39" s="989"/>
      <c r="GV39" s="989"/>
      <c r="GW39" s="681"/>
      <c r="GX39" s="681"/>
      <c r="GY39" s="681"/>
      <c r="GZ39" s="681"/>
      <c r="HA39" s="681"/>
      <c r="HB39" s="681"/>
      <c r="HC39" s="747"/>
      <c r="HD39" s="747"/>
      <c r="HE39" s="681"/>
      <c r="HF39" s="750"/>
      <c r="HG39" s="681"/>
      <c r="HH39" s="91" t="s">
        <v>81</v>
      </c>
      <c r="HI39" s="1504">
        <v>773404</v>
      </c>
      <c r="HJ39" s="991">
        <v>43894</v>
      </c>
      <c r="HK39" s="991">
        <v>83682</v>
      </c>
      <c r="HL39" s="994">
        <v>1799535</v>
      </c>
      <c r="HM39" s="991">
        <v>0</v>
      </c>
      <c r="HN39" s="991">
        <v>0</v>
      </c>
      <c r="HO39" s="991">
        <v>0</v>
      </c>
      <c r="HP39" s="993">
        <v>0</v>
      </c>
      <c r="HQ39" s="978">
        <v>2700515</v>
      </c>
      <c r="HR39" s="1526">
        <v>1634576</v>
      </c>
      <c r="HS39" s="1525">
        <v>4335091</v>
      </c>
      <c r="HT39" s="580"/>
      <c r="HU39" s="1406"/>
      <c r="HV39" s="1406"/>
      <c r="HW39" s="1406"/>
      <c r="HX39" s="164"/>
      <c r="HY39" s="203"/>
      <c r="HZ39" s="203"/>
      <c r="IA39" s="203"/>
      <c r="IB39" s="203"/>
      <c r="IC39" s="1423"/>
      <c r="ID39" s="1423"/>
      <c r="IE39" s="26"/>
      <c r="IF39" s="46"/>
      <c r="IG39" s="578"/>
      <c r="IH39" s="394"/>
      <c r="II39" s="394"/>
      <c r="IJ39" s="394"/>
      <c r="IK39" s="394"/>
      <c r="IM39" s="695"/>
      <c r="IN39" s="179"/>
      <c r="IO39" s="179"/>
      <c r="IP39" s="9"/>
      <c r="IQ39" s="233"/>
      <c r="IR39" s="233"/>
      <c r="IS39" s="35" t="s">
        <v>146</v>
      </c>
      <c r="IT39" s="640">
        <v>53285</v>
      </c>
      <c r="IU39" s="641">
        <v>57942</v>
      </c>
      <c r="IV39" s="642">
        <v>62156</v>
      </c>
      <c r="IW39" s="1037">
        <v>173383</v>
      </c>
      <c r="IX39" s="1034">
        <v>131543</v>
      </c>
      <c r="IY39" s="967">
        <v>31.81</v>
      </c>
      <c r="IZ39" s="681"/>
      <c r="JA39" s="9"/>
      <c r="JB39" s="9"/>
      <c r="JC39" s="16"/>
      <c r="JD39" s="9"/>
      <c r="JE39" s="9"/>
      <c r="JF39" s="16"/>
      <c r="JG39" s="9"/>
      <c r="JH39" s="9"/>
      <c r="JI39" s="16"/>
      <c r="JJ39" s="9"/>
      <c r="JK39" s="681"/>
      <c r="JL39" s="681"/>
      <c r="JM39" s="681" t="s">
        <v>94</v>
      </c>
      <c r="JN39" s="647">
        <v>218992</v>
      </c>
      <c r="JO39" s="647">
        <v>232543</v>
      </c>
      <c r="JP39" s="647">
        <v>248868</v>
      </c>
      <c r="JQ39" s="242">
        <v>700403</v>
      </c>
      <c r="JR39" s="681"/>
      <c r="JS39" s="681"/>
      <c r="JT39" s="681"/>
      <c r="JU39" s="681"/>
      <c r="JV39" s="681"/>
      <c r="JW39" s="681"/>
      <c r="JX39" s="1413"/>
      <c r="JY39" s="989"/>
      <c r="JZ39" s="989"/>
      <c r="KA39" s="681"/>
      <c r="KB39" s="681"/>
      <c r="KC39" s="681"/>
      <c r="KD39" s="681"/>
      <c r="KE39" s="681"/>
      <c r="KF39" s="681"/>
      <c r="KG39" s="747"/>
      <c r="KH39" s="747"/>
      <c r="KI39" s="681"/>
      <c r="KJ39" s="750"/>
      <c r="KK39" s="681"/>
      <c r="KL39" s="91" t="s">
        <v>81</v>
      </c>
      <c r="KM39" s="1504">
        <v>772063</v>
      </c>
      <c r="KN39" s="991">
        <v>70904</v>
      </c>
      <c r="KO39" s="991">
        <v>122673</v>
      </c>
      <c r="KP39" s="994">
        <v>291261</v>
      </c>
      <c r="KQ39" s="991">
        <v>0</v>
      </c>
      <c r="KR39" s="991">
        <v>0</v>
      </c>
      <c r="KS39" s="991">
        <v>0</v>
      </c>
      <c r="KT39" s="993">
        <v>0</v>
      </c>
      <c r="KU39" s="978">
        <v>1256901</v>
      </c>
      <c r="KV39" s="1526">
        <v>1457228</v>
      </c>
      <c r="KW39" s="1525">
        <v>2714129</v>
      </c>
      <c r="KX39" s="580"/>
      <c r="KY39" s="1406"/>
      <c r="KZ39" s="1406"/>
      <c r="LA39" s="1406"/>
      <c r="LB39" s="164"/>
      <c r="LC39" s="203"/>
      <c r="LD39" s="203"/>
      <c r="LE39" s="203"/>
      <c r="LF39" s="203"/>
      <c r="LG39" s="1423"/>
      <c r="LH39" s="1423"/>
      <c r="LI39" s="26"/>
      <c r="LJ39" s="46"/>
      <c r="LK39" s="578"/>
      <c r="LL39" s="394"/>
      <c r="LM39" s="394"/>
      <c r="LN39" s="394"/>
      <c r="LO39" s="394"/>
      <c r="LQ39" s="695"/>
      <c r="LR39" s="179"/>
      <c r="LS39" s="179"/>
      <c r="LT39" s="9"/>
      <c r="LU39" s="233"/>
      <c r="LV39" s="233"/>
      <c r="LW39" s="35" t="s">
        <v>146</v>
      </c>
      <c r="LX39" s="640">
        <v>548851</v>
      </c>
      <c r="LY39" s="1098">
        <v>595138</v>
      </c>
      <c r="LZ39" s="419">
        <v>-7.78</v>
      </c>
      <c r="MA39" s="399"/>
      <c r="MB39" s="1048"/>
      <c r="MC39" s="9"/>
      <c r="MD39" s="16"/>
      <c r="ME39" s="9"/>
      <c r="MF39" s="9"/>
      <c r="MG39" s="16"/>
      <c r="MH39" s="9"/>
      <c r="MI39" s="9"/>
      <c r="MJ39" s="16"/>
      <c r="MK39" s="9"/>
      <c r="ML39" s="17"/>
      <c r="MM39" s="17"/>
      <c r="MN39" s="17" t="s">
        <v>94</v>
      </c>
      <c r="MO39" s="660">
        <v>655375</v>
      </c>
      <c r="MP39" s="660">
        <v>686776</v>
      </c>
      <c r="MQ39" s="660">
        <v>624563</v>
      </c>
      <c r="MR39" s="660">
        <v>700403</v>
      </c>
      <c r="MS39" s="660">
        <v>2667117</v>
      </c>
      <c r="MT39" s="18"/>
      <c r="MU39" s="19"/>
      <c r="MV39" s="29"/>
      <c r="MW39" s="30"/>
      <c r="MX39" s="19"/>
      <c r="MY39" s="19"/>
      <c r="MZ39" s="19"/>
      <c r="NA39" s="19"/>
      <c r="NB39" s="19"/>
      <c r="NC39" s="19"/>
      <c r="ND39" s="19"/>
      <c r="NE39" s="19"/>
      <c r="NF39" s="19"/>
      <c r="NG39" s="19"/>
      <c r="NH39" s="19"/>
      <c r="NI39" s="19"/>
      <c r="NJ39" s="19"/>
      <c r="NK39" s="19"/>
      <c r="NL39" s="19"/>
      <c r="NM39" s="19"/>
      <c r="NN39" s="91" t="s">
        <v>81</v>
      </c>
      <c r="NO39" s="916">
        <v>2921336</v>
      </c>
      <c r="NP39" s="413">
        <v>281773</v>
      </c>
      <c r="NQ39" s="413">
        <v>482251</v>
      </c>
      <c r="NR39" s="915">
        <v>4075282</v>
      </c>
      <c r="NS39" s="413">
        <v>0</v>
      </c>
      <c r="NT39" s="413">
        <v>0</v>
      </c>
      <c r="NU39" s="413">
        <v>0</v>
      </c>
      <c r="NV39" s="914">
        <v>0</v>
      </c>
      <c r="NW39" s="907">
        <v>7760642</v>
      </c>
      <c r="NX39" s="913">
        <v>5652090</v>
      </c>
      <c r="NY39" s="905">
        <v>13412732</v>
      </c>
      <c r="NZ39" s="857"/>
      <c r="OB39" s="857"/>
    </row>
    <row r="40" spans="1:409" ht="18.75" customHeight="1">
      <c r="A40" s="636"/>
      <c r="B40" s="179"/>
      <c r="C40" s="179"/>
      <c r="D40" s="9"/>
      <c r="E40" s="233"/>
      <c r="F40" s="233"/>
      <c r="G40" s="35" t="s">
        <v>147</v>
      </c>
      <c r="H40" s="1038">
        <v>11495</v>
      </c>
      <c r="I40" s="1037">
        <v>10673</v>
      </c>
      <c r="J40" s="1036">
        <v>12584</v>
      </c>
      <c r="K40" s="1037">
        <v>34752</v>
      </c>
      <c r="L40" s="1034">
        <v>69190</v>
      </c>
      <c r="M40" s="967">
        <v>-49.77</v>
      </c>
      <c r="N40" s="681"/>
      <c r="O40" s="9"/>
      <c r="P40" s="9"/>
      <c r="Q40" s="16"/>
      <c r="R40" s="9"/>
      <c r="S40" s="9"/>
      <c r="T40" s="16"/>
      <c r="U40" s="9"/>
      <c r="V40" s="9"/>
      <c r="W40" s="16"/>
      <c r="X40" s="9"/>
      <c r="Y40" s="681"/>
      <c r="Z40" s="681"/>
      <c r="AA40" s="681" t="s">
        <v>98</v>
      </c>
      <c r="AB40" s="1047">
        <v>79012</v>
      </c>
      <c r="AC40" s="1047">
        <v>69414</v>
      </c>
      <c r="AD40" s="1047">
        <v>71667</v>
      </c>
      <c r="AE40" s="1047">
        <v>220093</v>
      </c>
      <c r="AF40" s="681"/>
      <c r="AG40" s="681"/>
      <c r="AH40" s="681"/>
      <c r="AI40" s="681"/>
      <c r="AJ40" s="681"/>
      <c r="AK40" s="681"/>
      <c r="AL40" s="681"/>
      <c r="AM40" s="681"/>
      <c r="AN40" s="681"/>
      <c r="AO40" s="681"/>
      <c r="AP40" s="681"/>
      <c r="AQ40" s="681"/>
      <c r="AR40" s="681"/>
      <c r="AS40" s="681"/>
      <c r="AT40" s="681"/>
      <c r="AU40" s="747"/>
      <c r="AV40" s="747"/>
      <c r="AW40" s="681"/>
      <c r="AX40" s="750"/>
      <c r="AY40" s="681"/>
      <c r="AZ40" s="91" t="s">
        <v>87</v>
      </c>
      <c r="BA40" s="1504">
        <v>1704554</v>
      </c>
      <c r="BB40" s="991">
        <v>125614</v>
      </c>
      <c r="BC40" s="991">
        <v>402379</v>
      </c>
      <c r="BD40" s="994">
        <v>1190391</v>
      </c>
      <c r="BE40" s="991">
        <v>0</v>
      </c>
      <c r="BF40" s="991">
        <v>0</v>
      </c>
      <c r="BG40" s="991">
        <v>0</v>
      </c>
      <c r="BH40" s="993">
        <v>0</v>
      </c>
      <c r="BI40" s="978">
        <v>3422938</v>
      </c>
      <c r="BJ40" s="1526">
        <v>1956857</v>
      </c>
      <c r="BK40" s="1525">
        <v>5379795</v>
      </c>
      <c r="BL40" s="580"/>
      <c r="BM40" s="1406"/>
      <c r="BN40" s="1406"/>
      <c r="BO40" s="1406"/>
      <c r="BP40" s="164"/>
      <c r="BQ40" s="203"/>
      <c r="BR40" s="203"/>
      <c r="BS40" s="203"/>
      <c r="BT40" s="203"/>
      <c r="BU40" s="1423"/>
      <c r="BV40" s="1423"/>
      <c r="BW40" s="26"/>
      <c r="BX40" s="46"/>
      <c r="BY40" s="578"/>
      <c r="BZ40" s="394"/>
      <c r="CA40" s="394"/>
      <c r="CB40" s="394"/>
      <c r="CC40" s="394"/>
      <c r="CD40" s="738"/>
      <c r="CE40" s="636"/>
      <c r="CF40" s="179"/>
      <c r="CG40" s="179"/>
      <c r="CH40" s="9"/>
      <c r="CI40" s="233"/>
      <c r="CJ40" s="233"/>
      <c r="CK40" s="35" t="s">
        <v>147</v>
      </c>
      <c r="CL40" s="1038">
        <v>8976</v>
      </c>
      <c r="CM40" s="1037">
        <v>5264</v>
      </c>
      <c r="CN40" s="1036">
        <v>5041</v>
      </c>
      <c r="CO40" s="1037">
        <v>19281</v>
      </c>
      <c r="CP40" s="1034">
        <v>33797</v>
      </c>
      <c r="CQ40" s="967">
        <v>-42.95</v>
      </c>
      <c r="CR40" s="681"/>
      <c r="CS40" s="9"/>
      <c r="CT40" s="9"/>
      <c r="CU40" s="16"/>
      <c r="CV40" s="9"/>
      <c r="CW40" s="9"/>
      <c r="CX40" s="16"/>
      <c r="CY40" s="9"/>
      <c r="CZ40" s="9"/>
      <c r="DA40" s="16"/>
      <c r="DB40" s="9"/>
      <c r="DC40" s="681"/>
      <c r="DD40" s="681"/>
      <c r="DE40" s="681" t="s">
        <v>98</v>
      </c>
      <c r="DF40" s="961">
        <v>80271</v>
      </c>
      <c r="DG40" s="961">
        <v>74612</v>
      </c>
      <c r="DH40" s="961">
        <v>70221</v>
      </c>
      <c r="DI40" s="979">
        <v>225104</v>
      </c>
      <c r="DJ40" s="721"/>
      <c r="DK40" s="721"/>
      <c r="DL40" s="721"/>
      <c r="DM40" s="721"/>
      <c r="DN40" s="721"/>
      <c r="DO40" s="681"/>
      <c r="DP40" s="721"/>
      <c r="DQ40" s="681"/>
      <c r="DR40" s="681"/>
      <c r="DS40" s="681"/>
      <c r="DT40" s="681"/>
      <c r="DU40" s="681"/>
      <c r="DV40" s="681"/>
      <c r="DW40" s="681"/>
      <c r="DX40" s="681"/>
      <c r="DY40" s="747"/>
      <c r="DZ40" s="747"/>
      <c r="EA40" s="681"/>
      <c r="EB40" s="750"/>
      <c r="EC40" s="681"/>
      <c r="ED40" s="91" t="s">
        <v>87</v>
      </c>
      <c r="EE40" s="1504">
        <v>1445353</v>
      </c>
      <c r="EF40" s="991">
        <v>122488</v>
      </c>
      <c r="EG40" s="991">
        <v>233787</v>
      </c>
      <c r="EH40" s="994">
        <v>1483712</v>
      </c>
      <c r="EI40" s="991">
        <v>0</v>
      </c>
      <c r="EJ40" s="991">
        <v>0</v>
      </c>
      <c r="EK40" s="991">
        <v>0</v>
      </c>
      <c r="EL40" s="993">
        <v>0</v>
      </c>
      <c r="EM40" s="978">
        <v>3285340</v>
      </c>
      <c r="EN40" s="1526">
        <v>2537873</v>
      </c>
      <c r="EO40" s="1525">
        <v>5823213</v>
      </c>
      <c r="EP40" s="580"/>
      <c r="EQ40" s="1406"/>
      <c r="ER40" s="1406"/>
      <c r="ES40" s="1406"/>
      <c r="ET40" s="164"/>
      <c r="EU40" s="203"/>
      <c r="EV40" s="203"/>
      <c r="EW40" s="203"/>
      <c r="EX40" s="203"/>
      <c r="EY40" s="1423"/>
      <c r="EZ40" s="1423"/>
      <c r="FA40" s="26"/>
      <c r="FB40" s="46"/>
      <c r="FC40" s="578"/>
      <c r="FD40" s="394"/>
      <c r="FE40" s="394"/>
      <c r="FF40" s="394"/>
      <c r="FG40" s="25"/>
      <c r="FH40" s="732"/>
      <c r="FI40" s="636"/>
      <c r="FJ40" s="179"/>
      <c r="FK40" s="179"/>
      <c r="FL40" s="9"/>
      <c r="FM40" s="233"/>
      <c r="FN40" s="233"/>
      <c r="FO40" s="35" t="s">
        <v>147</v>
      </c>
      <c r="FP40" s="640">
        <v>12678</v>
      </c>
      <c r="FQ40" s="641">
        <v>11861</v>
      </c>
      <c r="FR40" s="642">
        <v>17849</v>
      </c>
      <c r="FS40" s="1037">
        <v>42388</v>
      </c>
      <c r="FT40" s="1034">
        <v>73949</v>
      </c>
      <c r="FU40" s="967">
        <v>-42.68</v>
      </c>
      <c r="FV40" s="681"/>
      <c r="FW40" s="9"/>
      <c r="FX40" s="9"/>
      <c r="FY40" s="16"/>
      <c r="FZ40" s="9"/>
      <c r="GA40" s="9"/>
      <c r="GB40" s="16"/>
      <c r="GC40" s="9"/>
      <c r="GD40" s="9"/>
      <c r="GE40" s="16"/>
      <c r="GF40" s="9"/>
      <c r="GG40" s="681"/>
      <c r="GH40" s="681"/>
      <c r="GI40" s="681" t="s">
        <v>98</v>
      </c>
      <c r="GJ40" s="647">
        <v>68342</v>
      </c>
      <c r="GK40" s="647">
        <v>62706</v>
      </c>
      <c r="GL40" s="647">
        <v>58702</v>
      </c>
      <c r="GM40" s="242">
        <v>189750</v>
      </c>
      <c r="GN40" s="681"/>
      <c r="GO40" s="681"/>
      <c r="GP40" s="681"/>
      <c r="GQ40" s="681"/>
      <c r="GR40" s="681"/>
      <c r="GS40" s="681"/>
      <c r="GT40" s="721"/>
      <c r="GU40" s="681"/>
      <c r="GV40" s="681"/>
      <c r="GW40" s="681"/>
      <c r="GX40" s="681"/>
      <c r="GY40" s="681"/>
      <c r="GZ40" s="681"/>
      <c r="HA40" s="681"/>
      <c r="HB40" s="681"/>
      <c r="HC40" s="747"/>
      <c r="HD40" s="747"/>
      <c r="HE40" s="681"/>
      <c r="HF40" s="750"/>
      <c r="HG40" s="681"/>
      <c r="HH40" s="91" t="s">
        <v>87</v>
      </c>
      <c r="HI40" s="1504">
        <v>1986580</v>
      </c>
      <c r="HJ40" s="991">
        <v>147723</v>
      </c>
      <c r="HK40" s="991">
        <v>249183</v>
      </c>
      <c r="HL40" s="994">
        <v>2073423</v>
      </c>
      <c r="HM40" s="991">
        <v>0</v>
      </c>
      <c r="HN40" s="991">
        <v>0</v>
      </c>
      <c r="HO40" s="991">
        <v>0</v>
      </c>
      <c r="HP40" s="993">
        <v>0</v>
      </c>
      <c r="HQ40" s="978">
        <v>4456909</v>
      </c>
      <c r="HR40" s="1526">
        <v>1799419</v>
      </c>
      <c r="HS40" s="1525">
        <v>6256328</v>
      </c>
      <c r="HT40" s="580"/>
      <c r="HU40" s="1406"/>
      <c r="HV40" s="1406"/>
      <c r="HW40" s="1406"/>
      <c r="HX40" s="164"/>
      <c r="HY40" s="203"/>
      <c r="HZ40" s="203"/>
      <c r="IA40" s="203"/>
      <c r="IB40" s="203"/>
      <c r="IC40" s="1423"/>
      <c r="ID40" s="1423"/>
      <c r="IE40" s="26"/>
      <c r="IF40" s="46"/>
      <c r="IG40" s="578"/>
      <c r="IH40" s="394"/>
      <c r="II40" s="394"/>
      <c r="IJ40" s="394"/>
      <c r="IK40" s="394"/>
      <c r="IM40" s="636"/>
      <c r="IN40" s="179"/>
      <c r="IO40" s="179"/>
      <c r="IP40" s="9"/>
      <c r="IQ40" s="233"/>
      <c r="IR40" s="233"/>
      <c r="IS40" s="35" t="s">
        <v>147</v>
      </c>
      <c r="IT40" s="640">
        <v>9608</v>
      </c>
      <c r="IU40" s="641">
        <v>10732</v>
      </c>
      <c r="IV40" s="642">
        <v>14632</v>
      </c>
      <c r="IW40" s="1037">
        <v>34972</v>
      </c>
      <c r="IX40" s="1034">
        <v>46138</v>
      </c>
      <c r="IY40" s="967">
        <v>-24.2</v>
      </c>
      <c r="IZ40" s="681"/>
      <c r="JA40" s="9"/>
      <c r="JB40" s="9"/>
      <c r="JC40" s="16"/>
      <c r="JD40" s="9"/>
      <c r="JE40" s="9"/>
      <c r="JF40" s="16"/>
      <c r="JG40" s="9"/>
      <c r="JH40" s="9"/>
      <c r="JI40" s="16"/>
      <c r="JJ40" s="9"/>
      <c r="JK40" s="681"/>
      <c r="JL40" s="681"/>
      <c r="JM40" s="681" t="s">
        <v>98</v>
      </c>
      <c r="JN40" s="647">
        <v>66280</v>
      </c>
      <c r="JO40" s="647">
        <v>73921</v>
      </c>
      <c r="JP40" s="647">
        <v>79595</v>
      </c>
      <c r="JQ40" s="242">
        <v>219796</v>
      </c>
      <c r="JR40" s="681"/>
      <c r="JS40" s="681"/>
      <c r="JT40" s="681"/>
      <c r="JU40" s="681"/>
      <c r="JV40" s="681"/>
      <c r="JW40" s="681"/>
      <c r="JX40" s="721"/>
      <c r="JY40" s="681"/>
      <c r="JZ40" s="681"/>
      <c r="KA40" s="681"/>
      <c r="KB40" s="681"/>
      <c r="KC40" s="681"/>
      <c r="KD40" s="681"/>
      <c r="KE40" s="681"/>
      <c r="KF40" s="681"/>
      <c r="KG40" s="747"/>
      <c r="KH40" s="747"/>
      <c r="KI40" s="681"/>
      <c r="KJ40" s="750"/>
      <c r="KK40" s="681"/>
      <c r="KL40" s="91" t="s">
        <v>87</v>
      </c>
      <c r="KM40" s="1504">
        <v>2330022</v>
      </c>
      <c r="KN40" s="991">
        <v>168124</v>
      </c>
      <c r="KO40" s="991">
        <v>283146</v>
      </c>
      <c r="KP40" s="994">
        <v>762776</v>
      </c>
      <c r="KQ40" s="991">
        <v>0</v>
      </c>
      <c r="KR40" s="991">
        <v>0</v>
      </c>
      <c r="KS40" s="991">
        <v>0</v>
      </c>
      <c r="KT40" s="993">
        <v>0</v>
      </c>
      <c r="KU40" s="978">
        <v>3544068</v>
      </c>
      <c r="KV40" s="1526">
        <v>2214707</v>
      </c>
      <c r="KW40" s="1525">
        <v>5758775</v>
      </c>
      <c r="KX40" s="580"/>
      <c r="KY40" s="1406"/>
      <c r="KZ40" s="1406"/>
      <c r="LA40" s="1406"/>
      <c r="LB40" s="164"/>
      <c r="LC40" s="203"/>
      <c r="LD40" s="203"/>
      <c r="LE40" s="203"/>
      <c r="LF40" s="203"/>
      <c r="LG40" s="1423"/>
      <c r="LH40" s="1423"/>
      <c r="LI40" s="26"/>
      <c r="LJ40" s="46"/>
      <c r="LK40" s="578"/>
      <c r="LL40" s="394"/>
      <c r="LM40" s="394"/>
      <c r="LN40" s="394"/>
      <c r="LO40" s="394"/>
      <c r="LQ40" s="636"/>
      <c r="LR40" s="179"/>
      <c r="LS40" s="179"/>
      <c r="LT40" s="9"/>
      <c r="LU40" s="233"/>
      <c r="LV40" s="233"/>
      <c r="LW40" s="35" t="s">
        <v>147</v>
      </c>
      <c r="LX40" s="640">
        <v>131393</v>
      </c>
      <c r="LY40" s="1098">
        <v>223074</v>
      </c>
      <c r="LZ40" s="419">
        <v>-41.1</v>
      </c>
      <c r="MA40" s="399"/>
      <c r="MB40" s="9"/>
      <c r="MC40" s="9"/>
      <c r="MD40" s="16"/>
      <c r="ME40" s="9"/>
      <c r="MF40" s="9"/>
      <c r="MG40" s="16"/>
      <c r="MH40" s="9"/>
      <c r="MI40" s="9"/>
      <c r="MJ40" s="16"/>
      <c r="MK40" s="9"/>
      <c r="ML40" s="17"/>
      <c r="MM40" s="17"/>
      <c r="MN40" s="17" t="s">
        <v>98</v>
      </c>
      <c r="MO40" s="660">
        <v>220093</v>
      </c>
      <c r="MP40" s="660">
        <v>225104</v>
      </c>
      <c r="MQ40" s="660">
        <v>189750</v>
      </c>
      <c r="MR40" s="660">
        <v>219796</v>
      </c>
      <c r="MS40" s="660">
        <v>854743</v>
      </c>
      <c r="MT40" s="18"/>
      <c r="MU40" s="19"/>
      <c r="MV40" s="29"/>
      <c r="MW40" s="30"/>
      <c r="MX40" s="19"/>
      <c r="MY40" s="19"/>
      <c r="MZ40" s="19"/>
      <c r="NA40" s="19"/>
      <c r="NB40" s="19"/>
      <c r="NC40" s="19"/>
      <c r="ND40" s="19"/>
      <c r="NE40" s="19"/>
      <c r="NF40" s="19"/>
      <c r="NG40" s="19"/>
      <c r="NH40" s="19"/>
      <c r="NI40" s="19"/>
      <c r="NJ40" s="19"/>
      <c r="NK40" s="19"/>
      <c r="NL40" s="19"/>
      <c r="NM40" s="19"/>
      <c r="NN40" s="91" t="s">
        <v>87</v>
      </c>
      <c r="NO40" s="916">
        <v>7466509</v>
      </c>
      <c r="NP40" s="413">
        <v>563949</v>
      </c>
      <c r="NQ40" s="413">
        <v>1168495</v>
      </c>
      <c r="NR40" s="915">
        <v>5510302</v>
      </c>
      <c r="NS40" s="413">
        <v>0</v>
      </c>
      <c r="NT40" s="413">
        <v>0</v>
      </c>
      <c r="NU40" s="413">
        <v>0</v>
      </c>
      <c r="NV40" s="914">
        <v>0</v>
      </c>
      <c r="NW40" s="907">
        <v>14709255</v>
      </c>
      <c r="NX40" s="913">
        <v>8508856</v>
      </c>
      <c r="NY40" s="905">
        <v>23218111</v>
      </c>
      <c r="NZ40" s="857"/>
      <c r="OB40" s="857"/>
    </row>
    <row r="41" spans="1:409" ht="18.75" customHeight="1" thickBot="1">
      <c r="A41" s="636"/>
      <c r="B41" s="179"/>
      <c r="C41" s="179"/>
      <c r="D41" s="9"/>
      <c r="E41" s="233"/>
      <c r="F41" s="233"/>
      <c r="G41" s="35" t="s">
        <v>148</v>
      </c>
      <c r="H41" s="1038">
        <v>4316</v>
      </c>
      <c r="I41" s="1037">
        <v>2814</v>
      </c>
      <c r="J41" s="1036">
        <v>4753</v>
      </c>
      <c r="K41" s="1037">
        <v>11883</v>
      </c>
      <c r="L41" s="1034">
        <v>11447</v>
      </c>
      <c r="M41" s="967">
        <v>3.81</v>
      </c>
      <c r="N41" s="681"/>
      <c r="O41" s="9"/>
      <c r="P41" s="9"/>
      <c r="Q41" s="16"/>
      <c r="R41" s="9"/>
      <c r="S41" s="9"/>
      <c r="T41" s="16"/>
      <c r="U41" s="9"/>
      <c r="V41" s="9"/>
      <c r="W41" s="16"/>
      <c r="X41" s="9"/>
      <c r="Y41" s="681"/>
      <c r="Z41" s="747" t="s">
        <v>79</v>
      </c>
      <c r="AA41" s="747"/>
      <c r="AB41" s="1023">
        <v>2.56</v>
      </c>
      <c r="AC41" s="1023">
        <v>2.4900000000000002</v>
      </c>
      <c r="AD41" s="1023">
        <v>2.5099999999999998</v>
      </c>
      <c r="AE41" s="1023">
        <v>2.52</v>
      </c>
      <c r="AF41" s="681"/>
      <c r="AG41" s="681"/>
      <c r="AH41" s="681"/>
      <c r="AI41" s="681"/>
      <c r="AJ41" s="681"/>
      <c r="AK41" s="681"/>
      <c r="AL41" s="681"/>
      <c r="AM41" s="681"/>
      <c r="AN41" s="681"/>
      <c r="AO41" s="681"/>
      <c r="AP41" s="681"/>
      <c r="AQ41" s="681"/>
      <c r="AR41" s="681"/>
      <c r="AS41" s="681"/>
      <c r="AT41" s="681"/>
      <c r="AU41" s="747"/>
      <c r="AV41" s="747"/>
      <c r="AW41" s="681"/>
      <c r="AX41" s="750"/>
      <c r="AY41" s="681"/>
      <c r="AZ41" s="91" t="s">
        <v>91</v>
      </c>
      <c r="BA41" s="1504">
        <v>3530</v>
      </c>
      <c r="BB41" s="991">
        <v>0</v>
      </c>
      <c r="BC41" s="991">
        <v>0</v>
      </c>
      <c r="BD41" s="994">
        <v>0</v>
      </c>
      <c r="BE41" s="991">
        <v>0</v>
      </c>
      <c r="BF41" s="991">
        <v>0</v>
      </c>
      <c r="BG41" s="991">
        <v>0</v>
      </c>
      <c r="BH41" s="993">
        <v>0</v>
      </c>
      <c r="BI41" s="978">
        <v>3530</v>
      </c>
      <c r="BJ41" s="1527">
        <v>14245</v>
      </c>
      <c r="BK41" s="1525">
        <v>17775</v>
      </c>
      <c r="BL41" s="580"/>
      <c r="BM41" s="1406"/>
      <c r="BN41" s="1406"/>
      <c r="BO41" s="1406"/>
      <c r="BP41" s="164"/>
      <c r="BQ41" s="164"/>
      <c r="BR41" s="164"/>
      <c r="BS41" s="164"/>
      <c r="BT41" s="203"/>
      <c r="BU41" s="1423"/>
      <c r="BV41" s="1423"/>
      <c r="BW41" s="26"/>
      <c r="BX41" s="46"/>
      <c r="BY41" s="578"/>
      <c r="BZ41" s="394"/>
      <c r="CA41" s="394"/>
      <c r="CB41" s="394"/>
      <c r="CC41" s="394"/>
      <c r="CD41" s="738"/>
      <c r="CE41" s="636"/>
      <c r="CF41" s="179"/>
      <c r="CG41" s="179"/>
      <c r="CH41" s="9"/>
      <c r="CI41" s="233"/>
      <c r="CJ41" s="233"/>
      <c r="CK41" s="35" t="s">
        <v>148</v>
      </c>
      <c r="CL41" s="1038">
        <v>7593</v>
      </c>
      <c r="CM41" s="1037">
        <v>4716</v>
      </c>
      <c r="CN41" s="1036">
        <v>5289</v>
      </c>
      <c r="CO41" s="1037">
        <v>17598</v>
      </c>
      <c r="CP41" s="1034">
        <v>11370</v>
      </c>
      <c r="CQ41" s="967">
        <v>54.78</v>
      </c>
      <c r="CR41" s="681"/>
      <c r="CS41" s="9"/>
      <c r="CT41" s="9"/>
      <c r="CU41" s="16"/>
      <c r="CV41" s="9"/>
      <c r="CW41" s="9"/>
      <c r="CX41" s="16"/>
      <c r="CY41" s="9"/>
      <c r="CZ41" s="9"/>
      <c r="DA41" s="16"/>
      <c r="DB41" s="9"/>
      <c r="DC41" s="681"/>
      <c r="DD41" s="747" t="s">
        <v>79</v>
      </c>
      <c r="DE41" s="747"/>
      <c r="DF41" s="1045">
        <v>2.4500000000000002</v>
      </c>
      <c r="DG41" s="1045">
        <v>2.42</v>
      </c>
      <c r="DH41" s="1045">
        <v>2.38</v>
      </c>
      <c r="DI41" s="1045">
        <v>2.42</v>
      </c>
      <c r="DJ41" s="721"/>
      <c r="DK41" s="721"/>
      <c r="DL41" s="721"/>
      <c r="DM41" s="721"/>
      <c r="DN41" s="721"/>
      <c r="DO41" s="681"/>
      <c r="DP41" s="721"/>
      <c r="DQ41" s="681"/>
      <c r="DR41" s="681"/>
      <c r="DS41" s="681"/>
      <c r="DT41" s="681"/>
      <c r="DU41" s="681"/>
      <c r="DV41" s="681"/>
      <c r="DW41" s="681"/>
      <c r="DX41" s="681"/>
      <c r="DY41" s="747"/>
      <c r="DZ41" s="747"/>
      <c r="EA41" s="681"/>
      <c r="EB41" s="750"/>
      <c r="EC41" s="681"/>
      <c r="ED41" s="91" t="s">
        <v>91</v>
      </c>
      <c r="EE41" s="1504">
        <v>3007</v>
      </c>
      <c r="EF41" s="991">
        <v>0</v>
      </c>
      <c r="EG41" s="991">
        <v>0</v>
      </c>
      <c r="EH41" s="994">
        <v>0</v>
      </c>
      <c r="EI41" s="991">
        <v>0</v>
      </c>
      <c r="EJ41" s="991">
        <v>0</v>
      </c>
      <c r="EK41" s="991">
        <v>0</v>
      </c>
      <c r="EL41" s="993">
        <v>0</v>
      </c>
      <c r="EM41" s="978">
        <v>3007</v>
      </c>
      <c r="EN41" s="1527">
        <v>12331</v>
      </c>
      <c r="EO41" s="1525">
        <v>15338</v>
      </c>
      <c r="EP41" s="580"/>
      <c r="EQ41" s="1406"/>
      <c r="ER41" s="1406"/>
      <c r="ES41" s="1406"/>
      <c r="ET41" s="164"/>
      <c r="EU41" s="164"/>
      <c r="EV41" s="164"/>
      <c r="EW41" s="164"/>
      <c r="EX41" s="203"/>
      <c r="EY41" s="1423"/>
      <c r="EZ41" s="1423"/>
      <c r="FA41" s="26"/>
      <c r="FB41" s="46"/>
      <c r="FC41" s="578"/>
      <c r="FD41" s="394"/>
      <c r="FE41" s="394"/>
      <c r="FF41" s="394"/>
      <c r="FG41" s="25"/>
      <c r="FH41" s="732"/>
      <c r="FI41" s="636"/>
      <c r="FJ41" s="179"/>
      <c r="FK41" s="179"/>
      <c r="FL41" s="9"/>
      <c r="FM41" s="233"/>
      <c r="FN41" s="233"/>
      <c r="FO41" s="35" t="s">
        <v>148</v>
      </c>
      <c r="FP41" s="640">
        <v>5047</v>
      </c>
      <c r="FQ41" s="641">
        <v>3927</v>
      </c>
      <c r="FR41" s="642">
        <v>4596</v>
      </c>
      <c r="FS41" s="1037">
        <v>13570</v>
      </c>
      <c r="FT41" s="1034">
        <v>12928</v>
      </c>
      <c r="FU41" s="967">
        <v>4.97</v>
      </c>
      <c r="FV41" s="681"/>
      <c r="FW41" s="9"/>
      <c r="FX41" s="9"/>
      <c r="FY41" s="16"/>
      <c r="FZ41" s="9"/>
      <c r="GA41" s="9"/>
      <c r="GB41" s="16"/>
      <c r="GC41" s="9"/>
      <c r="GD41" s="9"/>
      <c r="GE41" s="16"/>
      <c r="GF41" s="9"/>
      <c r="GG41" s="681"/>
      <c r="GH41" s="747" t="s">
        <v>79</v>
      </c>
      <c r="GI41" s="747"/>
      <c r="GJ41" s="664">
        <v>2.39</v>
      </c>
      <c r="GK41" s="664">
        <v>2.37</v>
      </c>
      <c r="GL41" s="664">
        <v>2.3199999999999998</v>
      </c>
      <c r="GM41" s="664">
        <v>2.36</v>
      </c>
      <c r="GN41" s="681"/>
      <c r="GO41" s="681"/>
      <c r="GP41" s="681"/>
      <c r="GQ41" s="681"/>
      <c r="GR41" s="681"/>
      <c r="GS41" s="681"/>
      <c r="GT41" s="721"/>
      <c r="GU41" s="681"/>
      <c r="GV41" s="681"/>
      <c r="GW41" s="681"/>
      <c r="GX41" s="681"/>
      <c r="GY41" s="681"/>
      <c r="GZ41" s="681"/>
      <c r="HA41" s="681"/>
      <c r="HB41" s="681"/>
      <c r="HC41" s="747"/>
      <c r="HD41" s="747"/>
      <c r="HE41" s="681"/>
      <c r="HF41" s="750"/>
      <c r="HG41" s="681"/>
      <c r="HH41" s="91" t="s">
        <v>91</v>
      </c>
      <c r="HI41" s="1504">
        <v>3529</v>
      </c>
      <c r="HJ41" s="991">
        <v>0</v>
      </c>
      <c r="HK41" s="991">
        <v>0</v>
      </c>
      <c r="HL41" s="994">
        <v>0</v>
      </c>
      <c r="HM41" s="991">
        <v>0</v>
      </c>
      <c r="HN41" s="991">
        <v>0</v>
      </c>
      <c r="HO41" s="991">
        <v>0</v>
      </c>
      <c r="HP41" s="993">
        <v>0</v>
      </c>
      <c r="HQ41" s="978">
        <v>3529</v>
      </c>
      <c r="HR41" s="1527">
        <v>8711</v>
      </c>
      <c r="HS41" s="1525">
        <v>12240</v>
      </c>
      <c r="HT41" s="580"/>
      <c r="HU41" s="1406"/>
      <c r="HV41" s="1406"/>
      <c r="HW41" s="1406"/>
      <c r="HX41" s="164"/>
      <c r="HY41" s="164"/>
      <c r="HZ41" s="164"/>
      <c r="IA41" s="164"/>
      <c r="IB41" s="203"/>
      <c r="IC41" s="1423"/>
      <c r="ID41" s="1423"/>
      <c r="IE41" s="26"/>
      <c r="IF41" s="46"/>
      <c r="IG41" s="578"/>
      <c r="IH41" s="394"/>
      <c r="II41" s="394"/>
      <c r="IJ41" s="394"/>
      <c r="IK41" s="394"/>
      <c r="IM41" s="636"/>
      <c r="IN41" s="179"/>
      <c r="IO41" s="179"/>
      <c r="IP41" s="9"/>
      <c r="IQ41" s="233"/>
      <c r="IR41" s="233"/>
      <c r="IS41" s="35" t="s">
        <v>148</v>
      </c>
      <c r="IT41" s="640">
        <v>3987</v>
      </c>
      <c r="IU41" s="641">
        <v>4837</v>
      </c>
      <c r="IV41" s="642">
        <v>5124</v>
      </c>
      <c r="IW41" s="1037">
        <v>13948</v>
      </c>
      <c r="IX41" s="1034">
        <v>9763</v>
      </c>
      <c r="IY41" s="967">
        <v>42.87</v>
      </c>
      <c r="IZ41" s="681"/>
      <c r="JA41" s="9"/>
      <c r="JB41" s="9"/>
      <c r="JC41" s="16"/>
      <c r="JD41" s="9"/>
      <c r="JE41" s="9"/>
      <c r="JF41" s="16"/>
      <c r="JG41" s="9"/>
      <c r="JH41" s="9"/>
      <c r="JI41" s="16"/>
      <c r="JJ41" s="9"/>
      <c r="JK41" s="681"/>
      <c r="JL41" s="747" t="s">
        <v>79</v>
      </c>
      <c r="JM41" s="747"/>
      <c r="JN41" s="664">
        <v>2.36</v>
      </c>
      <c r="JO41" s="664">
        <v>2.34</v>
      </c>
      <c r="JP41" s="664">
        <v>2.4</v>
      </c>
      <c r="JQ41" s="664">
        <v>2.37</v>
      </c>
      <c r="JR41" s="681"/>
      <c r="JS41" s="681"/>
      <c r="JT41" s="681"/>
      <c r="JU41" s="681"/>
      <c r="JV41" s="681"/>
      <c r="JW41" s="681"/>
      <c r="JX41" s="721"/>
      <c r="JY41" s="681"/>
      <c r="JZ41" s="681"/>
      <c r="KA41" s="681"/>
      <c r="KB41" s="681"/>
      <c r="KC41" s="681"/>
      <c r="KD41" s="681"/>
      <c r="KE41" s="681"/>
      <c r="KF41" s="681"/>
      <c r="KG41" s="747"/>
      <c r="KH41" s="747"/>
      <c r="KI41" s="681"/>
      <c r="KJ41" s="750"/>
      <c r="KK41" s="681"/>
      <c r="KL41" s="91" t="s">
        <v>91</v>
      </c>
      <c r="KM41" s="1504">
        <v>0</v>
      </c>
      <c r="KN41" s="991">
        <v>0</v>
      </c>
      <c r="KO41" s="991">
        <v>4037</v>
      </c>
      <c r="KP41" s="994">
        <v>0</v>
      </c>
      <c r="KQ41" s="991">
        <v>0</v>
      </c>
      <c r="KR41" s="991">
        <v>0</v>
      </c>
      <c r="KS41" s="991">
        <v>0</v>
      </c>
      <c r="KT41" s="993">
        <v>0</v>
      </c>
      <c r="KU41" s="978">
        <v>4037</v>
      </c>
      <c r="KV41" s="1527">
        <v>15939</v>
      </c>
      <c r="KW41" s="1525">
        <v>19976</v>
      </c>
      <c r="KX41" s="580"/>
      <c r="KY41" s="1406"/>
      <c r="KZ41" s="1406"/>
      <c r="LA41" s="1406"/>
      <c r="LB41" s="164"/>
      <c r="LC41" s="164"/>
      <c r="LD41" s="164"/>
      <c r="LE41" s="164"/>
      <c r="LF41" s="203"/>
      <c r="LG41" s="1423"/>
      <c r="LH41" s="1423"/>
      <c r="LI41" s="26"/>
      <c r="LJ41" s="46"/>
      <c r="LK41" s="578"/>
      <c r="LL41" s="394"/>
      <c r="LM41" s="394"/>
      <c r="LN41" s="394"/>
      <c r="LO41" s="394"/>
      <c r="LQ41" s="636"/>
      <c r="LR41" s="179"/>
      <c r="LS41" s="179"/>
      <c r="LT41" s="9"/>
      <c r="LU41" s="233"/>
      <c r="LV41" s="233"/>
      <c r="LW41" s="35" t="s">
        <v>148</v>
      </c>
      <c r="LX41" s="640">
        <v>56999</v>
      </c>
      <c r="LY41" s="1098">
        <v>45508</v>
      </c>
      <c r="LZ41" s="419">
        <v>25.25</v>
      </c>
      <c r="MA41" s="399"/>
      <c r="MB41" s="9"/>
      <c r="MC41" s="9"/>
      <c r="MD41" s="16"/>
      <c r="ME41" s="9"/>
      <c r="MF41" s="9"/>
      <c r="MG41" s="16"/>
      <c r="MH41" s="9"/>
      <c r="MI41" s="9"/>
      <c r="MJ41" s="16"/>
      <c r="MK41" s="9"/>
      <c r="ML41" s="17"/>
      <c r="MM41" s="65" t="s">
        <v>79</v>
      </c>
      <c r="MN41" s="65"/>
      <c r="MO41" s="779">
        <v>2.52</v>
      </c>
      <c r="MP41" s="779">
        <v>2.42</v>
      </c>
      <c r="MQ41" s="779">
        <v>2.36</v>
      </c>
      <c r="MR41" s="779">
        <v>2.37</v>
      </c>
      <c r="MS41" s="793">
        <v>2.42</v>
      </c>
      <c r="MT41" s="18"/>
      <c r="MU41" s="19"/>
      <c r="MV41" s="19"/>
      <c r="MW41" s="98"/>
      <c r="MX41" s="19"/>
      <c r="MY41" s="19"/>
      <c r="MZ41" s="19"/>
      <c r="NA41" s="19"/>
      <c r="NB41" s="19"/>
      <c r="NC41" s="19"/>
      <c r="ND41" s="19"/>
      <c r="NE41" s="19"/>
      <c r="NF41" s="19"/>
      <c r="NG41" s="19"/>
      <c r="NH41" s="19"/>
      <c r="NI41" s="19"/>
      <c r="NJ41" s="19"/>
      <c r="NK41" s="19"/>
      <c r="NL41" s="19"/>
      <c r="NM41" s="19"/>
      <c r="NN41" s="91" t="s">
        <v>91</v>
      </c>
      <c r="NO41" s="911">
        <v>10066</v>
      </c>
      <c r="NP41" s="909">
        <v>0</v>
      </c>
      <c r="NQ41" s="909">
        <v>4037</v>
      </c>
      <c r="NR41" s="910">
        <v>0</v>
      </c>
      <c r="NS41" s="909">
        <v>0</v>
      </c>
      <c r="NT41" s="909">
        <v>0</v>
      </c>
      <c r="NU41" s="909">
        <v>0</v>
      </c>
      <c r="NV41" s="908">
        <v>0</v>
      </c>
      <c r="NW41" s="907">
        <v>14103</v>
      </c>
      <c r="NX41" s="906">
        <v>51226</v>
      </c>
      <c r="NY41" s="905">
        <v>65329</v>
      </c>
      <c r="NZ41" s="857"/>
      <c r="OB41" s="857"/>
    </row>
    <row r="42" spans="1:409" ht="18.75" customHeight="1" thickTop="1" thickBot="1">
      <c r="A42" s="635"/>
      <c r="B42" s="179"/>
      <c r="C42" s="179"/>
      <c r="D42" s="9"/>
      <c r="E42" s="233"/>
      <c r="F42" s="233"/>
      <c r="G42" s="55" t="s">
        <v>149</v>
      </c>
      <c r="H42" s="1041">
        <v>59842</v>
      </c>
      <c r="I42" s="1035">
        <v>53247</v>
      </c>
      <c r="J42" s="1040">
        <v>63571</v>
      </c>
      <c r="K42" s="1035">
        <v>176660</v>
      </c>
      <c r="L42" s="1039">
        <v>179029</v>
      </c>
      <c r="M42" s="967">
        <v>-1.32</v>
      </c>
      <c r="N42" s="681"/>
      <c r="O42" s="9"/>
      <c r="P42" s="9"/>
      <c r="Q42" s="16"/>
      <c r="R42" s="9"/>
      <c r="S42" s="9"/>
      <c r="T42" s="16"/>
      <c r="U42" s="9"/>
      <c r="V42" s="9"/>
      <c r="W42" s="16"/>
      <c r="X42" s="9"/>
      <c r="Y42" s="681"/>
      <c r="Z42" s="681"/>
      <c r="AA42" s="681" t="s">
        <v>53</v>
      </c>
      <c r="AB42" s="1020">
        <v>2.27</v>
      </c>
      <c r="AC42" s="1020">
        <v>2.21</v>
      </c>
      <c r="AD42" s="1020">
        <v>2.2400000000000002</v>
      </c>
      <c r="AE42" s="1020">
        <v>2.2400000000000002</v>
      </c>
      <c r="AF42" s="681"/>
      <c r="AG42" s="681"/>
      <c r="AH42" s="681"/>
      <c r="AI42" s="681"/>
      <c r="AJ42" s="681"/>
      <c r="AK42" s="681"/>
      <c r="AL42" s="681"/>
      <c r="AM42" s="681"/>
      <c r="AN42" s="681"/>
      <c r="AO42" s="681"/>
      <c r="AP42" s="681"/>
      <c r="AQ42" s="681"/>
      <c r="AR42" s="681"/>
      <c r="AS42" s="681"/>
      <c r="AT42" s="681"/>
      <c r="AU42" s="747"/>
      <c r="AV42" s="747"/>
      <c r="AW42" s="681"/>
      <c r="AX42" s="750"/>
      <c r="AY42" s="681"/>
      <c r="AZ42" s="105" t="s">
        <v>63</v>
      </c>
      <c r="BA42" s="1516">
        <v>6639633</v>
      </c>
      <c r="BB42" s="981">
        <v>303898</v>
      </c>
      <c r="BC42" s="981">
        <v>704713</v>
      </c>
      <c r="BD42" s="983">
        <v>2343860</v>
      </c>
      <c r="BE42" s="981">
        <v>0</v>
      </c>
      <c r="BF42" s="981">
        <v>0</v>
      </c>
      <c r="BG42" s="981">
        <v>0</v>
      </c>
      <c r="BH42" s="1528">
        <v>0</v>
      </c>
      <c r="BI42" s="1529">
        <v>9992104</v>
      </c>
      <c r="BJ42" s="1530">
        <v>3690146</v>
      </c>
      <c r="BK42" s="1531">
        <v>13682250</v>
      </c>
      <c r="BL42" s="587"/>
      <c r="BM42" s="1406"/>
      <c r="BN42" s="1406"/>
      <c r="BO42" s="1406"/>
      <c r="BP42" s="164"/>
      <c r="BQ42" s="1406"/>
      <c r="BR42" s="1406"/>
      <c r="BS42" s="1406"/>
      <c r="BT42" s="588"/>
      <c r="BU42" s="1423"/>
      <c r="BV42" s="1423"/>
      <c r="BW42" s="61"/>
      <c r="BX42" s="46"/>
      <c r="BY42" s="578"/>
      <c r="BZ42" s="394"/>
      <c r="CA42" s="394"/>
      <c r="CB42" s="394"/>
      <c r="CC42" s="394"/>
      <c r="CD42" s="738"/>
      <c r="CE42" s="635"/>
      <c r="CF42" s="179"/>
      <c r="CG42" s="179"/>
      <c r="CH42" s="9"/>
      <c r="CI42" s="233"/>
      <c r="CJ42" s="233"/>
      <c r="CK42" s="55" t="s">
        <v>149</v>
      </c>
      <c r="CL42" s="1038">
        <v>61829</v>
      </c>
      <c r="CM42" s="1037">
        <v>57248</v>
      </c>
      <c r="CN42" s="1036">
        <v>53274</v>
      </c>
      <c r="CO42" s="1035">
        <v>172351</v>
      </c>
      <c r="CP42" s="1039">
        <v>225825</v>
      </c>
      <c r="CQ42" s="967">
        <v>-23.68</v>
      </c>
      <c r="CR42" s="681"/>
      <c r="CS42" s="9"/>
      <c r="CT42" s="9"/>
      <c r="CU42" s="16"/>
      <c r="CV42" s="9"/>
      <c r="CW42" s="9"/>
      <c r="CX42" s="16"/>
      <c r="CY42" s="9"/>
      <c r="CZ42" s="9"/>
      <c r="DA42" s="16"/>
      <c r="DB42" s="9"/>
      <c r="DC42" s="681"/>
      <c r="DD42" s="681"/>
      <c r="DE42" s="681" t="s">
        <v>53</v>
      </c>
      <c r="DF42" s="819">
        <v>2.15</v>
      </c>
      <c r="DG42" s="819">
        <v>2.21</v>
      </c>
      <c r="DH42" s="819">
        <v>2.14</v>
      </c>
      <c r="DI42" s="819">
        <v>2.17</v>
      </c>
      <c r="DJ42" s="721"/>
      <c r="DK42" s="721"/>
      <c r="DL42" s="721"/>
      <c r="DM42" s="721"/>
      <c r="DN42" s="721"/>
      <c r="DO42" s="681"/>
      <c r="DP42" s="721"/>
      <c r="DQ42" s="681"/>
      <c r="DR42" s="681"/>
      <c r="DS42" s="681"/>
      <c r="DT42" s="681"/>
      <c r="DU42" s="681"/>
      <c r="DV42" s="681"/>
      <c r="DW42" s="681"/>
      <c r="DX42" s="681"/>
      <c r="DY42" s="747"/>
      <c r="DZ42" s="747"/>
      <c r="EA42" s="681"/>
      <c r="EB42" s="750"/>
      <c r="EC42" s="681"/>
      <c r="ED42" s="105" t="s">
        <v>63</v>
      </c>
      <c r="EE42" s="1516">
        <v>6620873</v>
      </c>
      <c r="EF42" s="981">
        <v>306514</v>
      </c>
      <c r="EG42" s="981">
        <v>651144</v>
      </c>
      <c r="EH42" s="983">
        <v>2738784</v>
      </c>
      <c r="EI42" s="981">
        <v>0</v>
      </c>
      <c r="EJ42" s="981">
        <v>0</v>
      </c>
      <c r="EK42" s="981">
        <v>0</v>
      </c>
      <c r="EL42" s="1528">
        <v>0</v>
      </c>
      <c r="EM42" s="1529">
        <v>10317315</v>
      </c>
      <c r="EN42" s="1530">
        <v>3923493</v>
      </c>
      <c r="EO42" s="1531">
        <v>14240808</v>
      </c>
      <c r="EP42" s="587"/>
      <c r="EQ42" s="1406"/>
      <c r="ER42" s="1406"/>
      <c r="ES42" s="1406"/>
      <c r="ET42" s="164"/>
      <c r="EU42" s="1406"/>
      <c r="EV42" s="1406"/>
      <c r="EW42" s="1406"/>
      <c r="EX42" s="588"/>
      <c r="EY42" s="1423"/>
      <c r="EZ42" s="1423"/>
      <c r="FA42" s="61"/>
      <c r="FB42" s="46"/>
      <c r="FC42" s="578"/>
      <c r="FD42" s="394"/>
      <c r="FE42" s="394"/>
      <c r="FF42" s="394"/>
      <c r="FG42" s="25"/>
      <c r="FH42" s="732"/>
      <c r="FI42" s="635"/>
      <c r="FJ42" s="179"/>
      <c r="FK42" s="179"/>
      <c r="FL42" s="9"/>
      <c r="FM42" s="233"/>
      <c r="FN42" s="233"/>
      <c r="FO42" s="55" t="s">
        <v>149</v>
      </c>
      <c r="FP42" s="640">
        <v>69342</v>
      </c>
      <c r="FQ42" s="641">
        <v>72158</v>
      </c>
      <c r="FR42" s="642">
        <v>60475</v>
      </c>
      <c r="FS42" s="1035">
        <v>201975</v>
      </c>
      <c r="FT42" s="1039">
        <v>192346</v>
      </c>
      <c r="FU42" s="1033">
        <v>5.01</v>
      </c>
      <c r="FV42" s="681"/>
      <c r="FW42" s="9"/>
      <c r="FX42" s="9"/>
      <c r="FY42" s="16"/>
      <c r="FZ42" s="9"/>
      <c r="GA42" s="9"/>
      <c r="GB42" s="16"/>
      <c r="GC42" s="9"/>
      <c r="GD42" s="9"/>
      <c r="GE42" s="16"/>
      <c r="GF42" s="9"/>
      <c r="GG42" s="681"/>
      <c r="GH42" s="681"/>
      <c r="GI42" s="681" t="s">
        <v>53</v>
      </c>
      <c r="GJ42" s="375">
        <v>2.1</v>
      </c>
      <c r="GK42" s="375">
        <v>2.14</v>
      </c>
      <c r="GL42" s="375">
        <v>2.08</v>
      </c>
      <c r="GM42" s="375">
        <v>2.11</v>
      </c>
      <c r="GN42" s="681"/>
      <c r="GO42" s="681"/>
      <c r="GP42" s="681"/>
      <c r="GQ42" s="681"/>
      <c r="GR42" s="681"/>
      <c r="GS42" s="681"/>
      <c r="GT42" s="721"/>
      <c r="GU42" s="681"/>
      <c r="GV42" s="681"/>
      <c r="GW42" s="681"/>
      <c r="GX42" s="681"/>
      <c r="GY42" s="681"/>
      <c r="GZ42" s="681"/>
      <c r="HA42" s="681"/>
      <c r="HB42" s="681"/>
      <c r="HC42" s="747"/>
      <c r="HD42" s="747"/>
      <c r="HE42" s="681"/>
      <c r="HF42" s="750"/>
      <c r="HG42" s="681"/>
      <c r="HH42" s="105" t="s">
        <v>63</v>
      </c>
      <c r="HI42" s="1516">
        <v>6468907</v>
      </c>
      <c r="HJ42" s="981">
        <v>272817</v>
      </c>
      <c r="HK42" s="981">
        <v>662448</v>
      </c>
      <c r="HL42" s="983">
        <v>4074375</v>
      </c>
      <c r="HM42" s="981">
        <v>0</v>
      </c>
      <c r="HN42" s="981">
        <v>0</v>
      </c>
      <c r="HO42" s="981">
        <v>0</v>
      </c>
      <c r="HP42" s="1528">
        <v>0</v>
      </c>
      <c r="HQ42" s="1529">
        <v>11478547</v>
      </c>
      <c r="HR42" s="1530">
        <v>3679935</v>
      </c>
      <c r="HS42" s="1531">
        <v>15158482</v>
      </c>
      <c r="HT42" s="587"/>
      <c r="HU42" s="1406"/>
      <c r="HV42" s="1406"/>
      <c r="HW42" s="1406"/>
      <c r="HX42" s="164"/>
      <c r="HY42" s="1406"/>
      <c r="HZ42" s="1406"/>
      <c r="IA42" s="1406"/>
      <c r="IB42" s="588"/>
      <c r="IC42" s="1423"/>
      <c r="ID42" s="1423"/>
      <c r="IE42" s="61"/>
      <c r="IF42" s="46"/>
      <c r="IG42" s="578"/>
      <c r="IH42" s="394"/>
      <c r="II42" s="394"/>
      <c r="IJ42" s="394"/>
      <c r="IK42" s="394"/>
      <c r="IM42" s="635"/>
      <c r="IN42" s="179"/>
      <c r="IO42" s="179"/>
      <c r="IP42" s="9"/>
      <c r="IQ42" s="233"/>
      <c r="IR42" s="233"/>
      <c r="IS42" s="55" t="s">
        <v>149</v>
      </c>
      <c r="IT42" s="640">
        <v>69372</v>
      </c>
      <c r="IU42" s="641">
        <v>81770</v>
      </c>
      <c r="IV42" s="642">
        <v>96042</v>
      </c>
      <c r="IW42" s="1035">
        <v>247184</v>
      </c>
      <c r="IX42" s="1039">
        <v>223205</v>
      </c>
      <c r="IY42" s="1033">
        <v>10.74</v>
      </c>
      <c r="IZ42" s="681"/>
      <c r="JA42" s="9"/>
      <c r="JB42" s="9"/>
      <c r="JC42" s="16"/>
      <c r="JD42" s="9"/>
      <c r="JE42" s="9"/>
      <c r="JF42" s="16"/>
      <c r="JG42" s="9"/>
      <c r="JH42" s="9"/>
      <c r="JI42" s="16"/>
      <c r="JJ42" s="9"/>
      <c r="JK42" s="681"/>
      <c r="JL42" s="681"/>
      <c r="JM42" s="681" t="s">
        <v>53</v>
      </c>
      <c r="JN42" s="375">
        <v>2.12</v>
      </c>
      <c r="JO42" s="375">
        <v>2.09</v>
      </c>
      <c r="JP42" s="375">
        <v>2.14</v>
      </c>
      <c r="JQ42" s="375">
        <v>2.12</v>
      </c>
      <c r="JR42" s="681"/>
      <c r="JS42" s="681"/>
      <c r="JT42" s="681"/>
      <c r="JU42" s="681"/>
      <c r="JV42" s="681"/>
      <c r="JW42" s="681"/>
      <c r="JX42" s="681"/>
      <c r="JY42" s="681"/>
      <c r="JZ42" s="681"/>
      <c r="KA42" s="681"/>
      <c r="KB42" s="681"/>
      <c r="KC42" s="681"/>
      <c r="KD42" s="681"/>
      <c r="KE42" s="681"/>
      <c r="KF42" s="681"/>
      <c r="KG42" s="681"/>
      <c r="KH42" s="681"/>
      <c r="KI42" s="681"/>
      <c r="KJ42" s="750"/>
      <c r="KK42" s="681"/>
      <c r="KL42" s="105" t="s">
        <v>63</v>
      </c>
      <c r="KM42" s="1516">
        <v>6929534</v>
      </c>
      <c r="KN42" s="981">
        <v>322718</v>
      </c>
      <c r="KO42" s="981">
        <v>772341</v>
      </c>
      <c r="KP42" s="983">
        <v>1470952</v>
      </c>
      <c r="KQ42" s="981">
        <v>0</v>
      </c>
      <c r="KR42" s="981">
        <v>0</v>
      </c>
      <c r="KS42" s="981">
        <v>0</v>
      </c>
      <c r="KT42" s="1528">
        <v>0</v>
      </c>
      <c r="KU42" s="1529">
        <v>9495545</v>
      </c>
      <c r="KV42" s="1530">
        <v>3938512</v>
      </c>
      <c r="KW42" s="1531">
        <v>13434057</v>
      </c>
      <c r="KX42" s="587"/>
      <c r="KY42" s="1406"/>
      <c r="KZ42" s="1406"/>
      <c r="LA42" s="1406"/>
      <c r="LB42" s="164"/>
      <c r="LC42" s="1406"/>
      <c r="LD42" s="1406"/>
      <c r="LE42" s="1406"/>
      <c r="LF42" s="588"/>
      <c r="LG42" s="1423"/>
      <c r="LH42" s="1423"/>
      <c r="LI42" s="61"/>
      <c r="LJ42" s="46"/>
      <c r="LK42" s="578"/>
      <c r="LL42" s="394"/>
      <c r="LM42" s="394"/>
      <c r="LN42" s="394"/>
      <c r="LO42" s="394"/>
      <c r="LQ42" s="635"/>
      <c r="LR42" s="179"/>
      <c r="LS42" s="179"/>
      <c r="LT42" s="9"/>
      <c r="LU42" s="233"/>
      <c r="LV42" s="233"/>
      <c r="LW42" s="55" t="s">
        <v>149</v>
      </c>
      <c r="LX42" s="640">
        <v>798170</v>
      </c>
      <c r="LY42" s="1098">
        <v>820405</v>
      </c>
      <c r="LZ42" s="419">
        <v>-2.71</v>
      </c>
      <c r="MA42" s="399"/>
      <c r="MB42" s="9"/>
      <c r="MC42" s="9"/>
      <c r="MD42" s="16"/>
      <c r="ME42" s="9"/>
      <c r="MF42" s="9"/>
      <c r="MG42" s="16"/>
      <c r="MH42" s="9"/>
      <c r="MI42" s="9"/>
      <c r="MJ42" s="16"/>
      <c r="MK42" s="9"/>
      <c r="ML42" s="17"/>
      <c r="MM42" s="17"/>
      <c r="MN42" s="17" t="s">
        <v>53</v>
      </c>
      <c r="MO42" s="665">
        <v>2.2400000000000002</v>
      </c>
      <c r="MP42" s="665">
        <v>2.17</v>
      </c>
      <c r="MQ42" s="665">
        <v>2.11</v>
      </c>
      <c r="MR42" s="665">
        <v>2.12</v>
      </c>
      <c r="MS42" s="666">
        <v>2.16</v>
      </c>
      <c r="MT42" s="18"/>
      <c r="MU42" s="19"/>
      <c r="MV42" s="19"/>
      <c r="MW42" s="98"/>
      <c r="MX42" s="19"/>
      <c r="MY42" s="19"/>
      <c r="MZ42" s="19"/>
      <c r="NA42" s="19"/>
      <c r="NB42" s="19"/>
      <c r="NC42" s="19"/>
      <c r="ND42" s="19"/>
      <c r="NE42" s="19"/>
      <c r="NF42" s="19"/>
      <c r="NG42" s="19"/>
      <c r="NH42" s="19"/>
      <c r="NI42" s="19"/>
      <c r="NJ42" s="19"/>
      <c r="NK42" s="19"/>
      <c r="NL42" s="19"/>
      <c r="NM42" s="19"/>
      <c r="NN42" s="105" t="s">
        <v>63</v>
      </c>
      <c r="NO42" s="903">
        <v>26658947</v>
      </c>
      <c r="NP42" s="902">
        <v>1205947</v>
      </c>
      <c r="NQ42" s="902">
        <v>2790646</v>
      </c>
      <c r="NR42" s="901">
        <v>10627971</v>
      </c>
      <c r="NS42" s="902">
        <v>0</v>
      </c>
      <c r="NT42" s="902">
        <v>0</v>
      </c>
      <c r="NU42" s="902">
        <v>0</v>
      </c>
      <c r="NV42" s="902">
        <v>0</v>
      </c>
      <c r="NW42" s="901">
        <v>41283511</v>
      </c>
      <c r="NX42" s="900">
        <v>15232086</v>
      </c>
      <c r="NY42" s="900">
        <v>56515597</v>
      </c>
      <c r="NZ42" s="857"/>
      <c r="OB42" s="857"/>
    </row>
    <row r="43" spans="1:409" ht="18.75" customHeight="1" thickTop="1" thickBot="1">
      <c r="A43" s="637"/>
      <c r="B43" s="179"/>
      <c r="C43" s="179"/>
      <c r="D43" s="9"/>
      <c r="E43" s="233"/>
      <c r="F43" s="233"/>
      <c r="G43" s="186" t="s">
        <v>142</v>
      </c>
      <c r="H43" s="1027">
        <v>2659181</v>
      </c>
      <c r="I43" s="1027">
        <v>2450490</v>
      </c>
      <c r="J43" s="1027">
        <v>2538573</v>
      </c>
      <c r="K43" s="1027">
        <v>7648244</v>
      </c>
      <c r="L43" s="1026">
        <v>6485674</v>
      </c>
      <c r="M43" s="966">
        <v>17.93</v>
      </c>
      <c r="N43" s="1028"/>
      <c r="O43" s="9"/>
      <c r="P43" s="9"/>
      <c r="Q43" s="16"/>
      <c r="R43" s="9"/>
      <c r="S43" s="9"/>
      <c r="T43" s="16"/>
      <c r="U43" s="9"/>
      <c r="V43" s="9"/>
      <c r="W43" s="16"/>
      <c r="X43" s="9"/>
      <c r="Y43" s="681"/>
      <c r="Z43" s="681"/>
      <c r="AA43" s="681" t="s">
        <v>67</v>
      </c>
      <c r="AB43" s="1020">
        <v>2.3199999999999998</v>
      </c>
      <c r="AC43" s="1020">
        <v>2.25</v>
      </c>
      <c r="AD43" s="1020">
        <v>2.2999999999999998</v>
      </c>
      <c r="AE43" s="1020">
        <v>2.29</v>
      </c>
      <c r="AF43" s="681"/>
      <c r="AG43" s="681"/>
      <c r="AH43" s="681"/>
      <c r="AI43" s="681"/>
      <c r="AJ43" s="681"/>
      <c r="AK43" s="681"/>
      <c r="AL43" s="681"/>
      <c r="AM43" s="681"/>
      <c r="AN43" s="681"/>
      <c r="AO43" s="681"/>
      <c r="AP43" s="681"/>
      <c r="AQ43" s="681"/>
      <c r="AR43" s="681"/>
      <c r="AS43" s="681"/>
      <c r="AT43" s="681"/>
      <c r="AU43" s="747"/>
      <c r="AV43" s="747"/>
      <c r="AW43" s="681"/>
      <c r="AX43" s="750"/>
      <c r="AY43" s="681"/>
      <c r="AZ43" s="681" t="s">
        <v>175</v>
      </c>
      <c r="BA43" s="742">
        <v>0</v>
      </c>
      <c r="BB43" s="742">
        <v>0</v>
      </c>
      <c r="BC43" s="742">
        <v>0</v>
      </c>
      <c r="BD43" s="722"/>
      <c r="BE43" s="722"/>
      <c r="BF43" s="722"/>
      <c r="BG43" s="722"/>
      <c r="BH43" s="722"/>
      <c r="BI43" s="722"/>
      <c r="BJ43" s="722"/>
      <c r="BK43" s="722"/>
      <c r="BL43" s="589"/>
      <c r="BM43" s="1406"/>
      <c r="BN43" s="1406"/>
      <c r="BO43" s="1406"/>
      <c r="BP43" s="164"/>
      <c r="BQ43" s="188"/>
      <c r="BR43" s="188"/>
      <c r="BS43" s="188"/>
      <c r="BT43" s="188"/>
      <c r="BU43" s="1423"/>
      <c r="BV43" s="1423"/>
      <c r="BW43" s="189"/>
      <c r="BX43" s="46"/>
      <c r="BY43" s="578"/>
      <c r="BZ43" s="394"/>
      <c r="CA43" s="394"/>
      <c r="CB43" s="394"/>
      <c r="CC43" s="394"/>
      <c r="CD43" s="738"/>
      <c r="CE43" s="637"/>
      <c r="CF43" s="179"/>
      <c r="CG43" s="179"/>
      <c r="CH43" s="9"/>
      <c r="CI43" s="233"/>
      <c r="CJ43" s="233"/>
      <c r="CK43" s="186" t="s">
        <v>142</v>
      </c>
      <c r="CL43" s="1027">
        <v>2546703</v>
      </c>
      <c r="CM43" s="1027">
        <v>2593230</v>
      </c>
      <c r="CN43" s="1027">
        <v>2438598</v>
      </c>
      <c r="CO43" s="1027">
        <v>7578531</v>
      </c>
      <c r="CP43" s="1026">
        <v>6256624</v>
      </c>
      <c r="CQ43" s="966">
        <v>21.13</v>
      </c>
      <c r="CR43" s="681"/>
      <c r="CS43" s="9"/>
      <c r="CT43" s="9"/>
      <c r="CU43" s="16"/>
      <c r="CV43" s="9"/>
      <c r="CW43" s="9"/>
      <c r="CX43" s="16"/>
      <c r="CY43" s="9"/>
      <c r="CZ43" s="9"/>
      <c r="DA43" s="16"/>
      <c r="DB43" s="9"/>
      <c r="DC43" s="681"/>
      <c r="DD43" s="681"/>
      <c r="DE43" s="681" t="s">
        <v>67</v>
      </c>
      <c r="DF43" s="819">
        <v>2.27</v>
      </c>
      <c r="DG43" s="819">
        <v>2.23</v>
      </c>
      <c r="DH43" s="819">
        <v>2.25</v>
      </c>
      <c r="DI43" s="819">
        <v>2.25</v>
      </c>
      <c r="DJ43" s="721"/>
      <c r="DK43" s="721"/>
      <c r="DL43" s="721"/>
      <c r="DM43" s="721"/>
      <c r="DN43" s="721"/>
      <c r="DO43" s="681"/>
      <c r="DP43" s="681"/>
      <c r="DQ43" s="681"/>
      <c r="DR43" s="681"/>
      <c r="DS43" s="681"/>
      <c r="DT43" s="681"/>
      <c r="DU43" s="681"/>
      <c r="DV43" s="681"/>
      <c r="DW43" s="681"/>
      <c r="DX43" s="681"/>
      <c r="DY43" s="681"/>
      <c r="DZ43" s="681"/>
      <c r="EA43" s="681"/>
      <c r="EB43" s="750"/>
      <c r="EC43" s="681"/>
      <c r="ED43" s="681" t="s">
        <v>175</v>
      </c>
      <c r="EE43" s="742">
        <v>0</v>
      </c>
      <c r="EF43" s="742">
        <v>0</v>
      </c>
      <c r="EG43" s="742">
        <v>0</v>
      </c>
      <c r="EH43" s="722"/>
      <c r="EI43" s="722"/>
      <c r="EJ43" s="722"/>
      <c r="EK43" s="722"/>
      <c r="EL43" s="722"/>
      <c r="EM43" s="722"/>
      <c r="EN43" s="722"/>
      <c r="EO43" s="722"/>
      <c r="EP43" s="589"/>
      <c r="EQ43" s="1406"/>
      <c r="ER43" s="1406"/>
      <c r="ES43" s="1406"/>
      <c r="ET43" s="164"/>
      <c r="EU43" s="188"/>
      <c r="EV43" s="188"/>
      <c r="EW43" s="188"/>
      <c r="EX43" s="188"/>
      <c r="EY43" s="1423"/>
      <c r="EZ43" s="1423"/>
      <c r="FA43" s="189"/>
      <c r="FB43" s="46"/>
      <c r="FC43" s="578"/>
      <c r="FD43" s="394"/>
      <c r="FE43" s="394"/>
      <c r="FF43" s="394"/>
      <c r="FG43" s="25"/>
      <c r="FH43" s="732"/>
      <c r="FI43" s="637"/>
      <c r="FJ43" s="179"/>
      <c r="FK43" s="179"/>
      <c r="FL43" s="9"/>
      <c r="FM43" s="233"/>
      <c r="FN43" s="233"/>
      <c r="FO43" s="186" t="s">
        <v>142</v>
      </c>
      <c r="FP43" s="1027">
        <v>2529049</v>
      </c>
      <c r="FQ43" s="1027">
        <v>2497003</v>
      </c>
      <c r="FR43" s="1027">
        <v>2378120</v>
      </c>
      <c r="FS43" s="1027">
        <v>7404172</v>
      </c>
      <c r="FT43" s="1026">
        <v>5951085</v>
      </c>
      <c r="FU43" s="966">
        <v>24.42</v>
      </c>
      <c r="FV43" s="681"/>
      <c r="FW43" s="9"/>
      <c r="FX43" s="9"/>
      <c r="FY43" s="16"/>
      <c r="FZ43" s="9"/>
      <c r="GA43" s="9"/>
      <c r="GB43" s="16"/>
      <c r="GC43" s="9"/>
      <c r="GD43" s="9"/>
      <c r="GE43" s="16"/>
      <c r="GF43" s="9"/>
      <c r="GG43" s="681"/>
      <c r="GH43" s="681"/>
      <c r="GI43" s="681" t="s">
        <v>67</v>
      </c>
      <c r="GJ43" s="375">
        <v>2.29</v>
      </c>
      <c r="GK43" s="375">
        <v>2.23</v>
      </c>
      <c r="GL43" s="375">
        <v>2.17</v>
      </c>
      <c r="GM43" s="375">
        <v>2.23</v>
      </c>
      <c r="GN43" s="681"/>
      <c r="GO43" s="681"/>
      <c r="GP43" s="681"/>
      <c r="GQ43" s="681"/>
      <c r="GR43" s="681"/>
      <c r="GS43" s="681"/>
      <c r="GT43" s="681"/>
      <c r="GU43" s="681"/>
      <c r="GV43" s="681"/>
      <c r="GW43" s="681"/>
      <c r="GX43" s="681"/>
      <c r="GY43" s="681"/>
      <c r="GZ43" s="681"/>
      <c r="HA43" s="681"/>
      <c r="HB43" s="681"/>
      <c r="HC43" s="681"/>
      <c r="HD43" s="681"/>
      <c r="HE43" s="681"/>
      <c r="HF43" s="681"/>
      <c r="HG43" s="681"/>
      <c r="HH43" s="681" t="s">
        <v>175</v>
      </c>
      <c r="HI43" s="742">
        <v>0</v>
      </c>
      <c r="HJ43" s="742">
        <v>0</v>
      </c>
      <c r="HK43" s="742">
        <v>0</v>
      </c>
      <c r="HL43" s="722"/>
      <c r="HM43" s="722"/>
      <c r="HN43" s="722"/>
      <c r="HO43" s="722"/>
      <c r="HP43" s="722"/>
      <c r="HQ43" s="722"/>
      <c r="HR43" s="722"/>
      <c r="HS43" s="722"/>
      <c r="HT43" s="589"/>
      <c r="HU43" s="1406"/>
      <c r="HV43" s="1406"/>
      <c r="HW43" s="1406"/>
      <c r="HX43" s="164"/>
      <c r="HY43" s="188"/>
      <c r="HZ43" s="188"/>
      <c r="IA43" s="188"/>
      <c r="IB43" s="188"/>
      <c r="IC43" s="1423"/>
      <c r="ID43" s="1423"/>
      <c r="IE43" s="189"/>
      <c r="IF43" s="46"/>
      <c r="IG43" s="578"/>
      <c r="IH43" s="394"/>
      <c r="II43" s="394"/>
      <c r="IJ43" s="394"/>
      <c r="IK43" s="394"/>
      <c r="IM43" s="637"/>
      <c r="IN43" s="179"/>
      <c r="IO43" s="179"/>
      <c r="IP43" s="9"/>
      <c r="IQ43" s="233"/>
      <c r="IR43" s="233"/>
      <c r="IS43" s="186" t="s">
        <v>142</v>
      </c>
      <c r="IT43" s="650">
        <v>2503183</v>
      </c>
      <c r="IU43" s="650">
        <v>2679355</v>
      </c>
      <c r="IV43" s="650">
        <v>2842055</v>
      </c>
      <c r="IW43" s="1027">
        <v>8024593</v>
      </c>
      <c r="IX43" s="651">
        <v>6520090</v>
      </c>
      <c r="IY43" s="966">
        <v>23.07</v>
      </c>
      <c r="IZ43" s="681"/>
      <c r="JA43" s="9"/>
      <c r="JB43" s="9"/>
      <c r="JC43" s="16"/>
      <c r="JD43" s="9"/>
      <c r="JE43" s="9"/>
      <c r="JF43" s="16"/>
      <c r="JG43" s="9"/>
      <c r="JH43" s="9"/>
      <c r="JI43" s="16"/>
      <c r="JJ43" s="9"/>
      <c r="JK43" s="681"/>
      <c r="JL43" s="681"/>
      <c r="JM43" s="681" t="s">
        <v>67</v>
      </c>
      <c r="JN43" s="375">
        <v>2.2599999999999998</v>
      </c>
      <c r="JO43" s="375">
        <v>2.31</v>
      </c>
      <c r="JP43" s="375">
        <v>2.37</v>
      </c>
      <c r="JQ43" s="375">
        <v>2.31</v>
      </c>
      <c r="JR43" s="681"/>
      <c r="JS43" s="681"/>
      <c r="JT43" s="681"/>
      <c r="JU43" s="681"/>
      <c r="JV43" s="681"/>
      <c r="JW43" s="681"/>
      <c r="JX43" s="681"/>
      <c r="JY43" s="681"/>
      <c r="JZ43" s="681"/>
      <c r="KA43" s="681"/>
      <c r="KB43" s="681"/>
      <c r="KC43" s="681"/>
      <c r="KD43" s="681"/>
      <c r="KE43" s="681"/>
      <c r="KF43" s="681"/>
      <c r="KG43" s="681"/>
      <c r="KH43" s="681"/>
      <c r="KI43" s="681"/>
      <c r="KJ43" s="750"/>
      <c r="KK43" s="681"/>
      <c r="KL43" s="681" t="s">
        <v>175</v>
      </c>
      <c r="KM43" s="742">
        <v>0</v>
      </c>
      <c r="KN43" s="742">
        <v>0</v>
      </c>
      <c r="KO43" s="742">
        <v>0</v>
      </c>
      <c r="KP43" s="722"/>
      <c r="KQ43" s="722"/>
      <c r="KR43" s="722"/>
      <c r="KS43" s="722"/>
      <c r="KT43" s="722"/>
      <c r="KU43" s="722"/>
      <c r="KV43" s="722"/>
      <c r="KW43" s="722"/>
      <c r="KX43" s="589"/>
      <c r="KY43" s="1406"/>
      <c r="KZ43" s="1406"/>
      <c r="LA43" s="1406"/>
      <c r="LB43" s="164"/>
      <c r="LC43" s="188"/>
      <c r="LD43" s="188"/>
      <c r="LE43" s="188"/>
      <c r="LF43" s="188"/>
      <c r="LG43" s="1423"/>
      <c r="LH43" s="1423"/>
      <c r="LI43" s="189"/>
      <c r="LJ43" s="46"/>
      <c r="LK43" s="578"/>
      <c r="LL43" s="394"/>
      <c r="LM43" s="394"/>
      <c r="LN43" s="394"/>
      <c r="LO43" s="394"/>
      <c r="LQ43" s="637"/>
      <c r="LR43" s="179"/>
      <c r="LS43" s="179"/>
      <c r="LT43" s="9"/>
      <c r="LU43" s="233"/>
      <c r="LV43" s="233"/>
      <c r="LW43" s="186" t="s">
        <v>142</v>
      </c>
      <c r="LX43" s="190">
        <v>30655540</v>
      </c>
      <c r="LY43" s="667">
        <v>25213473</v>
      </c>
      <c r="LZ43" s="431">
        <v>21.58</v>
      </c>
      <c r="MA43" s="399"/>
      <c r="MB43" s="9"/>
      <c r="MC43" s="9"/>
      <c r="MD43" s="16"/>
      <c r="ME43" s="9"/>
      <c r="MF43" s="9"/>
      <c r="MG43" s="16"/>
      <c r="MH43" s="9"/>
      <c r="MI43" s="9"/>
      <c r="MJ43" s="16"/>
      <c r="MK43" s="9"/>
      <c r="ML43" s="17"/>
      <c r="MM43" s="17"/>
      <c r="MN43" s="17" t="s">
        <v>67</v>
      </c>
      <c r="MO43" s="665">
        <v>2.29</v>
      </c>
      <c r="MP43" s="665">
        <v>2.25</v>
      </c>
      <c r="MQ43" s="665">
        <v>2.23</v>
      </c>
      <c r="MR43" s="665">
        <v>2.31</v>
      </c>
      <c r="MS43" s="666">
        <v>2.27</v>
      </c>
      <c r="MT43" s="18"/>
      <c r="MU43" s="19"/>
      <c r="MV43" s="19"/>
      <c r="MW43" s="98"/>
      <c r="MX43" s="19"/>
      <c r="MY43" s="19"/>
      <c r="MZ43" s="19"/>
      <c r="NA43" s="19"/>
      <c r="NB43" s="19"/>
      <c r="NC43" s="19"/>
      <c r="ND43" s="19"/>
      <c r="NE43" s="19"/>
      <c r="NF43" s="19"/>
      <c r="NG43" s="19"/>
      <c r="NH43" s="19"/>
      <c r="NI43" s="19"/>
      <c r="NJ43" s="19"/>
      <c r="NK43" s="19"/>
      <c r="NL43" s="19"/>
      <c r="NM43" s="19"/>
      <c r="NN43" s="19"/>
      <c r="NO43" s="19"/>
      <c r="NP43" s="19"/>
      <c r="NQ43" s="19"/>
      <c r="NR43" s="19"/>
      <c r="NS43" s="19"/>
      <c r="NT43" s="19"/>
      <c r="NU43" s="19"/>
      <c r="NV43" s="19"/>
      <c r="NW43" s="19"/>
      <c r="NX43" s="19"/>
      <c r="NY43" s="19"/>
      <c r="NZ43" s="19"/>
      <c r="OB43" s="857"/>
    </row>
    <row r="44" spans="1:409" ht="18.75" customHeight="1" thickTop="1">
      <c r="A44" s="637"/>
      <c r="B44" s="179"/>
      <c r="C44" s="179"/>
      <c r="D44" s="9"/>
      <c r="E44" s="233"/>
      <c r="F44" s="233"/>
      <c r="G44" s="195" t="s">
        <v>30</v>
      </c>
      <c r="H44" s="741">
        <v>894270</v>
      </c>
      <c r="I44" s="741">
        <v>736716</v>
      </c>
      <c r="J44" s="741">
        <v>828237</v>
      </c>
      <c r="K44" s="741">
        <v>2459223</v>
      </c>
      <c r="L44" s="740">
        <v>2024919</v>
      </c>
      <c r="M44" s="965">
        <v>21.45</v>
      </c>
      <c r="N44" s="1025"/>
      <c r="O44" s="9"/>
      <c r="P44" s="9"/>
      <c r="Q44" s="16"/>
      <c r="R44" s="9"/>
      <c r="S44" s="9"/>
      <c r="T44" s="16"/>
      <c r="U44" s="9"/>
      <c r="V44" s="9"/>
      <c r="W44" s="16"/>
      <c r="X44" s="9"/>
      <c r="Y44" s="681"/>
      <c r="Z44" s="681"/>
      <c r="AA44" s="681" t="s">
        <v>73</v>
      </c>
      <c r="AB44" s="1020">
        <v>2.6</v>
      </c>
      <c r="AC44" s="1020">
        <v>2.5299999999999998</v>
      </c>
      <c r="AD44" s="1020">
        <v>2.5499999999999998</v>
      </c>
      <c r="AE44" s="1020">
        <v>2.56</v>
      </c>
      <c r="AF44" s="681"/>
      <c r="AG44" s="681"/>
      <c r="AH44" s="681"/>
      <c r="AI44" s="681"/>
      <c r="AJ44" s="681"/>
      <c r="AK44" s="681"/>
      <c r="AL44" s="681"/>
      <c r="AM44" s="681"/>
      <c r="AN44" s="681"/>
      <c r="AO44" s="681"/>
      <c r="AP44" s="681"/>
      <c r="AQ44" s="681"/>
      <c r="AR44" s="681"/>
      <c r="AS44" s="681"/>
      <c r="AT44" s="681"/>
      <c r="AU44" s="681"/>
      <c r="AV44" s="681"/>
      <c r="AW44" s="681"/>
      <c r="AX44" s="681"/>
      <c r="AY44" s="681"/>
      <c r="AZ44" s="681"/>
      <c r="BA44" s="742"/>
      <c r="BB44" s="742"/>
      <c r="BC44" s="742"/>
      <c r="BD44" s="681"/>
      <c r="BE44" s="681"/>
      <c r="BF44" s="681"/>
      <c r="BG44" s="681"/>
      <c r="BH44" s="681"/>
      <c r="BI44" s="747"/>
      <c r="BJ44" s="747"/>
      <c r="BK44" s="747"/>
      <c r="BL44" s="589"/>
      <c r="BM44" s="1406"/>
      <c r="BN44" s="1406"/>
      <c r="BO44" s="1406"/>
      <c r="BP44" s="507"/>
      <c r="BQ44" s="194"/>
      <c r="BR44" s="194"/>
      <c r="BS44" s="194"/>
      <c r="BT44" s="203"/>
      <c r="BU44" s="1423"/>
      <c r="BV44" s="1423"/>
      <c r="BW44" s="26"/>
      <c r="BX44" s="46"/>
      <c r="BY44" s="578"/>
      <c r="BZ44" s="394"/>
      <c r="CA44" s="394"/>
      <c r="CB44" s="394"/>
      <c r="CC44" s="394"/>
      <c r="CD44" s="738"/>
      <c r="CE44" s="637"/>
      <c r="CF44" s="179"/>
      <c r="CG44" s="179"/>
      <c r="CH44" s="9"/>
      <c r="CI44" s="233"/>
      <c r="CJ44" s="233"/>
      <c r="CK44" s="195" t="s">
        <v>30</v>
      </c>
      <c r="CL44" s="741">
        <v>898904</v>
      </c>
      <c r="CM44" s="741">
        <v>1078939</v>
      </c>
      <c r="CN44" s="741">
        <v>933171</v>
      </c>
      <c r="CO44" s="741">
        <v>2911014</v>
      </c>
      <c r="CP44" s="740">
        <v>1936274</v>
      </c>
      <c r="CQ44" s="965">
        <v>50.34</v>
      </c>
      <c r="CR44" s="681"/>
      <c r="CS44" s="9"/>
      <c r="CT44" s="9"/>
      <c r="CU44" s="16"/>
      <c r="CV44" s="9"/>
      <c r="CW44" s="9"/>
      <c r="CX44" s="16"/>
      <c r="CY44" s="9"/>
      <c r="CZ44" s="9"/>
      <c r="DA44" s="16"/>
      <c r="DB44" s="9"/>
      <c r="DC44" s="681"/>
      <c r="DD44" s="681"/>
      <c r="DE44" s="681" t="s">
        <v>73</v>
      </c>
      <c r="DF44" s="819">
        <v>2.4900000000000002</v>
      </c>
      <c r="DG44" s="819">
        <v>2.4500000000000002</v>
      </c>
      <c r="DH44" s="819">
        <v>2.4</v>
      </c>
      <c r="DI44" s="819">
        <v>2.44</v>
      </c>
      <c r="DJ44" s="721"/>
      <c r="DK44" s="721"/>
      <c r="DL44" s="721"/>
      <c r="DM44" s="721"/>
      <c r="DN44" s="721"/>
      <c r="DO44" s="681"/>
      <c r="DP44" s="681"/>
      <c r="DQ44" s="681"/>
      <c r="DR44" s="681"/>
      <c r="DS44" s="681"/>
      <c r="DT44" s="681"/>
      <c r="DU44" s="681"/>
      <c r="DV44" s="681"/>
      <c r="DW44" s="681"/>
      <c r="DX44" s="681"/>
      <c r="DY44" s="681"/>
      <c r="DZ44" s="681"/>
      <c r="EA44" s="681"/>
      <c r="EB44" s="681"/>
      <c r="EC44" s="681"/>
      <c r="ED44" s="681"/>
      <c r="EE44" s="742"/>
      <c r="EF44" s="742"/>
      <c r="EG44" s="742"/>
      <c r="EH44" s="681"/>
      <c r="EI44" s="681"/>
      <c r="EJ44" s="681"/>
      <c r="EK44" s="681"/>
      <c r="EL44" s="681"/>
      <c r="EM44" s="681"/>
      <c r="EN44" s="681"/>
      <c r="EO44" s="681"/>
      <c r="EP44" s="589"/>
      <c r="EQ44" s="1406"/>
      <c r="ER44" s="1406"/>
      <c r="ES44" s="1406"/>
      <c r="ET44" s="507"/>
      <c r="EU44" s="194"/>
      <c r="EV44" s="194"/>
      <c r="EW44" s="194"/>
      <c r="EX44" s="203"/>
      <c r="EY44" s="1423"/>
      <c r="EZ44" s="1423"/>
      <c r="FA44" s="26"/>
      <c r="FB44" s="46"/>
      <c r="FC44" s="578"/>
      <c r="FD44" s="394"/>
      <c r="FE44" s="394"/>
      <c r="FF44" s="394"/>
      <c r="FG44" s="25"/>
      <c r="FH44" s="732"/>
      <c r="FI44" s="637"/>
      <c r="FJ44" s="179"/>
      <c r="FK44" s="179"/>
      <c r="FL44" s="9"/>
      <c r="FM44" s="233"/>
      <c r="FN44" s="233"/>
      <c r="FO44" s="195" t="s">
        <v>30</v>
      </c>
      <c r="FP44" s="741">
        <v>764370</v>
      </c>
      <c r="FQ44" s="741">
        <v>740382</v>
      </c>
      <c r="FR44" s="741">
        <v>1006422</v>
      </c>
      <c r="FS44" s="741">
        <v>2511174</v>
      </c>
      <c r="FT44" s="740">
        <v>1872100</v>
      </c>
      <c r="FU44" s="965">
        <v>34.14</v>
      </c>
      <c r="FV44" s="681"/>
      <c r="FW44" s="9"/>
      <c r="FX44" s="9"/>
      <c r="FY44" s="16"/>
      <c r="FZ44" s="9"/>
      <c r="GA44" s="9"/>
      <c r="GB44" s="16"/>
      <c r="GC44" s="9"/>
      <c r="GD44" s="9"/>
      <c r="GE44" s="16"/>
      <c r="GF44" s="9"/>
      <c r="GG44" s="681"/>
      <c r="GH44" s="681"/>
      <c r="GI44" s="681" t="s">
        <v>73</v>
      </c>
      <c r="GJ44" s="375">
        <v>2.41</v>
      </c>
      <c r="GK44" s="375">
        <v>2.4</v>
      </c>
      <c r="GL44" s="375">
        <v>2.34</v>
      </c>
      <c r="GM44" s="375">
        <v>2.39</v>
      </c>
      <c r="GN44" s="681"/>
      <c r="GO44" s="681"/>
      <c r="GP44" s="681"/>
      <c r="GQ44" s="681"/>
      <c r="GR44" s="681"/>
      <c r="GS44" s="681"/>
      <c r="GT44" s="681"/>
      <c r="GU44" s="681"/>
      <c r="GV44" s="681"/>
      <c r="GW44" s="681"/>
      <c r="GX44" s="681"/>
      <c r="GY44" s="681"/>
      <c r="GZ44" s="681"/>
      <c r="HA44" s="681"/>
      <c r="HB44" s="681"/>
      <c r="HC44" s="681"/>
      <c r="HD44" s="681"/>
      <c r="HE44" s="681"/>
      <c r="HF44" s="681"/>
      <c r="HG44" s="681"/>
      <c r="HH44" s="681"/>
      <c r="HI44" s="742"/>
      <c r="HJ44" s="742"/>
      <c r="HK44" s="742"/>
      <c r="HL44" s="681"/>
      <c r="HM44" s="681"/>
      <c r="HN44" s="681"/>
      <c r="HO44" s="681"/>
      <c r="HP44" s="681"/>
      <c r="HQ44" s="681"/>
      <c r="HR44" s="681"/>
      <c r="HS44" s="681"/>
      <c r="HT44" s="589"/>
      <c r="HU44" s="1406"/>
      <c r="HV44" s="1406"/>
      <c r="HW44" s="1406"/>
      <c r="HX44" s="507"/>
      <c r="HY44" s="194"/>
      <c r="HZ44" s="194"/>
      <c r="IA44" s="194"/>
      <c r="IB44" s="203"/>
      <c r="IC44" s="1423"/>
      <c r="ID44" s="1423"/>
      <c r="IE44" s="26"/>
      <c r="IF44" s="46"/>
      <c r="IG44" s="578"/>
      <c r="IH44" s="394"/>
      <c r="II44" s="394"/>
      <c r="IJ44" s="394"/>
      <c r="IK44" s="394"/>
      <c r="IM44" s="637"/>
      <c r="IN44" s="179"/>
      <c r="IO44" s="179"/>
      <c r="IP44" s="9"/>
      <c r="IQ44" s="233"/>
      <c r="IR44" s="233"/>
      <c r="IS44" s="195" t="s">
        <v>30</v>
      </c>
      <c r="IT44" s="741">
        <v>1217929</v>
      </c>
      <c r="IU44" s="741">
        <v>1243044</v>
      </c>
      <c r="IV44" s="741">
        <v>1233570</v>
      </c>
      <c r="IW44" s="741">
        <v>3694543</v>
      </c>
      <c r="IX44" s="740">
        <v>2983255</v>
      </c>
      <c r="IY44" s="965">
        <v>23.84</v>
      </c>
      <c r="IZ44" s="681"/>
      <c r="JA44" s="9"/>
      <c r="JB44" s="9"/>
      <c r="JC44" s="16"/>
      <c r="JD44" s="9"/>
      <c r="JE44" s="9"/>
      <c r="JF44" s="16"/>
      <c r="JG44" s="9"/>
      <c r="JH44" s="9"/>
      <c r="JI44" s="16"/>
      <c r="JJ44" s="9"/>
      <c r="JK44" s="681"/>
      <c r="JL44" s="681"/>
      <c r="JM44" s="681" t="s">
        <v>73</v>
      </c>
      <c r="JN44" s="375">
        <v>2.39</v>
      </c>
      <c r="JO44" s="375">
        <v>2.35</v>
      </c>
      <c r="JP44" s="375">
        <v>2.41</v>
      </c>
      <c r="JQ44" s="375">
        <v>2.38</v>
      </c>
      <c r="JR44" s="681"/>
      <c r="JS44" s="681"/>
      <c r="JT44" s="681"/>
      <c r="JU44" s="681"/>
      <c r="JV44" s="681"/>
      <c r="JW44" s="681"/>
      <c r="JX44" s="681"/>
      <c r="JY44" s="681"/>
      <c r="JZ44" s="681"/>
      <c r="KA44" s="681"/>
      <c r="KB44" s="681"/>
      <c r="KC44" s="681"/>
      <c r="KD44" s="681"/>
      <c r="KE44" s="681"/>
      <c r="KF44" s="681"/>
      <c r="KG44" s="681"/>
      <c r="KH44" s="681"/>
      <c r="KI44" s="681"/>
      <c r="KJ44" s="681"/>
      <c r="KK44" s="681"/>
      <c r="KL44" s="681"/>
      <c r="KM44" s="742"/>
      <c r="KN44" s="742"/>
      <c r="KO44" s="742"/>
      <c r="KP44" s="681"/>
      <c r="KQ44" s="681"/>
      <c r="KR44" s="681"/>
      <c r="KS44" s="681"/>
      <c r="KT44" s="681"/>
      <c r="KU44" s="681"/>
      <c r="KV44" s="681"/>
      <c r="KW44" s="681"/>
      <c r="KX44" s="589"/>
      <c r="KY44" s="1406"/>
      <c r="KZ44" s="1406"/>
      <c r="LA44" s="1406"/>
      <c r="LB44" s="507"/>
      <c r="LC44" s="194"/>
      <c r="LD44" s="194"/>
      <c r="LE44" s="194"/>
      <c r="LF44" s="203"/>
      <c r="LG44" s="1423"/>
      <c r="LH44" s="1423"/>
      <c r="LI44" s="26"/>
      <c r="LJ44" s="46"/>
      <c r="LK44" s="578"/>
      <c r="LL44" s="394"/>
      <c r="LM44" s="394"/>
      <c r="LN44" s="394"/>
      <c r="LO44" s="394"/>
      <c r="LQ44" s="637"/>
      <c r="LR44" s="179"/>
      <c r="LS44" s="179"/>
      <c r="LT44" s="9"/>
      <c r="LU44" s="233"/>
      <c r="LV44" s="233"/>
      <c r="LW44" s="195" t="s">
        <v>30</v>
      </c>
      <c r="LX44" s="50">
        <v>11575954</v>
      </c>
      <c r="LY44" s="64">
        <v>8816548</v>
      </c>
      <c r="LZ44" s="433">
        <v>31.3</v>
      </c>
      <c r="MA44" s="400"/>
      <c r="MB44" s="9"/>
      <c r="MC44" s="9"/>
      <c r="MD44" s="16"/>
      <c r="ME44" s="9"/>
      <c r="MF44" s="9"/>
      <c r="MG44" s="16"/>
      <c r="MH44" s="9"/>
      <c r="MI44" s="9"/>
      <c r="MJ44" s="16"/>
      <c r="MK44" s="9"/>
      <c r="ML44" s="17"/>
      <c r="MM44" s="17"/>
      <c r="MN44" s="17" t="s">
        <v>73</v>
      </c>
      <c r="MO44" s="665">
        <v>2.56</v>
      </c>
      <c r="MP44" s="665">
        <v>2.44</v>
      </c>
      <c r="MQ44" s="665">
        <v>2.39</v>
      </c>
      <c r="MR44" s="665">
        <v>2.38</v>
      </c>
      <c r="MS44" s="666">
        <v>2.44</v>
      </c>
      <c r="MT44" s="18"/>
      <c r="MU44" s="19"/>
      <c r="MV44" s="19"/>
      <c r="MW44" s="98"/>
      <c r="MX44" s="19"/>
      <c r="MY44" s="19"/>
      <c r="MZ44" s="19"/>
      <c r="NA44" s="19"/>
      <c r="NB44" s="19"/>
      <c r="NC44" s="19"/>
      <c r="ND44" s="19"/>
      <c r="NE44" s="19"/>
      <c r="NF44" s="19"/>
      <c r="NG44" s="19"/>
      <c r="NH44" s="19"/>
      <c r="NI44" s="19"/>
      <c r="NJ44" s="19"/>
      <c r="NK44" s="19"/>
      <c r="NL44" s="19"/>
      <c r="NM44" s="19"/>
      <c r="NN44" s="19"/>
      <c r="NO44" s="19"/>
      <c r="NP44" s="19"/>
      <c r="NQ44" s="19"/>
      <c r="NR44" s="19"/>
      <c r="NS44" s="19"/>
      <c r="NT44" s="19"/>
      <c r="NU44" s="19"/>
      <c r="NV44" s="19"/>
      <c r="NW44" s="19"/>
      <c r="NX44" s="19"/>
      <c r="NY44" s="19"/>
      <c r="NZ44" s="19"/>
      <c r="OB44" s="857"/>
    </row>
    <row r="45" spans="1:409" ht="18.75" customHeight="1">
      <c r="A45" s="235"/>
      <c r="B45" s="179"/>
      <c r="C45" s="179"/>
      <c r="D45" s="9"/>
      <c r="E45" s="233"/>
      <c r="F45" s="233"/>
      <c r="G45" s="195" t="s">
        <v>150</v>
      </c>
      <c r="H45" s="741">
        <v>1764911</v>
      </c>
      <c r="I45" s="741">
        <v>1713774</v>
      </c>
      <c r="J45" s="741">
        <v>1710336</v>
      </c>
      <c r="K45" s="741">
        <v>5189021</v>
      </c>
      <c r="L45" s="740">
        <v>4460755</v>
      </c>
      <c r="M45" s="964">
        <v>16.329999999999998</v>
      </c>
      <c r="N45" s="1025"/>
      <c r="O45" s="9"/>
      <c r="P45" s="9"/>
      <c r="Q45" s="16"/>
      <c r="R45" s="9"/>
      <c r="S45" s="9"/>
      <c r="T45" s="16"/>
      <c r="U45" s="9"/>
      <c r="V45" s="9"/>
      <c r="W45" s="16"/>
      <c r="X45" s="9"/>
      <c r="Y45" s="681"/>
      <c r="Z45" s="681"/>
      <c r="AA45" s="681" t="s">
        <v>78</v>
      </c>
      <c r="AB45" s="1020">
        <v>2.69</v>
      </c>
      <c r="AC45" s="1020">
        <v>2.63</v>
      </c>
      <c r="AD45" s="1020">
        <v>2.61</v>
      </c>
      <c r="AE45" s="1020">
        <v>2.64</v>
      </c>
      <c r="AF45" s="681"/>
      <c r="AG45" s="681"/>
      <c r="AH45" s="681"/>
      <c r="AI45" s="681"/>
      <c r="AJ45" s="681"/>
      <c r="AK45" s="681"/>
      <c r="AL45" s="681"/>
      <c r="AM45" s="681"/>
      <c r="AN45" s="681"/>
      <c r="AO45" s="681"/>
      <c r="AP45" s="681"/>
      <c r="AQ45" s="681"/>
      <c r="AR45" s="681"/>
      <c r="AS45" s="681"/>
      <c r="AT45" s="681"/>
      <c r="AU45" s="681"/>
      <c r="AV45" s="681"/>
      <c r="AW45" s="681"/>
      <c r="AX45" s="681"/>
      <c r="AY45" s="721"/>
      <c r="AZ45" s="742"/>
      <c r="BA45" s="742"/>
      <c r="BB45" s="742"/>
      <c r="BC45" s="742"/>
      <c r="BD45" s="742"/>
      <c r="BE45" s="742"/>
      <c r="BF45" s="742"/>
      <c r="BG45" s="742"/>
      <c r="BH45" s="742"/>
      <c r="BI45" s="742"/>
      <c r="BJ45" s="742"/>
      <c r="BK45" s="742"/>
      <c r="BL45" s="742"/>
      <c r="BM45" s="742"/>
      <c r="BN45" s="742"/>
      <c r="BO45" s="742"/>
      <c r="BP45" s="742"/>
      <c r="BQ45" s="194"/>
      <c r="BR45" s="194"/>
      <c r="BS45" s="194"/>
      <c r="BT45" s="203"/>
      <c r="BU45" s="1423"/>
      <c r="BV45" s="1423"/>
      <c r="BW45" s="26"/>
      <c r="BX45" s="46"/>
      <c r="BY45" s="578"/>
      <c r="BZ45" s="394"/>
      <c r="CA45" s="394"/>
      <c r="CB45" s="394"/>
      <c r="CC45" s="394"/>
      <c r="CD45" s="738"/>
      <c r="CE45" s="235"/>
      <c r="CF45" s="179"/>
      <c r="CG45" s="179"/>
      <c r="CH45" s="9"/>
      <c r="CI45" s="233"/>
      <c r="CJ45" s="233"/>
      <c r="CK45" s="195" t="s">
        <v>150</v>
      </c>
      <c r="CL45" s="741">
        <v>1647799</v>
      </c>
      <c r="CM45" s="741">
        <v>1514291</v>
      </c>
      <c r="CN45" s="741">
        <v>1505427</v>
      </c>
      <c r="CO45" s="741">
        <v>4667517</v>
      </c>
      <c r="CP45" s="740">
        <v>4320350</v>
      </c>
      <c r="CQ45" s="964">
        <v>8.0399999999999991</v>
      </c>
      <c r="CR45" s="681"/>
      <c r="CS45" s="9"/>
      <c r="CT45" s="9"/>
      <c r="CU45" s="16"/>
      <c r="CV45" s="9"/>
      <c r="CW45" s="9"/>
      <c r="CX45" s="16"/>
      <c r="CY45" s="9"/>
      <c r="CZ45" s="9"/>
      <c r="DA45" s="16"/>
      <c r="DB45" s="9"/>
      <c r="DC45" s="681"/>
      <c r="DD45" s="681"/>
      <c r="DE45" s="681" t="s">
        <v>78</v>
      </c>
      <c r="DF45" s="819">
        <v>2.54</v>
      </c>
      <c r="DG45" s="819">
        <v>2.5099999999999998</v>
      </c>
      <c r="DH45" s="819">
        <v>2.4300000000000002</v>
      </c>
      <c r="DI45" s="819">
        <v>2.4900000000000002</v>
      </c>
      <c r="DJ45" s="721"/>
      <c r="DK45" s="721"/>
      <c r="DL45" s="721"/>
      <c r="DM45" s="721"/>
      <c r="DN45" s="721"/>
      <c r="DO45" s="681"/>
      <c r="DP45" s="681"/>
      <c r="DQ45" s="681"/>
      <c r="DR45" s="681"/>
      <c r="DS45" s="681"/>
      <c r="DT45" s="681"/>
      <c r="DU45" s="681"/>
      <c r="DV45" s="681"/>
      <c r="DW45" s="681"/>
      <c r="DX45" s="681"/>
      <c r="DY45" s="681"/>
      <c r="DZ45" s="681"/>
      <c r="EA45" s="681"/>
      <c r="EB45" s="950"/>
      <c r="EC45" s="721"/>
      <c r="ED45" s="573"/>
      <c r="EE45" s="573"/>
      <c r="EF45" s="573"/>
      <c r="EG45" s="573"/>
      <c r="EH45" s="573"/>
      <c r="EI45" s="573"/>
      <c r="EJ45" s="573"/>
      <c r="EK45" s="573"/>
      <c r="EL45" s="573"/>
      <c r="EM45" s="573"/>
      <c r="EN45" s="573"/>
      <c r="EO45" s="573"/>
      <c r="EP45" s="589"/>
      <c r="EQ45" s="1406"/>
      <c r="ER45" s="1406"/>
      <c r="ES45" s="1406"/>
      <c r="ET45" s="508"/>
      <c r="EU45" s="194"/>
      <c r="EV45" s="194"/>
      <c r="EW45" s="194"/>
      <c r="EX45" s="203"/>
      <c r="EY45" s="1423"/>
      <c r="EZ45" s="1423"/>
      <c r="FA45" s="26"/>
      <c r="FB45" s="46"/>
      <c r="FC45" s="578"/>
      <c r="FD45" s="394"/>
      <c r="FE45" s="394"/>
      <c r="FF45" s="394"/>
      <c r="FG45" s="25"/>
      <c r="FH45" s="732"/>
      <c r="FI45" s="235"/>
      <c r="FJ45" s="179"/>
      <c r="FK45" s="179"/>
      <c r="FL45" s="9"/>
      <c r="FM45" s="233"/>
      <c r="FN45" s="233"/>
      <c r="FO45" s="195" t="s">
        <v>150</v>
      </c>
      <c r="FP45" s="741">
        <v>1764679</v>
      </c>
      <c r="FQ45" s="741">
        <v>1756621</v>
      </c>
      <c r="FR45" s="741">
        <v>1371698</v>
      </c>
      <c r="FS45" s="741">
        <v>4892998</v>
      </c>
      <c r="FT45" s="740">
        <v>4078985</v>
      </c>
      <c r="FU45" s="964">
        <v>19.96</v>
      </c>
      <c r="FV45" s="681"/>
      <c r="FW45" s="9"/>
      <c r="FX45" s="9"/>
      <c r="FY45" s="16"/>
      <c r="FZ45" s="9"/>
      <c r="GA45" s="9"/>
      <c r="GB45" s="16"/>
      <c r="GC45" s="9"/>
      <c r="GD45" s="9"/>
      <c r="GE45" s="16"/>
      <c r="GF45" s="9"/>
      <c r="GG45" s="681"/>
      <c r="GH45" s="681"/>
      <c r="GI45" s="681" t="s">
        <v>78</v>
      </c>
      <c r="GJ45" s="375">
        <v>2.46</v>
      </c>
      <c r="GK45" s="375">
        <v>2.39</v>
      </c>
      <c r="GL45" s="375">
        <v>2.34</v>
      </c>
      <c r="GM45" s="375">
        <v>2.4</v>
      </c>
      <c r="GN45" s="681"/>
      <c r="GO45" s="681"/>
      <c r="GP45" s="681"/>
      <c r="GQ45" s="681"/>
      <c r="GR45" s="681"/>
      <c r="GS45" s="681"/>
      <c r="GT45" s="681"/>
      <c r="GU45" s="681"/>
      <c r="GV45" s="681"/>
      <c r="GW45" s="681"/>
      <c r="GX45" s="681"/>
      <c r="GY45" s="681"/>
      <c r="GZ45" s="681"/>
      <c r="HA45" s="681"/>
      <c r="HB45" s="681"/>
      <c r="HC45" s="681"/>
      <c r="HD45" s="681"/>
      <c r="HE45" s="681"/>
      <c r="HF45" s="681"/>
      <c r="HG45" s="721"/>
      <c r="HH45" s="681"/>
      <c r="HI45" s="681"/>
      <c r="HJ45" s="681"/>
      <c r="HK45" s="681"/>
      <c r="HL45" s="681"/>
      <c r="HM45" s="681"/>
      <c r="HN45" s="681"/>
      <c r="HO45" s="681"/>
      <c r="HP45" s="681"/>
      <c r="HQ45" s="681"/>
      <c r="HR45" s="681"/>
      <c r="HS45" s="681"/>
      <c r="HT45" s="681"/>
      <c r="HU45" s="721"/>
      <c r="HV45" s="1406"/>
      <c r="HW45" s="1406"/>
      <c r="HX45" s="508"/>
      <c r="HY45" s="194"/>
      <c r="HZ45" s="194"/>
      <c r="IA45" s="194"/>
      <c r="IB45" s="203"/>
      <c r="IC45" s="1423"/>
      <c r="ID45" s="1423"/>
      <c r="IE45" s="26"/>
      <c r="IF45" s="46"/>
      <c r="IG45" s="578"/>
      <c r="IH45" s="394"/>
      <c r="II45" s="394"/>
      <c r="IJ45" s="394"/>
      <c r="IK45" s="394"/>
      <c r="IM45" s="235"/>
      <c r="IN45" s="179"/>
      <c r="IO45" s="179"/>
      <c r="IP45" s="9"/>
      <c r="IQ45" s="233"/>
      <c r="IR45" s="233"/>
      <c r="IS45" s="195" t="s">
        <v>150</v>
      </c>
      <c r="IT45" s="741">
        <v>1285254</v>
      </c>
      <c r="IU45" s="741">
        <v>1436311</v>
      </c>
      <c r="IV45" s="741">
        <v>1608485</v>
      </c>
      <c r="IW45" s="741">
        <v>4330050</v>
      </c>
      <c r="IX45" s="740">
        <v>3536835</v>
      </c>
      <c r="IY45" s="964">
        <v>22.43</v>
      </c>
      <c r="IZ45" s="681"/>
      <c r="JA45" s="9"/>
      <c r="JB45" s="9"/>
      <c r="JC45" s="16"/>
      <c r="JD45" s="9"/>
      <c r="JE45" s="9"/>
      <c r="JF45" s="16"/>
      <c r="JG45" s="9"/>
      <c r="JH45" s="9"/>
      <c r="JI45" s="16"/>
      <c r="JJ45" s="9"/>
      <c r="JK45" s="681"/>
      <c r="JL45" s="681"/>
      <c r="JM45" s="681" t="s">
        <v>78</v>
      </c>
      <c r="JN45" s="375">
        <v>2.39</v>
      </c>
      <c r="JO45" s="375">
        <v>2.36</v>
      </c>
      <c r="JP45" s="375">
        <v>2.42</v>
      </c>
      <c r="JQ45" s="375">
        <v>2.39</v>
      </c>
      <c r="JR45" s="681"/>
      <c r="JS45" s="681"/>
      <c r="JT45" s="681"/>
      <c r="JU45" s="681"/>
      <c r="JV45" s="681"/>
      <c r="JW45" s="681"/>
      <c r="JX45" s="681"/>
      <c r="JY45" s="681"/>
      <c r="JZ45" s="681"/>
      <c r="KA45" s="681"/>
      <c r="KB45" s="681"/>
      <c r="KC45" s="681"/>
      <c r="KD45" s="681"/>
      <c r="KE45" s="681"/>
      <c r="KF45" s="681"/>
      <c r="KG45" s="681"/>
      <c r="KH45" s="681"/>
      <c r="KI45" s="681"/>
      <c r="KJ45" s="950"/>
      <c r="KK45" s="721"/>
      <c r="KL45" s="950"/>
      <c r="KM45" s="950"/>
      <c r="KN45" s="950"/>
      <c r="KO45" s="950"/>
      <c r="KP45" s="950"/>
      <c r="KQ45" s="950"/>
      <c r="KR45" s="950"/>
      <c r="KS45" s="950"/>
      <c r="KT45" s="950"/>
      <c r="KU45" s="950"/>
      <c r="KV45" s="950"/>
      <c r="KW45" s="950"/>
      <c r="KX45" s="589"/>
      <c r="KY45" s="1406"/>
      <c r="KZ45" s="1406"/>
      <c r="LA45" s="1406"/>
      <c r="LB45" s="508"/>
      <c r="LC45" s="194"/>
      <c r="LD45" s="194"/>
      <c r="LE45" s="194"/>
      <c r="LF45" s="203"/>
      <c r="LG45" s="1423"/>
      <c r="LH45" s="1423"/>
      <c r="LI45" s="26"/>
      <c r="LJ45" s="46"/>
      <c r="LK45" s="578"/>
      <c r="LL45" s="394"/>
      <c r="LM45" s="394"/>
      <c r="LN45" s="394"/>
      <c r="LO45" s="394"/>
      <c r="LQ45" s="235"/>
      <c r="LR45" s="179"/>
      <c r="LS45" s="179"/>
      <c r="LT45" s="9"/>
      <c r="LU45" s="233"/>
      <c r="LV45" s="233"/>
      <c r="LW45" s="195" t="s">
        <v>150</v>
      </c>
      <c r="LX45" s="50">
        <v>19079586</v>
      </c>
      <c r="LY45" s="64">
        <v>16396925</v>
      </c>
      <c r="LZ45" s="433">
        <v>16.36</v>
      </c>
      <c r="MA45" s="400"/>
      <c r="MB45" s="9"/>
      <c r="MC45" s="9"/>
      <c r="MD45" s="16"/>
      <c r="ME45" s="9"/>
      <c r="MF45" s="9"/>
      <c r="MG45" s="16"/>
      <c r="MH45" s="9"/>
      <c r="MI45" s="9"/>
      <c r="MJ45" s="16"/>
      <c r="MK45" s="9"/>
      <c r="ML45" s="17"/>
      <c r="MM45" s="17"/>
      <c r="MN45" s="17" t="s">
        <v>78</v>
      </c>
      <c r="MO45" s="665">
        <v>2.64</v>
      </c>
      <c r="MP45" s="665">
        <v>2.4900000000000002</v>
      </c>
      <c r="MQ45" s="665">
        <v>2.4</v>
      </c>
      <c r="MR45" s="665">
        <v>2.39</v>
      </c>
      <c r="MS45" s="666">
        <v>2.48</v>
      </c>
      <c r="MT45" s="18"/>
      <c r="MU45" s="19"/>
      <c r="MV45" s="19"/>
      <c r="MW45" s="98"/>
      <c r="MX45" s="19"/>
      <c r="MY45" s="19"/>
      <c r="MZ45" s="19"/>
      <c r="NA45" s="19"/>
      <c r="NB45" s="19"/>
      <c r="NC45" s="19"/>
      <c r="ND45" s="19"/>
      <c r="NE45" s="19"/>
      <c r="NF45" s="19"/>
      <c r="NG45" s="19"/>
      <c r="NH45" s="19"/>
      <c r="NI45" s="19"/>
      <c r="NJ45" s="19"/>
      <c r="NK45" s="19"/>
      <c r="NL45" s="19"/>
      <c r="NM45" s="19"/>
      <c r="NN45" s="19"/>
      <c r="NO45" s="19"/>
      <c r="NP45" s="19"/>
      <c r="NQ45" s="19"/>
      <c r="NR45" s="19"/>
      <c r="NS45" s="19"/>
      <c r="NT45" s="19"/>
      <c r="NU45" s="19"/>
      <c r="NV45" s="19"/>
      <c r="NW45" s="19"/>
      <c r="NX45" s="19"/>
      <c r="NY45" s="19"/>
      <c r="NZ45" s="19"/>
      <c r="OB45" s="857"/>
    </row>
    <row r="46" spans="1:409" ht="18.75" customHeight="1">
      <c r="A46" s="9"/>
      <c r="B46" s="9"/>
      <c r="C46" s="9"/>
      <c r="D46" s="9"/>
      <c r="E46" s="358"/>
      <c r="F46" s="358"/>
      <c r="G46" s="681"/>
      <c r="H46" s="681"/>
      <c r="I46" s="681"/>
      <c r="J46" s="681"/>
      <c r="K46" s="681"/>
      <c r="L46" s="681"/>
      <c r="M46" s="681"/>
      <c r="N46" s="681"/>
      <c r="O46" s="9"/>
      <c r="P46" s="9"/>
      <c r="Q46" s="16"/>
      <c r="R46" s="9"/>
      <c r="S46" s="9"/>
      <c r="T46" s="16"/>
      <c r="U46" s="9"/>
      <c r="V46" s="9"/>
      <c r="W46" s="16"/>
      <c r="X46" s="9"/>
      <c r="Y46" s="681"/>
      <c r="Z46" s="681"/>
      <c r="AA46" s="681" t="s">
        <v>85</v>
      </c>
      <c r="AB46" s="1020">
        <v>2.57</v>
      </c>
      <c r="AC46" s="1020">
        <v>2.5099999999999998</v>
      </c>
      <c r="AD46" s="1020">
        <v>2.59</v>
      </c>
      <c r="AE46" s="1020">
        <v>2.56</v>
      </c>
      <c r="AF46" s="681"/>
      <c r="AG46" s="681"/>
      <c r="AH46" s="681"/>
      <c r="AI46" s="681"/>
      <c r="AJ46" s="681"/>
      <c r="AK46" s="681"/>
      <c r="AL46" s="681"/>
      <c r="AM46" s="681"/>
      <c r="AN46" s="681"/>
      <c r="AO46" s="681"/>
      <c r="AP46" s="681"/>
      <c r="AQ46" s="681"/>
      <c r="AR46" s="681"/>
      <c r="AS46" s="681"/>
      <c r="AT46" s="681"/>
      <c r="AU46" s="681"/>
      <c r="AV46" s="681"/>
      <c r="AW46" s="681"/>
      <c r="AX46" s="681"/>
      <c r="AY46" s="721"/>
      <c r="AZ46" s="742"/>
      <c r="BA46" s="742"/>
      <c r="BB46" s="742"/>
      <c r="BC46" s="742"/>
      <c r="BD46" s="742"/>
      <c r="BE46" s="742"/>
      <c r="BF46" s="742"/>
      <c r="BG46" s="742"/>
      <c r="BH46" s="742"/>
      <c r="BI46" s="742"/>
      <c r="BJ46" s="742"/>
      <c r="BK46" s="742"/>
      <c r="BL46" s="742"/>
      <c r="BM46" s="742"/>
      <c r="BN46" s="742"/>
      <c r="BO46" s="742"/>
      <c r="BP46" s="742"/>
      <c r="BQ46" s="194"/>
      <c r="BR46" s="194"/>
      <c r="BS46" s="194"/>
      <c r="BT46" s="203"/>
      <c r="BU46" s="1423"/>
      <c r="BV46" s="1423"/>
      <c r="BW46" s="200"/>
      <c r="BX46" s="1406"/>
      <c r="BY46" s="578"/>
      <c r="BZ46" s="394"/>
      <c r="CA46" s="394"/>
      <c r="CB46" s="394"/>
      <c r="CC46" s="394"/>
      <c r="CD46" s="738"/>
      <c r="CE46" s="9"/>
      <c r="CF46" s="9"/>
      <c r="CG46" s="9"/>
      <c r="CH46" s="9"/>
      <c r="CI46" s="358"/>
      <c r="CJ46" s="358"/>
      <c r="CK46" s="681"/>
      <c r="CL46" s="681"/>
      <c r="CM46" s="681"/>
      <c r="CN46" s="681"/>
      <c r="CO46" s="681"/>
      <c r="CP46" s="681"/>
      <c r="CQ46" s="681"/>
      <c r="CR46" s="681"/>
      <c r="CS46" s="9"/>
      <c r="CT46" s="9"/>
      <c r="CU46" s="16"/>
      <c r="CV46" s="9"/>
      <c r="CW46" s="9"/>
      <c r="CX46" s="16"/>
      <c r="CY46" s="9"/>
      <c r="CZ46" s="9"/>
      <c r="DA46" s="16"/>
      <c r="DB46" s="9"/>
      <c r="DC46" s="681"/>
      <c r="DD46" s="681"/>
      <c r="DE46" s="681" t="s">
        <v>85</v>
      </c>
      <c r="DF46" s="819">
        <v>2.5</v>
      </c>
      <c r="DG46" s="819">
        <v>2.42</v>
      </c>
      <c r="DH46" s="819">
        <v>2.46</v>
      </c>
      <c r="DI46" s="819">
        <v>2.46</v>
      </c>
      <c r="DJ46" s="721"/>
      <c r="DK46" s="721"/>
      <c r="DL46" s="721"/>
      <c r="DM46" s="721"/>
      <c r="DN46" s="721"/>
      <c r="DO46" s="681"/>
      <c r="DP46" s="681"/>
      <c r="DQ46" s="681"/>
      <c r="DR46" s="681"/>
      <c r="DS46" s="681"/>
      <c r="DT46" s="681"/>
      <c r="DU46" s="681"/>
      <c r="DV46" s="681"/>
      <c r="DW46" s="681"/>
      <c r="DX46" s="681"/>
      <c r="DY46" s="681"/>
      <c r="DZ46" s="681"/>
      <c r="EA46" s="681"/>
      <c r="EB46" s="950"/>
      <c r="EC46" s="721"/>
      <c r="ED46" s="573"/>
      <c r="EE46" s="573"/>
      <c r="EF46" s="573"/>
      <c r="EG46" s="573"/>
      <c r="EH46" s="573"/>
      <c r="EI46" s="573"/>
      <c r="EJ46" s="573"/>
      <c r="EK46" s="573"/>
      <c r="EL46" s="573"/>
      <c r="EM46" s="573"/>
      <c r="EN46" s="573"/>
      <c r="EO46" s="573"/>
      <c r="EP46" s="25"/>
      <c r="EQ46" s="1406"/>
      <c r="ER46" s="1406"/>
      <c r="ES46" s="1406"/>
      <c r="ET46" s="164"/>
      <c r="EU46" s="194"/>
      <c r="EV46" s="194"/>
      <c r="EW46" s="194"/>
      <c r="EX46" s="203"/>
      <c r="EY46" s="1423"/>
      <c r="EZ46" s="1423"/>
      <c r="FA46" s="200"/>
      <c r="FB46" s="1406"/>
      <c r="FC46" s="578"/>
      <c r="FD46" s="394"/>
      <c r="FE46" s="394"/>
      <c r="FF46" s="394"/>
      <c r="FG46" s="25"/>
      <c r="FH46" s="732"/>
      <c r="FI46" s="9"/>
      <c r="FJ46" s="9"/>
      <c r="FK46" s="9"/>
      <c r="FL46" s="9"/>
      <c r="FM46" s="358"/>
      <c r="FN46" s="358"/>
      <c r="FO46" s="681"/>
      <c r="FP46" s="681"/>
      <c r="FQ46" s="681"/>
      <c r="FR46" s="681"/>
      <c r="FS46" s="681"/>
      <c r="FT46" s="681"/>
      <c r="FU46" s="681"/>
      <c r="FV46" s="681"/>
      <c r="FW46" s="9"/>
      <c r="FX46" s="9"/>
      <c r="FY46" s="16"/>
      <c r="FZ46" s="9"/>
      <c r="GA46" s="9"/>
      <c r="GB46" s="16"/>
      <c r="GC46" s="9"/>
      <c r="GD46" s="9"/>
      <c r="GE46" s="16"/>
      <c r="GF46" s="9"/>
      <c r="GG46" s="681"/>
      <c r="GH46" s="681"/>
      <c r="GI46" s="681" t="s">
        <v>85</v>
      </c>
      <c r="GJ46" s="375">
        <v>2.4300000000000002</v>
      </c>
      <c r="GK46" s="375">
        <v>2.5099999999999998</v>
      </c>
      <c r="GL46" s="375">
        <v>2.46</v>
      </c>
      <c r="GM46" s="375">
        <v>2.4700000000000002</v>
      </c>
      <c r="GN46" s="681"/>
      <c r="GO46" s="681"/>
      <c r="GP46" s="681"/>
      <c r="GQ46" s="681"/>
      <c r="GR46" s="681"/>
      <c r="GS46" s="681"/>
      <c r="GT46" s="681"/>
      <c r="GU46" s="681"/>
      <c r="GV46" s="681"/>
      <c r="GW46" s="681"/>
      <c r="GX46" s="681"/>
      <c r="GY46" s="681"/>
      <c r="GZ46" s="681"/>
      <c r="HA46" s="681"/>
      <c r="HB46" s="681"/>
      <c r="HC46" s="681"/>
      <c r="HD46" s="681"/>
      <c r="HE46" s="681"/>
      <c r="HF46" s="681"/>
      <c r="HG46" s="721"/>
      <c r="HH46" s="681"/>
      <c r="HI46" s="681"/>
      <c r="HJ46" s="681"/>
      <c r="HK46" s="681"/>
      <c r="HL46" s="681"/>
      <c r="HM46" s="681"/>
      <c r="HN46" s="681"/>
      <c r="HO46" s="681"/>
      <c r="HP46" s="681"/>
      <c r="HQ46" s="681"/>
      <c r="HR46" s="681"/>
      <c r="HS46" s="681"/>
      <c r="HT46" s="681"/>
      <c r="HU46" s="721"/>
      <c r="HV46" s="1406"/>
      <c r="HW46" s="1406"/>
      <c r="HX46" s="164"/>
      <c r="HY46" s="194"/>
      <c r="HZ46" s="194"/>
      <c r="IA46" s="194"/>
      <c r="IB46" s="203"/>
      <c r="IC46" s="1423"/>
      <c r="ID46" s="1423"/>
      <c r="IE46" s="200"/>
      <c r="IF46" s="1406"/>
      <c r="IG46" s="578"/>
      <c r="IH46" s="394"/>
      <c r="II46" s="394"/>
      <c r="IJ46" s="394"/>
      <c r="IK46" s="394"/>
      <c r="IM46" s="9"/>
      <c r="IN46" s="9"/>
      <c r="IO46" s="9"/>
      <c r="IP46" s="9"/>
      <c r="IQ46" s="358"/>
      <c r="IR46" s="358"/>
      <c r="IS46" s="681"/>
      <c r="IT46" s="681"/>
      <c r="IU46" s="681"/>
      <c r="IV46" s="681"/>
      <c r="IW46" s="681"/>
      <c r="IX46" s="681"/>
      <c r="IY46" s="681"/>
      <c r="IZ46" s="681"/>
      <c r="JA46" s="9"/>
      <c r="JB46" s="9"/>
      <c r="JC46" s="16"/>
      <c r="JD46" s="9"/>
      <c r="JE46" s="9"/>
      <c r="JF46" s="16"/>
      <c r="JG46" s="9"/>
      <c r="JH46" s="9"/>
      <c r="JI46" s="16"/>
      <c r="JJ46" s="9"/>
      <c r="JK46" s="681"/>
      <c r="JL46" s="681"/>
      <c r="JM46" s="681" t="s">
        <v>85</v>
      </c>
      <c r="JN46" s="375">
        <v>2.5099999999999998</v>
      </c>
      <c r="JO46" s="375">
        <v>2.4300000000000002</v>
      </c>
      <c r="JP46" s="375">
        <v>2.46</v>
      </c>
      <c r="JQ46" s="375">
        <v>2.4700000000000002</v>
      </c>
      <c r="JR46" s="681"/>
      <c r="JS46" s="681"/>
      <c r="JT46" s="681"/>
      <c r="JU46" s="681"/>
      <c r="JV46" s="681"/>
      <c r="JW46" s="681"/>
      <c r="JX46" s="681"/>
      <c r="JY46" s="681"/>
      <c r="JZ46" s="681"/>
      <c r="KA46" s="681"/>
      <c r="KB46" s="681"/>
      <c r="KC46" s="681"/>
      <c r="KD46" s="681"/>
      <c r="KE46" s="681"/>
      <c r="KF46" s="681"/>
      <c r="KG46" s="681"/>
      <c r="KH46" s="681"/>
      <c r="KI46" s="681"/>
      <c r="KJ46" s="950"/>
      <c r="KK46" s="721"/>
      <c r="KL46" s="950"/>
      <c r="KM46" s="950"/>
      <c r="KN46" s="950"/>
      <c r="KO46" s="950"/>
      <c r="KP46" s="950"/>
      <c r="KQ46" s="950"/>
      <c r="KR46" s="950"/>
      <c r="KS46" s="950"/>
      <c r="KT46" s="950"/>
      <c r="KU46" s="950"/>
      <c r="KV46" s="950"/>
      <c r="KW46" s="950"/>
      <c r="KX46" s="25"/>
      <c r="KY46" s="1406"/>
      <c r="KZ46" s="1406"/>
      <c r="LA46" s="1406"/>
      <c r="LB46" s="164"/>
      <c r="LC46" s="194"/>
      <c r="LD46" s="194"/>
      <c r="LE46" s="194"/>
      <c r="LF46" s="203"/>
      <c r="LG46" s="1423"/>
      <c r="LH46" s="1423"/>
      <c r="LI46" s="200"/>
      <c r="LJ46" s="1406"/>
      <c r="LK46" s="578"/>
      <c r="LL46" s="394"/>
      <c r="LM46" s="394"/>
      <c r="LN46" s="394"/>
      <c r="LO46" s="394"/>
      <c r="LQ46" s="9"/>
      <c r="LR46" s="9"/>
      <c r="LS46" s="9"/>
      <c r="LT46" s="9"/>
      <c r="LU46" s="358"/>
      <c r="LV46" s="358"/>
      <c r="LW46" s="399"/>
      <c r="LX46" s="399"/>
      <c r="LY46" s="410"/>
      <c r="LZ46" s="400"/>
      <c r="MA46" s="400"/>
      <c r="MB46" s="399"/>
      <c r="MC46" s="9"/>
      <c r="MD46" s="16"/>
      <c r="ME46" s="9"/>
      <c r="MF46" s="9"/>
      <c r="MG46" s="16"/>
      <c r="MH46" s="9"/>
      <c r="MI46" s="9"/>
      <c r="MJ46" s="16"/>
      <c r="MK46" s="9"/>
      <c r="ML46" s="17"/>
      <c r="MM46" s="17"/>
      <c r="MN46" s="17" t="s">
        <v>85</v>
      </c>
      <c r="MO46" s="665">
        <v>2.56</v>
      </c>
      <c r="MP46" s="665">
        <v>2.46</v>
      </c>
      <c r="MQ46" s="665">
        <v>2.4700000000000002</v>
      </c>
      <c r="MR46" s="665">
        <v>2.4700000000000002</v>
      </c>
      <c r="MS46" s="666">
        <v>2.4900000000000002</v>
      </c>
      <c r="MT46" s="18"/>
      <c r="MU46" s="19"/>
      <c r="MV46" s="19"/>
      <c r="MW46" s="98"/>
      <c r="MX46" s="19"/>
      <c r="MY46" s="19"/>
      <c r="MZ46" s="19"/>
      <c r="NA46" s="19"/>
      <c r="NB46" s="19"/>
      <c r="NC46" s="19"/>
      <c r="ND46" s="19"/>
      <c r="NE46" s="19"/>
      <c r="NF46" s="19"/>
      <c r="NG46" s="19"/>
      <c r="NH46" s="19"/>
      <c r="NI46" s="19"/>
      <c r="NJ46" s="19"/>
      <c r="NK46" s="19"/>
      <c r="NL46" s="19"/>
      <c r="NM46" s="19"/>
      <c r="NN46" s="19"/>
      <c r="NO46" s="19"/>
      <c r="NP46" s="19"/>
      <c r="NQ46" s="19"/>
      <c r="NR46" s="19"/>
      <c r="NS46" s="19"/>
      <c r="NT46" s="19"/>
      <c r="NU46" s="19"/>
      <c r="NV46" s="19"/>
      <c r="NW46" s="19"/>
      <c r="NX46" s="19"/>
      <c r="NY46" s="19"/>
      <c r="NZ46" s="19"/>
      <c r="OB46" s="857"/>
    </row>
    <row r="47" spans="1:409" ht="18.75" customHeight="1">
      <c r="A47" s="162"/>
      <c r="B47" s="50"/>
      <c r="C47" s="50"/>
      <c r="D47" s="9"/>
      <c r="E47" s="163"/>
      <c r="F47" s="163"/>
      <c r="G47" s="681"/>
      <c r="H47" s="962"/>
      <c r="I47" s="962"/>
      <c r="J47" s="962"/>
      <c r="K47" s="977"/>
      <c r="L47" s="961"/>
      <c r="M47" s="681"/>
      <c r="N47" s="681"/>
      <c r="O47" s="9"/>
      <c r="P47" s="9"/>
      <c r="Q47" s="16"/>
      <c r="R47" s="9"/>
      <c r="S47" s="9"/>
      <c r="T47" s="16"/>
      <c r="U47" s="9"/>
      <c r="V47" s="9"/>
      <c r="W47" s="16"/>
      <c r="X47" s="9"/>
      <c r="Y47" s="681"/>
      <c r="Z47" s="681"/>
      <c r="AA47" s="681" t="s">
        <v>90</v>
      </c>
      <c r="AB47" s="1020">
        <v>2.5099999999999998</v>
      </c>
      <c r="AC47" s="1020">
        <v>2.42</v>
      </c>
      <c r="AD47" s="1020">
        <v>2.4700000000000002</v>
      </c>
      <c r="AE47" s="1020">
        <v>2.4700000000000002</v>
      </c>
      <c r="AF47" s="681"/>
      <c r="AG47" s="681"/>
      <c r="AH47" s="681"/>
      <c r="AI47" s="681"/>
      <c r="AJ47" s="681"/>
      <c r="AK47" s="681"/>
      <c r="AL47" s="681"/>
      <c r="AM47" s="681"/>
      <c r="AN47" s="681"/>
      <c r="AO47" s="681"/>
      <c r="AP47" s="681"/>
      <c r="AQ47" s="681"/>
      <c r="AR47" s="681"/>
      <c r="AS47" s="681"/>
      <c r="AT47" s="681"/>
      <c r="AU47" s="681"/>
      <c r="AV47" s="681"/>
      <c r="AW47" s="681"/>
      <c r="AX47" s="681"/>
      <c r="AY47" s="721"/>
      <c r="AZ47" s="742"/>
      <c r="BA47" s="742"/>
      <c r="BB47" s="742"/>
      <c r="BC47" s="742"/>
      <c r="BD47" s="742"/>
      <c r="BE47" s="742"/>
      <c r="BF47" s="742"/>
      <c r="BG47" s="742"/>
      <c r="BH47" s="742"/>
      <c r="BI47" s="742"/>
      <c r="BJ47" s="742"/>
      <c r="BK47" s="742"/>
      <c r="BL47" s="742"/>
      <c r="BM47" s="742"/>
      <c r="BN47" s="742"/>
      <c r="BO47" s="742"/>
      <c r="BP47" s="742"/>
      <c r="BQ47" s="164"/>
      <c r="BR47" s="164"/>
      <c r="BS47" s="164"/>
      <c r="BT47" s="203"/>
      <c r="BU47" s="1423"/>
      <c r="BV47" s="1423"/>
      <c r="BW47" s="201"/>
      <c r="BX47" s="202"/>
      <c r="BY47" s="202"/>
      <c r="BZ47" s="202"/>
      <c r="CA47" s="578"/>
      <c r="CB47" s="394"/>
      <c r="CC47" s="394"/>
      <c r="CD47" s="738"/>
      <c r="CE47" s="162"/>
      <c r="CF47" s="50"/>
      <c r="CG47" s="50"/>
      <c r="CH47" s="9"/>
      <c r="CI47" s="163"/>
      <c r="CJ47" s="163"/>
      <c r="CK47" s="681"/>
      <c r="CL47" s="681"/>
      <c r="CM47" s="681"/>
      <c r="CN47" s="681"/>
      <c r="CO47" s="989"/>
      <c r="CP47" s="741"/>
      <c r="CQ47" s="681"/>
      <c r="CR47" s="681"/>
      <c r="CS47" s="9"/>
      <c r="CT47" s="9"/>
      <c r="CU47" s="16"/>
      <c r="CV47" s="9"/>
      <c r="CW47" s="9"/>
      <c r="CX47" s="16"/>
      <c r="CY47" s="9"/>
      <c r="CZ47" s="9"/>
      <c r="DA47" s="16"/>
      <c r="DB47" s="9"/>
      <c r="DC47" s="681"/>
      <c r="DD47" s="681"/>
      <c r="DE47" s="681" t="s">
        <v>90</v>
      </c>
      <c r="DF47" s="819">
        <v>2.41</v>
      </c>
      <c r="DG47" s="819">
        <v>2.37</v>
      </c>
      <c r="DH47" s="819">
        <v>2.3199999999999998</v>
      </c>
      <c r="DI47" s="819">
        <v>2.37</v>
      </c>
      <c r="DJ47" s="721"/>
      <c r="DK47" s="721"/>
      <c r="DL47" s="721"/>
      <c r="DM47" s="721"/>
      <c r="DN47" s="721"/>
      <c r="DO47" s="681"/>
      <c r="DP47" s="681"/>
      <c r="DQ47" s="681"/>
      <c r="DR47" s="681"/>
      <c r="DS47" s="681"/>
      <c r="DT47" s="681"/>
      <c r="DU47" s="681"/>
      <c r="DV47" s="681"/>
      <c r="DW47" s="681"/>
      <c r="DX47" s="681"/>
      <c r="DY47" s="681"/>
      <c r="DZ47" s="681"/>
      <c r="EA47" s="681"/>
      <c r="EB47" s="950"/>
      <c r="EC47" s="721"/>
      <c r="ED47" s="573"/>
      <c r="EE47" s="573"/>
      <c r="EF47" s="573"/>
      <c r="EG47" s="573"/>
      <c r="EH47" s="573"/>
      <c r="EI47" s="573"/>
      <c r="EJ47" s="573"/>
      <c r="EK47" s="573"/>
      <c r="EL47" s="573"/>
      <c r="EM47" s="573"/>
      <c r="EN47" s="573"/>
      <c r="EO47" s="573"/>
      <c r="EP47" s="25"/>
      <c r="EQ47" s="1406"/>
      <c r="ER47" s="1406"/>
      <c r="ES47" s="1406"/>
      <c r="ET47" s="164"/>
      <c r="EU47" s="164"/>
      <c r="EV47" s="164"/>
      <c r="EW47" s="164"/>
      <c r="EX47" s="203"/>
      <c r="EY47" s="1423"/>
      <c r="EZ47" s="1423"/>
      <c r="FA47" s="201"/>
      <c r="FB47" s="202"/>
      <c r="FC47" s="202"/>
      <c r="FD47" s="202"/>
      <c r="FE47" s="578"/>
      <c r="FF47" s="394"/>
      <c r="FG47" s="25"/>
      <c r="FH47" s="732"/>
      <c r="FI47" s="162"/>
      <c r="FJ47" s="50"/>
      <c r="FK47" s="50"/>
      <c r="FL47" s="9"/>
      <c r="FM47" s="163"/>
      <c r="FN47" s="163"/>
      <c r="FO47" s="681"/>
      <c r="FP47" s="681"/>
      <c r="FQ47" s="681"/>
      <c r="FR47" s="681"/>
      <c r="FS47" s="989"/>
      <c r="FT47" s="741"/>
      <c r="FU47" s="681"/>
      <c r="FV47" s="681"/>
      <c r="FW47" s="9"/>
      <c r="FX47" s="9"/>
      <c r="FY47" s="16"/>
      <c r="FZ47" s="9"/>
      <c r="GA47" s="9"/>
      <c r="GB47" s="16"/>
      <c r="GC47" s="9"/>
      <c r="GD47" s="9"/>
      <c r="GE47" s="16"/>
      <c r="GF47" s="9"/>
      <c r="GG47" s="681"/>
      <c r="GH47" s="681"/>
      <c r="GI47" s="681" t="s">
        <v>90</v>
      </c>
      <c r="GJ47" s="375">
        <v>2.4</v>
      </c>
      <c r="GK47" s="375">
        <v>2.38</v>
      </c>
      <c r="GL47" s="375">
        <v>2.29</v>
      </c>
      <c r="GM47" s="375">
        <v>2.36</v>
      </c>
      <c r="GN47" s="681"/>
      <c r="GO47" s="681"/>
      <c r="GP47" s="681"/>
      <c r="GQ47" s="681"/>
      <c r="GR47" s="681"/>
      <c r="GS47" s="681"/>
      <c r="GT47" s="681"/>
      <c r="GU47" s="681"/>
      <c r="GV47" s="681"/>
      <c r="GW47" s="681"/>
      <c r="GX47" s="681"/>
      <c r="GY47" s="681"/>
      <c r="GZ47" s="681"/>
      <c r="HA47" s="681"/>
      <c r="HB47" s="681"/>
      <c r="HC47" s="681"/>
      <c r="HD47" s="681"/>
      <c r="HE47" s="681"/>
      <c r="HF47" s="681"/>
      <c r="HG47" s="721"/>
      <c r="HH47" s="681"/>
      <c r="HI47" s="681"/>
      <c r="HJ47" s="681"/>
      <c r="HK47" s="681"/>
      <c r="HL47" s="681"/>
      <c r="HM47" s="681"/>
      <c r="HN47" s="681"/>
      <c r="HO47" s="681"/>
      <c r="HP47" s="681"/>
      <c r="HQ47" s="681"/>
      <c r="HR47" s="681"/>
      <c r="HS47" s="681"/>
      <c r="HT47" s="681"/>
      <c r="HU47" s="721"/>
      <c r="HV47" s="1406"/>
      <c r="HW47" s="1406"/>
      <c r="HX47" s="164"/>
      <c r="HY47" s="164"/>
      <c r="HZ47" s="164"/>
      <c r="IA47" s="164"/>
      <c r="IB47" s="203"/>
      <c r="IC47" s="1423"/>
      <c r="ID47" s="1423"/>
      <c r="IE47" s="201"/>
      <c r="IF47" s="202"/>
      <c r="IG47" s="202"/>
      <c r="IH47" s="202"/>
      <c r="II47" s="578"/>
      <c r="IJ47" s="394"/>
      <c r="IK47" s="394"/>
      <c r="IM47" s="162"/>
      <c r="IN47" s="50"/>
      <c r="IO47" s="50"/>
      <c r="IP47" s="9"/>
      <c r="IQ47" s="163"/>
      <c r="IR47" s="163"/>
      <c r="IS47" s="681"/>
      <c r="IT47" s="681"/>
      <c r="IU47" s="681"/>
      <c r="IV47" s="681"/>
      <c r="IW47" s="989"/>
      <c r="IX47" s="741"/>
      <c r="IY47" s="681"/>
      <c r="IZ47" s="681"/>
      <c r="JA47" s="9"/>
      <c r="JB47" s="9"/>
      <c r="JC47" s="16"/>
      <c r="JD47" s="9"/>
      <c r="JE47" s="9"/>
      <c r="JF47" s="16"/>
      <c r="JG47" s="9"/>
      <c r="JH47" s="9"/>
      <c r="JI47" s="16"/>
      <c r="JJ47" s="9"/>
      <c r="JK47" s="681"/>
      <c r="JL47" s="681"/>
      <c r="JM47" s="681" t="s">
        <v>90</v>
      </c>
      <c r="JN47" s="375">
        <v>2.38</v>
      </c>
      <c r="JO47" s="375">
        <v>2.4</v>
      </c>
      <c r="JP47" s="375">
        <v>2.5099999999999998</v>
      </c>
      <c r="JQ47" s="375">
        <v>2.4300000000000002</v>
      </c>
      <c r="JR47" s="681"/>
      <c r="JS47" s="681"/>
      <c r="JT47" s="681"/>
      <c r="JU47" s="681"/>
      <c r="JV47" s="681"/>
      <c r="JW47" s="681"/>
      <c r="JX47" s="681"/>
      <c r="JY47" s="681"/>
      <c r="JZ47" s="681"/>
      <c r="KA47" s="681"/>
      <c r="KB47" s="681"/>
      <c r="KC47" s="681"/>
      <c r="KD47" s="681"/>
      <c r="KE47" s="681"/>
      <c r="KF47" s="681"/>
      <c r="KG47" s="681"/>
      <c r="KH47" s="681"/>
      <c r="KI47" s="681"/>
      <c r="KJ47" s="950"/>
      <c r="KK47" s="721"/>
      <c r="KL47" s="950"/>
      <c r="KM47" s="950"/>
      <c r="KN47" s="950"/>
      <c r="KO47" s="950"/>
      <c r="KP47" s="950"/>
      <c r="KQ47" s="950"/>
      <c r="KR47" s="950"/>
      <c r="KS47" s="950"/>
      <c r="KT47" s="950"/>
      <c r="KU47" s="950"/>
      <c r="KV47" s="950"/>
      <c r="KW47" s="950"/>
      <c r="KX47" s="25"/>
      <c r="KY47" s="1406"/>
      <c r="KZ47" s="1406"/>
      <c r="LA47" s="1406"/>
      <c r="LB47" s="164"/>
      <c r="LC47" s="164"/>
      <c r="LD47" s="164"/>
      <c r="LE47" s="164"/>
      <c r="LF47" s="203"/>
      <c r="LG47" s="1423"/>
      <c r="LH47" s="1423"/>
      <c r="LI47" s="201"/>
      <c r="LJ47" s="202"/>
      <c r="LK47" s="202"/>
      <c r="LL47" s="202"/>
      <c r="LM47" s="578"/>
      <c r="LN47" s="394"/>
      <c r="LO47" s="394"/>
      <c r="LQ47" s="162"/>
      <c r="LR47" s="50"/>
      <c r="LS47" s="50"/>
      <c r="LT47" s="9"/>
      <c r="LU47" s="163"/>
      <c r="LV47" s="163"/>
      <c r="LW47" s="399"/>
      <c r="LX47" s="399"/>
      <c r="LY47" s="412"/>
      <c r="LZ47" s="399"/>
      <c r="MA47" s="399"/>
      <c r="MB47" s="400"/>
      <c r="MC47" s="162"/>
      <c r="MD47" s="210"/>
      <c r="ME47" s="162"/>
      <c r="MF47" s="162"/>
      <c r="MG47" s="210"/>
      <c r="MH47" s="162"/>
      <c r="MI47" s="162"/>
      <c r="MJ47" s="210"/>
      <c r="MK47" s="162"/>
      <c r="ML47" s="211"/>
      <c r="MM47" s="17"/>
      <c r="MN47" s="17" t="s">
        <v>90</v>
      </c>
      <c r="MO47" s="665">
        <v>2.4700000000000002</v>
      </c>
      <c r="MP47" s="665">
        <v>2.37</v>
      </c>
      <c r="MQ47" s="665">
        <v>2.36</v>
      </c>
      <c r="MR47" s="665">
        <v>2.4300000000000002</v>
      </c>
      <c r="MS47" s="666">
        <v>2.41</v>
      </c>
      <c r="MT47" s="18"/>
      <c r="MU47" s="19"/>
      <c r="MV47" s="19"/>
      <c r="MW47" s="98"/>
      <c r="MX47" s="19"/>
      <c r="MY47" s="19"/>
      <c r="MZ47" s="19"/>
      <c r="NA47" s="19"/>
      <c r="NB47" s="19"/>
      <c r="NC47" s="19"/>
      <c r="ND47" s="19"/>
      <c r="NE47" s="19"/>
      <c r="NF47" s="19"/>
      <c r="NG47" s="19"/>
      <c r="NH47" s="19"/>
      <c r="NI47" s="19"/>
      <c r="NJ47" s="19"/>
      <c r="NK47" s="19"/>
      <c r="NL47" s="19"/>
      <c r="NM47" s="19"/>
      <c r="NN47" s="19"/>
      <c r="NO47" s="19"/>
      <c r="NP47" s="19"/>
      <c r="NQ47" s="19"/>
      <c r="NR47" s="19"/>
      <c r="NS47" s="19"/>
      <c r="NT47" s="19"/>
      <c r="NU47" s="19"/>
      <c r="NV47" s="19"/>
      <c r="NW47" s="19"/>
      <c r="NX47" s="19"/>
      <c r="NY47" s="19"/>
      <c r="NZ47" s="19"/>
      <c r="OB47" s="857"/>
    </row>
    <row r="48" spans="1:409" ht="18.75" customHeight="1">
      <c r="A48" s="205"/>
      <c r="B48" s="206"/>
      <c r="C48" s="206"/>
      <c r="D48" s="4"/>
      <c r="E48" s="13"/>
      <c r="F48" s="13"/>
      <c r="G48" s="720"/>
      <c r="H48" s="726"/>
      <c r="I48" s="726"/>
      <c r="J48" s="726"/>
      <c r="K48" s="758"/>
      <c r="L48" s="726"/>
      <c r="M48" s="1024"/>
      <c r="N48" s="720"/>
      <c r="O48" s="720"/>
      <c r="P48" s="126"/>
      <c r="Q48" s="127"/>
      <c r="R48" s="126"/>
      <c r="S48" s="126"/>
      <c r="T48" s="127"/>
      <c r="U48" s="126"/>
      <c r="V48" s="126"/>
      <c r="W48" s="127"/>
      <c r="X48" s="126"/>
      <c r="Y48" s="681"/>
      <c r="Z48" s="681"/>
      <c r="AA48" s="681" t="s">
        <v>94</v>
      </c>
      <c r="AB48" s="1020">
        <v>2.39</v>
      </c>
      <c r="AC48" s="1020">
        <v>2.31</v>
      </c>
      <c r="AD48" s="1020">
        <v>2.35</v>
      </c>
      <c r="AE48" s="1020">
        <v>2.35</v>
      </c>
      <c r="AF48" s="681"/>
      <c r="AG48" s="681"/>
      <c r="AH48" s="681"/>
      <c r="AI48" s="681"/>
      <c r="AJ48" s="681"/>
      <c r="AK48" s="681"/>
      <c r="AL48" s="681"/>
      <c r="AM48" s="681"/>
      <c r="AN48" s="681"/>
      <c r="AO48" s="681"/>
      <c r="AP48" s="681"/>
      <c r="AQ48" s="681"/>
      <c r="AR48" s="681"/>
      <c r="AS48" s="681"/>
      <c r="AT48" s="681"/>
      <c r="AU48" s="681"/>
      <c r="AV48" s="681"/>
      <c r="AW48" s="681"/>
      <c r="AX48" s="681"/>
      <c r="AY48" s="721"/>
      <c r="AZ48" s="742"/>
      <c r="BA48" s="742"/>
      <c r="BB48" s="742"/>
      <c r="BC48" s="742"/>
      <c r="BD48" s="742"/>
      <c r="BE48" s="742"/>
      <c r="BF48" s="742"/>
      <c r="BG48" s="742"/>
      <c r="BH48" s="742"/>
      <c r="BI48" s="742"/>
      <c r="BJ48" s="742"/>
      <c r="BK48" s="742"/>
      <c r="BL48" s="742"/>
      <c r="BM48" s="742"/>
      <c r="BN48" s="742"/>
      <c r="BO48" s="742"/>
      <c r="BP48" s="742"/>
      <c r="BQ48" s="502"/>
      <c r="BR48" s="502"/>
      <c r="BS48" s="502"/>
      <c r="BT48" s="502"/>
      <c r="BU48" s="1423"/>
      <c r="BV48" s="1423"/>
      <c r="BW48" s="207"/>
      <c r="BX48" s="591"/>
      <c r="BY48" s="591"/>
      <c r="BZ48" s="591"/>
      <c r="CA48" s="578"/>
      <c r="CB48" s="394"/>
      <c r="CC48" s="394"/>
      <c r="CD48" s="738"/>
      <c r="CE48" s="195"/>
      <c r="CF48" s="195"/>
      <c r="CG48" s="195"/>
      <c r="CH48" s="195"/>
      <c r="CI48" s="195"/>
      <c r="CJ48" s="195"/>
      <c r="CK48" s="195"/>
      <c r="CL48" s="741"/>
      <c r="CM48" s="741"/>
      <c r="CN48" s="741"/>
      <c r="CO48" s="989"/>
      <c r="CP48" s="741"/>
      <c r="CQ48" s="454"/>
      <c r="CR48" s="681"/>
      <c r="CS48" s="9"/>
      <c r="CT48" s="9"/>
      <c r="CU48" s="16"/>
      <c r="CV48" s="9"/>
      <c r="CW48" s="9"/>
      <c r="CX48" s="16"/>
      <c r="CY48" s="9"/>
      <c r="CZ48" s="9"/>
      <c r="DA48" s="16"/>
      <c r="DB48" s="9"/>
      <c r="DC48" s="681"/>
      <c r="DD48" s="681"/>
      <c r="DE48" s="681" t="s">
        <v>94</v>
      </c>
      <c r="DF48" s="819">
        <v>2.38</v>
      </c>
      <c r="DG48" s="819">
        <v>2.35</v>
      </c>
      <c r="DH48" s="819">
        <v>2.29</v>
      </c>
      <c r="DI48" s="819">
        <v>2.34</v>
      </c>
      <c r="DJ48" s="721"/>
      <c r="DK48" s="721"/>
      <c r="DL48" s="721"/>
      <c r="DM48" s="721"/>
      <c r="DN48" s="721"/>
      <c r="DO48" s="681"/>
      <c r="DP48" s="681"/>
      <c r="DQ48" s="681"/>
      <c r="DR48" s="681"/>
      <c r="DS48" s="681"/>
      <c r="DT48" s="681"/>
      <c r="DU48" s="681"/>
      <c r="DV48" s="681"/>
      <c r="DW48" s="681"/>
      <c r="DX48" s="681"/>
      <c r="DY48" s="681"/>
      <c r="DZ48" s="681"/>
      <c r="EA48" s="681"/>
      <c r="EB48" s="1014"/>
      <c r="EC48" s="721"/>
      <c r="ED48" s="573"/>
      <c r="EE48" s="573"/>
      <c r="EF48" s="573"/>
      <c r="EG48" s="573"/>
      <c r="EH48" s="573"/>
      <c r="EI48" s="573"/>
      <c r="EJ48" s="573"/>
      <c r="EK48" s="573"/>
      <c r="EL48" s="573"/>
      <c r="EM48" s="573"/>
      <c r="EN48" s="573"/>
      <c r="EO48" s="573"/>
      <c r="EP48" s="25"/>
      <c r="EQ48" s="1406"/>
      <c r="ER48" s="1406"/>
      <c r="ES48" s="1406"/>
      <c r="ET48" s="164"/>
      <c r="EU48" s="502"/>
      <c r="EV48" s="502"/>
      <c r="EW48" s="502"/>
      <c r="EX48" s="502"/>
      <c r="EY48" s="1423"/>
      <c r="EZ48" s="1423"/>
      <c r="FA48" s="207"/>
      <c r="FB48" s="591"/>
      <c r="FC48" s="591"/>
      <c r="FD48" s="591"/>
      <c r="FE48" s="578"/>
      <c r="FF48" s="394"/>
      <c r="FG48" s="25"/>
      <c r="FH48" s="732"/>
      <c r="FI48" s="205"/>
      <c r="FJ48" s="206"/>
      <c r="FK48" s="206"/>
      <c r="FL48" s="4"/>
      <c r="FM48" s="13"/>
      <c r="FN48" s="13"/>
      <c r="FO48" s="195"/>
      <c r="FP48" s="741"/>
      <c r="FQ48" s="741"/>
      <c r="FR48" s="741"/>
      <c r="FS48" s="989"/>
      <c r="FT48" s="741"/>
      <c r="FU48" s="454"/>
      <c r="FV48" s="681"/>
      <c r="FW48" s="9"/>
      <c r="FX48" s="9"/>
      <c r="FY48" s="16"/>
      <c r="FZ48" s="9"/>
      <c r="GA48" s="9"/>
      <c r="GB48" s="16"/>
      <c r="GC48" s="9"/>
      <c r="GD48" s="9"/>
      <c r="GE48" s="16"/>
      <c r="GF48" s="9"/>
      <c r="GG48" s="681"/>
      <c r="GH48" s="681"/>
      <c r="GI48" s="681" t="s">
        <v>94</v>
      </c>
      <c r="GJ48" s="375">
        <v>2.27</v>
      </c>
      <c r="GK48" s="375">
        <v>2.34</v>
      </c>
      <c r="GL48" s="375">
        <v>2.25</v>
      </c>
      <c r="GM48" s="375">
        <v>2.29</v>
      </c>
      <c r="GN48" s="681"/>
      <c r="GO48" s="681"/>
      <c r="GP48" s="681"/>
      <c r="GQ48" s="681"/>
      <c r="GR48" s="681"/>
      <c r="GS48" s="681"/>
      <c r="GT48" s="681"/>
      <c r="GU48" s="681"/>
      <c r="GV48" s="681"/>
      <c r="GW48" s="681"/>
      <c r="GX48" s="681"/>
      <c r="GY48" s="681"/>
      <c r="GZ48" s="681"/>
      <c r="HA48" s="681"/>
      <c r="HB48" s="681"/>
      <c r="HC48" s="681"/>
      <c r="HD48" s="681"/>
      <c r="HE48" s="681"/>
      <c r="HF48" s="681"/>
      <c r="HG48" s="721"/>
      <c r="HH48" s="681"/>
      <c r="HI48" s="681"/>
      <c r="HJ48" s="681"/>
      <c r="HK48" s="681"/>
      <c r="HL48" s="681"/>
      <c r="HM48" s="681"/>
      <c r="HN48" s="681"/>
      <c r="HO48" s="681"/>
      <c r="HP48" s="681"/>
      <c r="HQ48" s="681"/>
      <c r="HR48" s="681"/>
      <c r="HS48" s="681"/>
      <c r="HT48" s="681"/>
      <c r="HU48" s="721"/>
      <c r="HV48" s="1406"/>
      <c r="HW48" s="1406"/>
      <c r="HX48" s="164"/>
      <c r="HY48" s="502"/>
      <c r="HZ48" s="502"/>
      <c r="IA48" s="502"/>
      <c r="IB48" s="502"/>
      <c r="IC48" s="1423"/>
      <c r="ID48" s="1423"/>
      <c r="IE48" s="207"/>
      <c r="IF48" s="591"/>
      <c r="IG48" s="591"/>
      <c r="IH48" s="591"/>
      <c r="II48" s="578"/>
      <c r="IJ48" s="394"/>
      <c r="IK48" s="394"/>
      <c r="IM48" s="205"/>
      <c r="IN48" s="193"/>
      <c r="IO48" s="193"/>
      <c r="IP48" s="7"/>
      <c r="IQ48" s="203"/>
      <c r="IR48" s="203"/>
      <c r="IS48" s="191"/>
      <c r="IT48" s="739"/>
      <c r="IU48" s="739"/>
      <c r="IV48" s="741"/>
      <c r="IW48" s="989"/>
      <c r="IX48" s="741"/>
      <c r="IY48" s="454"/>
      <c r="IZ48" s="681"/>
      <c r="JA48" s="9"/>
      <c r="JB48" s="9"/>
      <c r="JC48" s="16"/>
      <c r="JD48" s="9"/>
      <c r="JE48" s="9"/>
      <c r="JF48" s="16"/>
      <c r="JG48" s="9"/>
      <c r="JH48" s="9"/>
      <c r="JI48" s="16"/>
      <c r="JJ48" s="9"/>
      <c r="JK48" s="681"/>
      <c r="JL48" s="681"/>
      <c r="JM48" s="681" t="s">
        <v>94</v>
      </c>
      <c r="JN48" s="375">
        <v>2.21</v>
      </c>
      <c r="JO48" s="375">
        <v>2.19</v>
      </c>
      <c r="JP48" s="375">
        <v>2.2799999999999998</v>
      </c>
      <c r="JQ48" s="375">
        <v>2.23</v>
      </c>
      <c r="JR48" s="681"/>
      <c r="JS48" s="681"/>
      <c r="JT48" s="681"/>
      <c r="JU48" s="681"/>
      <c r="JV48" s="681"/>
      <c r="JW48" s="681"/>
      <c r="JX48" s="681"/>
      <c r="JY48" s="681"/>
      <c r="JZ48" s="681"/>
      <c r="KA48" s="681"/>
      <c r="KB48" s="681"/>
      <c r="KC48" s="681"/>
      <c r="KD48" s="681"/>
      <c r="KE48" s="681"/>
      <c r="KF48" s="681"/>
      <c r="KG48" s="681"/>
      <c r="KH48" s="681"/>
      <c r="KI48" s="681"/>
      <c r="KJ48" s="1013"/>
      <c r="KK48" s="721"/>
      <c r="KL48" s="950"/>
      <c r="KM48" s="950"/>
      <c r="KN48" s="950"/>
      <c r="KO48" s="950"/>
      <c r="KP48" s="950"/>
      <c r="KQ48" s="950"/>
      <c r="KR48" s="950"/>
      <c r="KS48" s="950"/>
      <c r="KT48" s="950"/>
      <c r="KU48" s="950"/>
      <c r="KV48" s="950"/>
      <c r="KW48" s="950"/>
      <c r="KX48" s="25"/>
      <c r="KY48" s="1406"/>
      <c r="KZ48" s="1406"/>
      <c r="LA48" s="1406"/>
      <c r="LB48" s="164"/>
      <c r="LC48" s="502"/>
      <c r="LD48" s="502"/>
      <c r="LE48" s="502"/>
      <c r="LF48" s="502"/>
      <c r="LG48" s="1423"/>
      <c r="LH48" s="1423"/>
      <c r="LI48" s="207"/>
      <c r="LJ48" s="591"/>
      <c r="LK48" s="591"/>
      <c r="LL48" s="591"/>
      <c r="LM48" s="578"/>
      <c r="LN48" s="394"/>
      <c r="LO48" s="394"/>
      <c r="LQ48" s="205"/>
      <c r="LR48" s="193"/>
      <c r="LS48" s="193"/>
      <c r="LT48" s="7"/>
      <c r="LU48" s="203"/>
      <c r="LV48" s="203"/>
      <c r="LW48" s="400"/>
      <c r="LX48" s="399"/>
      <c r="LY48" s="412"/>
      <c r="LZ48" s="399"/>
      <c r="MA48" s="399"/>
      <c r="MB48" s="400"/>
      <c r="MC48" s="162"/>
      <c r="MD48" s="210"/>
      <c r="ME48" s="162"/>
      <c r="MF48" s="162"/>
      <c r="MG48" s="210"/>
      <c r="MH48" s="162"/>
      <c r="MI48" s="162"/>
      <c r="MJ48" s="210"/>
      <c r="MK48" s="162"/>
      <c r="ML48" s="211"/>
      <c r="MM48" s="17"/>
      <c r="MN48" s="17" t="s">
        <v>94</v>
      </c>
      <c r="MO48" s="665">
        <v>2.35</v>
      </c>
      <c r="MP48" s="665">
        <v>2.34</v>
      </c>
      <c r="MQ48" s="665">
        <v>2.29</v>
      </c>
      <c r="MR48" s="665">
        <v>2.23</v>
      </c>
      <c r="MS48" s="666">
        <v>2.2999999999999998</v>
      </c>
      <c r="MT48" s="18"/>
      <c r="MU48" s="19"/>
      <c r="MV48" s="19"/>
      <c r="MW48" s="98"/>
      <c r="MX48" s="19"/>
      <c r="MY48" s="19"/>
      <c r="MZ48" s="19"/>
      <c r="NA48" s="19"/>
      <c r="NB48" s="19"/>
      <c r="NC48" s="19"/>
      <c r="ND48" s="19"/>
      <c r="NE48" s="19"/>
      <c r="NF48" s="19"/>
      <c r="NG48" s="19"/>
      <c r="NH48" s="19"/>
      <c r="NI48" s="19"/>
      <c r="NJ48" s="19"/>
      <c r="NK48" s="19"/>
      <c r="NL48" s="19"/>
      <c r="NM48" s="19"/>
      <c r="NN48" s="19"/>
      <c r="NO48" s="19"/>
      <c r="NP48" s="19"/>
      <c r="NQ48" s="19"/>
      <c r="NR48" s="19"/>
      <c r="NS48" s="19"/>
      <c r="NT48" s="19"/>
      <c r="NU48" s="19"/>
      <c r="NV48" s="19"/>
      <c r="NW48" s="19"/>
      <c r="NX48" s="19"/>
      <c r="NY48" s="19"/>
      <c r="NZ48" s="19"/>
      <c r="OB48" s="857"/>
    </row>
    <row r="49" spans="1:392" ht="18.75" customHeight="1">
      <c r="A49" s="9"/>
      <c r="B49" s="9"/>
      <c r="C49" s="9"/>
      <c r="D49" s="9"/>
      <c r="E49" s="9"/>
      <c r="F49" s="9"/>
      <c r="G49" s="9"/>
      <c r="H49" s="726"/>
      <c r="I49" s="726"/>
      <c r="J49" s="726"/>
      <c r="K49" s="726"/>
      <c r="L49" s="726"/>
      <c r="M49" s="1024"/>
      <c r="N49" s="720"/>
      <c r="O49" s="9"/>
      <c r="P49" s="9"/>
      <c r="Q49" s="9"/>
      <c r="R49" s="9"/>
      <c r="S49" s="9"/>
      <c r="T49" s="9"/>
      <c r="U49" s="9"/>
      <c r="V49" s="9"/>
      <c r="W49" s="9"/>
      <c r="X49" s="9"/>
      <c r="Y49" s="681"/>
      <c r="Z49" s="681"/>
      <c r="AA49" s="681" t="s">
        <v>98</v>
      </c>
      <c r="AB49" s="1020">
        <v>2.14</v>
      </c>
      <c r="AC49" s="1020">
        <v>2.08</v>
      </c>
      <c r="AD49" s="1020">
        <v>2.12</v>
      </c>
      <c r="AE49" s="1020">
        <v>2.11</v>
      </c>
      <c r="AF49" s="681"/>
      <c r="AG49" s="681"/>
      <c r="AH49" s="681"/>
      <c r="AI49" s="681"/>
      <c r="AJ49" s="681"/>
      <c r="AK49" s="681"/>
      <c r="AL49" s="681"/>
      <c r="AM49" s="681"/>
      <c r="AN49" s="681"/>
      <c r="AO49" s="681"/>
      <c r="AP49" s="681"/>
      <c r="AQ49" s="681"/>
      <c r="AR49" s="681"/>
      <c r="AS49" s="681"/>
      <c r="AT49" s="681"/>
      <c r="AU49" s="681"/>
      <c r="AV49" s="681"/>
      <c r="AW49" s="681"/>
      <c r="AX49" s="681"/>
      <c r="AY49" s="721"/>
      <c r="AZ49" s="742"/>
      <c r="BA49" s="742"/>
      <c r="BB49" s="742"/>
      <c r="BC49" s="742"/>
      <c r="BD49" s="742"/>
      <c r="BE49" s="742"/>
      <c r="BF49" s="742"/>
      <c r="BG49" s="742"/>
      <c r="BH49" s="742"/>
      <c r="BI49" s="742"/>
      <c r="BJ49" s="742"/>
      <c r="BK49" s="742"/>
      <c r="BL49" s="742"/>
      <c r="BM49" s="742"/>
      <c r="BN49" s="742"/>
      <c r="BO49" s="742"/>
      <c r="BP49" s="742"/>
      <c r="BQ49" s="509"/>
      <c r="BR49" s="509"/>
      <c r="BS49" s="509"/>
      <c r="BT49" s="381"/>
      <c r="BU49" s="1423"/>
      <c r="BV49" s="1423"/>
      <c r="BW49" s="207"/>
      <c r="BX49" s="591"/>
      <c r="BY49" s="591"/>
      <c r="BZ49" s="591"/>
      <c r="CA49" s="578"/>
      <c r="CB49" s="394"/>
      <c r="CC49" s="394"/>
      <c r="CD49" s="738"/>
      <c r="CE49" s="195"/>
      <c r="CF49" s="195"/>
      <c r="CG49" s="195"/>
      <c r="CH49" s="195"/>
      <c r="CI49" s="195"/>
      <c r="CJ49" s="195"/>
      <c r="CK49" s="195"/>
      <c r="CL49" s="741"/>
      <c r="CM49" s="741"/>
      <c r="CN49" s="741"/>
      <c r="CO49" s="741"/>
      <c r="CP49" s="741"/>
      <c r="CQ49" s="454"/>
      <c r="CR49" s="681"/>
      <c r="CS49" s="9"/>
      <c r="CT49" s="9"/>
      <c r="CU49" s="16"/>
      <c r="CV49" s="9"/>
      <c r="CW49" s="9"/>
      <c r="CX49" s="16"/>
      <c r="CY49" s="9"/>
      <c r="CZ49" s="9"/>
      <c r="DA49" s="16"/>
      <c r="DB49" s="9"/>
      <c r="DC49" s="681"/>
      <c r="DD49" s="681"/>
      <c r="DE49" s="681" t="s">
        <v>98</v>
      </c>
      <c r="DF49" s="819">
        <v>2.09</v>
      </c>
      <c r="DG49" s="819">
        <v>2.14</v>
      </c>
      <c r="DH49" s="819">
        <v>2.12</v>
      </c>
      <c r="DI49" s="819">
        <v>2.12</v>
      </c>
      <c r="DJ49" s="721"/>
      <c r="DK49" s="721"/>
      <c r="DL49" s="721"/>
      <c r="DM49" s="721"/>
      <c r="DN49" s="721"/>
      <c r="DO49" s="681"/>
      <c r="DP49" s="681"/>
      <c r="DQ49" s="681"/>
      <c r="DR49" s="681"/>
      <c r="DS49" s="681"/>
      <c r="DT49" s="681"/>
      <c r="DU49" s="681"/>
      <c r="DV49" s="681"/>
      <c r="DW49" s="681"/>
      <c r="DX49" s="681"/>
      <c r="DY49" s="681"/>
      <c r="DZ49" s="681"/>
      <c r="EA49" s="681"/>
      <c r="EB49" s="1014"/>
      <c r="EC49" s="721"/>
      <c r="ED49" s="573"/>
      <c r="EE49" s="573"/>
      <c r="EF49" s="573"/>
      <c r="EG49" s="573"/>
      <c r="EH49" s="573"/>
      <c r="EI49" s="573"/>
      <c r="EJ49" s="573"/>
      <c r="EK49" s="573"/>
      <c r="EL49" s="573"/>
      <c r="EM49" s="573"/>
      <c r="EN49" s="573"/>
      <c r="EO49" s="573"/>
      <c r="EP49" s="25"/>
      <c r="EQ49" s="1406"/>
      <c r="ER49" s="1406"/>
      <c r="ES49" s="1406"/>
      <c r="ET49" s="200"/>
      <c r="EU49" s="509"/>
      <c r="EV49" s="509"/>
      <c r="EW49" s="509"/>
      <c r="EX49" s="381"/>
      <c r="EY49" s="1423"/>
      <c r="EZ49" s="1423"/>
      <c r="FA49" s="207"/>
      <c r="FB49" s="591"/>
      <c r="FC49" s="591"/>
      <c r="FD49" s="591"/>
      <c r="FE49" s="578"/>
      <c r="FF49" s="394"/>
      <c r="FG49" s="25"/>
      <c r="FH49" s="732"/>
      <c r="FI49" s="205"/>
      <c r="FJ49" s="206"/>
      <c r="FK49" s="206"/>
      <c r="FL49" s="4"/>
      <c r="FM49" s="13"/>
      <c r="FN49" s="13"/>
      <c r="FO49" s="195"/>
      <c r="FP49" s="741"/>
      <c r="FQ49" s="741"/>
      <c r="FR49" s="741"/>
      <c r="FS49" s="741"/>
      <c r="FT49" s="741"/>
      <c r="FU49" s="454"/>
      <c r="FV49" s="681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681"/>
      <c r="GH49" s="681"/>
      <c r="GI49" s="681" t="s">
        <v>98</v>
      </c>
      <c r="GJ49" s="375">
        <v>2.08</v>
      </c>
      <c r="GK49" s="375">
        <v>2.12</v>
      </c>
      <c r="GL49" s="375">
        <v>2.0699999999999998</v>
      </c>
      <c r="GM49" s="375">
        <v>2.09</v>
      </c>
      <c r="GN49" s="681"/>
      <c r="GO49" s="681"/>
      <c r="GP49" s="681"/>
      <c r="GQ49" s="681"/>
      <c r="GR49" s="681"/>
      <c r="GS49" s="681"/>
      <c r="GT49" s="681"/>
      <c r="GU49" s="681"/>
      <c r="GV49" s="681"/>
      <c r="GW49" s="681"/>
      <c r="GX49" s="681"/>
      <c r="GY49" s="681"/>
      <c r="GZ49" s="681"/>
      <c r="HA49" s="681"/>
      <c r="HB49" s="681"/>
      <c r="HC49" s="681"/>
      <c r="HD49" s="681"/>
      <c r="HE49" s="681"/>
      <c r="HF49" s="681"/>
      <c r="HG49" s="721"/>
      <c r="HH49" s="681"/>
      <c r="HI49" s="681"/>
      <c r="HJ49" s="681"/>
      <c r="HK49" s="681"/>
      <c r="HL49" s="681"/>
      <c r="HM49" s="681"/>
      <c r="HN49" s="681"/>
      <c r="HO49" s="681"/>
      <c r="HP49" s="681"/>
      <c r="HQ49" s="681"/>
      <c r="HR49" s="681"/>
      <c r="HS49" s="681"/>
      <c r="HT49" s="681"/>
      <c r="HU49" s="721"/>
      <c r="HV49" s="1406"/>
      <c r="HW49" s="1406"/>
      <c r="HX49" s="200"/>
      <c r="HY49" s="509"/>
      <c r="HZ49" s="509"/>
      <c r="IA49" s="509"/>
      <c r="IB49" s="381"/>
      <c r="IC49" s="1423"/>
      <c r="ID49" s="1423"/>
      <c r="IE49" s="207"/>
      <c r="IF49" s="591"/>
      <c r="IG49" s="591"/>
      <c r="IH49" s="591"/>
      <c r="II49" s="578"/>
      <c r="IJ49" s="394"/>
      <c r="IK49" s="394"/>
      <c r="IM49" s="205"/>
      <c r="IN49" s="193"/>
      <c r="IO49" s="193"/>
      <c r="IP49" s="7"/>
      <c r="IQ49" s="203"/>
      <c r="IR49" s="203"/>
      <c r="IS49" s="191"/>
      <c r="IT49" s="739"/>
      <c r="IU49" s="739"/>
      <c r="IV49" s="741"/>
      <c r="IW49" s="741"/>
      <c r="IX49" s="741"/>
      <c r="IY49" s="454"/>
      <c r="IZ49" s="681"/>
      <c r="JA49" s="162"/>
      <c r="JB49" s="162"/>
      <c r="JC49" s="210"/>
      <c r="JD49" s="162"/>
      <c r="JE49" s="162"/>
      <c r="JF49" s="210"/>
      <c r="JG49" s="162"/>
      <c r="JH49" s="162"/>
      <c r="JI49" s="210"/>
      <c r="JJ49" s="162"/>
      <c r="JK49" s="681"/>
      <c r="JL49" s="681"/>
      <c r="JM49" s="681" t="s">
        <v>98</v>
      </c>
      <c r="JN49" s="375">
        <v>2.14</v>
      </c>
      <c r="JO49" s="375">
        <v>2.12</v>
      </c>
      <c r="JP49" s="375">
        <v>2.16</v>
      </c>
      <c r="JQ49" s="375">
        <v>2.14</v>
      </c>
      <c r="JR49" s="681"/>
      <c r="JS49" s="681"/>
      <c r="JT49" s="681"/>
      <c r="JU49" s="681"/>
      <c r="JV49" s="681"/>
      <c r="JW49" s="681"/>
      <c r="JX49" s="681"/>
      <c r="JY49" s="681"/>
      <c r="JZ49" s="681"/>
      <c r="KA49" s="681"/>
      <c r="KB49" s="681"/>
      <c r="KC49" s="681"/>
      <c r="KD49" s="681"/>
      <c r="KE49" s="681"/>
      <c r="KF49" s="681"/>
      <c r="KG49" s="681"/>
      <c r="KH49" s="681"/>
      <c r="KI49" s="681"/>
      <c r="KJ49" s="1013"/>
      <c r="KK49" s="721"/>
      <c r="KL49" s="950"/>
      <c r="KM49" s="950"/>
      <c r="KN49" s="950"/>
      <c r="KO49" s="950"/>
      <c r="KP49" s="950"/>
      <c r="KQ49" s="950"/>
      <c r="KR49" s="950"/>
      <c r="KS49" s="950"/>
      <c r="KT49" s="950"/>
      <c r="KU49" s="950"/>
      <c r="KV49" s="950"/>
      <c r="KW49" s="950"/>
      <c r="KX49" s="25"/>
      <c r="KY49" s="1406"/>
      <c r="KZ49" s="1406"/>
      <c r="LA49" s="1406"/>
      <c r="LB49" s="200"/>
      <c r="LC49" s="509"/>
      <c r="LD49" s="509"/>
      <c r="LE49" s="509"/>
      <c r="LF49" s="381"/>
      <c r="LG49" s="1423"/>
      <c r="LH49" s="1423"/>
      <c r="LI49" s="207"/>
      <c r="LJ49" s="591"/>
      <c r="LK49" s="591"/>
      <c r="LL49" s="591"/>
      <c r="LM49" s="578"/>
      <c r="LN49" s="394"/>
      <c r="LO49" s="394"/>
      <c r="LQ49" s="205"/>
      <c r="LR49" s="193"/>
      <c r="LS49" s="193"/>
      <c r="LT49" s="7"/>
      <c r="LU49" s="203"/>
      <c r="LV49" s="203"/>
      <c r="LW49" s="400"/>
      <c r="LX49" s="399"/>
      <c r="LY49" s="412"/>
      <c r="LZ49" s="399"/>
      <c r="MA49" s="399"/>
      <c r="MB49" s="400"/>
      <c r="MC49" s="162"/>
      <c r="MD49" s="210"/>
      <c r="ME49" s="162"/>
      <c r="MF49" s="162"/>
      <c r="MG49" s="210"/>
      <c r="MH49" s="162"/>
      <c r="MI49" s="162"/>
      <c r="MJ49" s="210"/>
      <c r="MK49" s="162"/>
      <c r="ML49" s="211"/>
      <c r="MM49" s="17"/>
      <c r="MN49" s="17" t="s">
        <v>98</v>
      </c>
      <c r="MO49" s="665">
        <v>2.11</v>
      </c>
      <c r="MP49" s="665">
        <v>2.12</v>
      </c>
      <c r="MQ49" s="665">
        <v>2.09</v>
      </c>
      <c r="MR49" s="665">
        <v>2.14</v>
      </c>
      <c r="MS49" s="666">
        <v>2.12</v>
      </c>
      <c r="MT49" s="18"/>
      <c r="MU49" s="19"/>
      <c r="MV49" s="19"/>
      <c r="MW49" s="98"/>
      <c r="MX49" s="19"/>
      <c r="MY49" s="19"/>
      <c r="MZ49" s="19"/>
      <c r="NA49" s="19"/>
      <c r="NB49" s="19"/>
      <c r="NC49" s="19"/>
      <c r="ND49" s="19"/>
      <c r="NE49" s="19"/>
      <c r="NF49" s="19"/>
      <c r="NG49" s="19"/>
      <c r="NH49" s="19"/>
      <c r="NI49" s="19"/>
      <c r="NJ49" s="19"/>
      <c r="NK49" s="19"/>
      <c r="NL49" s="19"/>
      <c r="NM49" s="19"/>
      <c r="NN49" s="19"/>
      <c r="NO49" s="19"/>
      <c r="NP49" s="19"/>
      <c r="NQ49" s="19"/>
      <c r="NR49" s="19"/>
      <c r="NS49" s="19"/>
      <c r="NT49" s="19"/>
      <c r="NU49" s="19"/>
      <c r="NV49" s="19"/>
      <c r="NW49" s="19"/>
      <c r="NX49" s="19"/>
      <c r="NY49" s="19"/>
      <c r="NZ49" s="19"/>
      <c r="OB49" s="857"/>
    </row>
    <row r="50" spans="1:392" ht="18.75" customHeight="1">
      <c r="A50" s="9"/>
      <c r="B50" s="9"/>
      <c r="C50" s="9"/>
      <c r="D50" s="9"/>
      <c r="E50" s="9"/>
      <c r="F50" s="9"/>
      <c r="G50" s="9"/>
      <c r="H50" s="720"/>
      <c r="I50" s="720"/>
      <c r="J50" s="720"/>
      <c r="K50" s="720"/>
      <c r="L50" s="720"/>
      <c r="M50" s="720"/>
      <c r="N50" s="720"/>
      <c r="O50" s="9"/>
      <c r="P50" s="9"/>
      <c r="Q50" s="9"/>
      <c r="R50" s="9"/>
      <c r="S50" s="9"/>
      <c r="T50" s="9"/>
      <c r="U50" s="9"/>
      <c r="V50" s="9"/>
      <c r="W50" s="9"/>
      <c r="X50" s="9"/>
      <c r="Y50" s="681"/>
      <c r="Z50" s="747" t="s">
        <v>86</v>
      </c>
      <c r="AA50" s="747"/>
      <c r="AB50" s="1023">
        <v>1.92</v>
      </c>
      <c r="AC50" s="1023">
        <v>1.95</v>
      </c>
      <c r="AD50" s="1023">
        <v>1.9</v>
      </c>
      <c r="AE50" s="1023">
        <v>1.92</v>
      </c>
      <c r="AF50" s="681"/>
      <c r="AG50" s="681"/>
      <c r="AH50" s="681"/>
      <c r="AI50" s="681"/>
      <c r="AJ50" s="681"/>
      <c r="AK50" s="681"/>
      <c r="AL50" s="681"/>
      <c r="AM50" s="681"/>
      <c r="AN50" s="681"/>
      <c r="AO50" s="681"/>
      <c r="AP50" s="681"/>
      <c r="AQ50" s="681"/>
      <c r="AR50" s="681"/>
      <c r="AS50" s="681"/>
      <c r="AT50" s="681"/>
      <c r="AU50" s="681"/>
      <c r="AV50" s="681"/>
      <c r="AW50" s="681"/>
      <c r="AX50" s="681"/>
      <c r="AY50" s="721"/>
      <c r="AZ50" s="742"/>
      <c r="BA50" s="742"/>
      <c r="BB50" s="742"/>
      <c r="BC50" s="742"/>
      <c r="BD50" s="742"/>
      <c r="BE50" s="742"/>
      <c r="BF50" s="742"/>
      <c r="BG50" s="742"/>
      <c r="BH50" s="742"/>
      <c r="BI50" s="742"/>
      <c r="BJ50" s="742"/>
      <c r="BK50" s="742"/>
      <c r="BL50" s="742"/>
      <c r="BM50" s="742"/>
      <c r="BN50" s="742"/>
      <c r="BO50" s="742"/>
      <c r="BP50" s="742"/>
      <c r="BQ50" s="509"/>
      <c r="BR50" s="509"/>
      <c r="BS50" s="509"/>
      <c r="BT50" s="381"/>
      <c r="BU50" s="1423"/>
      <c r="BV50" s="1423"/>
      <c r="BW50" s="200"/>
      <c r="BX50" s="579"/>
      <c r="BY50" s="579"/>
      <c r="BZ50" s="579"/>
      <c r="CA50" s="578"/>
      <c r="CB50" s="394"/>
      <c r="CC50" s="394"/>
      <c r="CD50" s="738"/>
      <c r="CE50" s="195"/>
      <c r="CF50" s="195"/>
      <c r="CG50" s="195"/>
      <c r="CH50" s="195"/>
      <c r="CI50" s="195"/>
      <c r="CJ50" s="195"/>
      <c r="CK50" s="195"/>
      <c r="CL50" s="681"/>
      <c r="CM50" s="681"/>
      <c r="CN50" s="681"/>
      <c r="CO50" s="681"/>
      <c r="CP50" s="681"/>
      <c r="CQ50" s="721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681"/>
      <c r="DD50" s="747" t="s">
        <v>86</v>
      </c>
      <c r="DE50" s="747"/>
      <c r="DF50" s="1022">
        <v>1.92</v>
      </c>
      <c r="DG50" s="1022">
        <v>1.96</v>
      </c>
      <c r="DH50" s="1022">
        <v>1.95</v>
      </c>
      <c r="DI50" s="1022">
        <v>1.94</v>
      </c>
      <c r="DJ50" s="721"/>
      <c r="DK50" s="721"/>
      <c r="DL50" s="721"/>
      <c r="DM50" s="721"/>
      <c r="DN50" s="721"/>
      <c r="DO50" s="681"/>
      <c r="DP50" s="681"/>
      <c r="DQ50" s="681"/>
      <c r="DR50" s="681"/>
      <c r="DS50" s="681"/>
      <c r="DT50" s="681"/>
      <c r="DU50" s="681"/>
      <c r="DV50" s="681"/>
      <c r="DW50" s="681"/>
      <c r="DX50" s="681"/>
      <c r="DY50" s="681"/>
      <c r="DZ50" s="681"/>
      <c r="EA50" s="681"/>
      <c r="EB50" s="1014"/>
      <c r="EC50" s="721"/>
      <c r="ED50" s="573"/>
      <c r="EE50" s="573"/>
      <c r="EF50" s="573"/>
      <c r="EG50" s="573"/>
      <c r="EH50" s="573"/>
      <c r="EI50" s="573"/>
      <c r="EJ50" s="573"/>
      <c r="EK50" s="573"/>
      <c r="EL50" s="573"/>
      <c r="EM50" s="573"/>
      <c r="EN50" s="573"/>
      <c r="EO50" s="573"/>
      <c r="EP50" s="25"/>
      <c r="EQ50" s="1406"/>
      <c r="ER50" s="1406"/>
      <c r="ES50" s="1406"/>
      <c r="ET50" s="200"/>
      <c r="EU50" s="509"/>
      <c r="EV50" s="509"/>
      <c r="EW50" s="509"/>
      <c r="EX50" s="381"/>
      <c r="EY50" s="1423"/>
      <c r="EZ50" s="1423"/>
      <c r="FA50" s="200"/>
      <c r="FB50" s="579"/>
      <c r="FC50" s="579"/>
      <c r="FD50" s="579"/>
      <c r="FE50" s="578"/>
      <c r="FF50" s="394"/>
      <c r="FG50" s="25"/>
      <c r="FH50" s="732"/>
      <c r="FI50" s="681"/>
      <c r="FJ50" s="681"/>
      <c r="FK50" s="681"/>
      <c r="FL50" s="681"/>
      <c r="FM50" s="681"/>
      <c r="FN50" s="13"/>
      <c r="FO50" s="681"/>
      <c r="FP50" s="681"/>
      <c r="FQ50" s="681"/>
      <c r="FR50" s="681"/>
      <c r="FS50" s="681"/>
      <c r="FT50" s="681"/>
      <c r="FU50" s="721"/>
      <c r="FV50" s="681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681"/>
      <c r="GH50" s="747" t="s">
        <v>86</v>
      </c>
      <c r="GI50" s="747"/>
      <c r="GJ50" s="668">
        <v>1.92</v>
      </c>
      <c r="GK50" s="668">
        <v>1.95</v>
      </c>
      <c r="GL50" s="668">
        <v>1.93</v>
      </c>
      <c r="GM50" s="668">
        <v>1.94</v>
      </c>
      <c r="GN50" s="681"/>
      <c r="GO50" s="681"/>
      <c r="GP50" s="681"/>
      <c r="GQ50" s="681"/>
      <c r="GR50" s="681"/>
      <c r="GS50" s="681"/>
      <c r="GT50" s="681"/>
      <c r="GU50" s="681"/>
      <c r="GV50" s="681"/>
      <c r="GW50" s="681"/>
      <c r="GX50" s="681"/>
      <c r="GY50" s="681"/>
      <c r="GZ50" s="681"/>
      <c r="HA50" s="681"/>
      <c r="HB50" s="681"/>
      <c r="HC50" s="681"/>
      <c r="HD50" s="681"/>
      <c r="HE50" s="681"/>
      <c r="HF50" s="681"/>
      <c r="HG50" s="721"/>
      <c r="HH50" s="681"/>
      <c r="HI50" s="681"/>
      <c r="HJ50" s="681"/>
      <c r="HK50" s="681"/>
      <c r="HL50" s="681"/>
      <c r="HM50" s="681"/>
      <c r="HN50" s="681"/>
      <c r="HO50" s="681"/>
      <c r="HP50" s="681"/>
      <c r="HQ50" s="681"/>
      <c r="HR50" s="681"/>
      <c r="HS50" s="681"/>
      <c r="HT50" s="681"/>
      <c r="HU50" s="721"/>
      <c r="HV50" s="1406"/>
      <c r="HW50" s="1406"/>
      <c r="HX50" s="200"/>
      <c r="HY50" s="509"/>
      <c r="HZ50" s="509"/>
      <c r="IA50" s="509"/>
      <c r="IB50" s="381"/>
      <c r="IC50" s="1423"/>
      <c r="ID50" s="1423"/>
      <c r="IE50" s="200"/>
      <c r="IF50" s="579"/>
      <c r="IG50" s="579"/>
      <c r="IH50" s="579"/>
      <c r="II50" s="578"/>
      <c r="IJ50" s="394"/>
      <c r="IK50" s="394"/>
      <c r="IM50" s="7"/>
      <c r="IN50" s="7"/>
      <c r="IO50" s="7"/>
      <c r="IP50" s="7"/>
      <c r="IQ50" s="203"/>
      <c r="IR50" s="203"/>
      <c r="IS50" s="721"/>
      <c r="IT50" s="721"/>
      <c r="IU50" s="721"/>
      <c r="IV50" s="681"/>
      <c r="IW50" s="681"/>
      <c r="IX50" s="681"/>
      <c r="IY50" s="721"/>
      <c r="IZ50" s="681"/>
      <c r="JA50" s="162"/>
      <c r="JB50" s="162"/>
      <c r="JC50" s="210"/>
      <c r="JD50" s="162"/>
      <c r="JE50" s="162"/>
      <c r="JF50" s="210"/>
      <c r="JG50" s="162"/>
      <c r="JH50" s="162"/>
      <c r="JI50" s="210"/>
      <c r="JJ50" s="162"/>
      <c r="JK50" s="681"/>
      <c r="JL50" s="747" t="s">
        <v>86</v>
      </c>
      <c r="JM50" s="747"/>
      <c r="JN50" s="668">
        <v>1.9</v>
      </c>
      <c r="JO50" s="668">
        <v>1.91</v>
      </c>
      <c r="JP50" s="668">
        <v>1.89</v>
      </c>
      <c r="JQ50" s="668">
        <v>1.9</v>
      </c>
      <c r="JR50" s="681"/>
      <c r="JS50" s="681"/>
      <c r="JT50" s="681"/>
      <c r="JU50" s="681"/>
      <c r="JV50" s="681"/>
      <c r="JW50" s="681"/>
      <c r="JX50" s="681"/>
      <c r="JY50" s="681"/>
      <c r="JZ50" s="681"/>
      <c r="KA50" s="681"/>
      <c r="KB50" s="681"/>
      <c r="KC50" s="681"/>
      <c r="KD50" s="681"/>
      <c r="KE50" s="681"/>
      <c r="KF50" s="681"/>
      <c r="KG50" s="681"/>
      <c r="KH50" s="681"/>
      <c r="KI50" s="681"/>
      <c r="KJ50" s="1013"/>
      <c r="KK50" s="721"/>
      <c r="KL50" s="950"/>
      <c r="KM50" s="950"/>
      <c r="KN50" s="950"/>
      <c r="KO50" s="950"/>
      <c r="KP50" s="950"/>
      <c r="KQ50" s="950"/>
      <c r="KR50" s="950"/>
      <c r="KS50" s="950"/>
      <c r="KT50" s="950"/>
      <c r="KU50" s="950"/>
      <c r="KV50" s="950"/>
      <c r="KW50" s="950"/>
      <c r="KX50" s="25"/>
      <c r="KY50" s="1406"/>
      <c r="KZ50" s="1406"/>
      <c r="LA50" s="1406"/>
      <c r="LB50" s="200"/>
      <c r="LC50" s="509"/>
      <c r="LD50" s="509"/>
      <c r="LE50" s="509"/>
      <c r="LF50" s="381"/>
      <c r="LG50" s="1423"/>
      <c r="LH50" s="1423"/>
      <c r="LI50" s="200"/>
      <c r="LJ50" s="579"/>
      <c r="LK50" s="579"/>
      <c r="LL50" s="579"/>
      <c r="LM50" s="578"/>
      <c r="LN50" s="394"/>
      <c r="LO50" s="394"/>
      <c r="LQ50" s="7"/>
      <c r="LR50" s="7"/>
      <c r="LS50" s="7"/>
      <c r="LT50" s="7"/>
      <c r="LU50" s="203"/>
      <c r="LV50" s="203"/>
      <c r="LW50" s="400"/>
      <c r="LX50" s="399"/>
      <c r="LY50" s="410"/>
      <c r="LZ50" s="399"/>
      <c r="MA50" s="399"/>
      <c r="MB50" s="400"/>
      <c r="MC50" s="162"/>
      <c r="MD50" s="210"/>
      <c r="ME50" s="162"/>
      <c r="MF50" s="162"/>
      <c r="MG50" s="210"/>
      <c r="MH50" s="162"/>
      <c r="MI50" s="162"/>
      <c r="MJ50" s="210"/>
      <c r="MK50" s="162"/>
      <c r="ML50" s="211"/>
      <c r="MM50" s="65" t="s">
        <v>86</v>
      </c>
      <c r="MN50" s="65"/>
      <c r="MO50" s="779">
        <v>1.92</v>
      </c>
      <c r="MP50" s="779">
        <v>1.94</v>
      </c>
      <c r="MQ50" s="779">
        <v>1.94</v>
      </c>
      <c r="MR50" s="779">
        <v>1.9</v>
      </c>
      <c r="MS50" s="779">
        <v>1.92</v>
      </c>
      <c r="MT50" s="18"/>
      <c r="MU50" s="19"/>
      <c r="MV50" s="19"/>
      <c r="MW50" s="98"/>
      <c r="MX50" s="19"/>
      <c r="MY50" s="19"/>
      <c r="MZ50" s="19"/>
      <c r="NA50" s="19"/>
      <c r="NB50" s="19"/>
      <c r="NC50" s="19"/>
      <c r="ND50" s="19"/>
      <c r="NE50" s="19"/>
      <c r="NF50" s="19"/>
      <c r="NG50" s="19"/>
      <c r="NH50" s="19"/>
      <c r="NI50" s="19"/>
      <c r="NJ50" s="19"/>
      <c r="NK50" s="19"/>
      <c r="NL50" s="19"/>
      <c r="NM50" s="19"/>
      <c r="NN50" s="19"/>
      <c r="NO50" s="19"/>
      <c r="NP50" s="19"/>
      <c r="NQ50" s="19"/>
      <c r="NR50" s="19"/>
      <c r="NS50" s="19"/>
      <c r="NT50" s="19"/>
      <c r="NU50" s="19"/>
      <c r="NV50" s="19"/>
      <c r="NW50" s="19"/>
      <c r="NX50" s="19"/>
      <c r="NY50" s="19"/>
      <c r="NZ50" s="19"/>
      <c r="OB50" s="857"/>
    </row>
    <row r="51" spans="1:392" ht="18.75" customHeight="1">
      <c r="A51" s="9"/>
      <c r="B51" s="9"/>
      <c r="C51" s="9"/>
      <c r="D51" s="9"/>
      <c r="E51" s="9"/>
      <c r="F51" s="9"/>
      <c r="G51" s="9"/>
      <c r="H51" s="726"/>
      <c r="I51" s="726"/>
      <c r="J51" s="726"/>
      <c r="K51" s="726"/>
      <c r="L51" s="720"/>
      <c r="M51" s="720"/>
      <c r="N51" s="720"/>
      <c r="O51" s="9"/>
      <c r="P51" s="9"/>
      <c r="Q51" s="9"/>
      <c r="R51" s="9"/>
      <c r="S51" s="9"/>
      <c r="T51" s="9"/>
      <c r="U51" s="9"/>
      <c r="V51" s="9"/>
      <c r="W51" s="9"/>
      <c r="X51" s="9"/>
      <c r="Y51" s="681"/>
      <c r="Z51" s="681"/>
      <c r="AA51" s="681" t="s">
        <v>53</v>
      </c>
      <c r="AB51" s="1020">
        <v>1.84</v>
      </c>
      <c r="AC51" s="1020">
        <v>1.92</v>
      </c>
      <c r="AD51" s="1020">
        <v>1.85</v>
      </c>
      <c r="AE51" s="1020">
        <v>1.87</v>
      </c>
      <c r="AF51" s="681"/>
      <c r="AG51" s="681"/>
      <c r="AH51" s="681"/>
      <c r="AI51" s="681"/>
      <c r="AJ51" s="681"/>
      <c r="AK51" s="681"/>
      <c r="AL51" s="681"/>
      <c r="AM51" s="681"/>
      <c r="AN51" s="681"/>
      <c r="AO51" s="681"/>
      <c r="AP51" s="681"/>
      <c r="AQ51" s="681"/>
      <c r="AR51" s="681"/>
      <c r="AS51" s="681"/>
      <c r="AT51" s="681"/>
      <c r="AU51" s="681"/>
      <c r="AV51" s="681"/>
      <c r="AW51" s="681"/>
      <c r="AX51" s="681"/>
      <c r="AY51" s="721"/>
      <c r="AZ51" s="742"/>
      <c r="BA51" s="742"/>
      <c r="BB51" s="742"/>
      <c r="BC51" s="742"/>
      <c r="BD51" s="742"/>
      <c r="BE51" s="742"/>
      <c r="BF51" s="742"/>
      <c r="BG51" s="742"/>
      <c r="BH51" s="742"/>
      <c r="BI51" s="742"/>
      <c r="BJ51" s="742"/>
      <c r="BK51" s="742"/>
      <c r="BL51" s="742"/>
      <c r="BM51" s="742"/>
      <c r="BN51" s="742"/>
      <c r="BO51" s="742"/>
      <c r="BP51" s="742"/>
      <c r="BQ51" s="510"/>
      <c r="BR51" s="510"/>
      <c r="BS51" s="510"/>
      <c r="BT51" s="510"/>
      <c r="BU51" s="1423"/>
      <c r="BV51" s="1423"/>
      <c r="BW51" s="200"/>
      <c r="BX51" s="579"/>
      <c r="BY51" s="579"/>
      <c r="BZ51" s="579"/>
      <c r="CA51" s="578"/>
      <c r="CB51" s="394"/>
      <c r="CC51" s="394"/>
      <c r="CD51" s="738"/>
      <c r="CE51" s="195"/>
      <c r="CF51" s="195"/>
      <c r="CG51" s="195"/>
      <c r="CH51" s="195"/>
      <c r="CI51" s="195"/>
      <c r="CJ51" s="195"/>
      <c r="CK51" s="195"/>
      <c r="CL51" s="741"/>
      <c r="CM51" s="741"/>
      <c r="CN51" s="741"/>
      <c r="CO51" s="741"/>
      <c r="CP51" s="681"/>
      <c r="CQ51" s="681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681"/>
      <c r="DD51" s="681"/>
      <c r="DE51" s="681" t="s">
        <v>53</v>
      </c>
      <c r="DF51" s="1021">
        <v>1.87</v>
      </c>
      <c r="DG51" s="1021">
        <v>1.84</v>
      </c>
      <c r="DH51" s="1021">
        <v>1.9</v>
      </c>
      <c r="DI51" s="1021">
        <v>1.87</v>
      </c>
      <c r="DJ51" s="721"/>
      <c r="DK51" s="721"/>
      <c r="DL51" s="721"/>
      <c r="DM51" s="721"/>
      <c r="DN51" s="721"/>
      <c r="DO51" s="681"/>
      <c r="DP51" s="681"/>
      <c r="DQ51" s="681"/>
      <c r="DR51" s="681"/>
      <c r="DS51" s="681"/>
      <c r="DT51" s="681"/>
      <c r="DU51" s="681"/>
      <c r="DV51" s="681"/>
      <c r="DW51" s="681"/>
      <c r="DX51" s="681"/>
      <c r="DY51" s="681"/>
      <c r="DZ51" s="681"/>
      <c r="EA51" s="681"/>
      <c r="EB51" s="1014"/>
      <c r="EC51" s="721"/>
      <c r="ED51" s="573"/>
      <c r="EE51" s="573"/>
      <c r="EF51" s="573"/>
      <c r="EG51" s="573"/>
      <c r="EH51" s="573"/>
      <c r="EI51" s="573"/>
      <c r="EJ51" s="573"/>
      <c r="EK51" s="573"/>
      <c r="EL51" s="573"/>
      <c r="EM51" s="573"/>
      <c r="EN51" s="573"/>
      <c r="EO51" s="573"/>
      <c r="EP51" s="25"/>
      <c r="EQ51" s="1406"/>
      <c r="ER51" s="1406"/>
      <c r="ES51" s="1406"/>
      <c r="ET51" s="164"/>
      <c r="EU51" s="510"/>
      <c r="EV51" s="510"/>
      <c r="EW51" s="510"/>
      <c r="EX51" s="510"/>
      <c r="EY51" s="1423"/>
      <c r="EZ51" s="1423"/>
      <c r="FA51" s="200"/>
      <c r="FB51" s="579"/>
      <c r="FC51" s="579"/>
      <c r="FD51" s="579"/>
      <c r="FE51" s="578"/>
      <c r="FF51" s="394"/>
      <c r="FG51" s="25"/>
      <c r="FH51" s="732"/>
      <c r="FI51" s="681"/>
      <c r="FJ51" s="681"/>
      <c r="FK51" s="681"/>
      <c r="FL51" s="681"/>
      <c r="FM51" s="681"/>
      <c r="FN51" s="13"/>
      <c r="FO51" s="681"/>
      <c r="FP51" s="741"/>
      <c r="FQ51" s="741"/>
      <c r="FR51" s="741"/>
      <c r="FS51" s="741"/>
      <c r="FT51" s="681"/>
      <c r="FU51" s="681"/>
      <c r="FV51" s="681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681"/>
      <c r="GH51" s="681"/>
      <c r="GI51" s="681" t="s">
        <v>53</v>
      </c>
      <c r="GJ51" s="669">
        <v>1.84</v>
      </c>
      <c r="GK51" s="669">
        <v>1.9</v>
      </c>
      <c r="GL51" s="669">
        <v>1.93</v>
      </c>
      <c r="GM51" s="669">
        <v>1.89</v>
      </c>
      <c r="GN51" s="681"/>
      <c r="GO51" s="681"/>
      <c r="GP51" s="681"/>
      <c r="GQ51" s="681"/>
      <c r="GR51" s="681"/>
      <c r="GS51" s="681"/>
      <c r="GT51" s="681"/>
      <c r="GU51" s="681"/>
      <c r="GV51" s="681"/>
      <c r="GW51" s="681"/>
      <c r="GX51" s="681"/>
      <c r="GY51" s="681"/>
      <c r="GZ51" s="681"/>
      <c r="HA51" s="681"/>
      <c r="HB51" s="681"/>
      <c r="HC51" s="681"/>
      <c r="HD51" s="681"/>
      <c r="HE51" s="681"/>
      <c r="HF51" s="681"/>
      <c r="HG51" s="721"/>
      <c r="HH51" s="681"/>
      <c r="HI51" s="681"/>
      <c r="HJ51" s="681"/>
      <c r="HK51" s="681"/>
      <c r="HL51" s="681"/>
      <c r="HM51" s="681"/>
      <c r="HN51" s="681"/>
      <c r="HO51" s="681"/>
      <c r="HP51" s="681"/>
      <c r="HQ51" s="681"/>
      <c r="HR51" s="681"/>
      <c r="HS51" s="681"/>
      <c r="HT51" s="681"/>
      <c r="HU51" s="721"/>
      <c r="HV51" s="1406"/>
      <c r="HW51" s="1406"/>
      <c r="HX51" s="164"/>
      <c r="HY51" s="510"/>
      <c r="HZ51" s="510"/>
      <c r="IA51" s="510"/>
      <c r="IB51" s="510"/>
      <c r="IC51" s="1423"/>
      <c r="ID51" s="1423"/>
      <c r="IE51" s="200"/>
      <c r="IF51" s="579"/>
      <c r="IG51" s="579"/>
      <c r="IH51" s="579"/>
      <c r="II51" s="578"/>
      <c r="IJ51" s="394"/>
      <c r="IK51" s="394"/>
      <c r="IM51" s="220"/>
      <c r="IN51" s="156"/>
      <c r="IO51" s="156"/>
      <c r="IP51" s="454"/>
      <c r="IQ51" s="203"/>
      <c r="IR51" s="203"/>
      <c r="IS51" s="721"/>
      <c r="IT51" s="739"/>
      <c r="IU51" s="739"/>
      <c r="IV51" s="741"/>
      <c r="IW51" s="741"/>
      <c r="IX51" s="681"/>
      <c r="IY51" s="681"/>
      <c r="IZ51" s="681"/>
      <c r="JA51" s="464"/>
      <c r="JB51" s="6"/>
      <c r="JC51" s="465"/>
      <c r="JD51" s="6"/>
      <c r="JE51" s="6"/>
      <c r="JF51" s="465"/>
      <c r="JG51" s="6"/>
      <c r="JH51" s="6"/>
      <c r="JI51" s="465"/>
      <c r="JJ51" s="460"/>
      <c r="JK51" s="681"/>
      <c r="JL51" s="681"/>
      <c r="JM51" s="681" t="s">
        <v>53</v>
      </c>
      <c r="JN51" s="669">
        <v>1.89</v>
      </c>
      <c r="JO51" s="669">
        <v>1.92</v>
      </c>
      <c r="JP51" s="669">
        <v>1.85</v>
      </c>
      <c r="JQ51" s="669">
        <v>1.89</v>
      </c>
      <c r="JR51" s="681"/>
      <c r="JS51" s="681"/>
      <c r="JT51" s="681"/>
      <c r="JU51" s="681"/>
      <c r="JV51" s="681"/>
      <c r="JW51" s="681"/>
      <c r="JX51" s="681"/>
      <c r="JY51" s="681"/>
      <c r="JZ51" s="681"/>
      <c r="KA51" s="681"/>
      <c r="KB51" s="681"/>
      <c r="KC51" s="681"/>
      <c r="KD51" s="681"/>
      <c r="KE51" s="681"/>
      <c r="KF51" s="681"/>
      <c r="KG51" s="681"/>
      <c r="KH51" s="681"/>
      <c r="KI51" s="681"/>
      <c r="KJ51" s="1013"/>
      <c r="KK51" s="721"/>
      <c r="KL51" s="950"/>
      <c r="KM51" s="950"/>
      <c r="KN51" s="950"/>
      <c r="KO51" s="950"/>
      <c r="KP51" s="950"/>
      <c r="KQ51" s="950"/>
      <c r="KR51" s="950"/>
      <c r="KS51" s="950"/>
      <c r="KT51" s="950"/>
      <c r="KU51" s="950"/>
      <c r="KV51" s="950"/>
      <c r="KW51" s="950"/>
      <c r="KX51" s="25"/>
      <c r="KY51" s="1406"/>
      <c r="KZ51" s="1406"/>
      <c r="LA51" s="1406"/>
      <c r="LB51" s="164"/>
      <c r="LC51" s="510"/>
      <c r="LD51" s="510"/>
      <c r="LE51" s="510"/>
      <c r="LF51" s="510"/>
      <c r="LG51" s="1423"/>
      <c r="LH51" s="1423"/>
      <c r="LI51" s="200"/>
      <c r="LJ51" s="579"/>
      <c r="LK51" s="579"/>
      <c r="LL51" s="579"/>
      <c r="LM51" s="578"/>
      <c r="LN51" s="394"/>
      <c r="LO51" s="394"/>
      <c r="LQ51" s="220"/>
      <c r="LR51" s="156"/>
      <c r="LS51" s="156"/>
      <c r="LT51" s="454"/>
      <c r="LU51" s="203"/>
      <c r="LV51" s="203"/>
      <c r="LW51" s="400"/>
      <c r="LX51" s="399"/>
      <c r="LY51" s="410"/>
      <c r="LZ51" s="399"/>
      <c r="MA51" s="399"/>
      <c r="MB51" s="464"/>
      <c r="MC51" s="6"/>
      <c r="MD51" s="465"/>
      <c r="ME51" s="6"/>
      <c r="MF51" s="6"/>
      <c r="MG51" s="465"/>
      <c r="MH51" s="6"/>
      <c r="MI51" s="6"/>
      <c r="MJ51" s="465"/>
      <c r="MK51" s="460"/>
      <c r="ML51" s="211"/>
      <c r="MM51" s="17"/>
      <c r="MN51" s="17" t="s">
        <v>53</v>
      </c>
      <c r="MO51" s="665">
        <v>1.87</v>
      </c>
      <c r="MP51" s="665">
        <v>1.87</v>
      </c>
      <c r="MQ51" s="665">
        <v>1.89</v>
      </c>
      <c r="MR51" s="665">
        <v>1.89</v>
      </c>
      <c r="MS51" s="666">
        <v>1.88</v>
      </c>
      <c r="MT51" s="18"/>
      <c r="MU51" s="19"/>
      <c r="MV51" s="19"/>
      <c r="MW51" s="98"/>
      <c r="MX51" s="19"/>
      <c r="MY51" s="19"/>
      <c r="MZ51" s="19"/>
      <c r="NA51" s="19"/>
      <c r="NB51" s="19"/>
      <c r="NC51" s="19"/>
      <c r="ND51" s="19"/>
      <c r="NE51" s="19"/>
      <c r="NF51" s="19"/>
      <c r="NG51" s="19"/>
      <c r="NH51" s="19"/>
      <c r="NI51" s="19"/>
      <c r="NJ51" s="19"/>
      <c r="NK51" s="19"/>
      <c r="NL51" s="19"/>
      <c r="NM51" s="19"/>
      <c r="NN51" s="19"/>
      <c r="NO51" s="19"/>
      <c r="NP51" s="19"/>
      <c r="NQ51" s="19"/>
      <c r="NR51" s="19"/>
      <c r="NS51" s="19"/>
      <c r="NT51" s="19"/>
      <c r="NU51" s="19"/>
      <c r="NV51" s="19"/>
      <c r="NW51" s="19"/>
      <c r="NX51" s="19"/>
      <c r="NY51" s="19"/>
      <c r="NZ51" s="19"/>
      <c r="OB51" s="857"/>
    </row>
    <row r="52" spans="1:392" ht="18.75" customHeight="1">
      <c r="A52" s="9"/>
      <c r="B52" s="9"/>
      <c r="C52" s="9"/>
      <c r="D52" s="9"/>
      <c r="E52" s="9"/>
      <c r="F52" s="9"/>
      <c r="G52" s="9"/>
      <c r="H52" s="720"/>
      <c r="I52" s="720"/>
      <c r="J52" s="720"/>
      <c r="K52" s="720"/>
      <c r="L52" s="720"/>
      <c r="M52" s="720"/>
      <c r="N52" s="720"/>
      <c r="O52" s="9"/>
      <c r="P52" s="9"/>
      <c r="Q52" s="9"/>
      <c r="R52" s="9"/>
      <c r="S52" s="9"/>
      <c r="T52" s="9"/>
      <c r="U52" s="9"/>
      <c r="V52" s="9"/>
      <c r="W52" s="9"/>
      <c r="X52" s="9"/>
      <c r="Y52" s="681"/>
      <c r="Z52" s="681"/>
      <c r="AA52" s="681" t="s">
        <v>67</v>
      </c>
      <c r="AB52" s="1020">
        <v>1.99</v>
      </c>
      <c r="AC52" s="1020">
        <v>1.94</v>
      </c>
      <c r="AD52" s="1020">
        <v>1.91</v>
      </c>
      <c r="AE52" s="1020">
        <v>1.95</v>
      </c>
      <c r="AF52" s="681"/>
      <c r="AG52" s="681"/>
      <c r="AH52" s="681"/>
      <c r="AI52" s="681"/>
      <c r="AJ52" s="681"/>
      <c r="AK52" s="681"/>
      <c r="AL52" s="681"/>
      <c r="AM52" s="681"/>
      <c r="AN52" s="681"/>
      <c r="AO52" s="681"/>
      <c r="AP52" s="681"/>
      <c r="AQ52" s="681"/>
      <c r="AR52" s="681"/>
      <c r="AS52" s="681"/>
      <c r="AT52" s="681"/>
      <c r="AU52" s="681"/>
      <c r="AV52" s="681"/>
      <c r="AW52" s="681"/>
      <c r="AX52" s="681"/>
      <c r="AY52" s="721"/>
      <c r="AZ52" s="742"/>
      <c r="BA52" s="742"/>
      <c r="BB52" s="742"/>
      <c r="BC52" s="742"/>
      <c r="BD52" s="742"/>
      <c r="BE52" s="742"/>
      <c r="BF52" s="742"/>
      <c r="BG52" s="742"/>
      <c r="BH52" s="742"/>
      <c r="BI52" s="742"/>
      <c r="BJ52" s="742"/>
      <c r="BK52" s="742"/>
      <c r="BL52" s="742"/>
      <c r="BM52" s="742"/>
      <c r="BN52" s="742"/>
      <c r="BO52" s="742"/>
      <c r="BP52" s="742"/>
      <c r="BQ52" s="510"/>
      <c r="BR52" s="510"/>
      <c r="BS52" s="510"/>
      <c r="BT52" s="510"/>
      <c r="BU52" s="1423"/>
      <c r="BV52" s="1423"/>
      <c r="BW52" s="8"/>
      <c r="BX52" s="509"/>
      <c r="BY52" s="194"/>
      <c r="BZ52" s="194"/>
      <c r="CA52" s="578"/>
      <c r="CB52" s="394"/>
      <c r="CC52" s="394"/>
      <c r="CD52" s="738"/>
      <c r="CE52" s="195"/>
      <c r="CF52" s="195"/>
      <c r="CG52" s="195"/>
      <c r="CH52" s="195"/>
      <c r="CI52" s="195"/>
      <c r="CJ52" s="195"/>
      <c r="CK52" s="195"/>
      <c r="CL52" s="681"/>
      <c r="CM52" s="681"/>
      <c r="CN52" s="681"/>
      <c r="CO52" s="681"/>
      <c r="CP52" s="681"/>
      <c r="CQ52" s="681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681"/>
      <c r="DD52" s="681"/>
      <c r="DE52" s="681" t="s">
        <v>67</v>
      </c>
      <c r="DF52" s="1021">
        <v>1.98</v>
      </c>
      <c r="DG52" s="1021">
        <v>1.91</v>
      </c>
      <c r="DH52" s="1021">
        <v>1.97</v>
      </c>
      <c r="DI52" s="1021">
        <v>1.95</v>
      </c>
      <c r="DJ52" s="721"/>
      <c r="DK52" s="721"/>
      <c r="DL52" s="721"/>
      <c r="DM52" s="721"/>
      <c r="DN52" s="721"/>
      <c r="DO52" s="681"/>
      <c r="DP52" s="681"/>
      <c r="DQ52" s="681"/>
      <c r="DR52" s="681"/>
      <c r="DS52" s="681"/>
      <c r="DT52" s="681"/>
      <c r="DU52" s="681"/>
      <c r="DV52" s="681"/>
      <c r="DW52" s="681"/>
      <c r="DX52" s="681"/>
      <c r="DY52" s="681"/>
      <c r="DZ52" s="681"/>
      <c r="EA52" s="681"/>
      <c r="EB52" s="1014"/>
      <c r="EC52" s="721"/>
      <c r="ED52" s="573"/>
      <c r="EE52" s="573"/>
      <c r="EF52" s="573"/>
      <c r="EG52" s="573"/>
      <c r="EH52" s="573"/>
      <c r="EI52" s="573"/>
      <c r="EJ52" s="573"/>
      <c r="EK52" s="573"/>
      <c r="EL52" s="573"/>
      <c r="EM52" s="573"/>
      <c r="EN52" s="573"/>
      <c r="EO52" s="573"/>
      <c r="EP52" s="25"/>
      <c r="EQ52" s="1406"/>
      <c r="ER52" s="1406"/>
      <c r="ES52" s="1406"/>
      <c r="ET52" s="200"/>
      <c r="EU52" s="510"/>
      <c r="EV52" s="510"/>
      <c r="EW52" s="510"/>
      <c r="EX52" s="510"/>
      <c r="EY52" s="1423"/>
      <c r="EZ52" s="1423"/>
      <c r="FA52" s="8"/>
      <c r="FB52" s="509"/>
      <c r="FC52" s="194"/>
      <c r="FD52" s="194"/>
      <c r="FE52" s="578"/>
      <c r="FF52" s="394"/>
      <c r="FG52" s="25"/>
      <c r="FH52" s="732"/>
      <c r="FI52" s="681"/>
      <c r="FJ52" s="681"/>
      <c r="FK52" s="681"/>
      <c r="FL52" s="681"/>
      <c r="FM52" s="681"/>
      <c r="FN52" s="13"/>
      <c r="FO52" s="681"/>
      <c r="FP52" s="681"/>
      <c r="FQ52" s="681"/>
      <c r="FR52" s="681"/>
      <c r="FS52" s="681"/>
      <c r="FT52" s="681"/>
      <c r="FU52" s="681"/>
      <c r="FV52" s="681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681"/>
      <c r="GH52" s="681"/>
      <c r="GI52" s="681" t="s">
        <v>67</v>
      </c>
      <c r="GJ52" s="669">
        <v>1.99</v>
      </c>
      <c r="GK52" s="669">
        <v>1.94</v>
      </c>
      <c r="GL52" s="669">
        <v>2.0099999999999998</v>
      </c>
      <c r="GM52" s="669">
        <v>1.98</v>
      </c>
      <c r="GN52" s="681"/>
      <c r="GO52" s="681"/>
      <c r="GP52" s="681"/>
      <c r="GQ52" s="681"/>
      <c r="GR52" s="681"/>
      <c r="GS52" s="681"/>
      <c r="GT52" s="681"/>
      <c r="GU52" s="681"/>
      <c r="GV52" s="681"/>
      <c r="GW52" s="681"/>
      <c r="GX52" s="681"/>
      <c r="GY52" s="681"/>
      <c r="GZ52" s="681"/>
      <c r="HA52" s="681"/>
      <c r="HB52" s="681"/>
      <c r="HC52" s="681"/>
      <c r="HD52" s="681"/>
      <c r="HE52" s="681"/>
      <c r="HF52" s="681"/>
      <c r="HG52" s="721"/>
      <c r="HH52" s="681"/>
      <c r="HI52" s="681"/>
      <c r="HJ52" s="681"/>
      <c r="HK52" s="681"/>
      <c r="HL52" s="681"/>
      <c r="HM52" s="681"/>
      <c r="HN52" s="681"/>
      <c r="HO52" s="681"/>
      <c r="HP52" s="681"/>
      <c r="HQ52" s="681"/>
      <c r="HR52" s="681"/>
      <c r="HS52" s="681"/>
      <c r="HT52" s="681"/>
      <c r="HU52" s="721"/>
      <c r="HV52" s="1406"/>
      <c r="HW52" s="1406"/>
      <c r="HX52" s="200"/>
      <c r="HY52" s="510"/>
      <c r="HZ52" s="510"/>
      <c r="IA52" s="510"/>
      <c r="IB52" s="510"/>
      <c r="IC52" s="1423"/>
      <c r="ID52" s="1423"/>
      <c r="IE52" s="8"/>
      <c r="IF52" s="509"/>
      <c r="IG52" s="194"/>
      <c r="IH52" s="194"/>
      <c r="II52" s="578"/>
      <c r="IJ52" s="394"/>
      <c r="IK52" s="394"/>
      <c r="IM52" s="224"/>
      <c r="IN52" s="121"/>
      <c r="IO52" s="121"/>
      <c r="IP52" s="454"/>
      <c r="IQ52" s="203"/>
      <c r="IR52" s="203"/>
      <c r="IS52" s="721"/>
      <c r="IT52" s="721"/>
      <c r="IU52" s="721"/>
      <c r="IV52" s="681"/>
      <c r="IW52" s="681"/>
      <c r="IX52" s="681"/>
      <c r="IY52" s="681"/>
      <c r="IZ52" s="681"/>
      <c r="JA52" s="5"/>
      <c r="JB52" s="5"/>
      <c r="JC52" s="455"/>
      <c r="JD52" s="5"/>
      <c r="JE52" s="5"/>
      <c r="JF52" s="455"/>
      <c r="JG52" s="5"/>
      <c r="JH52" s="5"/>
      <c r="JI52" s="455"/>
      <c r="JJ52" s="5"/>
      <c r="JK52" s="681"/>
      <c r="JL52" s="681"/>
      <c r="JM52" s="681" t="s">
        <v>67</v>
      </c>
      <c r="JN52" s="669">
        <v>2.0299999999999998</v>
      </c>
      <c r="JO52" s="669">
        <v>2.0499999999999998</v>
      </c>
      <c r="JP52" s="669">
        <v>1.97</v>
      </c>
      <c r="JQ52" s="669">
        <v>2.02</v>
      </c>
      <c r="JR52" s="681"/>
      <c r="JS52" s="681"/>
      <c r="JT52" s="681"/>
      <c r="JU52" s="681"/>
      <c r="JV52" s="681"/>
      <c r="JW52" s="681"/>
      <c r="JX52" s="681"/>
      <c r="JY52" s="681"/>
      <c r="JZ52" s="681"/>
      <c r="KA52" s="681"/>
      <c r="KB52" s="681"/>
      <c r="KC52" s="681"/>
      <c r="KD52" s="681"/>
      <c r="KE52" s="681"/>
      <c r="KF52" s="681"/>
      <c r="KG52" s="681"/>
      <c r="KH52" s="681"/>
      <c r="KI52" s="681"/>
      <c r="KJ52" s="1013"/>
      <c r="KK52" s="721"/>
      <c r="KL52" s="950"/>
      <c r="KM52" s="950"/>
      <c r="KN52" s="950"/>
      <c r="KO52" s="950"/>
      <c r="KP52" s="950"/>
      <c r="KQ52" s="950"/>
      <c r="KR52" s="950"/>
      <c r="KS52" s="950"/>
      <c r="KT52" s="950"/>
      <c r="KU52" s="950"/>
      <c r="KV52" s="950"/>
      <c r="KW52" s="950"/>
      <c r="KX52" s="25"/>
      <c r="KY52" s="1406"/>
      <c r="KZ52" s="1406"/>
      <c r="LA52" s="1406"/>
      <c r="LB52" s="200"/>
      <c r="LC52" s="510"/>
      <c r="LD52" s="510"/>
      <c r="LE52" s="510"/>
      <c r="LF52" s="510"/>
      <c r="LG52" s="1423"/>
      <c r="LH52" s="1423"/>
      <c r="LI52" s="8"/>
      <c r="LJ52" s="509"/>
      <c r="LK52" s="194"/>
      <c r="LL52" s="194"/>
      <c r="LM52" s="578"/>
      <c r="LN52" s="394"/>
      <c r="LO52" s="394"/>
      <c r="LQ52" s="224"/>
      <c r="LR52" s="121"/>
      <c r="LS52" s="121"/>
      <c r="LT52" s="454"/>
      <c r="LU52" s="203"/>
      <c r="LV52" s="203"/>
      <c r="LW52" s="400"/>
      <c r="LX52" s="399"/>
      <c r="LY52" s="410"/>
      <c r="LZ52" s="399"/>
      <c r="MA52" s="399"/>
      <c r="MB52" s="5"/>
      <c r="MC52" s="5"/>
      <c r="MD52" s="455"/>
      <c r="ME52" s="5"/>
      <c r="MF52" s="5"/>
      <c r="MG52" s="455"/>
      <c r="MH52" s="5"/>
      <c r="MI52" s="5"/>
      <c r="MJ52" s="455"/>
      <c r="MK52" s="5"/>
      <c r="ML52" s="211"/>
      <c r="MM52" s="17"/>
      <c r="MN52" s="17" t="s">
        <v>67</v>
      </c>
      <c r="MO52" s="665">
        <v>1.95</v>
      </c>
      <c r="MP52" s="665">
        <v>1.95</v>
      </c>
      <c r="MQ52" s="665">
        <v>1.98</v>
      </c>
      <c r="MR52" s="665">
        <v>2.02</v>
      </c>
      <c r="MS52" s="666">
        <v>1.98</v>
      </c>
      <c r="MT52" s="18"/>
      <c r="MU52" s="19"/>
      <c r="MV52" s="19"/>
      <c r="MW52" s="98"/>
      <c r="MX52" s="19"/>
      <c r="MY52" s="19"/>
      <c r="MZ52" s="19"/>
      <c r="NA52" s="19"/>
      <c r="NB52" s="19"/>
      <c r="NC52" s="19"/>
      <c r="ND52" s="19"/>
      <c r="NE52" s="19"/>
      <c r="NF52" s="19"/>
      <c r="NG52" s="19"/>
      <c r="NH52" s="19"/>
      <c r="NI52" s="19"/>
      <c r="NJ52" s="19"/>
      <c r="NK52" s="19"/>
      <c r="NL52" s="19"/>
      <c r="NM52" s="19"/>
      <c r="NN52" s="19"/>
      <c r="NO52" s="19"/>
      <c r="NP52" s="19"/>
      <c r="NQ52" s="19"/>
      <c r="NR52" s="19"/>
      <c r="NS52" s="19"/>
      <c r="NT52" s="19"/>
      <c r="NU52" s="19"/>
      <c r="NV52" s="19"/>
      <c r="NW52" s="19"/>
      <c r="NX52" s="19"/>
      <c r="NY52" s="19"/>
      <c r="NZ52" s="19"/>
      <c r="OB52" s="857"/>
    </row>
    <row r="53" spans="1:392" ht="18.75" customHeight="1">
      <c r="A53" s="9"/>
      <c r="B53" s="9"/>
      <c r="C53" s="9"/>
      <c r="D53" s="9"/>
      <c r="E53" s="9"/>
      <c r="F53" s="9"/>
      <c r="G53" s="9"/>
      <c r="H53" s="720"/>
      <c r="I53" s="720"/>
      <c r="J53" s="720"/>
      <c r="K53" s="720"/>
      <c r="L53" s="720"/>
      <c r="M53" s="720"/>
      <c r="N53" s="720"/>
      <c r="O53" s="9"/>
      <c r="P53" s="9"/>
      <c r="Q53" s="9"/>
      <c r="R53" s="9"/>
      <c r="S53" s="9"/>
      <c r="T53" s="9"/>
      <c r="U53" s="9"/>
      <c r="V53" s="9"/>
      <c r="W53" s="9"/>
      <c r="X53" s="9"/>
      <c r="Y53" s="681"/>
      <c r="Z53" s="681"/>
      <c r="AA53" s="681" t="s">
        <v>73</v>
      </c>
      <c r="AB53" s="1020">
        <v>1.92</v>
      </c>
      <c r="AC53" s="1020">
        <v>1.95</v>
      </c>
      <c r="AD53" s="1020">
        <v>1.9</v>
      </c>
      <c r="AE53" s="1020">
        <v>1.93</v>
      </c>
      <c r="AF53" s="681"/>
      <c r="AG53" s="681"/>
      <c r="AH53" s="681"/>
      <c r="AI53" s="681"/>
      <c r="AJ53" s="681"/>
      <c r="AK53" s="681"/>
      <c r="AL53" s="681"/>
      <c r="AM53" s="681"/>
      <c r="AN53" s="681"/>
      <c r="AO53" s="681"/>
      <c r="AP53" s="681"/>
      <c r="AQ53" s="681"/>
      <c r="AR53" s="681"/>
      <c r="AS53" s="681"/>
      <c r="AT53" s="681"/>
      <c r="AU53" s="681"/>
      <c r="AV53" s="681"/>
      <c r="AW53" s="681"/>
      <c r="AX53" s="681"/>
      <c r="AY53" s="723"/>
      <c r="AZ53" s="742"/>
      <c r="BA53" s="742"/>
      <c r="BB53" s="742"/>
      <c r="BC53" s="742"/>
      <c r="BD53" s="742"/>
      <c r="BE53" s="742"/>
      <c r="BF53" s="742"/>
      <c r="BG53" s="742"/>
      <c r="BH53" s="742"/>
      <c r="BI53" s="742"/>
      <c r="BJ53" s="742"/>
      <c r="BK53" s="742"/>
      <c r="BL53" s="742"/>
      <c r="BM53" s="742"/>
      <c r="BN53" s="742"/>
      <c r="BO53" s="742"/>
      <c r="BP53" s="742"/>
      <c r="BQ53" s="510"/>
      <c r="BR53" s="510"/>
      <c r="BS53" s="510"/>
      <c r="BT53" s="510"/>
      <c r="BU53" s="1423"/>
      <c r="BV53" s="1423"/>
      <c r="BW53" s="394"/>
      <c r="BX53" s="394"/>
      <c r="BY53" s="164"/>
      <c r="BZ53" s="164"/>
      <c r="CA53" s="578"/>
      <c r="CB53" s="394"/>
      <c r="CC53" s="394"/>
      <c r="CD53" s="738"/>
      <c r="CE53" s="195"/>
      <c r="CF53" s="195"/>
      <c r="CG53" s="195"/>
      <c r="CH53" s="195"/>
      <c r="CI53" s="195"/>
      <c r="CJ53" s="195"/>
      <c r="CK53" s="195"/>
      <c r="CL53" s="681"/>
      <c r="CM53" s="681"/>
      <c r="CN53" s="681"/>
      <c r="CO53" s="681"/>
      <c r="CP53" s="681"/>
      <c r="CQ53" s="681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681"/>
      <c r="DD53" s="681"/>
      <c r="DE53" s="681" t="s">
        <v>73</v>
      </c>
      <c r="DF53" s="1021">
        <v>1.91</v>
      </c>
      <c r="DG53" s="1021">
        <v>1.97</v>
      </c>
      <c r="DH53" s="1021">
        <v>1.95</v>
      </c>
      <c r="DI53" s="1021">
        <v>1.94</v>
      </c>
      <c r="DJ53" s="721"/>
      <c r="DK53" s="721"/>
      <c r="DL53" s="721"/>
      <c r="DM53" s="721"/>
      <c r="DN53" s="721"/>
      <c r="DO53" s="681"/>
      <c r="DP53" s="681"/>
      <c r="DQ53" s="681"/>
      <c r="DR53" s="681"/>
      <c r="DS53" s="681"/>
      <c r="DT53" s="681"/>
      <c r="DU53" s="681"/>
      <c r="DV53" s="681"/>
      <c r="DW53" s="681"/>
      <c r="DX53" s="681"/>
      <c r="DY53" s="681"/>
      <c r="DZ53" s="681"/>
      <c r="EA53" s="681"/>
      <c r="EB53" s="951"/>
      <c r="EC53" s="723"/>
      <c r="ED53" s="573"/>
      <c r="EE53" s="573"/>
      <c r="EF53" s="573"/>
      <c r="EG53" s="573"/>
      <c r="EH53" s="573"/>
      <c r="EI53" s="573"/>
      <c r="EJ53" s="573"/>
      <c r="EK53" s="573"/>
      <c r="EL53" s="573"/>
      <c r="EM53" s="573"/>
      <c r="EN53" s="573"/>
      <c r="EO53" s="573"/>
      <c r="EP53" s="25"/>
      <c r="EQ53" s="1406"/>
      <c r="ER53" s="1406"/>
      <c r="ES53" s="1406"/>
      <c r="ET53" s="164"/>
      <c r="EU53" s="510"/>
      <c r="EV53" s="510"/>
      <c r="EW53" s="510"/>
      <c r="EX53" s="510"/>
      <c r="EY53" s="1423"/>
      <c r="EZ53" s="1423"/>
      <c r="FA53" s="394"/>
      <c r="FB53" s="394"/>
      <c r="FC53" s="164"/>
      <c r="FD53" s="164"/>
      <c r="FE53" s="578"/>
      <c r="FF53" s="394"/>
      <c r="FG53" s="25"/>
      <c r="FH53" s="732"/>
      <c r="FI53" s="681"/>
      <c r="FJ53" s="681"/>
      <c r="FK53" s="681"/>
      <c r="FL53" s="681"/>
      <c r="FM53" s="681"/>
      <c r="FN53" s="13"/>
      <c r="FO53" s="681"/>
      <c r="FP53" s="681"/>
      <c r="FQ53" s="681"/>
      <c r="FR53" s="681"/>
      <c r="FS53" s="681"/>
      <c r="FT53" s="681"/>
      <c r="FU53" s="681"/>
      <c r="FV53" s="681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681"/>
      <c r="GH53" s="681"/>
      <c r="GI53" s="681" t="s">
        <v>73</v>
      </c>
      <c r="GJ53" s="669">
        <v>1.92</v>
      </c>
      <c r="GK53" s="669">
        <v>1.96</v>
      </c>
      <c r="GL53" s="669">
        <v>1.93</v>
      </c>
      <c r="GM53" s="669">
        <v>1.93</v>
      </c>
      <c r="GN53" s="681"/>
      <c r="GO53" s="681"/>
      <c r="GP53" s="681"/>
      <c r="GQ53" s="681"/>
      <c r="GR53" s="681"/>
      <c r="GS53" s="681"/>
      <c r="GT53" s="681"/>
      <c r="GU53" s="681"/>
      <c r="GV53" s="681"/>
      <c r="GW53" s="681"/>
      <c r="GX53" s="681"/>
      <c r="GY53" s="681"/>
      <c r="GZ53" s="681"/>
      <c r="HA53" s="681"/>
      <c r="HB53" s="681"/>
      <c r="HC53" s="681"/>
      <c r="HD53" s="681"/>
      <c r="HE53" s="681"/>
      <c r="HF53" s="681"/>
      <c r="HG53" s="723"/>
      <c r="HH53" s="681"/>
      <c r="HI53" s="681"/>
      <c r="HJ53" s="681"/>
      <c r="HK53" s="681"/>
      <c r="HL53" s="681"/>
      <c r="HM53" s="681"/>
      <c r="HN53" s="681"/>
      <c r="HO53" s="681"/>
      <c r="HP53" s="681"/>
      <c r="HQ53" s="681"/>
      <c r="HR53" s="681"/>
      <c r="HS53" s="681"/>
      <c r="HT53" s="681"/>
      <c r="HU53" s="721"/>
      <c r="HV53" s="1406"/>
      <c r="HW53" s="1406"/>
      <c r="HX53" s="164"/>
      <c r="HY53" s="510"/>
      <c r="HZ53" s="510"/>
      <c r="IA53" s="510"/>
      <c r="IB53" s="510"/>
      <c r="IC53" s="1423"/>
      <c r="ID53" s="1423"/>
      <c r="IE53" s="394"/>
      <c r="IF53" s="394"/>
      <c r="IG53" s="164"/>
      <c r="IH53" s="164"/>
      <c r="II53" s="578"/>
      <c r="IJ53" s="394"/>
      <c r="IK53" s="394"/>
      <c r="IM53" s="224"/>
      <c r="IN53" s="121"/>
      <c r="IO53" s="121"/>
      <c r="IP53" s="454"/>
      <c r="IQ53" s="203"/>
      <c r="IR53" s="203"/>
      <c r="IS53" s="721"/>
      <c r="IT53" s="721"/>
      <c r="IU53" s="721"/>
      <c r="IV53" s="681"/>
      <c r="IW53" s="681"/>
      <c r="IX53" s="681"/>
      <c r="IY53" s="681"/>
      <c r="IZ53" s="681"/>
      <c r="JA53" s="1409"/>
      <c r="JB53" s="1409"/>
      <c r="JC53" s="456"/>
      <c r="JD53" s="1409"/>
      <c r="JE53" s="1409"/>
      <c r="JF53" s="456"/>
      <c r="JG53" s="1409"/>
      <c r="JH53" s="1409"/>
      <c r="JI53" s="456"/>
      <c r="JJ53" s="1409"/>
      <c r="JK53" s="681"/>
      <c r="JL53" s="681"/>
      <c r="JM53" s="681" t="s">
        <v>73</v>
      </c>
      <c r="JN53" s="669">
        <v>1.89</v>
      </c>
      <c r="JO53" s="669">
        <v>1.9</v>
      </c>
      <c r="JP53" s="669">
        <v>1.88</v>
      </c>
      <c r="JQ53" s="669">
        <v>1.89</v>
      </c>
      <c r="JR53" s="681"/>
      <c r="JS53" s="681"/>
      <c r="JT53" s="681"/>
      <c r="JU53" s="681"/>
      <c r="JV53" s="681"/>
      <c r="JW53" s="681"/>
      <c r="JX53" s="681"/>
      <c r="JY53" s="681"/>
      <c r="JZ53" s="681"/>
      <c r="KA53" s="681"/>
      <c r="KB53" s="681"/>
      <c r="KC53" s="681"/>
      <c r="KD53" s="681"/>
      <c r="KE53" s="681"/>
      <c r="KF53" s="681"/>
      <c r="KG53" s="681"/>
      <c r="KH53" s="681"/>
      <c r="KI53" s="681"/>
      <c r="KJ53" s="951"/>
      <c r="KK53" s="723"/>
      <c r="KL53" s="950"/>
      <c r="KM53" s="950"/>
      <c r="KN53" s="950"/>
      <c r="KO53" s="950"/>
      <c r="KP53" s="950"/>
      <c r="KQ53" s="950"/>
      <c r="KR53" s="950"/>
      <c r="KS53" s="950"/>
      <c r="KT53" s="950"/>
      <c r="KU53" s="950"/>
      <c r="KV53" s="950"/>
      <c r="KW53" s="950"/>
      <c r="KX53" s="25"/>
      <c r="KY53" s="1406"/>
      <c r="KZ53" s="1406"/>
      <c r="LA53" s="1406"/>
      <c r="LB53" s="164"/>
      <c r="LC53" s="510"/>
      <c r="LD53" s="510"/>
      <c r="LE53" s="510"/>
      <c r="LF53" s="510"/>
      <c r="LG53" s="1423"/>
      <c r="LH53" s="1423"/>
      <c r="LI53" s="394"/>
      <c r="LJ53" s="394"/>
      <c r="LK53" s="164"/>
      <c r="LL53" s="164"/>
      <c r="LM53" s="578"/>
      <c r="LN53" s="394"/>
      <c r="LO53" s="394"/>
      <c r="LQ53" s="224"/>
      <c r="LR53" s="121"/>
      <c r="LS53" s="121"/>
      <c r="LT53" s="454"/>
      <c r="LU53" s="203"/>
      <c r="LV53" s="203"/>
      <c r="LW53" s="400"/>
      <c r="LX53" s="399"/>
      <c r="LY53" s="410"/>
      <c r="LZ53" s="399"/>
      <c r="MA53" s="399"/>
      <c r="MB53" s="1409"/>
      <c r="MC53" s="1409"/>
      <c r="MD53" s="456"/>
      <c r="ME53" s="1409"/>
      <c r="MF53" s="1409"/>
      <c r="MG53" s="456"/>
      <c r="MH53" s="1409"/>
      <c r="MI53" s="1409"/>
      <c r="MJ53" s="456"/>
      <c r="MK53" s="1409"/>
      <c r="ML53" s="211"/>
      <c r="MM53" s="17"/>
      <c r="MN53" s="17" t="s">
        <v>73</v>
      </c>
      <c r="MO53" s="665">
        <v>1.93</v>
      </c>
      <c r="MP53" s="665">
        <v>1.94</v>
      </c>
      <c r="MQ53" s="665">
        <v>1.93</v>
      </c>
      <c r="MR53" s="665">
        <v>1.89</v>
      </c>
      <c r="MS53" s="666">
        <v>1.92</v>
      </c>
      <c r="MT53" s="18"/>
      <c r="MU53" s="19"/>
      <c r="MV53" s="19"/>
      <c r="MW53" s="98"/>
      <c r="MX53" s="19"/>
      <c r="MY53" s="19"/>
      <c r="MZ53" s="19"/>
      <c r="NA53" s="19"/>
      <c r="NB53" s="19"/>
      <c r="NC53" s="19"/>
      <c r="ND53" s="19"/>
      <c r="NE53" s="19"/>
      <c r="NF53" s="19"/>
      <c r="NG53" s="19"/>
      <c r="NH53" s="19"/>
      <c r="NI53" s="19"/>
      <c r="NJ53" s="19"/>
      <c r="NK53" s="19"/>
      <c r="NL53" s="19"/>
      <c r="NM53" s="19"/>
      <c r="NN53" s="19"/>
      <c r="NO53" s="19"/>
      <c r="NP53" s="19"/>
      <c r="NQ53" s="19"/>
      <c r="NR53" s="19"/>
      <c r="NS53" s="19"/>
      <c r="NT53" s="19"/>
      <c r="NU53" s="19"/>
      <c r="NV53" s="19"/>
      <c r="NW53" s="19"/>
      <c r="NX53" s="19"/>
      <c r="NY53" s="19"/>
      <c r="NZ53" s="19"/>
      <c r="OB53" s="857"/>
    </row>
    <row r="54" spans="1:392" ht="18.75" customHeight="1">
      <c r="A54" s="9"/>
      <c r="B54" s="9"/>
      <c r="C54" s="9"/>
      <c r="D54" s="9"/>
      <c r="E54" s="9"/>
      <c r="F54" s="9"/>
      <c r="G54" s="9"/>
      <c r="H54" s="720"/>
      <c r="I54" s="720"/>
      <c r="J54" s="720"/>
      <c r="K54" s="720"/>
      <c r="L54" s="720"/>
      <c r="M54" s="720"/>
      <c r="N54" s="720"/>
      <c r="O54" s="9"/>
      <c r="P54" s="9"/>
      <c r="Q54" s="9"/>
      <c r="R54" s="9"/>
      <c r="S54" s="9"/>
      <c r="T54" s="9"/>
      <c r="U54" s="9"/>
      <c r="V54" s="9"/>
      <c r="W54" s="9"/>
      <c r="X54" s="9"/>
      <c r="Y54" s="681"/>
      <c r="Z54" s="681"/>
      <c r="AA54" s="681" t="s">
        <v>78</v>
      </c>
      <c r="AB54" s="1020">
        <v>1.95</v>
      </c>
      <c r="AC54" s="1020">
        <v>1.98</v>
      </c>
      <c r="AD54" s="1020">
        <v>1.93</v>
      </c>
      <c r="AE54" s="1020">
        <v>1.95</v>
      </c>
      <c r="AF54" s="681"/>
      <c r="AG54" s="681"/>
      <c r="AH54" s="681"/>
      <c r="AI54" s="681"/>
      <c r="AJ54" s="681"/>
      <c r="AK54" s="681"/>
      <c r="AL54" s="681"/>
      <c r="AM54" s="681"/>
      <c r="AN54" s="681"/>
      <c r="AO54" s="681"/>
      <c r="AP54" s="681"/>
      <c r="AQ54" s="681"/>
      <c r="AR54" s="681"/>
      <c r="AS54" s="681"/>
      <c r="AT54" s="681"/>
      <c r="AU54" s="681"/>
      <c r="AV54" s="681"/>
      <c r="AW54" s="681"/>
      <c r="AX54" s="681"/>
      <c r="AY54" s="721"/>
      <c r="AZ54" s="742"/>
      <c r="BA54" s="742"/>
      <c r="BB54" s="742"/>
      <c r="BC54" s="742"/>
      <c r="BD54" s="742"/>
      <c r="BE54" s="742"/>
      <c r="BF54" s="742"/>
      <c r="BG54" s="742"/>
      <c r="BH54" s="742"/>
      <c r="BI54" s="742"/>
      <c r="BJ54" s="742"/>
      <c r="BK54" s="742"/>
      <c r="BL54" s="742"/>
      <c r="BM54" s="742"/>
      <c r="BN54" s="742"/>
      <c r="BO54" s="742"/>
      <c r="BP54" s="742"/>
      <c r="BQ54" s="510"/>
      <c r="BR54" s="510"/>
      <c r="BS54" s="510"/>
      <c r="BT54" s="510"/>
      <c r="BU54" s="1423"/>
      <c r="BV54" s="1423"/>
      <c r="BW54" s="8"/>
      <c r="BX54" s="1405"/>
      <c r="BY54" s="1405"/>
      <c r="BZ54" s="1405"/>
      <c r="CA54" s="1429"/>
      <c r="CB54" s="200"/>
      <c r="CC54" s="200"/>
      <c r="CD54" s="738"/>
      <c r="CE54" s="195"/>
      <c r="CF54" s="195"/>
      <c r="CG54" s="195"/>
      <c r="CH54" s="195"/>
      <c r="CI54" s="195"/>
      <c r="CJ54" s="195"/>
      <c r="CK54" s="195"/>
      <c r="CL54" s="681"/>
      <c r="CM54" s="681"/>
      <c r="CN54" s="681"/>
      <c r="CO54" s="681"/>
      <c r="CP54" s="681"/>
      <c r="CQ54" s="681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681"/>
      <c r="DD54" s="681"/>
      <c r="DE54" s="681" t="s">
        <v>78</v>
      </c>
      <c r="DF54" s="1021">
        <v>1.91</v>
      </c>
      <c r="DG54" s="1021">
        <v>1.98</v>
      </c>
      <c r="DH54" s="1021">
        <v>1.95</v>
      </c>
      <c r="DI54" s="1021">
        <v>1.95</v>
      </c>
      <c r="DJ54" s="721"/>
      <c r="DK54" s="721"/>
      <c r="DL54" s="721"/>
      <c r="DM54" s="721"/>
      <c r="DN54" s="721"/>
      <c r="DO54" s="681"/>
      <c r="DP54" s="681"/>
      <c r="DQ54" s="681"/>
      <c r="DR54" s="681"/>
      <c r="DS54" s="681"/>
      <c r="DT54" s="681"/>
      <c r="DU54" s="681"/>
      <c r="DV54" s="681"/>
      <c r="DW54" s="681"/>
      <c r="DX54" s="681"/>
      <c r="DY54" s="681"/>
      <c r="DZ54" s="681"/>
      <c r="EA54" s="681"/>
      <c r="EB54" s="950"/>
      <c r="EC54" s="721"/>
      <c r="ED54" s="573"/>
      <c r="EE54" s="573"/>
      <c r="EF54" s="573"/>
      <c r="EG54" s="573"/>
      <c r="EH54" s="573"/>
      <c r="EI54" s="573"/>
      <c r="EJ54" s="573"/>
      <c r="EK54" s="573"/>
      <c r="EL54" s="573"/>
      <c r="EM54" s="573"/>
      <c r="EN54" s="573"/>
      <c r="EO54" s="573"/>
      <c r="EP54" s="25"/>
      <c r="EQ54" s="1406"/>
      <c r="ER54" s="1406"/>
      <c r="ES54" s="1406"/>
      <c r="ET54" s="164"/>
      <c r="EU54" s="510"/>
      <c r="EV54" s="510"/>
      <c r="EW54" s="510"/>
      <c r="EX54" s="510"/>
      <c r="EY54" s="1423"/>
      <c r="EZ54" s="1423"/>
      <c r="FA54" s="8"/>
      <c r="FB54" s="1405"/>
      <c r="FC54" s="1405"/>
      <c r="FD54" s="1405"/>
      <c r="FE54" s="1429"/>
      <c r="FF54" s="200"/>
      <c r="FG54" s="592"/>
      <c r="FH54" s="732"/>
      <c r="FI54" s="681"/>
      <c r="FJ54" s="681"/>
      <c r="FK54" s="681"/>
      <c r="FL54" s="681"/>
      <c r="FM54" s="681"/>
      <c r="FN54" s="13"/>
      <c r="FO54" s="681"/>
      <c r="FP54" s="681"/>
      <c r="FQ54" s="681"/>
      <c r="FR54" s="681"/>
      <c r="FS54" s="681"/>
      <c r="FT54" s="681"/>
      <c r="FU54" s="681"/>
      <c r="FV54" s="681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681"/>
      <c r="GH54" s="681"/>
      <c r="GI54" s="681" t="s">
        <v>78</v>
      </c>
      <c r="GJ54" s="669">
        <v>1.92</v>
      </c>
      <c r="GK54" s="669">
        <v>1.98</v>
      </c>
      <c r="GL54" s="669">
        <v>1.9</v>
      </c>
      <c r="GM54" s="669">
        <v>1.93</v>
      </c>
      <c r="GN54" s="681"/>
      <c r="GO54" s="681"/>
      <c r="GP54" s="681"/>
      <c r="GQ54" s="681"/>
      <c r="GR54" s="681"/>
      <c r="GS54" s="681"/>
      <c r="GT54" s="681"/>
      <c r="GU54" s="681"/>
      <c r="GV54" s="681"/>
      <c r="GW54" s="681"/>
      <c r="GX54" s="681"/>
      <c r="GY54" s="681"/>
      <c r="GZ54" s="681"/>
      <c r="HA54" s="681"/>
      <c r="HB54" s="681"/>
      <c r="HC54" s="681"/>
      <c r="HD54" s="681"/>
      <c r="HE54" s="681"/>
      <c r="HF54" s="681"/>
      <c r="HG54" s="721"/>
      <c r="HH54" s="681"/>
      <c r="HI54" s="681"/>
      <c r="HJ54" s="681"/>
      <c r="HK54" s="681"/>
      <c r="HL54" s="681"/>
      <c r="HM54" s="681"/>
      <c r="HN54" s="681"/>
      <c r="HO54" s="681"/>
      <c r="HP54" s="681"/>
      <c r="HQ54" s="681"/>
      <c r="HR54" s="681"/>
      <c r="HS54" s="681"/>
      <c r="HT54" s="681"/>
      <c r="HU54" s="721"/>
      <c r="HV54" s="1406"/>
      <c r="HW54" s="1406"/>
      <c r="HX54" s="164"/>
      <c r="HY54" s="510"/>
      <c r="HZ54" s="510"/>
      <c r="IA54" s="510"/>
      <c r="IB54" s="510"/>
      <c r="IC54" s="1423"/>
      <c r="ID54" s="1423"/>
      <c r="IE54" s="8"/>
      <c r="IF54" s="1405"/>
      <c r="IG54" s="1405"/>
      <c r="IH54" s="1405"/>
      <c r="II54" s="1429"/>
      <c r="IJ54" s="200"/>
      <c r="IK54" s="200"/>
      <c r="IM54" s="220"/>
      <c r="IN54" s="213"/>
      <c r="IO54" s="214"/>
      <c r="IP54" s="454"/>
      <c r="IQ54" s="203"/>
      <c r="IR54" s="203"/>
      <c r="IS54" s="721"/>
      <c r="IT54" s="721"/>
      <c r="IU54" s="721"/>
      <c r="IV54" s="681"/>
      <c r="IW54" s="681"/>
      <c r="IX54" s="681"/>
      <c r="IY54" s="681"/>
      <c r="IZ54" s="681"/>
      <c r="JA54" s="162"/>
      <c r="JB54" s="305"/>
      <c r="JC54" s="305"/>
      <c r="JD54" s="272"/>
      <c r="JE54" s="305"/>
      <c r="JF54" s="305"/>
      <c r="JG54" s="272"/>
      <c r="JH54" s="305"/>
      <c r="JI54" s="305"/>
      <c r="JJ54" s="272"/>
      <c r="JK54" s="681"/>
      <c r="JL54" s="681"/>
      <c r="JM54" s="681" t="s">
        <v>78</v>
      </c>
      <c r="JN54" s="669">
        <v>1.88</v>
      </c>
      <c r="JO54" s="669">
        <v>1.9</v>
      </c>
      <c r="JP54" s="669">
        <v>1.87</v>
      </c>
      <c r="JQ54" s="669">
        <v>1.88</v>
      </c>
      <c r="JR54" s="681"/>
      <c r="JS54" s="681"/>
      <c r="JT54" s="681"/>
      <c r="JU54" s="681"/>
      <c r="JV54" s="681"/>
      <c r="JW54" s="681"/>
      <c r="JX54" s="681"/>
      <c r="JY54" s="681"/>
      <c r="JZ54" s="681"/>
      <c r="KA54" s="681"/>
      <c r="KB54" s="681"/>
      <c r="KC54" s="681"/>
      <c r="KD54" s="681"/>
      <c r="KE54" s="681"/>
      <c r="KF54" s="681"/>
      <c r="KG54" s="681"/>
      <c r="KH54" s="681"/>
      <c r="KI54" s="681"/>
      <c r="KJ54" s="950"/>
      <c r="KK54" s="721"/>
      <c r="KL54" s="950"/>
      <c r="KM54" s="950"/>
      <c r="KN54" s="950"/>
      <c r="KO54" s="950"/>
      <c r="KP54" s="950"/>
      <c r="KQ54" s="950"/>
      <c r="KR54" s="950"/>
      <c r="KS54" s="950"/>
      <c r="KT54" s="950"/>
      <c r="KU54" s="950"/>
      <c r="KV54" s="950"/>
      <c r="KW54" s="950"/>
      <c r="KX54" s="25"/>
      <c r="KY54" s="1406"/>
      <c r="KZ54" s="1406"/>
      <c r="LA54" s="1406"/>
      <c r="LB54" s="164"/>
      <c r="LC54" s="510"/>
      <c r="LD54" s="510"/>
      <c r="LE54" s="510"/>
      <c r="LF54" s="510"/>
      <c r="LG54" s="1423"/>
      <c r="LH54" s="1423"/>
      <c r="LI54" s="8"/>
      <c r="LJ54" s="1405"/>
      <c r="LK54" s="1405"/>
      <c r="LL54" s="1405"/>
      <c r="LM54" s="1429"/>
      <c r="LN54" s="200"/>
      <c r="LO54" s="200"/>
      <c r="LQ54" s="220"/>
      <c r="LR54" s="213"/>
      <c r="LS54" s="214"/>
      <c r="LT54" s="454"/>
      <c r="LU54" s="203"/>
      <c r="LV54" s="203"/>
      <c r="LW54" s="400"/>
      <c r="LX54" s="399"/>
      <c r="LY54" s="410"/>
      <c r="LZ54" s="399"/>
      <c r="MA54" s="399"/>
      <c r="MB54" s="162"/>
      <c r="MC54" s="145"/>
      <c r="MD54" s="524"/>
      <c r="ME54" s="525"/>
      <c r="MF54" s="145"/>
      <c r="MG54" s="524"/>
      <c r="MH54" s="525"/>
      <c r="MI54" s="145"/>
      <c r="MJ54" s="463"/>
      <c r="MK54" s="162"/>
      <c r="ML54" s="211"/>
      <c r="MM54" s="17"/>
      <c r="MN54" s="17" t="s">
        <v>78</v>
      </c>
      <c r="MO54" s="665">
        <v>1.95</v>
      </c>
      <c r="MP54" s="665">
        <v>1.95</v>
      </c>
      <c r="MQ54" s="665">
        <v>1.93</v>
      </c>
      <c r="MR54" s="665">
        <v>1.88</v>
      </c>
      <c r="MS54" s="666">
        <v>1.93</v>
      </c>
      <c r="MT54" s="18"/>
      <c r="MU54" s="19"/>
      <c r="MV54" s="19"/>
      <c r="MW54" s="98"/>
      <c r="MX54" s="19"/>
      <c r="MY54" s="19"/>
      <c r="MZ54" s="19"/>
      <c r="NA54" s="19"/>
      <c r="NB54" s="19"/>
      <c r="NC54" s="19"/>
      <c r="ND54" s="19"/>
      <c r="NE54" s="19"/>
      <c r="NF54" s="19"/>
      <c r="NG54" s="19"/>
      <c r="NH54" s="19"/>
      <c r="NI54" s="19"/>
      <c r="NJ54" s="19"/>
      <c r="NK54" s="19"/>
      <c r="NL54" s="19"/>
      <c r="NM54" s="19"/>
      <c r="NN54" s="19"/>
      <c r="NO54" s="19"/>
      <c r="NP54" s="19"/>
      <c r="NQ54" s="19"/>
      <c r="NR54" s="19"/>
      <c r="NS54" s="19"/>
      <c r="NT54" s="19"/>
      <c r="NU54" s="19"/>
      <c r="NV54" s="19"/>
      <c r="NW54" s="19"/>
      <c r="NX54" s="19"/>
      <c r="NY54" s="19"/>
      <c r="NZ54" s="19"/>
      <c r="OB54" s="857"/>
    </row>
    <row r="55" spans="1:392" ht="18.75" customHeight="1">
      <c r="A55" s="9"/>
      <c r="B55" s="9"/>
      <c r="C55" s="9"/>
      <c r="D55" s="9"/>
      <c r="E55" s="9"/>
      <c r="F55" s="9"/>
      <c r="G55" s="9"/>
      <c r="H55" s="720"/>
      <c r="I55" s="720"/>
      <c r="J55" s="720"/>
      <c r="K55" s="720"/>
      <c r="L55" s="720"/>
      <c r="M55" s="720"/>
      <c r="N55" s="720"/>
      <c r="O55" s="9"/>
      <c r="P55" s="9"/>
      <c r="Q55" s="9"/>
      <c r="R55" s="9"/>
      <c r="S55" s="9"/>
      <c r="T55" s="9"/>
      <c r="U55" s="9"/>
      <c r="V55" s="9"/>
      <c r="W55" s="9"/>
      <c r="X55" s="9"/>
      <c r="Y55" s="681"/>
      <c r="Z55" s="681"/>
      <c r="AA55" s="681" t="s">
        <v>85</v>
      </c>
      <c r="AB55" s="1020">
        <v>1.81</v>
      </c>
      <c r="AC55" s="1020">
        <v>1.86</v>
      </c>
      <c r="AD55" s="1020">
        <v>1.84</v>
      </c>
      <c r="AE55" s="1020">
        <v>1.84</v>
      </c>
      <c r="AF55" s="681"/>
      <c r="AG55" s="681"/>
      <c r="AH55" s="681"/>
      <c r="AI55" s="681"/>
      <c r="AJ55" s="681"/>
      <c r="AK55" s="681"/>
      <c r="AL55" s="681"/>
      <c r="AM55" s="681"/>
      <c r="AN55" s="681"/>
      <c r="AO55" s="681"/>
      <c r="AP55" s="681"/>
      <c r="AQ55" s="681"/>
      <c r="AR55" s="681"/>
      <c r="AS55" s="681"/>
      <c r="AT55" s="681"/>
      <c r="AU55" s="681"/>
      <c r="AV55" s="681"/>
      <c r="AW55" s="681"/>
      <c r="AX55" s="681"/>
      <c r="AY55" s="721"/>
      <c r="AZ55" s="742"/>
      <c r="BA55" s="742"/>
      <c r="BB55" s="742"/>
      <c r="BC55" s="742"/>
      <c r="BD55" s="742"/>
      <c r="BE55" s="742"/>
      <c r="BF55" s="742"/>
      <c r="BG55" s="742"/>
      <c r="BH55" s="742"/>
      <c r="BI55" s="742"/>
      <c r="BJ55" s="742"/>
      <c r="BK55" s="742"/>
      <c r="BL55" s="742"/>
      <c r="BM55" s="742"/>
      <c r="BN55" s="742"/>
      <c r="BO55" s="742"/>
      <c r="BP55" s="742"/>
      <c r="BQ55" s="194"/>
      <c r="BR55" s="194"/>
      <c r="BS55" s="194"/>
      <c r="BT55" s="194"/>
      <c r="BU55" s="1423"/>
      <c r="BV55" s="1423"/>
      <c r="BW55" s="164"/>
      <c r="BX55" s="194"/>
      <c r="BY55" s="194"/>
      <c r="BZ55" s="194"/>
      <c r="CA55" s="578"/>
      <c r="CB55" s="578"/>
      <c r="CC55" s="578"/>
      <c r="CD55" s="738"/>
      <c r="CE55" s="195"/>
      <c r="CF55" s="195"/>
      <c r="CG55" s="195"/>
      <c r="CH55" s="195"/>
      <c r="CI55" s="195"/>
      <c r="CJ55" s="195"/>
      <c r="CK55" s="195"/>
      <c r="CL55" s="681"/>
      <c r="CM55" s="681"/>
      <c r="CN55" s="681"/>
      <c r="CO55" s="681"/>
      <c r="CP55" s="681"/>
      <c r="CQ55" s="681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681"/>
      <c r="DD55" s="681"/>
      <c r="DE55" s="681" t="s">
        <v>85</v>
      </c>
      <c r="DF55" s="1021">
        <v>1.86</v>
      </c>
      <c r="DG55" s="1021">
        <v>1.95</v>
      </c>
      <c r="DH55" s="1021">
        <v>1.92</v>
      </c>
      <c r="DI55" s="1021">
        <v>1.91</v>
      </c>
      <c r="DJ55" s="721"/>
      <c r="DK55" s="721"/>
      <c r="DL55" s="721"/>
      <c r="DM55" s="721"/>
      <c r="DN55" s="721"/>
      <c r="DO55" s="681"/>
      <c r="DP55" s="681"/>
      <c r="DQ55" s="681"/>
      <c r="DR55" s="681"/>
      <c r="DS55" s="681"/>
      <c r="DT55" s="681"/>
      <c r="DU55" s="681"/>
      <c r="DV55" s="681"/>
      <c r="DW55" s="681"/>
      <c r="DX55" s="681"/>
      <c r="DY55" s="681"/>
      <c r="DZ55" s="681"/>
      <c r="EA55" s="681"/>
      <c r="EB55" s="950"/>
      <c r="EC55" s="721"/>
      <c r="ED55" s="573"/>
      <c r="EE55" s="573"/>
      <c r="EF55" s="573"/>
      <c r="EG55" s="573"/>
      <c r="EH55" s="573"/>
      <c r="EI55" s="573"/>
      <c r="EJ55" s="573"/>
      <c r="EK55" s="573"/>
      <c r="EL55" s="573"/>
      <c r="EM55" s="573"/>
      <c r="EN55" s="573"/>
      <c r="EO55" s="573"/>
      <c r="EP55" s="25"/>
      <c r="EQ55" s="1406"/>
      <c r="ER55" s="1406"/>
      <c r="ES55" s="1406"/>
      <c r="ET55" s="164"/>
      <c r="EU55" s="194"/>
      <c r="EV55" s="194"/>
      <c r="EW55" s="194"/>
      <c r="EX55" s="194"/>
      <c r="EY55" s="1423"/>
      <c r="EZ55" s="1423"/>
      <c r="FA55" s="164"/>
      <c r="FB55" s="194"/>
      <c r="FC55" s="194"/>
      <c r="FD55" s="194"/>
      <c r="FE55" s="578"/>
      <c r="FF55" s="578"/>
      <c r="FG55" s="590"/>
      <c r="FH55" s="732"/>
      <c r="FI55" s="681"/>
      <c r="FJ55" s="681"/>
      <c r="FK55" s="681"/>
      <c r="FL55" s="681"/>
      <c r="FM55" s="681"/>
      <c r="FN55" s="13"/>
      <c r="FO55" s="681"/>
      <c r="FP55" s="681"/>
      <c r="FQ55" s="681"/>
      <c r="FR55" s="681"/>
      <c r="FS55" s="681"/>
      <c r="FT55" s="681"/>
      <c r="FU55" s="681"/>
      <c r="FV55" s="681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681"/>
      <c r="GH55" s="681"/>
      <c r="GI55" s="681" t="s">
        <v>85</v>
      </c>
      <c r="GJ55" s="669">
        <v>1.87</v>
      </c>
      <c r="GK55" s="669">
        <v>1.93</v>
      </c>
      <c r="GL55" s="669">
        <v>1.97</v>
      </c>
      <c r="GM55" s="669">
        <v>1.92</v>
      </c>
      <c r="GN55" s="681"/>
      <c r="GO55" s="681"/>
      <c r="GP55" s="681"/>
      <c r="GQ55" s="681"/>
      <c r="GR55" s="681"/>
      <c r="GS55" s="681"/>
      <c r="GT55" s="681"/>
      <c r="GU55" s="681"/>
      <c r="GV55" s="681"/>
      <c r="GW55" s="681"/>
      <c r="GX55" s="681"/>
      <c r="GY55" s="681"/>
      <c r="GZ55" s="681"/>
      <c r="HA55" s="681"/>
      <c r="HB55" s="681"/>
      <c r="HC55" s="681"/>
      <c r="HD55" s="681"/>
      <c r="HE55" s="681"/>
      <c r="HF55" s="681"/>
      <c r="HG55" s="721"/>
      <c r="HH55" s="681"/>
      <c r="HI55" s="681"/>
      <c r="HJ55" s="681"/>
      <c r="HK55" s="681"/>
      <c r="HL55" s="681"/>
      <c r="HM55" s="681"/>
      <c r="HN55" s="681"/>
      <c r="HO55" s="681"/>
      <c r="HP55" s="681"/>
      <c r="HQ55" s="681"/>
      <c r="HR55" s="681"/>
      <c r="HS55" s="681"/>
      <c r="HT55" s="681"/>
      <c r="HU55" s="721"/>
      <c r="HV55" s="1406"/>
      <c r="HW55" s="1406"/>
      <c r="HX55" s="164"/>
      <c r="HY55" s="194"/>
      <c r="HZ55" s="194"/>
      <c r="IA55" s="194"/>
      <c r="IB55" s="194"/>
      <c r="IC55" s="1423"/>
      <c r="ID55" s="1423"/>
      <c r="IE55" s="164"/>
      <c r="IF55" s="194"/>
      <c r="IG55" s="194"/>
      <c r="IH55" s="194"/>
      <c r="II55" s="578"/>
      <c r="IJ55" s="578"/>
      <c r="IK55" s="578"/>
      <c r="IM55" s="220"/>
      <c r="IN55" s="140"/>
      <c r="IO55" s="140"/>
      <c r="IP55" s="454"/>
      <c r="IQ55" s="203"/>
      <c r="IR55" s="203"/>
      <c r="IS55" s="721"/>
      <c r="IT55" s="721"/>
      <c r="IU55" s="721"/>
      <c r="IV55" s="681"/>
      <c r="IW55" s="681"/>
      <c r="IX55" s="681"/>
      <c r="IY55" s="681"/>
      <c r="IZ55" s="681"/>
      <c r="JA55" s="162"/>
      <c r="JB55" s="305"/>
      <c r="JC55" s="305"/>
      <c r="JD55" s="272"/>
      <c r="JE55" s="305"/>
      <c r="JF55" s="305"/>
      <c r="JG55" s="272"/>
      <c r="JH55" s="305"/>
      <c r="JI55" s="305"/>
      <c r="JJ55" s="272"/>
      <c r="JK55" s="681"/>
      <c r="JL55" s="681"/>
      <c r="JM55" s="681" t="s">
        <v>85</v>
      </c>
      <c r="JN55" s="669">
        <v>1.94</v>
      </c>
      <c r="JO55" s="669">
        <v>1.92</v>
      </c>
      <c r="JP55" s="669">
        <v>1.96</v>
      </c>
      <c r="JQ55" s="669">
        <v>1.94</v>
      </c>
      <c r="JR55" s="681"/>
      <c r="JS55" s="681"/>
      <c r="JT55" s="681"/>
      <c r="JU55" s="681"/>
      <c r="JV55" s="681"/>
      <c r="JW55" s="681"/>
      <c r="JX55" s="681"/>
      <c r="JY55" s="681"/>
      <c r="JZ55" s="681"/>
      <c r="KA55" s="681"/>
      <c r="KB55" s="681"/>
      <c r="KC55" s="681"/>
      <c r="KD55" s="681"/>
      <c r="KE55" s="681"/>
      <c r="KF55" s="681"/>
      <c r="KG55" s="681"/>
      <c r="KH55" s="681"/>
      <c r="KI55" s="681"/>
      <c r="KJ55" s="950"/>
      <c r="KK55" s="721"/>
      <c r="KL55" s="950"/>
      <c r="KM55" s="950"/>
      <c r="KN55" s="950"/>
      <c r="KO55" s="950"/>
      <c r="KP55" s="950"/>
      <c r="KQ55" s="950"/>
      <c r="KR55" s="950"/>
      <c r="KS55" s="950"/>
      <c r="KT55" s="950"/>
      <c r="KU55" s="950"/>
      <c r="KV55" s="950"/>
      <c r="KW55" s="950"/>
      <c r="KX55" s="25"/>
      <c r="KY55" s="1406"/>
      <c r="KZ55" s="1406"/>
      <c r="LA55" s="1406"/>
      <c r="LB55" s="164"/>
      <c r="LC55" s="194"/>
      <c r="LD55" s="194"/>
      <c r="LE55" s="194"/>
      <c r="LF55" s="194"/>
      <c r="LG55" s="1423"/>
      <c r="LH55" s="1423"/>
      <c r="LI55" s="164"/>
      <c r="LJ55" s="194"/>
      <c r="LK55" s="194"/>
      <c r="LL55" s="194"/>
      <c r="LM55" s="578"/>
      <c r="LN55" s="578"/>
      <c r="LO55" s="578"/>
      <c r="LQ55" s="220"/>
      <c r="LR55" s="140"/>
      <c r="LS55" s="140"/>
      <c r="LT55" s="454"/>
      <c r="LU55" s="203"/>
      <c r="LV55" s="203"/>
      <c r="LW55" s="400"/>
      <c r="LX55" s="399"/>
      <c r="LY55" s="410"/>
      <c r="LZ55" s="399"/>
      <c r="MA55" s="399"/>
      <c r="MB55" s="162"/>
      <c r="MC55" s="145"/>
      <c r="MD55" s="524"/>
      <c r="ME55" s="525"/>
      <c r="MF55" s="145"/>
      <c r="MG55" s="524"/>
      <c r="MH55" s="525"/>
      <c r="MI55" s="145"/>
      <c r="MJ55" s="463"/>
      <c r="MK55" s="162"/>
      <c r="ML55" s="211"/>
      <c r="MM55" s="17"/>
      <c r="MN55" s="17" t="s">
        <v>85</v>
      </c>
      <c r="MO55" s="665">
        <v>1.84</v>
      </c>
      <c r="MP55" s="665">
        <v>1.91</v>
      </c>
      <c r="MQ55" s="665">
        <v>1.92</v>
      </c>
      <c r="MR55" s="665">
        <v>1.94</v>
      </c>
      <c r="MS55" s="666">
        <v>1.9</v>
      </c>
      <c r="MT55" s="18"/>
      <c r="MU55" s="19"/>
      <c r="MV55" s="19"/>
      <c r="MW55" s="98"/>
      <c r="MX55" s="19"/>
      <c r="MY55" s="19"/>
      <c r="MZ55" s="19"/>
      <c r="NA55" s="19"/>
      <c r="NB55" s="19"/>
      <c r="NC55" s="19"/>
      <c r="ND55" s="19"/>
      <c r="NE55" s="19"/>
      <c r="NF55" s="19"/>
      <c r="NG55" s="19"/>
      <c r="NH55" s="19"/>
      <c r="NI55" s="19"/>
      <c r="NJ55" s="19"/>
      <c r="NK55" s="19"/>
      <c r="NL55" s="19"/>
      <c r="NM55" s="19"/>
      <c r="NN55" s="19"/>
      <c r="NO55" s="19"/>
      <c r="NP55" s="19"/>
      <c r="NQ55" s="19"/>
      <c r="NR55" s="19"/>
      <c r="NS55" s="19"/>
      <c r="NT55" s="19"/>
      <c r="NU55" s="19"/>
      <c r="NV55" s="19"/>
      <c r="NW55" s="19"/>
      <c r="NX55" s="19"/>
      <c r="NY55" s="19"/>
      <c r="NZ55" s="19"/>
      <c r="OB55" s="857"/>
    </row>
    <row r="56" spans="1:392" ht="18.75" customHeight="1">
      <c r="A56" s="9"/>
      <c r="B56" s="9"/>
      <c r="C56" s="9"/>
      <c r="D56" s="9"/>
      <c r="E56" s="9"/>
      <c r="F56" s="9"/>
      <c r="G56" s="9"/>
      <c r="H56" s="720"/>
      <c r="I56" s="720"/>
      <c r="J56" s="720"/>
      <c r="K56" s="720"/>
      <c r="L56" s="720"/>
      <c r="M56" s="720"/>
      <c r="N56" s="720"/>
      <c r="O56" s="9"/>
      <c r="P56" s="9"/>
      <c r="Q56" s="9"/>
      <c r="R56" s="9"/>
      <c r="S56" s="9"/>
      <c r="T56" s="9"/>
      <c r="U56" s="9"/>
      <c r="V56" s="9"/>
      <c r="W56" s="9"/>
      <c r="X56" s="9"/>
      <c r="Y56" s="681"/>
      <c r="Z56" s="681"/>
      <c r="AA56" s="681" t="s">
        <v>90</v>
      </c>
      <c r="AB56" s="1020">
        <v>1.9</v>
      </c>
      <c r="AC56" s="1020">
        <v>2.0099999999999998</v>
      </c>
      <c r="AD56" s="1020">
        <v>1.95</v>
      </c>
      <c r="AE56" s="1020">
        <v>1.95</v>
      </c>
      <c r="AF56" s="681"/>
      <c r="AG56" s="681"/>
      <c r="AH56" s="681"/>
      <c r="AI56" s="681"/>
      <c r="AJ56" s="681"/>
      <c r="AK56" s="681"/>
      <c r="AL56" s="681"/>
      <c r="AM56" s="681"/>
      <c r="AN56" s="681"/>
      <c r="AO56" s="681"/>
      <c r="AP56" s="681"/>
      <c r="AQ56" s="681"/>
      <c r="AR56" s="681"/>
      <c r="AS56" s="681"/>
      <c r="AT56" s="681"/>
      <c r="AU56" s="681"/>
      <c r="AV56" s="681"/>
      <c r="AW56" s="681"/>
      <c r="AX56" s="681"/>
      <c r="AY56" s="721"/>
      <c r="AZ56" s="742"/>
      <c r="BA56" s="742"/>
      <c r="BB56" s="742"/>
      <c r="BC56" s="742"/>
      <c r="BD56" s="742"/>
      <c r="BE56" s="742"/>
      <c r="BF56" s="742"/>
      <c r="BG56" s="742"/>
      <c r="BH56" s="742"/>
      <c r="BI56" s="742"/>
      <c r="BJ56" s="742"/>
      <c r="BK56" s="742"/>
      <c r="BL56" s="742"/>
      <c r="BM56" s="742"/>
      <c r="BN56" s="742"/>
      <c r="BO56" s="742"/>
      <c r="BP56" s="742"/>
      <c r="BQ56" s="394"/>
      <c r="BR56" s="164"/>
      <c r="BS56" s="164"/>
      <c r="BT56" s="203"/>
      <c r="BU56" s="1423"/>
      <c r="BV56" s="1423"/>
      <c r="BW56" s="164"/>
      <c r="BX56" s="194"/>
      <c r="BY56" s="194"/>
      <c r="BZ56" s="194"/>
      <c r="CA56" s="578"/>
      <c r="CB56" s="578"/>
      <c r="CC56" s="578"/>
      <c r="CD56" s="738"/>
      <c r="CE56" s="195"/>
      <c r="CF56" s="195"/>
      <c r="CG56" s="195"/>
      <c r="CH56" s="195"/>
      <c r="CI56" s="195"/>
      <c r="CJ56" s="195"/>
      <c r="CK56" s="195"/>
      <c r="CL56" s="681"/>
      <c r="CM56" s="681"/>
      <c r="CN56" s="681"/>
      <c r="CO56" s="681"/>
      <c r="CP56" s="681"/>
      <c r="CQ56" s="681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681"/>
      <c r="DD56" s="681"/>
      <c r="DE56" s="681" t="s">
        <v>90</v>
      </c>
      <c r="DF56" s="1021">
        <v>1.97</v>
      </c>
      <c r="DG56" s="1021">
        <v>1.94</v>
      </c>
      <c r="DH56" s="1021">
        <v>1.98</v>
      </c>
      <c r="DI56" s="1021">
        <v>1.96</v>
      </c>
      <c r="DJ56" s="721"/>
      <c r="DK56" s="721"/>
      <c r="DL56" s="721"/>
      <c r="DM56" s="721"/>
      <c r="DN56" s="721"/>
      <c r="DO56" s="681"/>
      <c r="DP56" s="681"/>
      <c r="DQ56" s="681"/>
      <c r="DR56" s="681"/>
      <c r="DS56" s="681"/>
      <c r="DT56" s="681"/>
      <c r="DU56" s="681"/>
      <c r="DV56" s="681"/>
      <c r="DW56" s="681"/>
      <c r="DX56" s="681"/>
      <c r="DY56" s="681"/>
      <c r="DZ56" s="681"/>
      <c r="EA56" s="681"/>
      <c r="EB56" s="950"/>
      <c r="EC56" s="721"/>
      <c r="ED56" s="573"/>
      <c r="EE56" s="573"/>
      <c r="EF56" s="573"/>
      <c r="EG56" s="573"/>
      <c r="EH56" s="573"/>
      <c r="EI56" s="573"/>
      <c r="EJ56" s="573"/>
      <c r="EK56" s="573"/>
      <c r="EL56" s="573"/>
      <c r="EM56" s="573"/>
      <c r="EN56" s="573"/>
      <c r="EO56" s="573"/>
      <c r="EP56" s="25"/>
      <c r="EQ56" s="1406"/>
      <c r="ER56" s="1406"/>
      <c r="ES56" s="1406"/>
      <c r="ET56" s="164"/>
      <c r="EU56" s="394"/>
      <c r="EV56" s="164"/>
      <c r="EW56" s="164"/>
      <c r="EX56" s="203"/>
      <c r="EY56" s="1423"/>
      <c r="EZ56" s="1423"/>
      <c r="FA56" s="164"/>
      <c r="FB56" s="194"/>
      <c r="FC56" s="194"/>
      <c r="FD56" s="194"/>
      <c r="FE56" s="578"/>
      <c r="FF56" s="578"/>
      <c r="FG56" s="590"/>
      <c r="FH56" s="732"/>
      <c r="FI56" s="681"/>
      <c r="FJ56" s="681"/>
      <c r="FK56" s="681"/>
      <c r="FL56" s="681"/>
      <c r="FM56" s="681"/>
      <c r="FN56" s="13"/>
      <c r="FO56" s="681"/>
      <c r="FP56" s="681"/>
      <c r="FQ56" s="681"/>
      <c r="FR56" s="681"/>
      <c r="FS56" s="681"/>
      <c r="FT56" s="681"/>
      <c r="FU56" s="681"/>
      <c r="FV56" s="681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681"/>
      <c r="GH56" s="681"/>
      <c r="GI56" s="681" t="s">
        <v>90</v>
      </c>
      <c r="GJ56" s="669">
        <v>1.94</v>
      </c>
      <c r="GK56" s="669">
        <v>1.96</v>
      </c>
      <c r="GL56" s="669">
        <v>1.95</v>
      </c>
      <c r="GM56" s="669">
        <v>1.95</v>
      </c>
      <c r="GN56" s="681"/>
      <c r="GO56" s="681"/>
      <c r="GP56" s="681"/>
      <c r="GQ56" s="681"/>
      <c r="GR56" s="681"/>
      <c r="GS56" s="681"/>
      <c r="GT56" s="681"/>
      <c r="GU56" s="681"/>
      <c r="GV56" s="681"/>
      <c r="GW56" s="681"/>
      <c r="GX56" s="681"/>
      <c r="GY56" s="681"/>
      <c r="GZ56" s="681"/>
      <c r="HA56" s="681"/>
      <c r="HB56" s="681"/>
      <c r="HC56" s="681"/>
      <c r="HD56" s="681"/>
      <c r="HE56" s="681"/>
      <c r="HF56" s="681"/>
      <c r="HG56" s="721"/>
      <c r="HH56" s="681"/>
      <c r="HI56" s="681"/>
      <c r="HJ56" s="681"/>
      <c r="HK56" s="681"/>
      <c r="HL56" s="681"/>
      <c r="HM56" s="681"/>
      <c r="HN56" s="681"/>
      <c r="HO56" s="681"/>
      <c r="HP56" s="681"/>
      <c r="HQ56" s="681"/>
      <c r="HR56" s="681"/>
      <c r="HS56" s="681"/>
      <c r="HT56" s="681"/>
      <c r="HU56" s="721"/>
      <c r="HV56" s="1406"/>
      <c r="HW56" s="1406"/>
      <c r="HX56" s="164"/>
      <c r="HY56" s="394"/>
      <c r="HZ56" s="164"/>
      <c r="IA56" s="164"/>
      <c r="IB56" s="203"/>
      <c r="IC56" s="1423"/>
      <c r="ID56" s="1423"/>
      <c r="IE56" s="164"/>
      <c r="IF56" s="194"/>
      <c r="IG56" s="194"/>
      <c r="IH56" s="194"/>
      <c r="II56" s="578"/>
      <c r="IJ56" s="578"/>
      <c r="IK56" s="578"/>
      <c r="IM56" s="224"/>
      <c r="IN56" s="145"/>
      <c r="IO56" s="145"/>
      <c r="IP56" s="454"/>
      <c r="IQ56" s="203"/>
      <c r="IR56" s="203"/>
      <c r="IS56" s="721"/>
      <c r="IT56" s="721"/>
      <c r="IU56" s="721"/>
      <c r="IV56" s="681"/>
      <c r="IW56" s="681"/>
      <c r="IX56" s="681"/>
      <c r="IY56" s="681"/>
      <c r="IZ56" s="681"/>
      <c r="JA56" s="162"/>
      <c r="JB56" s="305"/>
      <c r="JC56" s="305"/>
      <c r="JD56" s="272"/>
      <c r="JE56" s="305"/>
      <c r="JF56" s="305"/>
      <c r="JG56" s="272"/>
      <c r="JH56" s="305"/>
      <c r="JI56" s="305"/>
      <c r="JJ56" s="272"/>
      <c r="JK56" s="681"/>
      <c r="JL56" s="681"/>
      <c r="JM56" s="681" t="s">
        <v>90</v>
      </c>
      <c r="JN56" s="669">
        <v>1.85</v>
      </c>
      <c r="JO56" s="669">
        <v>1.84</v>
      </c>
      <c r="JP56" s="669">
        <v>1.82</v>
      </c>
      <c r="JQ56" s="669">
        <v>1.84</v>
      </c>
      <c r="JR56" s="681"/>
      <c r="JS56" s="681"/>
      <c r="JT56" s="681"/>
      <c r="JU56" s="681"/>
      <c r="JV56" s="681"/>
      <c r="JW56" s="681"/>
      <c r="JX56" s="681"/>
      <c r="JY56" s="681"/>
      <c r="JZ56" s="681"/>
      <c r="KA56" s="681"/>
      <c r="KB56" s="681"/>
      <c r="KC56" s="681"/>
      <c r="KD56" s="681"/>
      <c r="KE56" s="681"/>
      <c r="KF56" s="681"/>
      <c r="KG56" s="681"/>
      <c r="KH56" s="681"/>
      <c r="KI56" s="681"/>
      <c r="KJ56" s="950"/>
      <c r="KK56" s="721"/>
      <c r="KL56" s="950"/>
      <c r="KM56" s="950"/>
      <c r="KN56" s="950"/>
      <c r="KO56" s="950"/>
      <c r="KP56" s="950"/>
      <c r="KQ56" s="950"/>
      <c r="KR56" s="950"/>
      <c r="KS56" s="950"/>
      <c r="KT56" s="950"/>
      <c r="KU56" s="950"/>
      <c r="KV56" s="950"/>
      <c r="KW56" s="950"/>
      <c r="KX56" s="25"/>
      <c r="KY56" s="1406"/>
      <c r="KZ56" s="1406"/>
      <c r="LA56" s="1406"/>
      <c r="LB56" s="164"/>
      <c r="LC56" s="394"/>
      <c r="LD56" s="164"/>
      <c r="LE56" s="164"/>
      <c r="LF56" s="203"/>
      <c r="LG56" s="1423"/>
      <c r="LH56" s="1423"/>
      <c r="LI56" s="164"/>
      <c r="LJ56" s="194"/>
      <c r="LK56" s="194"/>
      <c r="LL56" s="194"/>
      <c r="LM56" s="578"/>
      <c r="LN56" s="578"/>
      <c r="LO56" s="578"/>
      <c r="LQ56" s="224"/>
      <c r="LR56" s="145"/>
      <c r="LS56" s="145"/>
      <c r="LT56" s="454"/>
      <c r="LU56" s="203"/>
      <c r="LV56" s="203"/>
      <c r="LW56" s="400"/>
      <c r="LX56" s="399"/>
      <c r="LY56" s="410"/>
      <c r="LZ56" s="399"/>
      <c r="MA56" s="399"/>
      <c r="MB56" s="162"/>
      <c r="MC56" s="145"/>
      <c r="MD56" s="524"/>
      <c r="ME56" s="525"/>
      <c r="MF56" s="145"/>
      <c r="MG56" s="524"/>
      <c r="MH56" s="525"/>
      <c r="MI56" s="145"/>
      <c r="MJ56" s="463"/>
      <c r="MK56" s="162"/>
      <c r="ML56" s="211"/>
      <c r="MM56" s="17"/>
      <c r="MN56" s="17" t="s">
        <v>90</v>
      </c>
      <c r="MO56" s="665">
        <v>1.95</v>
      </c>
      <c r="MP56" s="665">
        <v>1.96</v>
      </c>
      <c r="MQ56" s="665">
        <v>1.95</v>
      </c>
      <c r="MR56" s="665">
        <v>1.84</v>
      </c>
      <c r="MS56" s="666">
        <v>1.93</v>
      </c>
      <c r="MT56" s="18"/>
      <c r="MU56" s="19"/>
      <c r="MV56" s="19"/>
      <c r="MW56" s="98"/>
      <c r="MX56" s="19"/>
      <c r="MY56" s="19"/>
      <c r="MZ56" s="19"/>
      <c r="NA56" s="19"/>
      <c r="NB56" s="19"/>
      <c r="NC56" s="19"/>
      <c r="ND56" s="19"/>
      <c r="NE56" s="19"/>
      <c r="NF56" s="19"/>
      <c r="NG56" s="19"/>
      <c r="NH56" s="19"/>
      <c r="NI56" s="19"/>
      <c r="NJ56" s="19"/>
      <c r="NK56" s="19"/>
      <c r="NL56" s="19"/>
      <c r="NM56" s="19"/>
      <c r="NN56" s="19"/>
      <c r="NO56" s="19"/>
      <c r="NP56" s="19"/>
      <c r="NQ56" s="19"/>
      <c r="NR56" s="19"/>
      <c r="NS56" s="19"/>
      <c r="NT56" s="19"/>
      <c r="NU56" s="19"/>
      <c r="NV56" s="19"/>
      <c r="NW56" s="19"/>
      <c r="NX56" s="19"/>
      <c r="NY56" s="19"/>
      <c r="NZ56" s="19"/>
      <c r="OB56" s="857"/>
    </row>
    <row r="57" spans="1:392" ht="18.75" customHeight="1">
      <c r="A57" s="9"/>
      <c r="B57" s="9"/>
      <c r="C57" s="9"/>
      <c r="D57" s="9"/>
      <c r="E57" s="9"/>
      <c r="F57" s="9"/>
      <c r="G57" s="9"/>
      <c r="H57" s="720"/>
      <c r="I57" s="720"/>
      <c r="J57" s="720"/>
      <c r="K57" s="720"/>
      <c r="L57" s="720"/>
      <c r="M57" s="720"/>
      <c r="N57" s="720"/>
      <c r="O57" s="9"/>
      <c r="P57" s="9"/>
      <c r="Q57" s="9"/>
      <c r="R57" s="9"/>
      <c r="S57" s="9"/>
      <c r="T57" s="9"/>
      <c r="U57" s="9"/>
      <c r="V57" s="9"/>
      <c r="W57" s="9"/>
      <c r="X57" s="9"/>
      <c r="Y57" s="681"/>
      <c r="Z57" s="681"/>
      <c r="AA57" s="681" t="s">
        <v>94</v>
      </c>
      <c r="AB57" s="1020">
        <v>1.98</v>
      </c>
      <c r="AC57" s="1020">
        <v>1.94</v>
      </c>
      <c r="AD57" s="1020">
        <v>1.87</v>
      </c>
      <c r="AE57" s="1020">
        <v>1.93</v>
      </c>
      <c r="AF57" s="681"/>
      <c r="AG57" s="681"/>
      <c r="AH57" s="681"/>
      <c r="AI57" s="681"/>
      <c r="AJ57" s="681"/>
      <c r="AK57" s="681"/>
      <c r="AL57" s="681"/>
      <c r="AM57" s="681"/>
      <c r="AN57" s="681"/>
      <c r="AO57" s="681"/>
      <c r="AP57" s="681"/>
      <c r="AQ57" s="681"/>
      <c r="AR57" s="681"/>
      <c r="AS57" s="681"/>
      <c r="AT57" s="681"/>
      <c r="AU57" s="681"/>
      <c r="AV57" s="681"/>
      <c r="AW57" s="681"/>
      <c r="AX57" s="681"/>
      <c r="AY57" s="721"/>
      <c r="AZ57" s="742"/>
      <c r="BA57" s="742"/>
      <c r="BB57" s="742"/>
      <c r="BC57" s="742"/>
      <c r="BD57" s="742"/>
      <c r="BE57" s="742"/>
      <c r="BF57" s="742"/>
      <c r="BG57" s="742"/>
      <c r="BH57" s="742"/>
      <c r="BI57" s="742"/>
      <c r="BJ57" s="742"/>
      <c r="BK57" s="742"/>
      <c r="BL57" s="742"/>
      <c r="BM57" s="742"/>
      <c r="BN57" s="742"/>
      <c r="BO57" s="742"/>
      <c r="BP57" s="742"/>
      <c r="BQ57" s="164"/>
      <c r="BR57" s="511"/>
      <c r="BS57" s="512"/>
      <c r="BT57" s="518"/>
      <c r="BU57" s="1423"/>
      <c r="BV57" s="1423"/>
      <c r="BW57" s="164"/>
      <c r="BX57" s="194"/>
      <c r="BY57" s="194"/>
      <c r="BZ57" s="194"/>
      <c r="CA57" s="578"/>
      <c r="CB57" s="578"/>
      <c r="CC57" s="578"/>
      <c r="CD57" s="738"/>
      <c r="CE57" s="195"/>
      <c r="CF57" s="195"/>
      <c r="CG57" s="195"/>
      <c r="CH57" s="195"/>
      <c r="CI57" s="195"/>
      <c r="CJ57" s="195"/>
      <c r="CK57" s="195"/>
      <c r="CL57" s="681"/>
      <c r="CM57" s="681"/>
      <c r="CN57" s="681"/>
      <c r="CO57" s="681"/>
      <c r="CP57" s="681"/>
      <c r="CQ57" s="681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681"/>
      <c r="DD57" s="681"/>
      <c r="DE57" s="681" t="s">
        <v>94</v>
      </c>
      <c r="DF57" s="1021">
        <v>1.94</v>
      </c>
      <c r="DG57" s="1021">
        <v>1.96</v>
      </c>
      <c r="DH57" s="1021">
        <v>1.93</v>
      </c>
      <c r="DI57" s="1021">
        <v>1.94</v>
      </c>
      <c r="DJ57" s="721"/>
      <c r="DK57" s="721"/>
      <c r="DL57" s="721"/>
      <c r="DM57" s="721"/>
      <c r="DN57" s="721"/>
      <c r="DO57" s="681"/>
      <c r="DP57" s="681"/>
      <c r="DQ57" s="681"/>
      <c r="DR57" s="681"/>
      <c r="DS57" s="681"/>
      <c r="DT57" s="681"/>
      <c r="DU57" s="681"/>
      <c r="DV57" s="681"/>
      <c r="DW57" s="681"/>
      <c r="DX57" s="681"/>
      <c r="DY57" s="681"/>
      <c r="DZ57" s="681"/>
      <c r="EA57" s="681"/>
      <c r="EB57" s="950"/>
      <c r="EC57" s="721"/>
      <c r="ED57" s="573"/>
      <c r="EE57" s="573"/>
      <c r="EF57" s="573"/>
      <c r="EG57" s="573"/>
      <c r="EH57" s="573"/>
      <c r="EI57" s="573"/>
      <c r="EJ57" s="573"/>
      <c r="EK57" s="573"/>
      <c r="EL57" s="573"/>
      <c r="EM57" s="573"/>
      <c r="EN57" s="573"/>
      <c r="EO57" s="573"/>
      <c r="EP57" s="25"/>
      <c r="EQ57" s="1406"/>
      <c r="ER57" s="1406"/>
      <c r="ES57" s="1406"/>
      <c r="ET57" s="164"/>
      <c r="EU57" s="164"/>
      <c r="EV57" s="511"/>
      <c r="EW57" s="512"/>
      <c r="EX57" s="518"/>
      <c r="EY57" s="1423"/>
      <c r="EZ57" s="1423"/>
      <c r="FA57" s="164"/>
      <c r="FB57" s="194"/>
      <c r="FC57" s="194"/>
      <c r="FD57" s="194"/>
      <c r="FE57" s="578"/>
      <c r="FF57" s="578"/>
      <c r="FG57" s="590"/>
      <c r="FH57" s="732"/>
      <c r="FI57" s="681"/>
      <c r="FJ57" s="681"/>
      <c r="FK57" s="681"/>
      <c r="FL57" s="681"/>
      <c r="FM57" s="681"/>
      <c r="FN57" s="13"/>
      <c r="FO57" s="681"/>
      <c r="FP57" s="681"/>
      <c r="FQ57" s="681"/>
      <c r="FR57" s="681"/>
      <c r="FS57" s="681"/>
      <c r="FT57" s="681"/>
      <c r="FU57" s="681"/>
      <c r="FV57" s="681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681"/>
      <c r="GH57" s="681"/>
      <c r="GI57" s="681" t="s">
        <v>94</v>
      </c>
      <c r="GJ57" s="669">
        <v>1.96</v>
      </c>
      <c r="GK57" s="669">
        <v>1.92</v>
      </c>
      <c r="GL57" s="669">
        <v>1.96</v>
      </c>
      <c r="GM57" s="669">
        <v>1.95</v>
      </c>
      <c r="GN57" s="681"/>
      <c r="GO57" s="681"/>
      <c r="GP57" s="681"/>
      <c r="GQ57" s="681"/>
      <c r="GR57" s="681"/>
      <c r="GS57" s="681"/>
      <c r="GT57" s="681"/>
      <c r="GU57" s="681"/>
      <c r="GV57" s="681"/>
      <c r="GW57" s="681"/>
      <c r="GX57" s="681"/>
      <c r="GY57" s="681"/>
      <c r="GZ57" s="681"/>
      <c r="HA57" s="681"/>
      <c r="HB57" s="681"/>
      <c r="HC57" s="681"/>
      <c r="HD57" s="681"/>
      <c r="HE57" s="681"/>
      <c r="HF57" s="681"/>
      <c r="HG57" s="721"/>
      <c r="HH57" s="681"/>
      <c r="HI57" s="681"/>
      <c r="HJ57" s="681"/>
      <c r="HK57" s="681"/>
      <c r="HL57" s="681"/>
      <c r="HM57" s="681"/>
      <c r="HN57" s="681"/>
      <c r="HO57" s="681"/>
      <c r="HP57" s="681"/>
      <c r="HQ57" s="681"/>
      <c r="HR57" s="681"/>
      <c r="HS57" s="681"/>
      <c r="HT57" s="681"/>
      <c r="HU57" s="721"/>
      <c r="HV57" s="1406"/>
      <c r="HW57" s="1406"/>
      <c r="HX57" s="164"/>
      <c r="HY57" s="164"/>
      <c r="HZ57" s="511"/>
      <c r="IA57" s="512"/>
      <c r="IB57" s="518"/>
      <c r="IC57" s="1423"/>
      <c r="ID57" s="1423"/>
      <c r="IE57" s="164"/>
      <c r="IF57" s="194"/>
      <c r="IG57" s="194"/>
      <c r="IH57" s="194"/>
      <c r="II57" s="578"/>
      <c r="IJ57" s="578"/>
      <c r="IK57" s="578"/>
      <c r="IM57" s="224"/>
      <c r="IN57" s="145"/>
      <c r="IO57" s="145"/>
      <c r="IP57" s="454"/>
      <c r="IQ57" s="203"/>
      <c r="IR57" s="203"/>
      <c r="IS57" s="721"/>
      <c r="IT57" s="721"/>
      <c r="IU57" s="721"/>
      <c r="IV57" s="681"/>
      <c r="IW57" s="681"/>
      <c r="IX57" s="681"/>
      <c r="IY57" s="681"/>
      <c r="IZ57" s="681"/>
      <c r="JA57" s="162"/>
      <c r="JB57" s="305"/>
      <c r="JC57" s="305"/>
      <c r="JD57" s="272"/>
      <c r="JE57" s="305"/>
      <c r="JF57" s="305"/>
      <c r="JG57" s="272"/>
      <c r="JH57" s="305"/>
      <c r="JI57" s="305"/>
      <c r="JJ57" s="272"/>
      <c r="JK57" s="681"/>
      <c r="JL57" s="681"/>
      <c r="JM57" s="681" t="s">
        <v>94</v>
      </c>
      <c r="JN57" s="669">
        <v>1.87</v>
      </c>
      <c r="JO57" s="669">
        <v>1.91</v>
      </c>
      <c r="JP57" s="669">
        <v>1.84</v>
      </c>
      <c r="JQ57" s="669">
        <v>1.87</v>
      </c>
      <c r="JR57" s="681"/>
      <c r="JS57" s="681"/>
      <c r="JT57" s="681"/>
      <c r="JU57" s="681"/>
      <c r="JV57" s="681"/>
      <c r="JW57" s="681"/>
      <c r="JX57" s="681"/>
      <c r="JY57" s="681"/>
      <c r="JZ57" s="681"/>
      <c r="KA57" s="681"/>
      <c r="KB57" s="681"/>
      <c r="KC57" s="681"/>
      <c r="KD57" s="681"/>
      <c r="KE57" s="681"/>
      <c r="KF57" s="681"/>
      <c r="KG57" s="681"/>
      <c r="KH57" s="681"/>
      <c r="KI57" s="681"/>
      <c r="KJ57" s="950"/>
      <c r="KK57" s="721"/>
      <c r="KL57" s="950"/>
      <c r="KM57" s="950"/>
      <c r="KN57" s="950"/>
      <c r="KO57" s="950"/>
      <c r="KP57" s="950"/>
      <c r="KQ57" s="950"/>
      <c r="KR57" s="950"/>
      <c r="KS57" s="950"/>
      <c r="KT57" s="950"/>
      <c r="KU57" s="950"/>
      <c r="KV57" s="950"/>
      <c r="KW57" s="950"/>
      <c r="KX57" s="25"/>
      <c r="KY57" s="1406"/>
      <c r="KZ57" s="1406"/>
      <c r="LA57" s="1406"/>
      <c r="LB57" s="164"/>
      <c r="LC57" s="164"/>
      <c r="LD57" s="511"/>
      <c r="LE57" s="512"/>
      <c r="LF57" s="518"/>
      <c r="LG57" s="1423"/>
      <c r="LH57" s="1423"/>
      <c r="LI57" s="164"/>
      <c r="LJ57" s="194"/>
      <c r="LK57" s="194"/>
      <c r="LL57" s="194"/>
      <c r="LM57" s="578"/>
      <c r="LN57" s="578"/>
      <c r="LO57" s="578"/>
      <c r="LQ57" s="224"/>
      <c r="LR57" s="145"/>
      <c r="LS57" s="145"/>
      <c r="LT57" s="454"/>
      <c r="LU57" s="203"/>
      <c r="LV57" s="203"/>
      <c r="LW57" s="400"/>
      <c r="LX57" s="399"/>
      <c r="LY57" s="410"/>
      <c r="LZ57" s="399"/>
      <c r="MA57" s="399"/>
      <c r="MB57" s="162"/>
      <c r="MC57" s="145"/>
      <c r="MD57" s="524"/>
      <c r="ME57" s="525"/>
      <c r="MF57" s="145"/>
      <c r="MG57" s="524"/>
      <c r="MH57" s="525"/>
      <c r="MI57" s="145"/>
      <c r="MJ57" s="463"/>
      <c r="MK57" s="162"/>
      <c r="ML57" s="211"/>
      <c r="MM57" s="17"/>
      <c r="MN57" s="17" t="s">
        <v>94</v>
      </c>
      <c r="MO57" s="665">
        <v>1.93</v>
      </c>
      <c r="MP57" s="665">
        <v>1.94</v>
      </c>
      <c r="MQ57" s="665">
        <v>1.95</v>
      </c>
      <c r="MR57" s="665">
        <v>1.87</v>
      </c>
      <c r="MS57" s="666">
        <v>1.92</v>
      </c>
      <c r="MT57" s="18"/>
      <c r="MU57" s="19"/>
      <c r="MV57" s="29"/>
      <c r="MW57" s="30"/>
      <c r="MX57" s="19"/>
      <c r="MY57" s="19"/>
      <c r="MZ57" s="19"/>
      <c r="NA57" s="19"/>
      <c r="NB57" s="19"/>
      <c r="NC57" s="19"/>
      <c r="ND57" s="19"/>
      <c r="NE57" s="19"/>
      <c r="NF57" s="19"/>
      <c r="NG57" s="19"/>
      <c r="NH57" s="19"/>
      <c r="NI57" s="19"/>
      <c r="NJ57" s="19"/>
      <c r="NK57" s="19"/>
      <c r="NL57" s="19"/>
      <c r="NM57" s="19"/>
      <c r="NN57" s="19"/>
      <c r="NO57" s="19"/>
      <c r="NP57" s="19"/>
      <c r="NQ57" s="19"/>
      <c r="NR57" s="19"/>
      <c r="NS57" s="19"/>
      <c r="NT57" s="19"/>
      <c r="NU57" s="19"/>
      <c r="NV57" s="19"/>
      <c r="NW57" s="19"/>
      <c r="NX57" s="19"/>
      <c r="NY57" s="19"/>
      <c r="NZ57" s="19"/>
    </row>
    <row r="58" spans="1:392" ht="18.75" customHeight="1">
      <c r="A58" s="9"/>
      <c r="B58" s="9"/>
      <c r="C58" s="9"/>
      <c r="D58" s="9"/>
      <c r="E58" s="9"/>
      <c r="F58" s="9"/>
      <c r="G58" s="9"/>
      <c r="H58" s="716"/>
      <c r="I58" s="716"/>
      <c r="J58" s="716"/>
      <c r="K58" s="716"/>
      <c r="L58" s="716"/>
      <c r="M58" s="716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681"/>
      <c r="Z58" s="681"/>
      <c r="AA58" s="681" t="s">
        <v>98</v>
      </c>
      <c r="AB58" s="1020">
        <v>1.97</v>
      </c>
      <c r="AC58" s="1020">
        <v>1.92</v>
      </c>
      <c r="AD58" s="1020">
        <v>1.86</v>
      </c>
      <c r="AE58" s="1020">
        <v>1.92</v>
      </c>
      <c r="AF58" s="681"/>
      <c r="AG58" s="681"/>
      <c r="AH58" s="681"/>
      <c r="AI58" s="681"/>
      <c r="AJ58" s="681"/>
      <c r="AK58" s="681"/>
      <c r="AL58" s="681"/>
      <c r="AM58" s="681"/>
      <c r="AN58" s="681"/>
      <c r="AO58" s="681"/>
      <c r="AP58" s="681"/>
      <c r="AQ58" s="681"/>
      <c r="AR58" s="681"/>
      <c r="AS58" s="681"/>
      <c r="AT58" s="681"/>
      <c r="AU58" s="681"/>
      <c r="AV58" s="681"/>
      <c r="AW58" s="681"/>
      <c r="AX58" s="681"/>
      <c r="AY58" s="721"/>
      <c r="AZ58" s="742"/>
      <c r="BA58" s="742"/>
      <c r="BB58" s="742"/>
      <c r="BC58" s="742"/>
      <c r="BD58" s="742"/>
      <c r="BE58" s="742"/>
      <c r="BF58" s="742"/>
      <c r="BG58" s="742"/>
      <c r="BH58" s="742"/>
      <c r="BI58" s="742"/>
      <c r="BJ58" s="742"/>
      <c r="BK58" s="742"/>
      <c r="BL58" s="742"/>
      <c r="BM58" s="742"/>
      <c r="BN58" s="742"/>
      <c r="BO58" s="742"/>
      <c r="BP58" s="742"/>
      <c r="BQ58" s="164"/>
      <c r="BR58" s="511"/>
      <c r="BS58" s="512"/>
      <c r="BT58" s="518"/>
      <c r="BU58" s="1423"/>
      <c r="BV58" s="1423"/>
      <c r="BW58" s="164"/>
      <c r="BX58" s="194"/>
      <c r="BY58" s="194"/>
      <c r="BZ58" s="194"/>
      <c r="CA58" s="578"/>
      <c r="CB58" s="578"/>
      <c r="CC58" s="578"/>
      <c r="CD58" s="738"/>
      <c r="CE58" s="195"/>
      <c r="CF58" s="195"/>
      <c r="CG58" s="195"/>
      <c r="CH58" s="195"/>
      <c r="CI58" s="195"/>
      <c r="CJ58" s="195"/>
      <c r="CK58" s="195"/>
      <c r="CL58" s="681"/>
      <c r="CM58" s="681"/>
      <c r="CN58" s="681"/>
      <c r="CO58" s="681"/>
      <c r="CP58" s="681"/>
      <c r="CQ58" s="681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681"/>
      <c r="DD58" s="681"/>
      <c r="DE58" s="681" t="s">
        <v>98</v>
      </c>
      <c r="DF58" s="819">
        <v>1.95</v>
      </c>
      <c r="DG58" s="819">
        <v>1.92</v>
      </c>
      <c r="DH58" s="819">
        <v>1.98</v>
      </c>
      <c r="DI58" s="776">
        <v>1.95</v>
      </c>
      <c r="DJ58" s="721"/>
      <c r="DK58" s="721"/>
      <c r="DL58" s="721"/>
      <c r="DM58" s="721"/>
      <c r="DN58" s="721"/>
      <c r="DO58" s="681"/>
      <c r="DP58" s="681"/>
      <c r="DQ58" s="681"/>
      <c r="DR58" s="681"/>
      <c r="DS58" s="681"/>
      <c r="DT58" s="681"/>
      <c r="DU58" s="681"/>
      <c r="DV58" s="681"/>
      <c r="DW58" s="681"/>
      <c r="DX58" s="681"/>
      <c r="DY58" s="681"/>
      <c r="DZ58" s="681"/>
      <c r="EA58" s="681"/>
      <c r="EB58" s="1014"/>
      <c r="EC58" s="721"/>
      <c r="ED58" s="573"/>
      <c r="EE58" s="573"/>
      <c r="EF58" s="573"/>
      <c r="EG58" s="573"/>
      <c r="EH58" s="573"/>
      <c r="EI58" s="573"/>
      <c r="EJ58" s="573"/>
      <c r="EK58" s="573"/>
      <c r="EL58" s="573"/>
      <c r="EM58" s="573"/>
      <c r="EN58" s="573"/>
      <c r="EO58" s="573"/>
      <c r="EP58" s="383"/>
      <c r="EQ58" s="1406"/>
      <c r="ER58" s="1406"/>
      <c r="ES58" s="1406"/>
      <c r="ET58" s="164"/>
      <c r="EU58" s="164"/>
      <c r="EV58" s="511"/>
      <c r="EW58" s="512"/>
      <c r="EX58" s="518"/>
      <c r="EY58" s="1423"/>
      <c r="EZ58" s="1423"/>
      <c r="FA58" s="164"/>
      <c r="FB58" s="194"/>
      <c r="FC58" s="194"/>
      <c r="FD58" s="194"/>
      <c r="FE58" s="578"/>
      <c r="FF58" s="578"/>
      <c r="FG58" s="590"/>
      <c r="FH58" s="732"/>
      <c r="FI58" s="681"/>
      <c r="FJ58" s="681"/>
      <c r="FK58" s="681"/>
      <c r="FL58" s="681"/>
      <c r="FM58" s="681"/>
      <c r="FN58" s="13"/>
      <c r="FO58" s="681"/>
      <c r="FP58" s="681"/>
      <c r="FQ58" s="681"/>
      <c r="FR58" s="681"/>
      <c r="FS58" s="681"/>
      <c r="FT58" s="681"/>
      <c r="FU58" s="681"/>
      <c r="FV58" s="681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681"/>
      <c r="GH58" s="681"/>
      <c r="GI58" s="681" t="s">
        <v>98</v>
      </c>
      <c r="GJ58" s="375">
        <v>1.93</v>
      </c>
      <c r="GK58" s="375">
        <v>1.85</v>
      </c>
      <c r="GL58" s="375">
        <v>1.92</v>
      </c>
      <c r="GM58" s="776">
        <v>1.9</v>
      </c>
      <c r="GN58" s="681"/>
      <c r="GO58" s="681"/>
      <c r="GP58" s="681"/>
      <c r="GQ58" s="681"/>
      <c r="GR58" s="681"/>
      <c r="GS58" s="681"/>
      <c r="GT58" s="681"/>
      <c r="GU58" s="681"/>
      <c r="GV58" s="681"/>
      <c r="GW58" s="681"/>
      <c r="GX58" s="681"/>
      <c r="GY58" s="681"/>
      <c r="GZ58" s="681"/>
      <c r="HA58" s="681"/>
      <c r="HB58" s="681"/>
      <c r="HC58" s="681"/>
      <c r="HD58" s="681"/>
      <c r="HE58" s="681"/>
      <c r="HF58" s="681"/>
      <c r="HG58" s="721"/>
      <c r="HH58" s="681"/>
      <c r="HI58" s="681"/>
      <c r="HJ58" s="681"/>
      <c r="HK58" s="681"/>
      <c r="HL58" s="681"/>
      <c r="HM58" s="681"/>
      <c r="HN58" s="681"/>
      <c r="HO58" s="681"/>
      <c r="HP58" s="681"/>
      <c r="HQ58" s="681"/>
      <c r="HR58" s="681"/>
      <c r="HS58" s="681"/>
      <c r="HT58" s="681"/>
      <c r="HU58" s="721"/>
      <c r="HV58" s="1406"/>
      <c r="HW58" s="1406"/>
      <c r="HX58" s="164"/>
      <c r="HY58" s="164"/>
      <c r="HZ58" s="511"/>
      <c r="IA58" s="512"/>
      <c r="IB58" s="518"/>
      <c r="IC58" s="1423"/>
      <c r="ID58" s="1423"/>
      <c r="IE58" s="164"/>
      <c r="IF58" s="194"/>
      <c r="IG58" s="194"/>
      <c r="IH58" s="194"/>
      <c r="II58" s="578"/>
      <c r="IJ58" s="578"/>
      <c r="IK58" s="578"/>
      <c r="IM58" s="402"/>
      <c r="IN58" s="140"/>
      <c r="IO58" s="140"/>
      <c r="IP58" s="454"/>
      <c r="IQ58" s="203"/>
      <c r="IR58" s="203"/>
      <c r="IS58" s="721"/>
      <c r="IT58" s="721"/>
      <c r="IU58" s="721"/>
      <c r="IV58" s="681"/>
      <c r="IW58" s="681"/>
      <c r="IX58" s="681"/>
      <c r="IY58" s="681"/>
      <c r="IZ58" s="681"/>
      <c r="JA58" s="162"/>
      <c r="JB58" s="305"/>
      <c r="JC58" s="305"/>
      <c r="JD58" s="272"/>
      <c r="JE58" s="305"/>
      <c r="JF58" s="305"/>
      <c r="JG58" s="272"/>
      <c r="JH58" s="305"/>
      <c r="JI58" s="305"/>
      <c r="JJ58" s="272"/>
      <c r="JK58" s="681"/>
      <c r="JL58" s="681"/>
      <c r="JM58" s="681" t="s">
        <v>98</v>
      </c>
      <c r="JN58" s="375">
        <v>1.89</v>
      </c>
      <c r="JO58" s="375">
        <v>1.93</v>
      </c>
      <c r="JP58" s="375">
        <v>1.86</v>
      </c>
      <c r="JQ58" s="776">
        <v>1.89</v>
      </c>
      <c r="JR58" s="681"/>
      <c r="JS58" s="681"/>
      <c r="JT58" s="681"/>
      <c r="JU58" s="681"/>
      <c r="JV58" s="681"/>
      <c r="JW58" s="681"/>
      <c r="JX58" s="681"/>
      <c r="JY58" s="681"/>
      <c r="JZ58" s="681"/>
      <c r="KA58" s="681"/>
      <c r="KB58" s="681"/>
      <c r="KC58" s="681"/>
      <c r="KD58" s="681"/>
      <c r="KE58" s="681"/>
      <c r="KF58" s="681"/>
      <c r="KG58" s="681"/>
      <c r="KH58" s="681"/>
      <c r="KI58" s="681"/>
      <c r="KJ58" s="1013"/>
      <c r="KK58" s="721"/>
      <c r="KL58" s="950"/>
      <c r="KM58" s="950"/>
      <c r="KN58" s="950"/>
      <c r="KO58" s="950"/>
      <c r="KP58" s="950"/>
      <c r="KQ58" s="950"/>
      <c r="KR58" s="950"/>
      <c r="KS58" s="950"/>
      <c r="KT58" s="950"/>
      <c r="KU58" s="950"/>
      <c r="KV58" s="950"/>
      <c r="KW58" s="950"/>
      <c r="KX58" s="383"/>
      <c r="KY58" s="1406"/>
      <c r="KZ58" s="1406"/>
      <c r="LA58" s="1406"/>
      <c r="LB58" s="164"/>
      <c r="LC58" s="164"/>
      <c r="LD58" s="511"/>
      <c r="LE58" s="512"/>
      <c r="LF58" s="518"/>
      <c r="LG58" s="1423"/>
      <c r="LH58" s="1423"/>
      <c r="LI58" s="164"/>
      <c r="LJ58" s="194"/>
      <c r="LK58" s="194"/>
      <c r="LL58" s="194"/>
      <c r="LM58" s="578"/>
      <c r="LN58" s="578"/>
      <c r="LO58" s="578"/>
      <c r="LQ58" s="402"/>
      <c r="LR58" s="140"/>
      <c r="LS58" s="140"/>
      <c r="LT58" s="454"/>
      <c r="LU58" s="203"/>
      <c r="LV58" s="203"/>
      <c r="LW58" s="873"/>
      <c r="LX58" s="871"/>
      <c r="LY58" s="871"/>
      <c r="LZ58" s="871"/>
      <c r="MA58" s="871"/>
      <c r="MB58" s="162"/>
      <c r="MC58" s="145"/>
      <c r="MD58" s="524"/>
      <c r="ME58" s="525"/>
      <c r="MF58" s="145"/>
      <c r="MG58" s="524"/>
      <c r="MH58" s="525"/>
      <c r="MI58" s="145"/>
      <c r="MJ58" s="463"/>
      <c r="MK58" s="162"/>
      <c r="ML58" s="976"/>
      <c r="MM58" s="395"/>
      <c r="MN58" s="10" t="s">
        <v>98</v>
      </c>
      <c r="MO58" s="665">
        <v>1.92</v>
      </c>
      <c r="MP58" s="665">
        <v>1.95</v>
      </c>
      <c r="MQ58" s="665">
        <v>1.9</v>
      </c>
      <c r="MR58" s="665">
        <v>1.89</v>
      </c>
      <c r="MS58" s="666">
        <v>1.92</v>
      </c>
      <c r="MT58" s="18"/>
      <c r="MU58" s="19"/>
      <c r="MV58" s="29"/>
      <c r="MW58" s="30"/>
      <c r="MX58" s="19"/>
      <c r="MY58" s="19"/>
      <c r="MZ58" s="19"/>
      <c r="NA58" s="19"/>
      <c r="NB58" s="19"/>
      <c r="NC58" s="19"/>
      <c r="ND58" s="19"/>
      <c r="NE58" s="19"/>
      <c r="NF58" s="19"/>
      <c r="NG58" s="19"/>
      <c r="NH58" s="19"/>
      <c r="NI58" s="19"/>
      <c r="NJ58" s="19"/>
      <c r="NK58" s="19"/>
      <c r="NL58" s="19"/>
      <c r="NM58" s="19"/>
      <c r="NN58" s="19"/>
      <c r="NO58" s="19"/>
      <c r="NP58" s="19"/>
      <c r="NQ58" s="19"/>
      <c r="NR58" s="19"/>
      <c r="NS58" s="19"/>
      <c r="NT58" s="19"/>
      <c r="NU58" s="19"/>
      <c r="NV58" s="19"/>
      <c r="NW58" s="19"/>
      <c r="NX58" s="19"/>
      <c r="NY58" s="19"/>
      <c r="NZ58" s="19"/>
    </row>
    <row r="59" spans="1:392" ht="18.75" customHeight="1">
      <c r="A59" s="9"/>
      <c r="B59" s="9"/>
      <c r="C59" s="9"/>
      <c r="D59" s="9"/>
      <c r="E59" s="9"/>
      <c r="F59" s="9"/>
      <c r="G59" s="9"/>
      <c r="H59" s="716"/>
      <c r="I59" s="716"/>
      <c r="J59" s="716"/>
      <c r="K59" s="716"/>
      <c r="L59" s="716"/>
      <c r="M59" s="716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682"/>
      <c r="Z59" s="682"/>
      <c r="AA59" s="682"/>
      <c r="AB59" s="1019"/>
      <c r="AC59" s="1019"/>
      <c r="AD59" s="1018"/>
      <c r="AE59" s="1017"/>
      <c r="AF59" s="681"/>
      <c r="AG59" s="681"/>
      <c r="AH59" s="681"/>
      <c r="AI59" s="681"/>
      <c r="AJ59" s="681"/>
      <c r="AK59" s="681"/>
      <c r="AL59" s="681"/>
      <c r="AM59" s="681"/>
      <c r="AN59" s="681"/>
      <c r="AO59" s="681"/>
      <c r="AP59" s="681"/>
      <c r="AQ59" s="681"/>
      <c r="AR59" s="681"/>
      <c r="AS59" s="681"/>
      <c r="AT59" s="681"/>
      <c r="AU59" s="681"/>
      <c r="AV59" s="681"/>
      <c r="AW59" s="681"/>
      <c r="AX59" s="681"/>
      <c r="AY59" s="721"/>
      <c r="AZ59" s="742"/>
      <c r="BA59" s="742"/>
      <c r="BB59" s="742"/>
      <c r="BC59" s="742"/>
      <c r="BD59" s="742"/>
      <c r="BE59" s="742"/>
      <c r="BF59" s="742"/>
      <c r="BG59" s="742"/>
      <c r="BH59" s="742"/>
      <c r="BI59" s="742"/>
      <c r="BJ59" s="742"/>
      <c r="BK59" s="742"/>
      <c r="BL59" s="742"/>
      <c r="BM59" s="742"/>
      <c r="BN59" s="742"/>
      <c r="BO59" s="742"/>
      <c r="BP59" s="742"/>
      <c r="BQ59" s="164"/>
      <c r="BR59" s="164"/>
      <c r="BS59" s="164"/>
      <c r="BT59" s="203"/>
      <c r="BU59" s="1423"/>
      <c r="BV59" s="1423"/>
      <c r="BW59" s="164"/>
      <c r="BX59" s="194"/>
      <c r="BY59" s="194"/>
      <c r="BZ59" s="194"/>
      <c r="CA59" s="578"/>
      <c r="CB59" s="578"/>
      <c r="CC59" s="578"/>
      <c r="CD59" s="683"/>
      <c r="CE59" s="195"/>
      <c r="CF59" s="195"/>
      <c r="CG59" s="195"/>
      <c r="CH59" s="195"/>
      <c r="CI59" s="195"/>
      <c r="CJ59" s="195"/>
      <c r="CK59" s="195"/>
      <c r="CL59" s="681"/>
      <c r="CM59" s="681"/>
      <c r="CN59" s="681"/>
      <c r="CO59" s="681"/>
      <c r="CP59" s="681"/>
      <c r="CQ59" s="681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681"/>
      <c r="DD59" s="681"/>
      <c r="DE59" s="681"/>
      <c r="DF59" s="977"/>
      <c r="DG59" s="977"/>
      <c r="DH59" s="977"/>
      <c r="DI59" s="977"/>
      <c r="DJ59" s="721"/>
      <c r="DK59" s="721"/>
      <c r="DL59" s="721"/>
      <c r="DM59" s="721"/>
      <c r="DN59" s="721"/>
      <c r="DO59" s="681"/>
      <c r="DP59" s="681"/>
      <c r="DQ59" s="681"/>
      <c r="DR59" s="681"/>
      <c r="DS59" s="681"/>
      <c r="DT59" s="681"/>
      <c r="DU59" s="681"/>
      <c r="DV59" s="681"/>
      <c r="DW59" s="681"/>
      <c r="DX59" s="681"/>
      <c r="DY59" s="681"/>
      <c r="DZ59" s="681"/>
      <c r="EA59" s="681"/>
      <c r="EB59" s="1014"/>
      <c r="EC59" s="721"/>
      <c r="ED59" s="573"/>
      <c r="EE59" s="573"/>
      <c r="EF59" s="573"/>
      <c r="EG59" s="573"/>
      <c r="EH59" s="573"/>
      <c r="EI59" s="573"/>
      <c r="EJ59" s="573"/>
      <c r="EK59" s="573"/>
      <c r="EL59" s="573"/>
      <c r="EM59" s="573"/>
      <c r="EN59" s="573"/>
      <c r="EO59" s="573"/>
      <c r="EP59" s="383"/>
      <c r="EQ59" s="1406"/>
      <c r="ER59" s="1406"/>
      <c r="ES59" s="1406"/>
      <c r="ET59" s="164"/>
      <c r="EU59" s="164"/>
      <c r="EV59" s="164"/>
      <c r="EW59" s="164"/>
      <c r="EX59" s="203"/>
      <c r="EY59" s="1423"/>
      <c r="EZ59" s="1423"/>
      <c r="FA59" s="164"/>
      <c r="FB59" s="194"/>
      <c r="FC59" s="194"/>
      <c r="FD59" s="194"/>
      <c r="FE59" s="578"/>
      <c r="FF59" s="578"/>
      <c r="FG59" s="590"/>
      <c r="FH59" s="732"/>
      <c r="FI59" s="681"/>
      <c r="FJ59" s="681"/>
      <c r="FK59" s="681"/>
      <c r="FL59" s="681"/>
      <c r="FM59" s="681"/>
      <c r="FN59" s="13"/>
      <c r="FO59" s="681"/>
      <c r="FP59" s="681"/>
      <c r="FQ59" s="681"/>
      <c r="FR59" s="681"/>
      <c r="FS59" s="681"/>
      <c r="FT59" s="681"/>
      <c r="FU59" s="681"/>
      <c r="FV59" s="681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681"/>
      <c r="GH59" s="681"/>
      <c r="GI59" s="681"/>
      <c r="GJ59" s="344"/>
      <c r="GK59" s="344"/>
      <c r="GL59" s="344"/>
      <c r="GM59" s="344"/>
      <c r="GN59" s="681"/>
      <c r="GO59" s="681"/>
      <c r="GP59" s="681"/>
      <c r="GQ59" s="681"/>
      <c r="GR59" s="681"/>
      <c r="GS59" s="681"/>
      <c r="GT59" s="681"/>
      <c r="GU59" s="681"/>
      <c r="GV59" s="681"/>
      <c r="GW59" s="681"/>
      <c r="GX59" s="681"/>
      <c r="GY59" s="681"/>
      <c r="GZ59" s="681"/>
      <c r="HA59" s="681"/>
      <c r="HB59" s="681"/>
      <c r="HC59" s="681"/>
      <c r="HD59" s="681"/>
      <c r="HE59" s="681"/>
      <c r="HF59" s="681"/>
      <c r="HG59" s="721"/>
      <c r="HH59" s="681"/>
      <c r="HI59" s="681"/>
      <c r="HJ59" s="681"/>
      <c r="HK59" s="681"/>
      <c r="HL59" s="681"/>
      <c r="HM59" s="681"/>
      <c r="HN59" s="681"/>
      <c r="HO59" s="681"/>
      <c r="HP59" s="681"/>
      <c r="HQ59" s="681"/>
      <c r="HR59" s="681"/>
      <c r="HS59" s="681"/>
      <c r="HT59" s="681"/>
      <c r="HU59" s="721"/>
      <c r="HV59" s="1406"/>
      <c r="HW59" s="1406"/>
      <c r="HX59" s="164"/>
      <c r="HY59" s="164"/>
      <c r="HZ59" s="164"/>
      <c r="IA59" s="164"/>
      <c r="IB59" s="203"/>
      <c r="IC59" s="1423"/>
      <c r="ID59" s="1423"/>
      <c r="IE59" s="164"/>
      <c r="IF59" s="194"/>
      <c r="IG59" s="194"/>
      <c r="IH59" s="194"/>
      <c r="II59" s="578"/>
      <c r="IJ59" s="578"/>
      <c r="IK59" s="578"/>
      <c r="IM59" s="224"/>
      <c r="IN59" s="145"/>
      <c r="IO59" s="145"/>
      <c r="IP59" s="454"/>
      <c r="IQ59" s="203"/>
      <c r="IR59" s="203"/>
      <c r="IS59" s="721"/>
      <c r="IT59" s="721"/>
      <c r="IU59" s="721"/>
      <c r="IV59" s="681"/>
      <c r="IW59" s="681"/>
      <c r="IX59" s="681"/>
      <c r="IY59" s="681"/>
      <c r="IZ59" s="681"/>
      <c r="JA59" s="162"/>
      <c r="JB59" s="305"/>
      <c r="JC59" s="305"/>
      <c r="JD59" s="272"/>
      <c r="JE59" s="305"/>
      <c r="JF59" s="305"/>
      <c r="JG59" s="272"/>
      <c r="JH59" s="305"/>
      <c r="JI59" s="305"/>
      <c r="JJ59" s="272"/>
      <c r="JK59" s="681"/>
      <c r="JL59" s="681"/>
      <c r="JM59" s="681"/>
      <c r="JN59" s="344"/>
      <c r="JO59" s="344"/>
      <c r="JP59" s="344"/>
      <c r="JQ59" s="344"/>
      <c r="JR59" s="681"/>
      <c r="JS59" s="681"/>
      <c r="JT59" s="681"/>
      <c r="JU59" s="681"/>
      <c r="JV59" s="681"/>
      <c r="JW59" s="681"/>
      <c r="JX59" s="681"/>
      <c r="JY59" s="681"/>
      <c r="JZ59" s="681"/>
      <c r="KA59" s="681"/>
      <c r="KB59" s="681"/>
      <c r="KC59" s="681"/>
      <c r="KD59" s="681"/>
      <c r="KE59" s="681"/>
      <c r="KF59" s="681"/>
      <c r="KG59" s="681"/>
      <c r="KH59" s="681"/>
      <c r="KI59" s="681"/>
      <c r="KJ59" s="1013"/>
      <c r="KK59" s="721"/>
      <c r="KL59" s="950"/>
      <c r="KM59" s="950"/>
      <c r="KN59" s="950"/>
      <c r="KO59" s="950"/>
      <c r="KP59" s="950"/>
      <c r="KQ59" s="950"/>
      <c r="KR59" s="950"/>
      <c r="KS59" s="950"/>
      <c r="KT59" s="950"/>
      <c r="KU59" s="950"/>
      <c r="KV59" s="950"/>
      <c r="KW59" s="950"/>
      <c r="KX59" s="383"/>
      <c r="KY59" s="1406"/>
      <c r="KZ59" s="1406"/>
      <c r="LA59" s="1406"/>
      <c r="LB59" s="164"/>
      <c r="LC59" s="164"/>
      <c r="LD59" s="164"/>
      <c r="LE59" s="164"/>
      <c r="LF59" s="203"/>
      <c r="LG59" s="1423"/>
      <c r="LH59" s="1423"/>
      <c r="LI59" s="164"/>
      <c r="LJ59" s="194"/>
      <c r="LK59" s="194"/>
      <c r="LL59" s="194"/>
      <c r="LM59" s="578"/>
      <c r="LN59" s="578"/>
      <c r="LO59" s="578"/>
      <c r="LQ59" s="224"/>
      <c r="LR59" s="145"/>
      <c r="LS59" s="145"/>
      <c r="LT59" s="454"/>
      <c r="LU59" s="203"/>
      <c r="LV59" s="203"/>
      <c r="LW59" s="370"/>
      <c r="LX59" s="229"/>
      <c r="LY59" s="229"/>
      <c r="LZ59" s="229"/>
      <c r="MA59" s="229"/>
      <c r="MB59" s="162"/>
      <c r="MC59" s="145"/>
      <c r="MD59" s="524"/>
      <c r="ME59" s="525"/>
      <c r="MF59" s="145"/>
      <c r="MG59" s="524"/>
      <c r="MH59" s="525"/>
      <c r="MI59" s="145"/>
      <c r="MJ59" s="463"/>
      <c r="MK59" s="162"/>
      <c r="ML59" s="215"/>
      <c r="MM59" s="10"/>
      <c r="MN59" s="216"/>
      <c r="MO59" s="216"/>
      <c r="MP59" s="216"/>
      <c r="MQ59" s="216"/>
      <c r="MR59" s="216"/>
      <c r="MS59" s="217"/>
      <c r="MT59" s="11"/>
      <c r="MU59" s="19"/>
      <c r="MV59" s="29"/>
      <c r="MW59" s="30"/>
      <c r="MX59" s="19"/>
      <c r="MY59" s="19"/>
      <c r="MZ59" s="19"/>
      <c r="NA59" s="19"/>
      <c r="NB59" s="19"/>
      <c r="NC59" s="19"/>
      <c r="ND59" s="19"/>
      <c r="NE59" s="19"/>
      <c r="NF59" s="19"/>
      <c r="NG59" s="19"/>
      <c r="NH59" s="19"/>
      <c r="NI59" s="19"/>
      <c r="NJ59" s="19"/>
      <c r="NK59" s="19"/>
      <c r="NL59" s="19"/>
      <c r="NM59" s="19"/>
      <c r="NN59" s="19"/>
      <c r="NO59" s="19"/>
      <c r="NP59" s="19"/>
      <c r="NQ59" s="19"/>
      <c r="NR59" s="19"/>
      <c r="NS59" s="19"/>
      <c r="NT59" s="19"/>
      <c r="NU59" s="19"/>
      <c r="NV59" s="19"/>
      <c r="NW59" s="19"/>
      <c r="NX59" s="19"/>
      <c r="NY59" s="19"/>
      <c r="NZ59" s="19"/>
    </row>
    <row r="60" spans="1:392" ht="18.75" customHeight="1">
      <c r="A60" s="9"/>
      <c r="B60" s="9"/>
      <c r="C60" s="9"/>
      <c r="D60" s="9"/>
      <c r="E60" s="9"/>
      <c r="F60" s="9"/>
      <c r="G60" s="9"/>
      <c r="H60" s="716"/>
      <c r="I60" s="716"/>
      <c r="J60" s="716"/>
      <c r="K60" s="716"/>
      <c r="L60" s="716"/>
      <c r="M60" s="716"/>
      <c r="N60" s="126"/>
      <c r="O60" s="9"/>
      <c r="P60" s="9"/>
      <c r="Q60" s="9"/>
      <c r="R60" s="9"/>
      <c r="S60" s="9"/>
      <c r="T60" s="9"/>
      <c r="U60" s="9"/>
      <c r="V60" s="9"/>
      <c r="W60" s="9"/>
      <c r="X60" s="9"/>
      <c r="Y60" s="682"/>
      <c r="Z60" s="682"/>
      <c r="AA60" s="682"/>
      <c r="AB60" s="1019"/>
      <c r="AC60" s="1019"/>
      <c r="AD60" s="1018"/>
      <c r="AE60" s="1017"/>
      <c r="AF60" s="682"/>
      <c r="AG60" s="1007"/>
      <c r="AH60" s="1006"/>
      <c r="AI60" s="1005"/>
      <c r="AJ60" s="682"/>
      <c r="AK60" s="681"/>
      <c r="AL60" s="681"/>
      <c r="AM60" s="681"/>
      <c r="AN60" s="681"/>
      <c r="AO60" s="681"/>
      <c r="AP60" s="681"/>
      <c r="AQ60" s="681"/>
      <c r="AR60" s="681"/>
      <c r="AS60" s="681"/>
      <c r="AT60" s="681"/>
      <c r="AU60" s="681"/>
      <c r="AV60" s="681"/>
      <c r="AW60" s="681"/>
      <c r="AX60" s="681"/>
      <c r="AY60" s="721"/>
      <c r="AZ60" s="742"/>
      <c r="BA60" s="742"/>
      <c r="BB60" s="742"/>
      <c r="BC60" s="742"/>
      <c r="BD60" s="742"/>
      <c r="BE60" s="742"/>
      <c r="BF60" s="742"/>
      <c r="BG60" s="742"/>
      <c r="BH60" s="742"/>
      <c r="BI60" s="742"/>
      <c r="BJ60" s="742"/>
      <c r="BK60" s="742"/>
      <c r="BL60" s="742"/>
      <c r="BM60" s="742"/>
      <c r="BN60" s="742"/>
      <c r="BO60" s="742"/>
      <c r="BP60" s="742"/>
      <c r="BQ60" s="164"/>
      <c r="BR60" s="164"/>
      <c r="BS60" s="164"/>
      <c r="BT60" s="203"/>
      <c r="BU60" s="1423"/>
      <c r="BV60" s="1423"/>
      <c r="BW60" s="200"/>
      <c r="BX60" s="194"/>
      <c r="BY60" s="194"/>
      <c r="BZ60" s="194"/>
      <c r="CA60" s="578"/>
      <c r="CB60" s="578"/>
      <c r="CC60" s="578"/>
      <c r="CD60" s="683"/>
      <c r="CE60" s="195"/>
      <c r="CF60" s="195"/>
      <c r="CG60" s="195"/>
      <c r="CH60" s="195"/>
      <c r="CI60" s="195"/>
      <c r="CJ60" s="195"/>
      <c r="CK60" s="195"/>
      <c r="CL60" s="681"/>
      <c r="CM60" s="681"/>
      <c r="CN60" s="681"/>
      <c r="CO60" s="681"/>
      <c r="CP60" s="681"/>
      <c r="CQ60" s="681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681"/>
      <c r="DD60" s="681"/>
      <c r="DE60" s="681"/>
      <c r="DF60" s="977"/>
      <c r="DG60" s="977"/>
      <c r="DH60" s="977"/>
      <c r="DI60" s="977"/>
      <c r="DJ60" s="721"/>
      <c r="DK60" s="721"/>
      <c r="DL60" s="721"/>
      <c r="DM60" s="721"/>
      <c r="DN60" s="721"/>
      <c r="DO60" s="681"/>
      <c r="DP60" s="681"/>
      <c r="DQ60" s="681"/>
      <c r="DR60" s="681"/>
      <c r="DS60" s="681"/>
      <c r="DT60" s="681"/>
      <c r="DU60" s="681"/>
      <c r="DV60" s="681"/>
      <c r="DW60" s="681"/>
      <c r="DX60" s="681"/>
      <c r="DY60" s="681"/>
      <c r="DZ60" s="681"/>
      <c r="EA60" s="681"/>
      <c r="EB60" s="1014"/>
      <c r="EC60" s="721"/>
      <c r="ED60" s="573"/>
      <c r="EE60" s="573"/>
      <c r="EF60" s="573"/>
      <c r="EG60" s="573"/>
      <c r="EH60" s="573"/>
      <c r="EI60" s="573"/>
      <c r="EJ60" s="573"/>
      <c r="EK60" s="573"/>
      <c r="EL60" s="573"/>
      <c r="EM60" s="573"/>
      <c r="EN60" s="573"/>
      <c r="EO60" s="573"/>
      <c r="EP60" s="383"/>
      <c r="EQ60" s="1406"/>
      <c r="ER60" s="1406"/>
      <c r="ES60" s="1406"/>
      <c r="ET60" s="164"/>
      <c r="EU60" s="164"/>
      <c r="EV60" s="164"/>
      <c r="EW60" s="164"/>
      <c r="EX60" s="203"/>
      <c r="EY60" s="1423"/>
      <c r="EZ60" s="1423"/>
      <c r="FA60" s="200"/>
      <c r="FB60" s="194"/>
      <c r="FC60" s="194"/>
      <c r="FD60" s="194"/>
      <c r="FE60" s="578"/>
      <c r="FF60" s="578"/>
      <c r="FG60" s="590"/>
      <c r="FH60" s="732"/>
      <c r="FI60" s="681"/>
      <c r="FJ60" s="681"/>
      <c r="FK60" s="681"/>
      <c r="FL60" s="681"/>
      <c r="FM60" s="681"/>
      <c r="FN60" s="13"/>
      <c r="FO60" s="720"/>
      <c r="FP60" s="720"/>
      <c r="FQ60" s="720"/>
      <c r="FR60" s="720"/>
      <c r="FS60" s="720"/>
      <c r="FT60" s="681"/>
      <c r="FU60" s="681"/>
      <c r="FV60" s="681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681"/>
      <c r="GH60" s="681"/>
      <c r="GI60" s="681"/>
      <c r="GJ60" s="344"/>
      <c r="GK60" s="344"/>
      <c r="GL60" s="344"/>
      <c r="GM60" s="344"/>
      <c r="GN60" s="681"/>
      <c r="GO60" s="681"/>
      <c r="GP60" s="681"/>
      <c r="GQ60" s="681"/>
      <c r="GR60" s="681"/>
      <c r="GS60" s="681"/>
      <c r="GT60" s="681"/>
      <c r="GU60" s="681"/>
      <c r="GV60" s="681"/>
      <c r="GW60" s="681"/>
      <c r="GX60" s="681"/>
      <c r="GY60" s="681"/>
      <c r="GZ60" s="681"/>
      <c r="HA60" s="681"/>
      <c r="HB60" s="681"/>
      <c r="HC60" s="681"/>
      <c r="HD60" s="681"/>
      <c r="HE60" s="681"/>
      <c r="HF60" s="681"/>
      <c r="HG60" s="721"/>
      <c r="HH60" s="681"/>
      <c r="HI60" s="681"/>
      <c r="HJ60" s="681"/>
      <c r="HK60" s="681"/>
      <c r="HL60" s="681"/>
      <c r="HM60" s="681"/>
      <c r="HN60" s="681"/>
      <c r="HO60" s="681"/>
      <c r="HP60" s="681"/>
      <c r="HQ60" s="681"/>
      <c r="HR60" s="681"/>
      <c r="HS60" s="681"/>
      <c r="HT60" s="681"/>
      <c r="HU60" s="721"/>
      <c r="HV60" s="1406"/>
      <c r="HW60" s="1406"/>
      <c r="HX60" s="164"/>
      <c r="HY60" s="164"/>
      <c r="HZ60" s="164"/>
      <c r="IA60" s="164"/>
      <c r="IB60" s="203"/>
      <c r="IC60" s="1423"/>
      <c r="ID60" s="1423"/>
      <c r="IE60" s="200"/>
      <c r="IF60" s="194"/>
      <c r="IG60" s="194"/>
      <c r="IH60" s="194"/>
      <c r="II60" s="578"/>
      <c r="IJ60" s="578"/>
      <c r="IK60" s="578"/>
      <c r="IM60" s="224"/>
      <c r="IN60" s="145"/>
      <c r="IO60" s="145"/>
      <c r="IP60" s="454"/>
      <c r="IQ60" s="203"/>
      <c r="IR60" s="203"/>
      <c r="IS60" s="721"/>
      <c r="IT60" s="721"/>
      <c r="IU60" s="721"/>
      <c r="IV60" s="681"/>
      <c r="IW60" s="681"/>
      <c r="IX60" s="681"/>
      <c r="IY60" s="681"/>
      <c r="IZ60" s="681"/>
      <c r="JA60" s="162"/>
      <c r="JB60" s="305"/>
      <c r="JC60" s="305"/>
      <c r="JD60" s="272"/>
      <c r="JE60" s="305"/>
      <c r="JF60" s="305"/>
      <c r="JG60" s="272"/>
      <c r="JH60" s="305"/>
      <c r="JI60" s="305"/>
      <c r="JJ60" s="272"/>
      <c r="JK60" s="681"/>
      <c r="JL60" s="681"/>
      <c r="JM60" s="681"/>
      <c r="JN60" s="344"/>
      <c r="JO60" s="344"/>
      <c r="JP60" s="344"/>
      <c r="JQ60" s="344"/>
      <c r="JR60" s="681"/>
      <c r="JS60" s="681"/>
      <c r="JT60" s="242"/>
      <c r="JU60" s="243"/>
      <c r="JV60" s="681"/>
      <c r="JW60" s="681"/>
      <c r="JX60" s="681"/>
      <c r="JY60" s="681"/>
      <c r="JZ60" s="681"/>
      <c r="KA60" s="681"/>
      <c r="KB60" s="681"/>
      <c r="KC60" s="681"/>
      <c r="KD60" s="681"/>
      <c r="KE60" s="681"/>
      <c r="KF60" s="681"/>
      <c r="KG60" s="681"/>
      <c r="KH60" s="681"/>
      <c r="KI60" s="681"/>
      <c r="KJ60" s="1013"/>
      <c r="KK60" s="721"/>
      <c r="KL60" s="950"/>
      <c r="KM60" s="950"/>
      <c r="KN60" s="950"/>
      <c r="KO60" s="950"/>
      <c r="KP60" s="950"/>
      <c r="KQ60" s="950"/>
      <c r="KR60" s="950"/>
      <c r="KS60" s="950"/>
      <c r="KT60" s="950"/>
      <c r="KU60" s="950"/>
      <c r="KV60" s="950"/>
      <c r="KW60" s="950"/>
      <c r="KX60" s="383"/>
      <c r="KY60" s="1406"/>
      <c r="KZ60" s="1406"/>
      <c r="LA60" s="1406"/>
      <c r="LB60" s="164"/>
      <c r="LC60" s="164"/>
      <c r="LD60" s="164"/>
      <c r="LE60" s="164"/>
      <c r="LF60" s="203"/>
      <c r="LG60" s="1423"/>
      <c r="LH60" s="1423"/>
      <c r="LI60" s="200"/>
      <c r="LJ60" s="194"/>
      <c r="LK60" s="194"/>
      <c r="LL60" s="194"/>
      <c r="LM60" s="578"/>
      <c r="LN60" s="578"/>
      <c r="LO60" s="578"/>
      <c r="LQ60" s="224"/>
      <c r="LR60" s="145"/>
      <c r="LS60" s="145"/>
      <c r="LT60" s="454"/>
      <c r="LU60" s="203"/>
      <c r="LV60" s="203"/>
      <c r="LW60" s="873"/>
      <c r="LX60" s="872"/>
      <c r="LY60" s="872"/>
      <c r="LZ60" s="872"/>
      <c r="MA60" s="872"/>
      <c r="MB60" s="162"/>
      <c r="MC60" s="145"/>
      <c r="MD60" s="524"/>
      <c r="ME60" s="525"/>
      <c r="MF60" s="145"/>
      <c r="MG60" s="524"/>
      <c r="MH60" s="525"/>
      <c r="MI60" s="145"/>
      <c r="MJ60" s="463"/>
      <c r="MK60" s="162"/>
      <c r="ML60" s="976"/>
      <c r="MM60" s="395"/>
      <c r="MN60" s="395"/>
      <c r="MO60" s="395"/>
      <c r="MP60" s="395"/>
      <c r="MQ60" s="218"/>
      <c r="MR60" s="218"/>
      <c r="MS60" s="395"/>
      <c r="MT60" s="11"/>
      <c r="MU60" s="19"/>
      <c r="MV60" s="29"/>
      <c r="MW60" s="30"/>
      <c r="MX60" s="19"/>
      <c r="MY60" s="19"/>
      <c r="MZ60" s="19"/>
      <c r="NA60" s="19"/>
      <c r="NB60" s="19"/>
      <c r="NC60" s="19"/>
      <c r="ND60" s="19"/>
      <c r="NE60" s="19"/>
      <c r="NF60" s="19"/>
      <c r="NG60" s="19"/>
      <c r="NH60" s="19"/>
      <c r="NI60" s="19"/>
      <c r="NJ60" s="19"/>
      <c r="NK60" s="19"/>
      <c r="NL60" s="19"/>
      <c r="NM60" s="19"/>
      <c r="NN60" s="19"/>
      <c r="NO60" s="19"/>
      <c r="NP60" s="19"/>
      <c r="NQ60" s="19"/>
      <c r="NR60" s="19"/>
      <c r="NS60" s="19"/>
      <c r="NT60" s="19"/>
      <c r="NU60" s="19"/>
      <c r="NV60" s="19"/>
      <c r="NW60" s="19"/>
      <c r="NX60" s="19"/>
      <c r="NY60" s="19"/>
      <c r="NZ60" s="19"/>
    </row>
    <row r="61" spans="1:392" ht="18.75" customHeight="1">
      <c r="A61" s="9"/>
      <c r="B61" s="9"/>
      <c r="C61" s="9"/>
      <c r="D61" s="9"/>
      <c r="E61" s="9"/>
      <c r="F61" s="9"/>
      <c r="G61" s="9"/>
      <c r="H61" s="716"/>
      <c r="I61" s="716"/>
      <c r="J61" s="716"/>
      <c r="K61" s="716"/>
      <c r="L61" s="716"/>
      <c r="M61" s="716"/>
      <c r="N61" s="126"/>
      <c r="O61" s="9"/>
      <c r="P61" s="9"/>
      <c r="Q61" s="9"/>
      <c r="R61" s="9"/>
      <c r="S61" s="9"/>
      <c r="T61" s="9"/>
      <c r="U61" s="9"/>
      <c r="V61" s="9"/>
      <c r="W61" s="9"/>
      <c r="X61" s="9"/>
      <c r="Y61" s="682"/>
      <c r="Z61" s="682"/>
      <c r="AA61" s="682"/>
      <c r="AB61" s="1019"/>
      <c r="AC61" s="1019"/>
      <c r="AD61" s="1018"/>
      <c r="AE61" s="1017"/>
      <c r="AF61" s="682"/>
      <c r="AG61" s="1007"/>
      <c r="AH61" s="1006"/>
      <c r="AI61" s="1005"/>
      <c r="AJ61" s="682"/>
      <c r="AK61" s="681"/>
      <c r="AL61" s="681"/>
      <c r="AM61" s="681"/>
      <c r="AN61" s="681"/>
      <c r="AO61" s="681"/>
      <c r="AP61" s="681"/>
      <c r="AQ61" s="681"/>
      <c r="AR61" s="681"/>
      <c r="AS61" s="681"/>
      <c r="AT61" s="681"/>
      <c r="AU61" s="681"/>
      <c r="AV61" s="681"/>
      <c r="AW61" s="681"/>
      <c r="AX61" s="681"/>
      <c r="AY61" s="721"/>
      <c r="AZ61" s="742"/>
      <c r="BA61" s="742"/>
      <c r="BB61" s="742"/>
      <c r="BC61" s="742"/>
      <c r="BD61" s="742"/>
      <c r="BE61" s="742"/>
      <c r="BF61" s="742"/>
      <c r="BG61" s="742"/>
      <c r="BH61" s="742"/>
      <c r="BI61" s="742"/>
      <c r="BJ61" s="742"/>
      <c r="BK61" s="742"/>
      <c r="BL61" s="742"/>
      <c r="BM61" s="742"/>
      <c r="BN61" s="742"/>
      <c r="BO61" s="742"/>
      <c r="BP61" s="742"/>
      <c r="BQ61" s="513"/>
      <c r="BR61" s="513"/>
      <c r="BS61" s="513"/>
      <c r="BT61" s="203"/>
      <c r="BU61" s="1423"/>
      <c r="BV61" s="1423"/>
      <c r="BW61" s="200"/>
      <c r="BX61" s="194"/>
      <c r="BY61" s="194"/>
      <c r="BZ61" s="194"/>
      <c r="CA61" s="200"/>
      <c r="CB61" s="200"/>
      <c r="CC61" s="200"/>
      <c r="CD61" s="683"/>
      <c r="CE61" s="195"/>
      <c r="CF61" s="195"/>
      <c r="CG61" s="195"/>
      <c r="CH61" s="195"/>
      <c r="CI61" s="195"/>
      <c r="CJ61" s="195"/>
      <c r="CK61" s="195"/>
      <c r="CL61" s="681"/>
      <c r="CM61" s="681"/>
      <c r="CN61" s="681"/>
      <c r="CO61" s="681"/>
      <c r="CP61" s="681"/>
      <c r="CQ61" s="681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681"/>
      <c r="DD61" s="681"/>
      <c r="DE61" s="681"/>
      <c r="DF61" s="977"/>
      <c r="DG61" s="977"/>
      <c r="DH61" s="977"/>
      <c r="DI61" s="977"/>
      <c r="DJ61" s="721"/>
      <c r="DK61" s="721"/>
      <c r="DL61" s="721"/>
      <c r="DM61" s="721"/>
      <c r="DN61" s="721"/>
      <c r="DO61" s="681"/>
      <c r="DP61" s="681"/>
      <c r="DQ61" s="681"/>
      <c r="DR61" s="681"/>
      <c r="DS61" s="681"/>
      <c r="DT61" s="681"/>
      <c r="DU61" s="681"/>
      <c r="DV61" s="681"/>
      <c r="DW61" s="681"/>
      <c r="DX61" s="681"/>
      <c r="DY61" s="681"/>
      <c r="DZ61" s="681"/>
      <c r="EA61" s="681"/>
      <c r="EB61" s="1014"/>
      <c r="EC61" s="721"/>
      <c r="ED61" s="573"/>
      <c r="EE61" s="573"/>
      <c r="EF61" s="573"/>
      <c r="EG61" s="573"/>
      <c r="EH61" s="573"/>
      <c r="EI61" s="573"/>
      <c r="EJ61" s="573"/>
      <c r="EK61" s="573"/>
      <c r="EL61" s="573"/>
      <c r="EM61" s="573"/>
      <c r="EN61" s="573"/>
      <c r="EO61" s="573"/>
      <c r="EP61" s="383"/>
      <c r="EQ61" s="1406"/>
      <c r="ER61" s="1406"/>
      <c r="ES61" s="519"/>
      <c r="ET61" s="513"/>
      <c r="EU61" s="513"/>
      <c r="EV61" s="513"/>
      <c r="EW61" s="513"/>
      <c r="EX61" s="203"/>
      <c r="EY61" s="1423"/>
      <c r="EZ61" s="1423"/>
      <c r="FA61" s="200"/>
      <c r="FB61" s="194"/>
      <c r="FC61" s="194"/>
      <c r="FD61" s="194"/>
      <c r="FE61" s="200"/>
      <c r="FF61" s="200"/>
      <c r="FG61" s="592"/>
      <c r="FH61" s="732"/>
      <c r="FI61" s="681"/>
      <c r="FJ61" s="681"/>
      <c r="FK61" s="681"/>
      <c r="FL61" s="681"/>
      <c r="FM61" s="681"/>
      <c r="FN61" s="13"/>
      <c r="FO61" s="720"/>
      <c r="FP61" s="720"/>
      <c r="FQ61" s="720"/>
      <c r="FR61" s="720"/>
      <c r="FS61" s="720"/>
      <c r="FT61" s="681"/>
      <c r="FU61" s="681"/>
      <c r="FV61" s="681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681"/>
      <c r="GH61" s="681"/>
      <c r="GI61" s="681"/>
      <c r="GJ61" s="344"/>
      <c r="GK61" s="344"/>
      <c r="GL61" s="344"/>
      <c r="GM61" s="344"/>
      <c r="GN61" s="681"/>
      <c r="GO61" s="681"/>
      <c r="GP61" s="242"/>
      <c r="GQ61" s="243"/>
      <c r="GR61" s="681"/>
      <c r="GS61" s="681"/>
      <c r="GT61" s="681"/>
      <c r="GU61" s="681"/>
      <c r="GV61" s="681"/>
      <c r="GW61" s="681"/>
      <c r="GX61" s="681"/>
      <c r="GY61" s="681"/>
      <c r="GZ61" s="681"/>
      <c r="HA61" s="681"/>
      <c r="HB61" s="681"/>
      <c r="HC61" s="681"/>
      <c r="HD61" s="681"/>
      <c r="HE61" s="681"/>
      <c r="HF61" s="681"/>
      <c r="HG61" s="721"/>
      <c r="HH61" s="681"/>
      <c r="HI61" s="681"/>
      <c r="HJ61" s="681"/>
      <c r="HK61" s="681"/>
      <c r="HL61" s="681"/>
      <c r="HM61" s="681"/>
      <c r="HN61" s="681"/>
      <c r="HO61" s="681"/>
      <c r="HP61" s="681"/>
      <c r="HQ61" s="681"/>
      <c r="HR61" s="681"/>
      <c r="HS61" s="681"/>
      <c r="HT61" s="681"/>
      <c r="HU61" s="721"/>
      <c r="HV61" s="1406"/>
      <c r="HW61" s="519"/>
      <c r="HX61" s="513"/>
      <c r="HY61" s="513"/>
      <c r="HZ61" s="513"/>
      <c r="IA61" s="513"/>
      <c r="IB61" s="203"/>
      <c r="IC61" s="1423"/>
      <c r="ID61" s="1423"/>
      <c r="IE61" s="200"/>
      <c r="IF61" s="194"/>
      <c r="IG61" s="194"/>
      <c r="IH61" s="194"/>
      <c r="II61" s="200"/>
      <c r="IJ61" s="200"/>
      <c r="IK61" s="200"/>
      <c r="IM61" s="220"/>
      <c r="IN61" s="140"/>
      <c r="IO61" s="140"/>
      <c r="IP61" s="454"/>
      <c r="IQ61" s="203"/>
      <c r="IR61" s="203"/>
      <c r="IS61" s="721"/>
      <c r="IT61" s="721"/>
      <c r="IU61" s="721"/>
      <c r="IV61" s="681"/>
      <c r="IW61" s="681"/>
      <c r="IX61" s="681"/>
      <c r="IY61" s="681"/>
      <c r="IZ61" s="681"/>
      <c r="JA61" s="457"/>
      <c r="JB61" s="401"/>
      <c r="JC61" s="401"/>
      <c r="JD61" s="300"/>
      <c r="JE61" s="401"/>
      <c r="JF61" s="401"/>
      <c r="JG61" s="300"/>
      <c r="JH61" s="401"/>
      <c r="JI61" s="401"/>
      <c r="JJ61" s="300"/>
      <c r="JK61" s="681"/>
      <c r="JL61" s="681"/>
      <c r="JM61" s="681"/>
      <c r="JN61" s="344"/>
      <c r="JO61" s="344"/>
      <c r="JP61" s="344"/>
      <c r="JQ61" s="344"/>
      <c r="JR61" s="681"/>
      <c r="JS61" s="681"/>
      <c r="JT61" s="242"/>
      <c r="JU61" s="243"/>
      <c r="JV61" s="681"/>
      <c r="JW61" s="681"/>
      <c r="JX61" s="681"/>
      <c r="JY61" s="681"/>
      <c r="JZ61" s="681"/>
      <c r="KA61" s="681"/>
      <c r="KB61" s="681"/>
      <c r="KC61" s="681"/>
      <c r="KD61" s="681"/>
      <c r="KE61" s="681"/>
      <c r="KF61" s="681"/>
      <c r="KG61" s="681"/>
      <c r="KH61" s="681"/>
      <c r="KI61" s="681"/>
      <c r="KJ61" s="1013"/>
      <c r="KK61" s="721"/>
      <c r="KL61" s="950"/>
      <c r="KM61" s="950"/>
      <c r="KN61" s="950"/>
      <c r="KO61" s="950"/>
      <c r="KP61" s="950"/>
      <c r="KQ61" s="950"/>
      <c r="KR61" s="950"/>
      <c r="KS61" s="950"/>
      <c r="KT61" s="950"/>
      <c r="KU61" s="950"/>
      <c r="KV61" s="950"/>
      <c r="KW61" s="950"/>
      <c r="KX61" s="383"/>
      <c r="KY61" s="1406"/>
      <c r="KZ61" s="1406"/>
      <c r="LA61" s="519"/>
      <c r="LB61" s="513"/>
      <c r="LC61" s="513"/>
      <c r="LD61" s="513"/>
      <c r="LE61" s="513"/>
      <c r="LF61" s="203"/>
      <c r="LG61" s="1423"/>
      <c r="LH61" s="1423"/>
      <c r="LI61" s="200"/>
      <c r="LJ61" s="194"/>
      <c r="LK61" s="194"/>
      <c r="LL61" s="194"/>
      <c r="LM61" s="200"/>
      <c r="LN61" s="200"/>
      <c r="LO61" s="200"/>
      <c r="LQ61" s="220"/>
      <c r="LR61" s="140"/>
      <c r="LS61" s="140"/>
      <c r="LT61" s="454"/>
      <c r="LU61" s="203"/>
      <c r="LV61" s="203"/>
      <c r="LW61" s="873"/>
      <c r="LX61" s="871"/>
      <c r="LY61" s="871"/>
      <c r="LZ61" s="871"/>
      <c r="MA61" s="871"/>
      <c r="MB61" s="457"/>
      <c r="MC61" s="140"/>
      <c r="MD61" s="526"/>
      <c r="ME61" s="527"/>
      <c r="MF61" s="140"/>
      <c r="MG61" s="526"/>
      <c r="MH61" s="527"/>
      <c r="MI61" s="140"/>
      <c r="MJ61" s="528"/>
      <c r="MK61" s="335"/>
      <c r="ML61" s="976"/>
      <c r="MM61" s="395"/>
      <c r="MN61" s="395"/>
      <c r="MO61" s="395"/>
      <c r="MP61" s="395"/>
      <c r="MQ61" s="218"/>
      <c r="MR61" s="218"/>
      <c r="MS61" s="395"/>
      <c r="MT61" s="11"/>
      <c r="MU61" s="19"/>
      <c r="MV61" s="29"/>
      <c r="MW61" s="30"/>
      <c r="MX61" s="19"/>
      <c r="MY61" s="19"/>
      <c r="MZ61" s="19"/>
      <c r="NA61" s="19"/>
      <c r="NB61" s="19"/>
      <c r="NC61" s="19"/>
      <c r="ND61" s="19"/>
      <c r="NE61" s="19"/>
      <c r="NF61" s="19"/>
      <c r="NG61" s="19"/>
      <c r="NH61" s="19"/>
      <c r="NI61" s="19"/>
      <c r="NJ61" s="19"/>
      <c r="NK61" s="19"/>
      <c r="NL61" s="19"/>
      <c r="NM61" s="19"/>
      <c r="NN61" s="19"/>
      <c r="NO61" s="19"/>
      <c r="NP61" s="19"/>
      <c r="NQ61" s="19"/>
      <c r="NR61" s="19"/>
      <c r="NS61" s="19"/>
      <c r="NT61" s="19"/>
      <c r="NU61" s="19"/>
      <c r="NV61" s="19"/>
      <c r="NW61" s="19"/>
      <c r="NX61" s="19"/>
      <c r="NY61" s="19"/>
      <c r="NZ61" s="19"/>
    </row>
    <row r="62" spans="1:392" ht="18.75" customHeight="1">
      <c r="A62" s="9"/>
      <c r="B62" s="9"/>
      <c r="C62" s="9"/>
      <c r="D62" s="9"/>
      <c r="E62" s="9"/>
      <c r="F62" s="9"/>
      <c r="G62" s="9"/>
      <c r="H62" s="716"/>
      <c r="I62" s="716"/>
      <c r="J62" s="716"/>
      <c r="K62" s="716"/>
      <c r="L62" s="716"/>
      <c r="M62" s="716"/>
      <c r="N62" s="126"/>
      <c r="O62" s="9"/>
      <c r="P62" s="9"/>
      <c r="Q62" s="9"/>
      <c r="R62" s="9"/>
      <c r="S62" s="9"/>
      <c r="T62" s="9"/>
      <c r="U62" s="9"/>
      <c r="V62" s="9"/>
      <c r="W62" s="9"/>
      <c r="X62" s="9"/>
      <c r="Y62" s="682"/>
      <c r="Z62" s="682"/>
      <c r="AA62" s="682"/>
      <c r="AB62" s="1019"/>
      <c r="AC62" s="1019"/>
      <c r="AD62" s="1018"/>
      <c r="AE62" s="1017"/>
      <c r="AF62" s="682"/>
      <c r="AG62" s="1007"/>
      <c r="AH62" s="1006"/>
      <c r="AI62" s="1005"/>
      <c r="AJ62" s="682"/>
      <c r="AK62" s="681"/>
      <c r="AL62" s="681"/>
      <c r="AM62" s="681"/>
      <c r="AN62" s="681"/>
      <c r="AO62" s="681"/>
      <c r="AP62" s="681"/>
      <c r="AQ62" s="681"/>
      <c r="AR62" s="681"/>
      <c r="AS62" s="681"/>
      <c r="AT62" s="681"/>
      <c r="AU62" s="681"/>
      <c r="AV62" s="681"/>
      <c r="AW62" s="681"/>
      <c r="AX62" s="681"/>
      <c r="AY62" s="721"/>
      <c r="AZ62" s="742"/>
      <c r="BA62" s="742"/>
      <c r="BB62" s="742"/>
      <c r="BC62" s="742"/>
      <c r="BD62" s="742"/>
      <c r="BE62" s="742"/>
      <c r="BF62" s="742"/>
      <c r="BG62" s="742"/>
      <c r="BH62" s="742"/>
      <c r="BI62" s="742"/>
      <c r="BJ62" s="742"/>
      <c r="BK62" s="742"/>
      <c r="BL62" s="742"/>
      <c r="BM62" s="742"/>
      <c r="BN62" s="742"/>
      <c r="BO62" s="742"/>
      <c r="BP62" s="742"/>
      <c r="BQ62" s="515"/>
      <c r="BR62" s="515"/>
      <c r="BS62" s="515"/>
      <c r="BT62" s="203"/>
      <c r="BU62" s="1423"/>
      <c r="BV62" s="1423"/>
      <c r="BW62" s="200"/>
      <c r="BX62" s="200"/>
      <c r="BY62" s="200"/>
      <c r="BZ62" s="200"/>
      <c r="CA62" s="200"/>
      <c r="CB62" s="200"/>
      <c r="CC62" s="200"/>
      <c r="CD62" s="683"/>
      <c r="CE62" s="195"/>
      <c r="CF62" s="195"/>
      <c r="CG62" s="195"/>
      <c r="CH62" s="195"/>
      <c r="CI62" s="195"/>
      <c r="CJ62" s="195"/>
      <c r="CK62" s="195"/>
      <c r="CL62" s="681"/>
      <c r="CM62" s="681"/>
      <c r="CN62" s="681"/>
      <c r="CO62" s="681"/>
      <c r="CP62" s="681"/>
      <c r="CQ62" s="681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681"/>
      <c r="DD62" s="681"/>
      <c r="DE62" s="681"/>
      <c r="DF62" s="977"/>
      <c r="DG62" s="977"/>
      <c r="DH62" s="977"/>
      <c r="DI62" s="977"/>
      <c r="DJ62" s="721"/>
      <c r="DK62" s="721"/>
      <c r="DL62" s="721"/>
      <c r="DM62" s="721"/>
      <c r="DN62" s="721"/>
      <c r="DO62" s="681"/>
      <c r="DP62" s="681"/>
      <c r="DQ62" s="681"/>
      <c r="DR62" s="681"/>
      <c r="DS62" s="681"/>
      <c r="DT62" s="681"/>
      <c r="DU62" s="681"/>
      <c r="DV62" s="681"/>
      <c r="DW62" s="681"/>
      <c r="DX62" s="681"/>
      <c r="DY62" s="681"/>
      <c r="DZ62" s="681"/>
      <c r="EA62" s="681"/>
      <c r="EB62" s="1014"/>
      <c r="EC62" s="721"/>
      <c r="ED62" s="573"/>
      <c r="EE62" s="573"/>
      <c r="EF62" s="573"/>
      <c r="EG62" s="573"/>
      <c r="EH62" s="573"/>
      <c r="EI62" s="573"/>
      <c r="EJ62" s="573"/>
      <c r="EK62" s="573"/>
      <c r="EL62" s="573"/>
      <c r="EM62" s="573"/>
      <c r="EN62" s="573"/>
      <c r="EO62" s="573"/>
      <c r="EP62" s="383"/>
      <c r="EQ62" s="1406"/>
      <c r="ER62" s="432"/>
      <c r="ES62" s="514"/>
      <c r="ET62" s="515"/>
      <c r="EU62" s="515"/>
      <c r="EV62" s="515"/>
      <c r="EW62" s="515"/>
      <c r="EX62" s="203"/>
      <c r="EY62" s="1423"/>
      <c r="EZ62" s="1423"/>
      <c r="FA62" s="200"/>
      <c r="FB62" s="200"/>
      <c r="FC62" s="200"/>
      <c r="FD62" s="200"/>
      <c r="FE62" s="200"/>
      <c r="FF62" s="200"/>
      <c r="FG62" s="592"/>
      <c r="FH62" s="732"/>
      <c r="FI62" s="681"/>
      <c r="FJ62" s="681"/>
      <c r="FK62" s="681"/>
      <c r="FL62" s="681"/>
      <c r="FM62" s="681"/>
      <c r="FN62" s="13"/>
      <c r="FO62" s="720"/>
      <c r="FP62" s="720"/>
      <c r="FQ62" s="720"/>
      <c r="FR62" s="720"/>
      <c r="FS62" s="720"/>
      <c r="FT62" s="681"/>
      <c r="FU62" s="681"/>
      <c r="FV62" s="681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681"/>
      <c r="GH62" s="681"/>
      <c r="GI62" s="681"/>
      <c r="GJ62" s="344"/>
      <c r="GK62" s="344"/>
      <c r="GL62" s="344"/>
      <c r="GM62" s="344"/>
      <c r="GN62" s="681"/>
      <c r="GO62" s="681"/>
      <c r="GP62" s="242"/>
      <c r="GQ62" s="243"/>
      <c r="GR62" s="681"/>
      <c r="GS62" s="681"/>
      <c r="GT62" s="681"/>
      <c r="GU62" s="681"/>
      <c r="GV62" s="681"/>
      <c r="GW62" s="681"/>
      <c r="GX62" s="681"/>
      <c r="GY62" s="681"/>
      <c r="GZ62" s="681"/>
      <c r="HA62" s="681"/>
      <c r="HB62" s="681"/>
      <c r="HC62" s="681"/>
      <c r="HD62" s="681"/>
      <c r="HE62" s="681"/>
      <c r="HF62" s="681"/>
      <c r="HG62" s="721"/>
      <c r="HH62" s="681"/>
      <c r="HI62" s="681"/>
      <c r="HJ62" s="681"/>
      <c r="HK62" s="681"/>
      <c r="HL62" s="681"/>
      <c r="HM62" s="681"/>
      <c r="HN62" s="681"/>
      <c r="HO62" s="681"/>
      <c r="HP62" s="681"/>
      <c r="HQ62" s="681"/>
      <c r="HR62" s="681"/>
      <c r="HS62" s="681"/>
      <c r="HT62" s="681"/>
      <c r="HU62" s="721"/>
      <c r="HV62" s="432"/>
      <c r="HW62" s="514"/>
      <c r="HX62" s="515"/>
      <c r="HY62" s="515"/>
      <c r="HZ62" s="515"/>
      <c r="IA62" s="515"/>
      <c r="IB62" s="203"/>
      <c r="IC62" s="1423"/>
      <c r="ID62" s="1423"/>
      <c r="IE62" s="200"/>
      <c r="IF62" s="200"/>
      <c r="IG62" s="200"/>
      <c r="IH62" s="200"/>
      <c r="II62" s="200"/>
      <c r="IJ62" s="200"/>
      <c r="IK62" s="200"/>
      <c r="IM62" s="224"/>
      <c r="IN62" s="145"/>
      <c r="IO62" s="145"/>
      <c r="IP62" s="454"/>
      <c r="IQ62" s="203"/>
      <c r="IR62" s="203"/>
      <c r="IS62" s="721"/>
      <c r="IT62" s="721"/>
      <c r="IU62" s="721"/>
      <c r="IV62" s="681"/>
      <c r="IW62" s="681"/>
      <c r="IX62" s="681"/>
      <c r="IY62" s="681"/>
      <c r="IZ62" s="681"/>
      <c r="JA62" s="162"/>
      <c r="JB62" s="162"/>
      <c r="JC62" s="386"/>
      <c r="JD62" s="162"/>
      <c r="JE62" s="305"/>
      <c r="JF62" s="386"/>
      <c r="JG62" s="162"/>
      <c r="JH62" s="305"/>
      <c r="JI62" s="386"/>
      <c r="JJ62" s="162"/>
      <c r="JK62" s="681"/>
      <c r="JL62" s="721"/>
      <c r="JM62" s="721"/>
      <c r="JN62" s="1016"/>
      <c r="JO62" s="1016"/>
      <c r="JP62" s="1016"/>
      <c r="JQ62" s="1016"/>
      <c r="JR62" s="721"/>
      <c r="JS62" s="721"/>
      <c r="JT62" s="242"/>
      <c r="JU62" s="243"/>
      <c r="JV62" s="681"/>
      <c r="JW62" s="681"/>
      <c r="JX62" s="681"/>
      <c r="JY62" s="681"/>
      <c r="JZ62" s="681"/>
      <c r="KA62" s="681"/>
      <c r="KB62" s="681"/>
      <c r="KC62" s="681"/>
      <c r="KD62" s="681"/>
      <c r="KE62" s="681"/>
      <c r="KF62" s="681"/>
      <c r="KG62" s="681"/>
      <c r="KH62" s="681"/>
      <c r="KI62" s="681"/>
      <c r="KJ62" s="1013"/>
      <c r="KK62" s="721"/>
      <c r="KL62" s="950"/>
      <c r="KM62" s="950"/>
      <c r="KN62" s="950"/>
      <c r="KO62" s="950"/>
      <c r="KP62" s="950"/>
      <c r="KQ62" s="950"/>
      <c r="KR62" s="950"/>
      <c r="KS62" s="950"/>
      <c r="KT62" s="950"/>
      <c r="KU62" s="950"/>
      <c r="KV62" s="950"/>
      <c r="KW62" s="950"/>
      <c r="KX62" s="383"/>
      <c r="KY62" s="1406"/>
      <c r="KZ62" s="432"/>
      <c r="LA62" s="514"/>
      <c r="LB62" s="515"/>
      <c r="LC62" s="515"/>
      <c r="LD62" s="515"/>
      <c r="LE62" s="515"/>
      <c r="LF62" s="203"/>
      <c r="LG62" s="1423"/>
      <c r="LH62" s="1423"/>
      <c r="LI62" s="200"/>
      <c r="LJ62" s="200"/>
      <c r="LK62" s="200"/>
      <c r="LL62" s="200"/>
      <c r="LM62" s="200"/>
      <c r="LN62" s="200"/>
      <c r="LO62" s="200"/>
      <c r="LQ62" s="224"/>
      <c r="LR62" s="145"/>
      <c r="LS62" s="145"/>
      <c r="LT62" s="454"/>
      <c r="LU62" s="203"/>
      <c r="LV62" s="203"/>
      <c r="LW62" s="873"/>
      <c r="LX62" s="871"/>
      <c r="LY62" s="871"/>
      <c r="LZ62" s="871"/>
      <c r="MA62" s="871"/>
      <c r="MB62" s="162"/>
      <c r="MC62" s="162"/>
      <c r="MD62" s="386"/>
      <c r="ME62" s="162"/>
      <c r="MF62" s="305"/>
      <c r="MG62" s="386"/>
      <c r="MH62" s="162"/>
      <c r="MI62" s="305"/>
      <c r="MJ62" s="463"/>
      <c r="MK62" s="773"/>
      <c r="ML62" s="976"/>
      <c r="MM62" s="395"/>
      <c r="MN62" s="395"/>
      <c r="MO62" s="395"/>
      <c r="MP62" s="395"/>
      <c r="MQ62" s="218"/>
      <c r="MR62" s="218"/>
      <c r="MS62" s="395"/>
      <c r="MT62" s="11"/>
      <c r="MU62" s="19"/>
      <c r="MV62" s="29"/>
      <c r="MW62" s="30"/>
      <c r="MX62" s="19"/>
      <c r="MY62" s="19"/>
      <c r="MZ62" s="19"/>
      <c r="NA62" s="19"/>
      <c r="NB62" s="19"/>
      <c r="NC62" s="19"/>
      <c r="ND62" s="19"/>
      <c r="NE62" s="19"/>
      <c r="NF62" s="19"/>
      <c r="NG62" s="19"/>
      <c r="NH62" s="19"/>
      <c r="NI62" s="19"/>
      <c r="NJ62" s="19"/>
      <c r="NK62" s="19"/>
      <c r="NL62" s="19"/>
      <c r="NM62" s="19"/>
      <c r="NN62" s="19"/>
      <c r="NO62" s="19"/>
      <c r="NP62" s="19"/>
      <c r="NQ62" s="19"/>
      <c r="NR62" s="19"/>
      <c r="NS62" s="19"/>
      <c r="NT62" s="19"/>
      <c r="NU62" s="19"/>
      <c r="NV62" s="19"/>
      <c r="NW62" s="19"/>
      <c r="NX62" s="19"/>
      <c r="NY62" s="19"/>
      <c r="NZ62" s="19"/>
    </row>
    <row r="63" spans="1:392" ht="18.75" customHeight="1">
      <c r="A63" s="9"/>
      <c r="B63" s="9"/>
      <c r="C63" s="9"/>
      <c r="D63" s="9"/>
      <c r="E63" s="9"/>
      <c r="F63" s="9"/>
      <c r="G63" s="9"/>
      <c r="H63" s="716"/>
      <c r="I63" s="716"/>
      <c r="J63" s="716"/>
      <c r="K63" s="716"/>
      <c r="L63" s="716"/>
      <c r="M63" s="716"/>
      <c r="N63" s="126"/>
      <c r="O63" s="9"/>
      <c r="P63" s="9"/>
      <c r="Q63" s="9"/>
      <c r="R63" s="9"/>
      <c r="S63" s="9"/>
      <c r="T63" s="9"/>
      <c r="U63" s="9"/>
      <c r="V63" s="9"/>
      <c r="W63" s="9"/>
      <c r="X63" s="9"/>
      <c r="Y63" s="721"/>
      <c r="Z63" s="1005"/>
      <c r="AA63" s="1005"/>
      <c r="AB63" s="1005"/>
      <c r="AC63" s="1005"/>
      <c r="AD63" s="1005"/>
      <c r="AE63" s="1005"/>
      <c r="AF63" s="1005"/>
      <c r="AG63" s="681"/>
      <c r="AH63" s="979"/>
      <c r="AI63" s="979"/>
      <c r="AJ63" s="681"/>
      <c r="AK63" s="681"/>
      <c r="AL63" s="681"/>
      <c r="AM63" s="681"/>
      <c r="AN63" s="681"/>
      <c r="AO63" s="681"/>
      <c r="AP63" s="681"/>
      <c r="AQ63" s="681"/>
      <c r="AR63" s="681"/>
      <c r="AS63" s="681"/>
      <c r="AT63" s="681"/>
      <c r="AU63" s="681"/>
      <c r="AV63" s="681"/>
      <c r="AW63" s="681"/>
      <c r="AX63" s="681"/>
      <c r="AY63" s="723"/>
      <c r="AZ63" s="742"/>
      <c r="BA63" s="742"/>
      <c r="BB63" s="742"/>
      <c r="BC63" s="742"/>
      <c r="BD63" s="742"/>
      <c r="BE63" s="742"/>
      <c r="BF63" s="742"/>
      <c r="BG63" s="742"/>
      <c r="BH63" s="742"/>
      <c r="BI63" s="742"/>
      <c r="BJ63" s="742"/>
      <c r="BK63" s="742"/>
      <c r="BL63" s="742"/>
      <c r="BM63" s="742"/>
      <c r="BN63" s="742"/>
      <c r="BO63" s="742"/>
      <c r="BP63" s="742"/>
      <c r="BQ63" s="515"/>
      <c r="BR63" s="515"/>
      <c r="BS63" s="515"/>
      <c r="BT63" s="203"/>
      <c r="BU63" s="1423"/>
      <c r="BV63" s="1423"/>
      <c r="BW63" s="8"/>
      <c r="BX63" s="1405"/>
      <c r="BY63" s="1405"/>
      <c r="BZ63" s="1405"/>
      <c r="CA63" s="1429"/>
      <c r="CB63" s="200"/>
      <c r="CC63" s="200"/>
      <c r="CD63" s="738"/>
      <c r="CE63" s="195"/>
      <c r="CF63" s="195"/>
      <c r="CG63" s="195"/>
      <c r="CH63" s="195"/>
      <c r="CI63" s="195"/>
      <c r="CJ63" s="195"/>
      <c r="CK63" s="195"/>
      <c r="CL63" s="681"/>
      <c r="CM63" s="681"/>
      <c r="CN63" s="681"/>
      <c r="CO63" s="681"/>
      <c r="CP63" s="681"/>
      <c r="CQ63" s="681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681"/>
      <c r="DD63" s="681"/>
      <c r="DE63" s="681"/>
      <c r="DF63" s="681"/>
      <c r="DG63" s="681"/>
      <c r="DH63" s="681"/>
      <c r="DI63" s="681"/>
      <c r="DJ63" s="681"/>
      <c r="DK63" s="681"/>
      <c r="DL63" s="979"/>
      <c r="DM63" s="1003"/>
      <c r="DN63" s="681"/>
      <c r="DO63" s="681"/>
      <c r="DP63" s="681"/>
      <c r="DQ63" s="681"/>
      <c r="DR63" s="681"/>
      <c r="DS63" s="681"/>
      <c r="DT63" s="681"/>
      <c r="DU63" s="681"/>
      <c r="DV63" s="681"/>
      <c r="DW63" s="681"/>
      <c r="DX63" s="681"/>
      <c r="DY63" s="681"/>
      <c r="DZ63" s="681"/>
      <c r="EA63" s="681"/>
      <c r="EB63" s="951"/>
      <c r="EC63" s="723"/>
      <c r="ED63" s="573"/>
      <c r="EE63" s="573"/>
      <c r="EF63" s="573"/>
      <c r="EG63" s="573"/>
      <c r="EH63" s="573"/>
      <c r="EI63" s="573"/>
      <c r="EJ63" s="573"/>
      <c r="EK63" s="573"/>
      <c r="EL63" s="573"/>
      <c r="EM63" s="573"/>
      <c r="EN63" s="573"/>
      <c r="EO63" s="573"/>
      <c r="EP63" s="383"/>
      <c r="EQ63" s="1406"/>
      <c r="ER63" s="394"/>
      <c r="ES63" s="516"/>
      <c r="ET63" s="515"/>
      <c r="EU63" s="515"/>
      <c r="EV63" s="515"/>
      <c r="EW63" s="515"/>
      <c r="EX63" s="203"/>
      <c r="EY63" s="1423"/>
      <c r="EZ63" s="1423"/>
      <c r="FA63" s="8"/>
      <c r="FB63" s="1405"/>
      <c r="FC63" s="1405"/>
      <c r="FD63" s="1405"/>
      <c r="FE63" s="1429"/>
      <c r="FF63" s="200"/>
      <c r="FG63" s="592"/>
      <c r="FH63" s="732"/>
      <c r="FI63" s="681"/>
      <c r="FJ63" s="681"/>
      <c r="FK63" s="681"/>
      <c r="FL63" s="681"/>
      <c r="FM63" s="681"/>
      <c r="FN63" s="13"/>
      <c r="FO63" s="760"/>
      <c r="FP63" s="760"/>
      <c r="FQ63" s="760"/>
      <c r="FR63" s="760"/>
      <c r="FS63" s="720"/>
      <c r="FT63" s="681"/>
      <c r="FU63" s="681"/>
      <c r="FV63" s="681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681"/>
      <c r="GH63" s="681"/>
      <c r="GI63" s="681"/>
      <c r="GJ63" s="681"/>
      <c r="GK63" s="681"/>
      <c r="GL63" s="681"/>
      <c r="GM63" s="681"/>
      <c r="GN63" s="681"/>
      <c r="GO63" s="681"/>
      <c r="GP63" s="242"/>
      <c r="GQ63" s="243"/>
      <c r="GR63" s="681"/>
      <c r="GS63" s="681"/>
      <c r="GT63" s="681"/>
      <c r="GU63" s="681"/>
      <c r="GV63" s="681"/>
      <c r="GW63" s="681"/>
      <c r="GX63" s="681"/>
      <c r="GY63" s="681"/>
      <c r="GZ63" s="681"/>
      <c r="HA63" s="681"/>
      <c r="HB63" s="681"/>
      <c r="HC63" s="681"/>
      <c r="HD63" s="681"/>
      <c r="HE63" s="681"/>
      <c r="HF63" s="681"/>
      <c r="HG63" s="723"/>
      <c r="HH63" s="681"/>
      <c r="HI63" s="681"/>
      <c r="HJ63" s="681"/>
      <c r="HK63" s="681"/>
      <c r="HL63" s="681"/>
      <c r="HM63" s="681"/>
      <c r="HN63" s="681"/>
      <c r="HO63" s="681"/>
      <c r="HP63" s="681"/>
      <c r="HQ63" s="681"/>
      <c r="HR63" s="681"/>
      <c r="HS63" s="681"/>
      <c r="HT63" s="681"/>
      <c r="HU63" s="721"/>
      <c r="HV63" s="394"/>
      <c r="HW63" s="516"/>
      <c r="HX63" s="515"/>
      <c r="HY63" s="515"/>
      <c r="HZ63" s="515"/>
      <c r="IA63" s="515"/>
      <c r="IB63" s="203"/>
      <c r="IC63" s="1423"/>
      <c r="ID63" s="1423"/>
      <c r="IE63" s="8"/>
      <c r="IF63" s="1405"/>
      <c r="IG63" s="1405"/>
      <c r="IH63" s="1405"/>
      <c r="II63" s="1429"/>
      <c r="IJ63" s="200"/>
      <c r="IK63" s="200"/>
      <c r="IM63" s="224"/>
      <c r="IN63" s="145"/>
      <c r="IO63" s="145"/>
      <c r="IP63" s="454"/>
      <c r="IQ63" s="203"/>
      <c r="IR63" s="203"/>
      <c r="IS63" s="721"/>
      <c r="IT63" s="721"/>
      <c r="IU63" s="721"/>
      <c r="IV63" s="681"/>
      <c r="IW63" s="681"/>
      <c r="IX63" s="681"/>
      <c r="IY63" s="681"/>
      <c r="IZ63" s="681"/>
      <c r="JA63" s="458"/>
      <c r="JB63" s="6"/>
      <c r="JC63" s="459"/>
      <c r="JD63" s="6"/>
      <c r="JE63" s="6"/>
      <c r="JF63" s="459"/>
      <c r="JG63" s="6"/>
      <c r="JH63" s="6"/>
      <c r="JI63" s="459"/>
      <c r="JJ63" s="460"/>
      <c r="JK63" s="681"/>
      <c r="JL63" s="721"/>
      <c r="JM63" s="721"/>
      <c r="JN63" s="1016"/>
      <c r="JO63" s="1016"/>
      <c r="JP63" s="1016"/>
      <c r="JQ63" s="1016"/>
      <c r="JR63" s="721"/>
      <c r="JS63" s="721"/>
      <c r="JT63" s="242"/>
      <c r="JU63" s="243"/>
      <c r="JV63" s="681"/>
      <c r="JW63" s="681"/>
      <c r="JX63" s="681"/>
      <c r="JY63" s="681"/>
      <c r="JZ63" s="681"/>
      <c r="KA63" s="681"/>
      <c r="KB63" s="681"/>
      <c r="KC63" s="681"/>
      <c r="KD63" s="681"/>
      <c r="KE63" s="681"/>
      <c r="KF63" s="681"/>
      <c r="KG63" s="681"/>
      <c r="KH63" s="681"/>
      <c r="KI63" s="681"/>
      <c r="KJ63" s="951"/>
      <c r="KK63" s="723"/>
      <c r="KL63" s="950"/>
      <c r="KM63" s="950"/>
      <c r="KN63" s="950"/>
      <c r="KO63" s="950"/>
      <c r="KP63" s="950"/>
      <c r="KQ63" s="950"/>
      <c r="KR63" s="950"/>
      <c r="KS63" s="950"/>
      <c r="KT63" s="950"/>
      <c r="KU63" s="950"/>
      <c r="KV63" s="950"/>
      <c r="KW63" s="950"/>
      <c r="KX63" s="383"/>
      <c r="KY63" s="1406"/>
      <c r="KZ63" s="394"/>
      <c r="LA63" s="516"/>
      <c r="LB63" s="515"/>
      <c r="LC63" s="515"/>
      <c r="LD63" s="515"/>
      <c r="LE63" s="515"/>
      <c r="LF63" s="203"/>
      <c r="LG63" s="1423"/>
      <c r="LH63" s="1423"/>
      <c r="LI63" s="8"/>
      <c r="LJ63" s="1405"/>
      <c r="LK63" s="1405"/>
      <c r="LL63" s="1405"/>
      <c r="LM63" s="1429"/>
      <c r="LN63" s="200"/>
      <c r="LO63" s="200"/>
      <c r="LQ63" s="224"/>
      <c r="LR63" s="145"/>
      <c r="LS63" s="145"/>
      <c r="LT63" s="454"/>
      <c r="LU63" s="203"/>
      <c r="LV63" s="203"/>
      <c r="LW63" s="873"/>
      <c r="LX63" s="871"/>
      <c r="LY63" s="871"/>
      <c r="LZ63" s="871"/>
      <c r="MA63" s="871"/>
      <c r="MB63" s="458"/>
      <c r="MC63" s="6"/>
      <c r="MD63" s="459"/>
      <c r="ME63" s="6"/>
      <c r="MF63" s="6"/>
      <c r="MG63" s="459"/>
      <c r="MH63" s="6"/>
      <c r="MI63" s="6"/>
      <c r="MJ63" s="459"/>
      <c r="MK63" s="460"/>
      <c r="ML63" s="976"/>
      <c r="MM63" s="1105"/>
      <c r="MN63" s="671"/>
      <c r="MO63" s="671"/>
      <c r="MP63" s="671"/>
      <c r="MQ63" s="218"/>
      <c r="MR63" s="218"/>
      <c r="MS63" s="673"/>
      <c r="MT63" s="18"/>
      <c r="MU63" s="19"/>
      <c r="MV63" s="29"/>
      <c r="MW63" s="30"/>
      <c r="MX63" s="19"/>
      <c r="MY63" s="19"/>
      <c r="MZ63" s="19"/>
      <c r="NA63" s="19"/>
      <c r="NB63" s="19"/>
      <c r="NC63" s="19"/>
      <c r="ND63" s="19"/>
      <c r="NE63" s="19"/>
      <c r="NF63" s="19"/>
      <c r="NG63" s="19"/>
      <c r="NH63" s="19"/>
      <c r="NI63" s="19"/>
      <c r="NJ63" s="19"/>
      <c r="NK63" s="19"/>
      <c r="NL63" s="11"/>
      <c r="NM63" s="19"/>
      <c r="NN63" s="19"/>
      <c r="NO63" s="19"/>
      <c r="NP63" s="19"/>
      <c r="NQ63" s="19"/>
      <c r="NR63" s="19"/>
      <c r="NS63" s="19"/>
      <c r="NT63" s="19"/>
      <c r="NU63" s="19"/>
      <c r="NV63" s="19"/>
      <c r="NW63" s="19"/>
      <c r="NX63" s="19"/>
      <c r="NY63" s="19"/>
      <c r="NZ63" s="19"/>
    </row>
    <row r="64" spans="1:392" ht="18.75" customHeight="1">
      <c r="A64" s="9"/>
      <c r="B64" s="9"/>
      <c r="C64" s="9"/>
      <c r="D64" s="9"/>
      <c r="E64" s="9"/>
      <c r="F64" s="9"/>
      <c r="G64" s="9"/>
      <c r="H64" s="716"/>
      <c r="I64" s="716"/>
      <c r="J64" s="716"/>
      <c r="K64" s="716"/>
      <c r="L64" s="716"/>
      <c r="M64" s="716"/>
      <c r="N64" s="126"/>
      <c r="O64" s="9"/>
      <c r="P64" s="9"/>
      <c r="Q64" s="9"/>
      <c r="R64" s="9"/>
      <c r="S64" s="9"/>
      <c r="T64" s="9"/>
      <c r="U64" s="9"/>
      <c r="V64" s="9"/>
      <c r="W64" s="9"/>
      <c r="X64" s="9"/>
      <c r="Y64" s="717"/>
      <c r="Z64" s="1005"/>
      <c r="AA64" s="1005"/>
      <c r="AB64" s="1005"/>
      <c r="AC64" s="1005"/>
      <c r="AD64" s="1005"/>
      <c r="AE64" s="1005"/>
      <c r="AF64" s="1005"/>
      <c r="AG64" s="681"/>
      <c r="AH64" s="979"/>
      <c r="AI64" s="979"/>
      <c r="AJ64" s="681"/>
      <c r="AK64" s="681"/>
      <c r="AL64" s="681"/>
      <c r="AM64" s="681"/>
      <c r="AN64" s="681"/>
      <c r="AO64" s="681"/>
      <c r="AP64" s="681"/>
      <c r="AQ64" s="681"/>
      <c r="AR64" s="681"/>
      <c r="AS64" s="681"/>
      <c r="AT64" s="681"/>
      <c r="AU64" s="681"/>
      <c r="AV64" s="681"/>
      <c r="AW64" s="681"/>
      <c r="AX64" s="681"/>
      <c r="AY64" s="721"/>
      <c r="AZ64" s="742"/>
      <c r="BA64" s="742"/>
      <c r="BB64" s="742"/>
      <c r="BC64" s="742"/>
      <c r="BD64" s="742"/>
      <c r="BE64" s="742"/>
      <c r="BF64" s="742"/>
      <c r="BG64" s="742"/>
      <c r="BH64" s="742"/>
      <c r="BI64" s="742"/>
      <c r="BJ64" s="742"/>
      <c r="BK64" s="742"/>
      <c r="BL64" s="742"/>
      <c r="BM64" s="742"/>
      <c r="BN64" s="742"/>
      <c r="BO64" s="742"/>
      <c r="BP64" s="742"/>
      <c r="BQ64" s="515"/>
      <c r="BR64" s="515"/>
      <c r="BS64" s="515"/>
      <c r="BT64" s="203"/>
      <c r="BU64" s="1423"/>
      <c r="BV64" s="1423"/>
      <c r="BW64" s="164"/>
      <c r="BX64" s="194"/>
      <c r="BY64" s="194"/>
      <c r="BZ64" s="194"/>
      <c r="CA64" s="578"/>
      <c r="CB64" s="578"/>
      <c r="CC64" s="578"/>
      <c r="CD64" s="738"/>
      <c r="CE64" s="195"/>
      <c r="CF64" s="195"/>
      <c r="CG64" s="195"/>
      <c r="CH64" s="195"/>
      <c r="CI64" s="195"/>
      <c r="CJ64" s="195"/>
      <c r="CK64" s="195"/>
      <c r="CL64" s="681"/>
      <c r="CM64" s="681"/>
      <c r="CN64" s="681"/>
      <c r="CO64" s="681"/>
      <c r="CP64" s="681"/>
      <c r="CQ64" s="681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681"/>
      <c r="DD64" s="681"/>
      <c r="DE64" s="681"/>
      <c r="DF64" s="681"/>
      <c r="DG64" s="681"/>
      <c r="DH64" s="681"/>
      <c r="DI64" s="681"/>
      <c r="DJ64" s="681"/>
      <c r="DK64" s="681"/>
      <c r="DL64" s="979"/>
      <c r="DM64" s="1003"/>
      <c r="DN64" s="681"/>
      <c r="DO64" s="681"/>
      <c r="DP64" s="681"/>
      <c r="DQ64" s="681"/>
      <c r="DR64" s="681"/>
      <c r="DS64" s="681"/>
      <c r="DT64" s="681"/>
      <c r="DU64" s="681"/>
      <c r="DV64" s="681"/>
      <c r="DW64" s="681"/>
      <c r="DX64" s="681"/>
      <c r="DY64" s="681"/>
      <c r="DZ64" s="681"/>
      <c r="EA64" s="681"/>
      <c r="EB64" s="950"/>
      <c r="EC64" s="721"/>
      <c r="ED64" s="573"/>
      <c r="EE64" s="573"/>
      <c r="EF64" s="573"/>
      <c r="EG64" s="573"/>
      <c r="EH64" s="573"/>
      <c r="EI64" s="573"/>
      <c r="EJ64" s="573"/>
      <c r="EK64" s="573"/>
      <c r="EL64" s="573"/>
      <c r="EM64" s="573"/>
      <c r="EN64" s="573"/>
      <c r="EO64" s="573"/>
      <c r="EP64" s="383"/>
      <c r="EQ64" s="1406"/>
      <c r="ER64" s="394"/>
      <c r="ES64" s="516"/>
      <c r="ET64" s="515"/>
      <c r="EU64" s="515"/>
      <c r="EV64" s="515"/>
      <c r="EW64" s="515"/>
      <c r="EX64" s="203"/>
      <c r="EY64" s="1423"/>
      <c r="EZ64" s="1423"/>
      <c r="FA64" s="164"/>
      <c r="FB64" s="194"/>
      <c r="FC64" s="194"/>
      <c r="FD64" s="194"/>
      <c r="FE64" s="578"/>
      <c r="FF64" s="578"/>
      <c r="FG64" s="590"/>
      <c r="FH64" s="732"/>
      <c r="FI64" s="681"/>
      <c r="FJ64" s="681"/>
      <c r="FK64" s="681"/>
      <c r="FL64" s="681"/>
      <c r="FM64" s="681"/>
      <c r="FN64" s="163"/>
      <c r="FO64" s="720"/>
      <c r="FP64" s="720"/>
      <c r="FQ64" s="720"/>
      <c r="FR64" s="720"/>
      <c r="FS64" s="720"/>
      <c r="FT64" s="681"/>
      <c r="FU64" s="681"/>
      <c r="FV64" s="681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681"/>
      <c r="GH64" s="681"/>
      <c r="GI64" s="681"/>
      <c r="GJ64" s="681"/>
      <c r="GK64" s="681"/>
      <c r="GL64" s="681"/>
      <c r="GM64" s="681"/>
      <c r="GN64" s="681"/>
      <c r="GO64" s="681"/>
      <c r="GP64" s="242"/>
      <c r="GQ64" s="243"/>
      <c r="GR64" s="681"/>
      <c r="GS64" s="681"/>
      <c r="GT64" s="681"/>
      <c r="GU64" s="681"/>
      <c r="GV64" s="681"/>
      <c r="GW64" s="681"/>
      <c r="GX64" s="681"/>
      <c r="GY64" s="681"/>
      <c r="GZ64" s="681"/>
      <c r="HA64" s="681"/>
      <c r="HB64" s="681"/>
      <c r="HC64" s="681"/>
      <c r="HD64" s="681"/>
      <c r="HE64" s="681"/>
      <c r="HF64" s="681"/>
      <c r="HG64" s="721"/>
      <c r="HH64" s="681"/>
      <c r="HI64" s="681"/>
      <c r="HJ64" s="681"/>
      <c r="HK64" s="681"/>
      <c r="HL64" s="681"/>
      <c r="HM64" s="681"/>
      <c r="HN64" s="681"/>
      <c r="HO64" s="681"/>
      <c r="HP64" s="681"/>
      <c r="HQ64" s="681"/>
      <c r="HR64" s="681"/>
      <c r="HS64" s="681"/>
      <c r="HT64" s="681"/>
      <c r="HU64" s="721"/>
      <c r="HV64" s="394"/>
      <c r="HW64" s="516"/>
      <c r="HX64" s="515"/>
      <c r="HY64" s="515"/>
      <c r="HZ64" s="515"/>
      <c r="IA64" s="515"/>
      <c r="IB64" s="203"/>
      <c r="IC64" s="1423"/>
      <c r="ID64" s="1423"/>
      <c r="IE64" s="164"/>
      <c r="IF64" s="194"/>
      <c r="IG64" s="194"/>
      <c r="IH64" s="194"/>
      <c r="II64" s="578"/>
      <c r="IJ64" s="578"/>
      <c r="IK64" s="578"/>
      <c r="IM64" s="224"/>
      <c r="IN64" s="1002"/>
      <c r="IO64" s="1001"/>
      <c r="IP64" s="1001"/>
      <c r="IQ64" s="361"/>
      <c r="IR64" s="361"/>
      <c r="IS64" s="721"/>
      <c r="IT64" s="721"/>
      <c r="IU64" s="721"/>
      <c r="IV64" s="681"/>
      <c r="IW64" s="681"/>
      <c r="IX64" s="681"/>
      <c r="IY64" s="681"/>
      <c r="IZ64" s="681"/>
      <c r="JA64" s="5"/>
      <c r="JB64" s="5"/>
      <c r="JC64" s="461"/>
      <c r="JD64" s="5"/>
      <c r="JE64" s="5"/>
      <c r="JF64" s="461"/>
      <c r="JG64" s="5"/>
      <c r="JH64" s="5"/>
      <c r="JI64" s="461"/>
      <c r="JJ64" s="5"/>
      <c r="JK64" s="681"/>
      <c r="JL64" s="379"/>
      <c r="JM64" s="379"/>
      <c r="JN64" s="32"/>
      <c r="JO64" s="32"/>
      <c r="JP64" s="32"/>
      <c r="JQ64" s="32"/>
      <c r="JR64" s="721"/>
      <c r="JS64" s="721"/>
      <c r="JT64" s="242"/>
      <c r="JU64" s="243"/>
      <c r="JV64" s="681"/>
      <c r="JW64" s="681"/>
      <c r="JX64" s="681"/>
      <c r="JY64" s="681"/>
      <c r="JZ64" s="681"/>
      <c r="KA64" s="681"/>
      <c r="KB64" s="681"/>
      <c r="KC64" s="681"/>
      <c r="KD64" s="681"/>
      <c r="KE64" s="681"/>
      <c r="KF64" s="681"/>
      <c r="KG64" s="681"/>
      <c r="KH64" s="681"/>
      <c r="KI64" s="681"/>
      <c r="KJ64" s="950"/>
      <c r="KK64" s="721"/>
      <c r="KL64" s="950"/>
      <c r="KM64" s="950"/>
      <c r="KN64" s="950"/>
      <c r="KO64" s="950"/>
      <c r="KP64" s="950"/>
      <c r="KQ64" s="950"/>
      <c r="KR64" s="950"/>
      <c r="KS64" s="950"/>
      <c r="KT64" s="950"/>
      <c r="KU64" s="950"/>
      <c r="KV64" s="950"/>
      <c r="KW64" s="950"/>
      <c r="KX64" s="383"/>
      <c r="KY64" s="1406"/>
      <c r="KZ64" s="394"/>
      <c r="LA64" s="516"/>
      <c r="LB64" s="515"/>
      <c r="LC64" s="515"/>
      <c r="LD64" s="515"/>
      <c r="LE64" s="515"/>
      <c r="LF64" s="203"/>
      <c r="LG64" s="1423"/>
      <c r="LH64" s="1423"/>
      <c r="LI64" s="164"/>
      <c r="LJ64" s="194"/>
      <c r="LK64" s="194"/>
      <c r="LL64" s="194"/>
      <c r="LM64" s="578"/>
      <c r="LN64" s="578"/>
      <c r="LO64" s="578"/>
      <c r="LQ64" s="873"/>
      <c r="LR64" s="873"/>
      <c r="LS64" s="873"/>
      <c r="LT64" s="873"/>
      <c r="LU64" s="873"/>
      <c r="LV64" s="873"/>
      <c r="LW64" s="873"/>
      <c r="LX64" s="871"/>
      <c r="LY64" s="871"/>
      <c r="LZ64" s="871"/>
      <c r="MA64" s="871"/>
      <c r="MB64" s="5"/>
      <c r="MC64" s="5"/>
      <c r="MD64" s="461"/>
      <c r="ME64" s="5"/>
      <c r="MF64" s="5"/>
      <c r="MG64" s="461"/>
      <c r="MH64" s="5"/>
      <c r="MI64" s="5"/>
      <c r="MJ64" s="461"/>
      <c r="MK64" s="5"/>
      <c r="ML64" s="976"/>
      <c r="MM64" s="671"/>
      <c r="MN64" s="17"/>
      <c r="MO64" s="671"/>
      <c r="MP64" s="671"/>
      <c r="MQ64" s="671"/>
      <c r="MR64" s="671"/>
      <c r="MS64" s="673"/>
      <c r="MT64" s="18"/>
      <c r="MU64" s="19"/>
      <c r="MV64" s="29"/>
      <c r="MW64" s="30"/>
      <c r="MX64" s="19"/>
      <c r="MY64" s="19"/>
      <c r="MZ64" s="19"/>
      <c r="NA64" s="19"/>
      <c r="NB64" s="19"/>
      <c r="NC64" s="19"/>
      <c r="ND64" s="19"/>
      <c r="NE64" s="19"/>
      <c r="NF64" s="19"/>
      <c r="NG64" s="19"/>
      <c r="NH64" s="19"/>
      <c r="NI64" s="19"/>
      <c r="NJ64" s="19"/>
      <c r="NK64" s="19"/>
      <c r="NL64" s="11"/>
      <c r="NM64" s="19"/>
      <c r="NN64" s="19"/>
      <c r="NO64" s="19"/>
      <c r="NP64" s="19"/>
      <c r="NQ64" s="19"/>
      <c r="NR64" s="19"/>
      <c r="NS64" s="19"/>
      <c r="NT64" s="19"/>
      <c r="NU64" s="19"/>
      <c r="NV64" s="19"/>
      <c r="NW64" s="19"/>
      <c r="NX64" s="19"/>
      <c r="NY64" s="19"/>
      <c r="NZ64" s="19"/>
    </row>
    <row r="65" spans="1:390" ht="18.75" customHeight="1">
      <c r="A65" s="9"/>
      <c r="B65" s="9"/>
      <c r="C65" s="9"/>
      <c r="D65" s="9"/>
      <c r="E65" s="9"/>
      <c r="F65" s="9"/>
      <c r="G65" s="9"/>
      <c r="H65" s="716"/>
      <c r="I65" s="716"/>
      <c r="J65" s="716"/>
      <c r="K65" s="716"/>
      <c r="L65" s="716"/>
      <c r="M65" s="716"/>
      <c r="N65" s="126"/>
      <c r="O65" s="9"/>
      <c r="P65" s="9"/>
      <c r="Q65" s="9"/>
      <c r="R65" s="9"/>
      <c r="S65" s="9"/>
      <c r="T65" s="9"/>
      <c r="U65" s="9"/>
      <c r="V65" s="9"/>
      <c r="W65" s="9"/>
      <c r="X65" s="9"/>
      <c r="Y65" s="1015"/>
      <c r="Z65" s="1005"/>
      <c r="AA65" s="1005"/>
      <c r="AB65" s="1005"/>
      <c r="AC65" s="1005"/>
      <c r="AD65" s="1005"/>
      <c r="AE65" s="1005"/>
      <c r="AF65" s="1005"/>
      <c r="AG65" s="681"/>
      <c r="AH65" s="979"/>
      <c r="AI65" s="979"/>
      <c r="AJ65" s="681"/>
      <c r="AK65" s="681"/>
      <c r="AL65" s="681"/>
      <c r="AM65" s="681"/>
      <c r="AN65" s="681"/>
      <c r="AO65" s="681"/>
      <c r="AP65" s="681"/>
      <c r="AQ65" s="681"/>
      <c r="AR65" s="681"/>
      <c r="AS65" s="681"/>
      <c r="AT65" s="681"/>
      <c r="AU65" s="681"/>
      <c r="AV65" s="681"/>
      <c r="AW65" s="681"/>
      <c r="AX65" s="681"/>
      <c r="AY65" s="721"/>
      <c r="AZ65" s="742"/>
      <c r="BA65" s="742"/>
      <c r="BB65" s="742"/>
      <c r="BC65" s="742"/>
      <c r="BD65" s="742"/>
      <c r="BE65" s="742"/>
      <c r="BF65" s="742"/>
      <c r="BG65" s="742"/>
      <c r="BH65" s="742"/>
      <c r="BI65" s="742"/>
      <c r="BJ65" s="742"/>
      <c r="BK65" s="742"/>
      <c r="BL65" s="742"/>
      <c r="BM65" s="742"/>
      <c r="BN65" s="742"/>
      <c r="BO65" s="742"/>
      <c r="BP65" s="742"/>
      <c r="BQ65" s="517"/>
      <c r="BR65" s="517"/>
      <c r="BS65" s="517"/>
      <c r="BT65" s="203"/>
      <c r="BU65" s="1423"/>
      <c r="BV65" s="1423"/>
      <c r="BW65" s="164"/>
      <c r="BX65" s="194"/>
      <c r="BY65" s="194"/>
      <c r="BZ65" s="194"/>
      <c r="CA65" s="578"/>
      <c r="CB65" s="578"/>
      <c r="CC65" s="578"/>
      <c r="CD65" s="738"/>
      <c r="CE65" s="195"/>
      <c r="CF65" s="195"/>
      <c r="CG65" s="195"/>
      <c r="CH65" s="195"/>
      <c r="CI65" s="195"/>
      <c r="CJ65" s="195"/>
      <c r="CK65" s="195"/>
      <c r="CL65" s="681"/>
      <c r="CM65" s="681"/>
      <c r="CN65" s="681"/>
      <c r="CO65" s="681"/>
      <c r="CP65" s="681"/>
      <c r="CQ65" s="681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681"/>
      <c r="DD65" s="681"/>
      <c r="DE65" s="681"/>
      <c r="DF65" s="681"/>
      <c r="DG65" s="681"/>
      <c r="DH65" s="681"/>
      <c r="DI65" s="681"/>
      <c r="DJ65" s="681"/>
      <c r="DK65" s="681"/>
      <c r="DL65" s="979"/>
      <c r="DM65" s="1003"/>
      <c r="DN65" s="681"/>
      <c r="DO65" s="681"/>
      <c r="DP65" s="681"/>
      <c r="DQ65" s="681"/>
      <c r="DR65" s="681"/>
      <c r="DS65" s="681"/>
      <c r="DT65" s="681"/>
      <c r="DU65" s="681"/>
      <c r="DV65" s="681"/>
      <c r="DW65" s="681"/>
      <c r="DX65" s="681"/>
      <c r="DY65" s="681"/>
      <c r="DZ65" s="681"/>
      <c r="EA65" s="681"/>
      <c r="EB65" s="950"/>
      <c r="EC65" s="721"/>
      <c r="ED65" s="573"/>
      <c r="EE65" s="573"/>
      <c r="EF65" s="573"/>
      <c r="EG65" s="573"/>
      <c r="EH65" s="573"/>
      <c r="EI65" s="573"/>
      <c r="EJ65" s="573"/>
      <c r="EK65" s="573"/>
      <c r="EL65" s="573"/>
      <c r="EM65" s="573"/>
      <c r="EN65" s="573"/>
      <c r="EO65" s="573"/>
      <c r="EP65" s="383"/>
      <c r="EQ65" s="1406"/>
      <c r="ER65" s="394"/>
      <c r="ES65" s="516"/>
      <c r="ET65" s="517"/>
      <c r="EU65" s="517"/>
      <c r="EV65" s="517"/>
      <c r="EW65" s="517"/>
      <c r="EX65" s="203"/>
      <c r="EY65" s="1423"/>
      <c r="EZ65" s="1423"/>
      <c r="FA65" s="164"/>
      <c r="FB65" s="194"/>
      <c r="FC65" s="194"/>
      <c r="FD65" s="194"/>
      <c r="FE65" s="578"/>
      <c r="FF65" s="578"/>
      <c r="FG65" s="590"/>
      <c r="FH65" s="732"/>
      <c r="FI65" s="681"/>
      <c r="FJ65" s="681"/>
      <c r="FK65" s="681"/>
      <c r="FL65" s="681"/>
      <c r="FM65" s="681"/>
      <c r="FN65" s="163"/>
      <c r="FO65" s="720"/>
      <c r="FP65" s="720"/>
      <c r="FQ65" s="720"/>
      <c r="FR65" s="720"/>
      <c r="FS65" s="720"/>
      <c r="FT65" s="681"/>
      <c r="FU65" s="681"/>
      <c r="FV65" s="681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681"/>
      <c r="GH65" s="681"/>
      <c r="GI65" s="681"/>
      <c r="GJ65" s="681"/>
      <c r="GK65" s="681"/>
      <c r="GL65" s="681"/>
      <c r="GM65" s="681"/>
      <c r="GN65" s="681"/>
      <c r="GO65" s="681"/>
      <c r="GP65" s="242"/>
      <c r="GQ65" s="243"/>
      <c r="GR65" s="681"/>
      <c r="GS65" s="681"/>
      <c r="GT65" s="681"/>
      <c r="GU65" s="681"/>
      <c r="GV65" s="681"/>
      <c r="GW65" s="681"/>
      <c r="GX65" s="681"/>
      <c r="GY65" s="681"/>
      <c r="GZ65" s="681"/>
      <c r="HA65" s="681"/>
      <c r="HB65" s="681"/>
      <c r="HC65" s="681"/>
      <c r="HD65" s="681"/>
      <c r="HE65" s="681"/>
      <c r="HF65" s="681"/>
      <c r="HG65" s="721"/>
      <c r="HH65" s="681"/>
      <c r="HI65" s="681"/>
      <c r="HJ65" s="681"/>
      <c r="HK65" s="681"/>
      <c r="HL65" s="681"/>
      <c r="HM65" s="681"/>
      <c r="HN65" s="681"/>
      <c r="HO65" s="681"/>
      <c r="HP65" s="681"/>
      <c r="HQ65" s="681"/>
      <c r="HR65" s="681"/>
      <c r="HS65" s="681"/>
      <c r="HT65" s="681"/>
      <c r="HU65" s="721"/>
      <c r="HV65" s="394"/>
      <c r="HW65" s="516"/>
      <c r="HX65" s="517"/>
      <c r="HY65" s="517"/>
      <c r="HZ65" s="517"/>
      <c r="IA65" s="517"/>
      <c r="IB65" s="203"/>
      <c r="IC65" s="1423"/>
      <c r="ID65" s="1423"/>
      <c r="IE65" s="164"/>
      <c r="IF65" s="194"/>
      <c r="IG65" s="194"/>
      <c r="IH65" s="194"/>
      <c r="II65" s="578"/>
      <c r="IJ65" s="578"/>
      <c r="IK65" s="578"/>
      <c r="IM65" s="224"/>
      <c r="IN65" s="1002"/>
      <c r="IO65" s="1001"/>
      <c r="IP65" s="1001"/>
      <c r="IQ65" s="361"/>
      <c r="IR65" s="361"/>
      <c r="IS65" s="721"/>
      <c r="IT65" s="721"/>
      <c r="IU65" s="721"/>
      <c r="IV65" s="681"/>
      <c r="IW65" s="681"/>
      <c r="IX65" s="681"/>
      <c r="IY65" s="681"/>
      <c r="IZ65" s="681"/>
      <c r="JA65" s="1409"/>
      <c r="JB65" s="1409"/>
      <c r="JC65" s="456"/>
      <c r="JD65" s="1409"/>
      <c r="JE65" s="1409"/>
      <c r="JF65" s="456"/>
      <c r="JG65" s="1409"/>
      <c r="JH65" s="1409"/>
      <c r="JI65" s="456"/>
      <c r="JJ65" s="1409"/>
      <c r="JK65" s="681"/>
      <c r="JL65" s="354"/>
      <c r="JM65" s="354"/>
      <c r="JN65" s="50"/>
      <c r="JO65" s="50"/>
      <c r="JP65" s="50"/>
      <c r="JQ65" s="50"/>
      <c r="JR65" s="721"/>
      <c r="JS65" s="721"/>
      <c r="JT65" s="242"/>
      <c r="JU65" s="243"/>
      <c r="JV65" s="681"/>
      <c r="JW65" s="681"/>
      <c r="JX65" s="681"/>
      <c r="JY65" s="681"/>
      <c r="JZ65" s="681"/>
      <c r="KA65" s="681"/>
      <c r="KB65" s="681"/>
      <c r="KC65" s="681"/>
      <c r="KD65" s="681"/>
      <c r="KE65" s="681"/>
      <c r="KF65" s="681"/>
      <c r="KG65" s="681"/>
      <c r="KH65" s="681"/>
      <c r="KI65" s="681"/>
      <c r="KJ65" s="950"/>
      <c r="KK65" s="721"/>
      <c r="KL65" s="950"/>
      <c r="KM65" s="950"/>
      <c r="KN65" s="950"/>
      <c r="KO65" s="950"/>
      <c r="KP65" s="950"/>
      <c r="KQ65" s="950"/>
      <c r="KR65" s="950"/>
      <c r="KS65" s="950"/>
      <c r="KT65" s="950"/>
      <c r="KU65" s="950"/>
      <c r="KV65" s="950"/>
      <c r="KW65" s="950"/>
      <c r="KX65" s="383"/>
      <c r="KY65" s="1406"/>
      <c r="KZ65" s="394"/>
      <c r="LA65" s="516"/>
      <c r="LB65" s="517"/>
      <c r="LC65" s="517"/>
      <c r="LD65" s="517"/>
      <c r="LE65" s="517"/>
      <c r="LF65" s="203"/>
      <c r="LG65" s="1423"/>
      <c r="LH65" s="1423"/>
      <c r="LI65" s="164"/>
      <c r="LJ65" s="194"/>
      <c r="LK65" s="194"/>
      <c r="LL65" s="194"/>
      <c r="LM65" s="578"/>
      <c r="LN65" s="578"/>
      <c r="LO65" s="578"/>
      <c r="LQ65" s="873"/>
      <c r="LR65" s="873"/>
      <c r="LS65" s="873"/>
      <c r="LT65" s="873"/>
      <c r="LU65" s="873"/>
      <c r="LV65" s="873"/>
      <c r="LW65" s="873"/>
      <c r="LX65" s="871"/>
      <c r="LY65" s="871"/>
      <c r="LZ65" s="871"/>
      <c r="MA65" s="871"/>
      <c r="MB65" s="1409"/>
      <c r="MC65" s="1409"/>
      <c r="MD65" s="456"/>
      <c r="ME65" s="1409"/>
      <c r="MF65" s="1409"/>
      <c r="MG65" s="456"/>
      <c r="MH65" s="1409"/>
      <c r="MI65" s="1409"/>
      <c r="MJ65" s="456"/>
      <c r="MK65" s="1409"/>
      <c r="ML65" s="976"/>
      <c r="MM65" s="671"/>
      <c r="MN65" s="17"/>
      <c r="MO65" s="671"/>
      <c r="MP65" s="671"/>
      <c r="MQ65" s="671"/>
      <c r="MR65" s="671"/>
      <c r="MS65" s="673"/>
      <c r="MT65" s="18"/>
      <c r="MU65" s="19"/>
      <c r="MV65" s="29"/>
      <c r="MW65" s="30"/>
      <c r="MX65" s="19"/>
      <c r="MY65" s="19"/>
      <c r="MZ65" s="19"/>
      <c r="NA65" s="19"/>
      <c r="NB65" s="19"/>
      <c r="NC65" s="19"/>
      <c r="ND65" s="19"/>
      <c r="NE65" s="19"/>
      <c r="NF65" s="19"/>
      <c r="NG65" s="19"/>
      <c r="NH65" s="19"/>
      <c r="NI65" s="19"/>
      <c r="NJ65" s="19"/>
      <c r="NK65" s="19"/>
      <c r="NL65" s="11"/>
      <c r="NM65" s="19"/>
      <c r="NN65" s="19"/>
      <c r="NO65" s="19"/>
      <c r="NP65" s="19"/>
      <c r="NQ65" s="19"/>
      <c r="NR65" s="19"/>
      <c r="NS65" s="19"/>
      <c r="NT65" s="19"/>
      <c r="NU65" s="19"/>
      <c r="NV65" s="19"/>
      <c r="NW65" s="19"/>
      <c r="NX65" s="19"/>
      <c r="NY65" s="19"/>
      <c r="NZ65" s="19"/>
    </row>
    <row r="66" spans="1:390" ht="18.75" customHeight="1">
      <c r="A66" s="9"/>
      <c r="B66" s="9"/>
      <c r="C66" s="9"/>
      <c r="D66" s="9"/>
      <c r="E66" s="9"/>
      <c r="F66" s="9"/>
      <c r="G66" s="9"/>
      <c r="H66" s="716"/>
      <c r="I66" s="716"/>
      <c r="J66" s="716"/>
      <c r="K66" s="716"/>
      <c r="L66" s="716"/>
      <c r="M66" s="716"/>
      <c r="N66" s="126"/>
      <c r="O66" s="9"/>
      <c r="P66" s="9"/>
      <c r="Q66" s="9"/>
      <c r="R66" s="9"/>
      <c r="S66" s="9"/>
      <c r="T66" s="9"/>
      <c r="U66" s="9"/>
      <c r="V66" s="9"/>
      <c r="W66" s="9"/>
      <c r="X66" s="9"/>
      <c r="Y66" s="963"/>
      <c r="Z66" s="1005"/>
      <c r="AA66" s="1005"/>
      <c r="AB66" s="1005"/>
      <c r="AC66" s="1005"/>
      <c r="AD66" s="1005"/>
      <c r="AE66" s="1005"/>
      <c r="AF66" s="1005"/>
      <c r="AG66" s="1007"/>
      <c r="AH66" s="1006"/>
      <c r="AI66" s="1005"/>
      <c r="AJ66" s="682"/>
      <c r="AK66" s="681"/>
      <c r="AL66" s="681"/>
      <c r="AM66" s="681"/>
      <c r="AN66" s="681"/>
      <c r="AO66" s="681"/>
      <c r="AP66" s="681"/>
      <c r="AQ66" s="681"/>
      <c r="AR66" s="681"/>
      <c r="AS66" s="681"/>
      <c r="AT66" s="681"/>
      <c r="AU66" s="681"/>
      <c r="AV66" s="681"/>
      <c r="AW66" s="681"/>
      <c r="AX66" s="681"/>
      <c r="AY66" s="721"/>
      <c r="AZ66" s="742"/>
      <c r="BA66" s="742"/>
      <c r="BB66" s="742"/>
      <c r="BC66" s="742"/>
      <c r="BD66" s="742"/>
      <c r="BE66" s="742"/>
      <c r="BF66" s="742"/>
      <c r="BG66" s="742"/>
      <c r="BH66" s="742"/>
      <c r="BI66" s="742"/>
      <c r="BJ66" s="742"/>
      <c r="BK66" s="742"/>
      <c r="BL66" s="742"/>
      <c r="BM66" s="742"/>
      <c r="BN66" s="742"/>
      <c r="BO66" s="742"/>
      <c r="BP66" s="742"/>
      <c r="BQ66" s="515"/>
      <c r="BR66" s="515"/>
      <c r="BS66" s="515"/>
      <c r="BT66" s="203"/>
      <c r="BU66" s="1423"/>
      <c r="BV66" s="1423"/>
      <c r="BW66" s="164"/>
      <c r="BX66" s="194"/>
      <c r="BY66" s="194"/>
      <c r="BZ66" s="194"/>
      <c r="CA66" s="578"/>
      <c r="CB66" s="578"/>
      <c r="CC66" s="578"/>
      <c r="CD66" s="683"/>
      <c r="CE66" s="224"/>
      <c r="CF66" s="1002"/>
      <c r="CG66" s="1001"/>
      <c r="CH66" s="1001"/>
      <c r="CI66" s="727"/>
      <c r="CJ66" s="727"/>
      <c r="CK66" s="681"/>
      <c r="CL66" s="681"/>
      <c r="CM66" s="681"/>
      <c r="CN66" s="681"/>
      <c r="CO66" s="681"/>
      <c r="CP66" s="681"/>
      <c r="CQ66" s="681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681"/>
      <c r="DD66" s="681"/>
      <c r="DE66" s="681"/>
      <c r="DF66" s="681"/>
      <c r="DG66" s="681"/>
      <c r="DH66" s="681"/>
      <c r="DI66" s="681"/>
      <c r="DJ66" s="681"/>
      <c r="DK66" s="681"/>
      <c r="DL66" s="979"/>
      <c r="DM66" s="1003"/>
      <c r="DN66" s="681"/>
      <c r="DO66" s="681"/>
      <c r="DP66" s="681"/>
      <c r="DQ66" s="681"/>
      <c r="DR66" s="681"/>
      <c r="DS66" s="681"/>
      <c r="DT66" s="681"/>
      <c r="DU66" s="681"/>
      <c r="DV66" s="681"/>
      <c r="DW66" s="681"/>
      <c r="DX66" s="681"/>
      <c r="DY66" s="681"/>
      <c r="DZ66" s="681"/>
      <c r="EA66" s="681"/>
      <c r="EB66" s="950"/>
      <c r="EC66" s="721"/>
      <c r="ED66" s="573"/>
      <c r="EE66" s="573"/>
      <c r="EF66" s="573"/>
      <c r="EG66" s="573"/>
      <c r="EH66" s="573"/>
      <c r="EI66" s="573"/>
      <c r="EJ66" s="573"/>
      <c r="EK66" s="573"/>
      <c r="EL66" s="573"/>
      <c r="EM66" s="573"/>
      <c r="EN66" s="573"/>
      <c r="EO66" s="573"/>
      <c r="EP66" s="383"/>
      <c r="EQ66" s="1406"/>
      <c r="ER66" s="394"/>
      <c r="ES66" s="516"/>
      <c r="ET66" s="515"/>
      <c r="EU66" s="515"/>
      <c r="EV66" s="515"/>
      <c r="EW66" s="515"/>
      <c r="EX66" s="203"/>
      <c r="EY66" s="1423"/>
      <c r="EZ66" s="1423"/>
      <c r="FA66" s="164"/>
      <c r="FB66" s="194"/>
      <c r="FC66" s="194"/>
      <c r="FD66" s="194"/>
      <c r="FE66" s="578"/>
      <c r="FF66" s="578"/>
      <c r="FG66" s="590"/>
      <c r="FH66" s="732"/>
      <c r="FI66" s="681"/>
      <c r="FJ66" s="681"/>
      <c r="FK66" s="681"/>
      <c r="FL66" s="681"/>
      <c r="FM66" s="681"/>
      <c r="FN66" s="163"/>
      <c r="FO66" s="720"/>
      <c r="FP66" s="720"/>
      <c r="FQ66" s="720"/>
      <c r="FR66" s="720"/>
      <c r="FS66" s="720"/>
      <c r="FT66" s="681"/>
      <c r="FU66" s="681"/>
      <c r="FV66" s="681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681"/>
      <c r="GH66" s="681"/>
      <c r="GI66" s="681"/>
      <c r="GJ66" s="681"/>
      <c r="GK66" s="681"/>
      <c r="GL66" s="681"/>
      <c r="GM66" s="681"/>
      <c r="GN66" s="681"/>
      <c r="GO66" s="681"/>
      <c r="GP66" s="242"/>
      <c r="GQ66" s="243"/>
      <c r="GR66" s="681"/>
      <c r="GS66" s="681"/>
      <c r="GT66" s="681"/>
      <c r="GU66" s="681"/>
      <c r="GV66" s="681"/>
      <c r="GW66" s="681"/>
      <c r="GX66" s="681"/>
      <c r="GY66" s="681"/>
      <c r="GZ66" s="681"/>
      <c r="HA66" s="681"/>
      <c r="HB66" s="681"/>
      <c r="HC66" s="681"/>
      <c r="HD66" s="681"/>
      <c r="HE66" s="681"/>
      <c r="HF66" s="681"/>
      <c r="HG66" s="721"/>
      <c r="HH66" s="681"/>
      <c r="HI66" s="681"/>
      <c r="HJ66" s="681"/>
      <c r="HK66" s="681"/>
      <c r="HL66" s="681"/>
      <c r="HM66" s="681"/>
      <c r="HN66" s="681"/>
      <c r="HO66" s="681"/>
      <c r="HP66" s="681"/>
      <c r="HQ66" s="681"/>
      <c r="HR66" s="681"/>
      <c r="HS66" s="681"/>
      <c r="HT66" s="681"/>
      <c r="HU66" s="721"/>
      <c r="HV66" s="394"/>
      <c r="HW66" s="516"/>
      <c r="HX66" s="515"/>
      <c r="HY66" s="515"/>
      <c r="HZ66" s="515"/>
      <c r="IA66" s="515"/>
      <c r="IB66" s="203"/>
      <c r="IC66" s="1423"/>
      <c r="ID66" s="1423"/>
      <c r="IE66" s="164"/>
      <c r="IF66" s="194"/>
      <c r="IG66" s="194"/>
      <c r="IH66" s="194"/>
      <c r="II66" s="578"/>
      <c r="IJ66" s="578"/>
      <c r="IK66" s="578"/>
      <c r="IM66" s="224"/>
      <c r="IN66" s="1002"/>
      <c r="IO66" s="1001"/>
      <c r="IP66" s="1001"/>
      <c r="IQ66" s="163"/>
      <c r="IR66" s="163"/>
      <c r="IS66" s="681"/>
      <c r="IT66" s="681"/>
      <c r="IU66" s="681"/>
      <c r="IV66" s="681"/>
      <c r="IW66" s="681"/>
      <c r="IX66" s="681"/>
      <c r="IY66" s="681"/>
      <c r="IZ66" s="681"/>
      <c r="JA66" s="162"/>
      <c r="JB66" s="305"/>
      <c r="JC66" s="305"/>
      <c r="JD66" s="272"/>
      <c r="JE66" s="305"/>
      <c r="JF66" s="305"/>
      <c r="JG66" s="272"/>
      <c r="JH66" s="305"/>
      <c r="JI66" s="305"/>
      <c r="JJ66" s="272"/>
      <c r="JK66" s="681"/>
      <c r="JL66" s="354"/>
      <c r="JM66" s="354"/>
      <c r="JN66" s="50"/>
      <c r="JO66" s="50"/>
      <c r="JP66" s="50"/>
      <c r="JQ66" s="50"/>
      <c r="JR66" s="721"/>
      <c r="JS66" s="721"/>
      <c r="JT66" s="242"/>
      <c r="JU66" s="243"/>
      <c r="JV66" s="681"/>
      <c r="JW66" s="681"/>
      <c r="JX66" s="681"/>
      <c r="JY66" s="681"/>
      <c r="JZ66" s="681"/>
      <c r="KA66" s="681"/>
      <c r="KB66" s="681"/>
      <c r="KC66" s="681"/>
      <c r="KD66" s="681"/>
      <c r="KE66" s="681"/>
      <c r="KF66" s="681"/>
      <c r="KG66" s="681"/>
      <c r="KH66" s="681"/>
      <c r="KI66" s="681"/>
      <c r="KJ66" s="950"/>
      <c r="KK66" s="721"/>
      <c r="KL66" s="950"/>
      <c r="KM66" s="950"/>
      <c r="KN66" s="950"/>
      <c r="KO66" s="950"/>
      <c r="KP66" s="950"/>
      <c r="KQ66" s="950"/>
      <c r="KR66" s="950"/>
      <c r="KS66" s="950"/>
      <c r="KT66" s="950"/>
      <c r="KU66" s="950"/>
      <c r="KV66" s="950"/>
      <c r="KW66" s="950"/>
      <c r="KX66" s="383"/>
      <c r="KY66" s="1406"/>
      <c r="KZ66" s="394"/>
      <c r="LA66" s="516"/>
      <c r="LB66" s="515"/>
      <c r="LC66" s="515"/>
      <c r="LD66" s="515"/>
      <c r="LE66" s="515"/>
      <c r="LF66" s="203"/>
      <c r="LG66" s="1423"/>
      <c r="LH66" s="1423"/>
      <c r="LI66" s="164"/>
      <c r="LJ66" s="194"/>
      <c r="LK66" s="194"/>
      <c r="LL66" s="194"/>
      <c r="LM66" s="578"/>
      <c r="LN66" s="578"/>
      <c r="LO66" s="578"/>
      <c r="LQ66" s="873"/>
      <c r="LR66" s="873"/>
      <c r="LS66" s="873"/>
      <c r="LT66" s="873"/>
      <c r="LU66" s="873"/>
      <c r="LV66" s="873"/>
      <c r="LW66" s="873"/>
      <c r="LX66" s="871"/>
      <c r="LY66" s="871"/>
      <c r="LZ66" s="871"/>
      <c r="MA66" s="871"/>
      <c r="MB66" s="162"/>
      <c r="MC66" s="145"/>
      <c r="MD66" s="524"/>
      <c r="ME66" s="525"/>
      <c r="MF66" s="145"/>
      <c r="MG66" s="319"/>
      <c r="MH66" s="272"/>
      <c r="MI66" s="305"/>
      <c r="MJ66" s="463"/>
      <c r="MK66" s="162"/>
      <c r="ML66" s="976"/>
      <c r="MM66" s="671"/>
      <c r="MN66" s="17"/>
      <c r="MO66" s="671"/>
      <c r="MP66" s="671"/>
      <c r="MQ66" s="671"/>
      <c r="MR66" s="671"/>
      <c r="MS66" s="673"/>
      <c r="MT66" s="11"/>
      <c r="MU66" s="19"/>
      <c r="MV66" s="29"/>
      <c r="MW66" s="30"/>
      <c r="MX66" s="19"/>
      <c r="MY66" s="19"/>
      <c r="MZ66" s="19"/>
      <c r="NA66" s="19"/>
      <c r="NB66" s="19"/>
      <c r="NC66" s="19"/>
      <c r="ND66" s="19"/>
      <c r="NE66" s="19"/>
      <c r="NF66" s="19"/>
      <c r="NG66" s="19"/>
      <c r="NH66" s="19"/>
      <c r="NI66" s="19"/>
      <c r="NJ66" s="19"/>
      <c r="NK66" s="19"/>
      <c r="NL66" s="11"/>
      <c r="NM66" s="19"/>
      <c r="NN66" s="19"/>
      <c r="NO66" s="19"/>
      <c r="NP66" s="19"/>
      <c r="NQ66" s="19"/>
      <c r="NR66" s="19"/>
      <c r="NS66" s="19"/>
      <c r="NT66" s="19"/>
      <c r="NU66" s="19"/>
      <c r="NV66" s="19"/>
      <c r="NW66" s="19"/>
      <c r="NX66" s="19"/>
      <c r="NY66" s="19"/>
      <c r="NZ66" s="19"/>
    </row>
    <row r="67" spans="1:390" ht="18.75" customHeight="1">
      <c r="A67" s="716"/>
      <c r="B67" s="1010"/>
      <c r="C67" s="736"/>
      <c r="D67" s="123"/>
      <c r="E67" s="1009"/>
      <c r="F67" s="888"/>
      <c r="G67" s="716"/>
      <c r="H67" s="716"/>
      <c r="I67" s="716"/>
      <c r="J67" s="716"/>
      <c r="K67" s="716"/>
      <c r="L67" s="716"/>
      <c r="M67" s="716"/>
      <c r="N67" s="126"/>
      <c r="O67" s="9"/>
      <c r="P67" s="9"/>
      <c r="Q67" s="9"/>
      <c r="R67" s="9"/>
      <c r="S67" s="9"/>
      <c r="T67" s="9"/>
      <c r="U67" s="9"/>
      <c r="V67" s="9"/>
      <c r="W67" s="9"/>
      <c r="X67" s="9"/>
      <c r="Y67" s="712"/>
      <c r="Z67" s="1005"/>
      <c r="AA67" s="1005"/>
      <c r="AB67" s="1005"/>
      <c r="AC67" s="1005"/>
      <c r="AD67" s="1005"/>
      <c r="AE67" s="1005"/>
      <c r="AF67" s="1005"/>
      <c r="AG67" s="1007"/>
      <c r="AH67" s="1006"/>
      <c r="AI67" s="1005"/>
      <c r="AJ67" s="682"/>
      <c r="AK67" s="681"/>
      <c r="AL67" s="681"/>
      <c r="AM67" s="681"/>
      <c r="AN67" s="681"/>
      <c r="AO67" s="681"/>
      <c r="AP67" s="681"/>
      <c r="AQ67" s="681"/>
      <c r="AR67" s="681"/>
      <c r="AS67" s="681"/>
      <c r="AT67" s="681"/>
      <c r="AU67" s="681"/>
      <c r="AV67" s="681"/>
      <c r="AW67" s="681"/>
      <c r="AX67" s="681"/>
      <c r="AY67" s="721"/>
      <c r="AZ67" s="742"/>
      <c r="BA67" s="742"/>
      <c r="BB67" s="742"/>
      <c r="BC67" s="742"/>
      <c r="BD67" s="742"/>
      <c r="BE67" s="742"/>
      <c r="BF67" s="742"/>
      <c r="BG67" s="742"/>
      <c r="BH67" s="742"/>
      <c r="BI67" s="742"/>
      <c r="BJ67" s="742"/>
      <c r="BK67" s="742"/>
      <c r="BL67" s="742"/>
      <c r="BM67" s="742"/>
      <c r="BN67" s="742"/>
      <c r="BO67" s="742"/>
      <c r="BP67" s="742"/>
      <c r="BQ67" s="515"/>
      <c r="BR67" s="515"/>
      <c r="BS67" s="515"/>
      <c r="BT67" s="203"/>
      <c r="BU67" s="1423"/>
      <c r="BV67" s="1423"/>
      <c r="BW67" s="164"/>
      <c r="BX67" s="194"/>
      <c r="BY67" s="194"/>
      <c r="BZ67" s="194"/>
      <c r="CA67" s="578"/>
      <c r="CB67" s="578"/>
      <c r="CC67" s="578"/>
      <c r="CD67" s="683"/>
      <c r="CE67" s="224"/>
      <c r="CF67" s="1002"/>
      <c r="CG67" s="1001"/>
      <c r="CH67" s="1001"/>
      <c r="CI67" s="727"/>
      <c r="CJ67" s="727"/>
      <c r="CK67" s="681"/>
      <c r="CL67" s="681"/>
      <c r="CM67" s="681"/>
      <c r="CN67" s="681"/>
      <c r="CO67" s="681"/>
      <c r="CP67" s="681"/>
      <c r="CQ67" s="681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681"/>
      <c r="DD67" s="681"/>
      <c r="DE67" s="681"/>
      <c r="DF67" s="681"/>
      <c r="DG67" s="681"/>
      <c r="DH67" s="681"/>
      <c r="DI67" s="681"/>
      <c r="DJ67" s="681"/>
      <c r="DK67" s="681"/>
      <c r="DL67" s="979"/>
      <c r="DM67" s="1003"/>
      <c r="DN67" s="681"/>
      <c r="DO67" s="681"/>
      <c r="DP67" s="681"/>
      <c r="DQ67" s="681"/>
      <c r="DR67" s="681"/>
      <c r="DS67" s="681"/>
      <c r="DT67" s="681"/>
      <c r="DU67" s="681"/>
      <c r="DV67" s="681"/>
      <c r="DW67" s="681"/>
      <c r="DX67" s="681"/>
      <c r="DY67" s="681"/>
      <c r="DZ67" s="681"/>
      <c r="EA67" s="681"/>
      <c r="EB67" s="950"/>
      <c r="EC67" s="721"/>
      <c r="ED67" s="573"/>
      <c r="EE67" s="573"/>
      <c r="EF67" s="573"/>
      <c r="EG67" s="573"/>
      <c r="EH67" s="573"/>
      <c r="EI67" s="573"/>
      <c r="EJ67" s="573"/>
      <c r="EK67" s="573"/>
      <c r="EL67" s="573"/>
      <c r="EM67" s="573"/>
      <c r="EN67" s="573"/>
      <c r="EO67" s="573"/>
      <c r="EP67" s="383"/>
      <c r="EQ67" s="1406"/>
      <c r="ER67" s="394"/>
      <c r="ES67" s="516"/>
      <c r="ET67" s="515"/>
      <c r="EU67" s="515"/>
      <c r="EV67" s="515"/>
      <c r="EW67" s="515"/>
      <c r="EX67" s="203"/>
      <c r="EY67" s="1423"/>
      <c r="EZ67" s="1423"/>
      <c r="FA67" s="164"/>
      <c r="FB67" s="194"/>
      <c r="FC67" s="194"/>
      <c r="FD67" s="194"/>
      <c r="FE67" s="578"/>
      <c r="FF67" s="578"/>
      <c r="FG67" s="590"/>
      <c r="FH67" s="732"/>
      <c r="FI67" s="681"/>
      <c r="FJ67" s="681"/>
      <c r="FK67" s="681"/>
      <c r="FL67" s="681"/>
      <c r="FM67" s="681"/>
      <c r="FN67" s="163"/>
      <c r="FO67" s="681"/>
      <c r="FP67" s="681"/>
      <c r="FQ67" s="681"/>
      <c r="FR67" s="681"/>
      <c r="FS67" s="681"/>
      <c r="FT67" s="681"/>
      <c r="FU67" s="681"/>
      <c r="FV67" s="681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681"/>
      <c r="GH67" s="681"/>
      <c r="GI67" s="681"/>
      <c r="GJ67" s="681"/>
      <c r="GK67" s="681"/>
      <c r="GL67" s="681"/>
      <c r="GM67" s="681"/>
      <c r="GN67" s="681"/>
      <c r="GO67" s="681"/>
      <c r="GP67" s="242"/>
      <c r="GQ67" s="243"/>
      <c r="GR67" s="681"/>
      <c r="GS67" s="681"/>
      <c r="GT67" s="681"/>
      <c r="GU67" s="681"/>
      <c r="GV67" s="681"/>
      <c r="GW67" s="681"/>
      <c r="GX67" s="681"/>
      <c r="GY67" s="681"/>
      <c r="GZ67" s="681"/>
      <c r="HA67" s="681"/>
      <c r="HB67" s="681"/>
      <c r="HC67" s="681"/>
      <c r="HD67" s="681"/>
      <c r="HE67" s="681"/>
      <c r="HF67" s="681"/>
      <c r="HG67" s="721"/>
      <c r="HH67" s="681"/>
      <c r="HI67" s="681"/>
      <c r="HJ67" s="681"/>
      <c r="HK67" s="681"/>
      <c r="HL67" s="681"/>
      <c r="HM67" s="681"/>
      <c r="HN67" s="681"/>
      <c r="HO67" s="681"/>
      <c r="HP67" s="681"/>
      <c r="HQ67" s="681"/>
      <c r="HR67" s="681"/>
      <c r="HS67" s="681"/>
      <c r="HT67" s="681"/>
      <c r="HU67" s="721"/>
      <c r="HV67" s="394"/>
      <c r="HW67" s="516"/>
      <c r="HX67" s="515"/>
      <c r="HY67" s="515"/>
      <c r="HZ67" s="515"/>
      <c r="IA67" s="515"/>
      <c r="IB67" s="203"/>
      <c r="IC67" s="1423"/>
      <c r="ID67" s="1423"/>
      <c r="IE67" s="164"/>
      <c r="IF67" s="194"/>
      <c r="IG67" s="194"/>
      <c r="IH67" s="194"/>
      <c r="II67" s="578"/>
      <c r="IJ67" s="578"/>
      <c r="IK67" s="578"/>
      <c r="IM67" s="224"/>
      <c r="IN67" s="1002"/>
      <c r="IO67" s="1001"/>
      <c r="IP67" s="1001"/>
      <c r="IQ67" s="163"/>
      <c r="IR67" s="163"/>
      <c r="IS67" s="681"/>
      <c r="IT67" s="681"/>
      <c r="IU67" s="681"/>
      <c r="IV67" s="681"/>
      <c r="IW67" s="681"/>
      <c r="IX67" s="681"/>
      <c r="IY67" s="681"/>
      <c r="IZ67" s="681"/>
      <c r="JA67" s="162"/>
      <c r="JB67" s="305"/>
      <c r="JC67" s="305"/>
      <c r="JD67" s="272"/>
      <c r="JE67" s="305"/>
      <c r="JF67" s="305"/>
      <c r="JG67" s="272"/>
      <c r="JH67" s="305"/>
      <c r="JI67" s="305"/>
      <c r="JJ67" s="272"/>
      <c r="JK67" s="681"/>
      <c r="JL67" s="354"/>
      <c r="JM67" s="354"/>
      <c r="JN67" s="50"/>
      <c r="JO67" s="50"/>
      <c r="JP67" s="50"/>
      <c r="JQ67" s="50"/>
      <c r="JR67" s="721"/>
      <c r="JS67" s="721"/>
      <c r="JT67" s="242"/>
      <c r="JU67" s="243"/>
      <c r="JV67" s="681"/>
      <c r="JW67" s="681"/>
      <c r="JX67" s="681"/>
      <c r="JY67" s="681"/>
      <c r="JZ67" s="681"/>
      <c r="KA67" s="681"/>
      <c r="KB67" s="681"/>
      <c r="KC67" s="681"/>
      <c r="KD67" s="681"/>
      <c r="KE67" s="681"/>
      <c r="KF67" s="681"/>
      <c r="KG67" s="681"/>
      <c r="KH67" s="681"/>
      <c r="KI67" s="681"/>
      <c r="KJ67" s="950"/>
      <c r="KK67" s="721"/>
      <c r="KL67" s="950"/>
      <c r="KM67" s="950"/>
      <c r="KN67" s="950"/>
      <c r="KO67" s="950"/>
      <c r="KP67" s="950"/>
      <c r="KQ67" s="950"/>
      <c r="KR67" s="950"/>
      <c r="KS67" s="950"/>
      <c r="KT67" s="950"/>
      <c r="KU67" s="950"/>
      <c r="KV67" s="950"/>
      <c r="KW67" s="950"/>
      <c r="KX67" s="383"/>
      <c r="KY67" s="1406"/>
      <c r="KZ67" s="394"/>
      <c r="LA67" s="516"/>
      <c r="LB67" s="515"/>
      <c r="LC67" s="515"/>
      <c r="LD67" s="515"/>
      <c r="LE67" s="515"/>
      <c r="LF67" s="203"/>
      <c r="LG67" s="1423"/>
      <c r="LH67" s="1423"/>
      <c r="LI67" s="164"/>
      <c r="LJ67" s="194"/>
      <c r="LK67" s="194"/>
      <c r="LL67" s="194"/>
      <c r="LM67" s="578"/>
      <c r="LN67" s="578"/>
      <c r="LO67" s="578"/>
      <c r="LQ67" s="873"/>
      <c r="LR67" s="873"/>
      <c r="LS67" s="873"/>
      <c r="LT67" s="873"/>
      <c r="LU67" s="873"/>
      <c r="LV67" s="873"/>
      <c r="LW67" s="873"/>
      <c r="LX67" s="871"/>
      <c r="LY67" s="871"/>
      <c r="LZ67" s="871"/>
      <c r="MA67" s="871"/>
      <c r="MB67" s="162"/>
      <c r="MC67" s="145"/>
      <c r="MD67" s="524"/>
      <c r="ME67" s="525"/>
      <c r="MF67" s="145"/>
      <c r="MG67" s="319"/>
      <c r="MH67" s="272"/>
      <c r="MI67" s="305"/>
      <c r="MJ67" s="463"/>
      <c r="MK67" s="162"/>
      <c r="ML67" s="976"/>
      <c r="MM67" s="671"/>
      <c r="MN67" s="17"/>
      <c r="MO67" s="671"/>
      <c r="MP67" s="671"/>
      <c r="MQ67" s="671"/>
      <c r="MR67" s="671"/>
      <c r="MS67" s="673"/>
      <c r="MT67" s="11"/>
      <c r="MU67" s="19"/>
      <c r="MV67" s="29"/>
      <c r="MW67" s="30"/>
      <c r="MX67" s="19"/>
      <c r="MY67" s="19"/>
      <c r="MZ67" s="19"/>
      <c r="NA67" s="19"/>
      <c r="NB67" s="19"/>
      <c r="NC67" s="19"/>
      <c r="ND67" s="19"/>
      <c r="NE67" s="19"/>
      <c r="NF67" s="19"/>
      <c r="NG67" s="19"/>
      <c r="NH67" s="19"/>
      <c r="NI67" s="19"/>
      <c r="NJ67" s="19"/>
      <c r="NK67" s="19"/>
      <c r="NL67" s="11"/>
      <c r="NM67" s="19"/>
      <c r="NN67" s="19"/>
      <c r="NO67" s="19"/>
      <c r="NP67" s="19"/>
      <c r="NQ67" s="19"/>
      <c r="NR67" s="19"/>
      <c r="NS67" s="19"/>
      <c r="NT67" s="19"/>
      <c r="NU67" s="19"/>
      <c r="NV67" s="19"/>
      <c r="NW67" s="19"/>
      <c r="NX67" s="19"/>
      <c r="NY67" s="19"/>
      <c r="NZ67" s="19"/>
    </row>
    <row r="68" spans="1:390" ht="18.75" customHeight="1">
      <c r="A68" s="716"/>
      <c r="B68" s="1010"/>
      <c r="C68" s="736"/>
      <c r="D68" s="123"/>
      <c r="E68" s="1009"/>
      <c r="F68" s="888"/>
      <c r="G68" s="716"/>
      <c r="H68" s="716"/>
      <c r="I68" s="716"/>
      <c r="J68" s="716"/>
      <c r="K68" s="716"/>
      <c r="L68" s="716"/>
      <c r="M68" s="716"/>
      <c r="N68" s="126"/>
      <c r="O68" s="9"/>
      <c r="P68" s="9"/>
      <c r="Q68" s="9"/>
      <c r="R68" s="9"/>
      <c r="S68" s="9"/>
      <c r="T68" s="9"/>
      <c r="U68" s="9"/>
      <c r="V68" s="9"/>
      <c r="W68" s="9"/>
      <c r="X68" s="9"/>
      <c r="Y68" s="712"/>
      <c r="Z68" s="1005"/>
      <c r="AA68" s="1005"/>
      <c r="AB68" s="1005"/>
      <c r="AC68" s="1005"/>
      <c r="AD68" s="1005"/>
      <c r="AE68" s="1005"/>
      <c r="AF68" s="1005"/>
      <c r="AG68" s="1007"/>
      <c r="AH68" s="1006"/>
      <c r="AI68" s="1005"/>
      <c r="AJ68" s="682"/>
      <c r="AK68" s="681"/>
      <c r="AL68" s="681"/>
      <c r="AM68" s="681"/>
      <c r="AN68" s="681"/>
      <c r="AO68" s="681"/>
      <c r="AP68" s="681"/>
      <c r="AQ68" s="681"/>
      <c r="AR68" s="681"/>
      <c r="AS68" s="681"/>
      <c r="AT68" s="681"/>
      <c r="AU68" s="681"/>
      <c r="AV68" s="681"/>
      <c r="AW68" s="681"/>
      <c r="AX68" s="681"/>
      <c r="AY68" s="721"/>
      <c r="AZ68" s="742"/>
      <c r="BA68" s="742"/>
      <c r="BB68" s="742"/>
      <c r="BC68" s="742"/>
      <c r="BD68" s="742"/>
      <c r="BE68" s="742"/>
      <c r="BF68" s="742"/>
      <c r="BG68" s="742"/>
      <c r="BH68" s="742"/>
      <c r="BI68" s="742"/>
      <c r="BJ68" s="742"/>
      <c r="BK68" s="742"/>
      <c r="BL68" s="742"/>
      <c r="BM68" s="742"/>
      <c r="BN68" s="742"/>
      <c r="BO68" s="742"/>
      <c r="BP68" s="742"/>
      <c r="BQ68" s="409"/>
      <c r="BR68" s="409"/>
      <c r="BS68" s="409"/>
      <c r="BT68" s="203"/>
      <c r="BU68" s="1423"/>
      <c r="BV68" s="1423"/>
      <c r="BW68" s="164"/>
      <c r="BX68" s="194"/>
      <c r="BY68" s="194"/>
      <c r="BZ68" s="194"/>
      <c r="CA68" s="578"/>
      <c r="CB68" s="578"/>
      <c r="CC68" s="578"/>
      <c r="CD68" s="683"/>
      <c r="CE68" s="224"/>
      <c r="CF68" s="1002"/>
      <c r="CG68" s="1001"/>
      <c r="CH68" s="1001"/>
      <c r="CI68" s="727"/>
      <c r="CJ68" s="727"/>
      <c r="CK68" s="681"/>
      <c r="CL68" s="681"/>
      <c r="CM68" s="681"/>
      <c r="CN68" s="681"/>
      <c r="CO68" s="681"/>
      <c r="CP68" s="681"/>
      <c r="CQ68" s="681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681"/>
      <c r="DD68" s="681"/>
      <c r="DE68" s="681"/>
      <c r="DF68" s="681"/>
      <c r="DG68" s="681"/>
      <c r="DH68" s="681"/>
      <c r="DI68" s="681"/>
      <c r="DJ68" s="681"/>
      <c r="DK68" s="681"/>
      <c r="DL68" s="979"/>
      <c r="DM68" s="1003"/>
      <c r="DN68" s="681"/>
      <c r="DO68" s="681"/>
      <c r="DP68" s="681"/>
      <c r="DQ68" s="681"/>
      <c r="DR68" s="681"/>
      <c r="DS68" s="681"/>
      <c r="DT68" s="681"/>
      <c r="DU68" s="681"/>
      <c r="DV68" s="681"/>
      <c r="DW68" s="681"/>
      <c r="DX68" s="681"/>
      <c r="DY68" s="681"/>
      <c r="DZ68" s="681"/>
      <c r="EA68" s="681"/>
      <c r="EB68" s="1014"/>
      <c r="EC68" s="721"/>
      <c r="ED68" s="573"/>
      <c r="EE68" s="573"/>
      <c r="EF68" s="573"/>
      <c r="EG68" s="573"/>
      <c r="EH68" s="573"/>
      <c r="EI68" s="573"/>
      <c r="EJ68" s="573"/>
      <c r="EK68" s="573"/>
      <c r="EL68" s="573"/>
      <c r="EM68" s="573"/>
      <c r="EN68" s="573"/>
      <c r="EO68" s="573"/>
      <c r="EP68" s="383"/>
      <c r="EQ68" s="1406"/>
      <c r="ER68" s="394"/>
      <c r="ES68" s="394"/>
      <c r="ET68" s="409"/>
      <c r="EU68" s="409"/>
      <c r="EV68" s="409"/>
      <c r="EW68" s="409"/>
      <c r="EX68" s="203"/>
      <c r="EY68" s="1423"/>
      <c r="EZ68" s="1423"/>
      <c r="FA68" s="164"/>
      <c r="FB68" s="194"/>
      <c r="FC68" s="194"/>
      <c r="FD68" s="194"/>
      <c r="FE68" s="578"/>
      <c r="FF68" s="578"/>
      <c r="FG68" s="590"/>
      <c r="FH68" s="732"/>
      <c r="FI68" s="681"/>
      <c r="FJ68" s="681"/>
      <c r="FK68" s="681"/>
      <c r="FL68" s="681"/>
      <c r="FM68" s="681"/>
      <c r="FN68" s="163"/>
      <c r="FO68" s="681"/>
      <c r="FP68" s="681"/>
      <c r="FQ68" s="681"/>
      <c r="FR68" s="681"/>
      <c r="FS68" s="681"/>
      <c r="FT68" s="681"/>
      <c r="FU68" s="681"/>
      <c r="FV68" s="681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681"/>
      <c r="GH68" s="681"/>
      <c r="GI68" s="681"/>
      <c r="GJ68" s="681"/>
      <c r="GK68" s="681"/>
      <c r="GL68" s="681"/>
      <c r="GM68" s="681"/>
      <c r="GN68" s="681"/>
      <c r="GO68" s="681"/>
      <c r="GP68" s="242"/>
      <c r="GQ68" s="243"/>
      <c r="GR68" s="681"/>
      <c r="GS68" s="681"/>
      <c r="GT68" s="681"/>
      <c r="GU68" s="681"/>
      <c r="GV68" s="681"/>
      <c r="GW68" s="681"/>
      <c r="GX68" s="681"/>
      <c r="GY68" s="681"/>
      <c r="GZ68" s="681"/>
      <c r="HA68" s="681"/>
      <c r="HB68" s="681"/>
      <c r="HC68" s="681"/>
      <c r="HD68" s="681"/>
      <c r="HE68" s="681"/>
      <c r="HF68" s="681"/>
      <c r="HG68" s="721"/>
      <c r="HH68" s="681"/>
      <c r="HI68" s="681"/>
      <c r="HJ68" s="681"/>
      <c r="HK68" s="681"/>
      <c r="HL68" s="681"/>
      <c r="HM68" s="681"/>
      <c r="HN68" s="681"/>
      <c r="HO68" s="681"/>
      <c r="HP68" s="681"/>
      <c r="HQ68" s="681"/>
      <c r="HR68" s="681"/>
      <c r="HS68" s="681"/>
      <c r="HT68" s="681"/>
      <c r="HU68" s="721"/>
      <c r="HV68" s="394"/>
      <c r="HW68" s="394"/>
      <c r="HX68" s="409"/>
      <c r="HY68" s="409"/>
      <c r="HZ68" s="409"/>
      <c r="IA68" s="409"/>
      <c r="IB68" s="203"/>
      <c r="IC68" s="1423"/>
      <c r="ID68" s="1423"/>
      <c r="IE68" s="164"/>
      <c r="IF68" s="194"/>
      <c r="IG68" s="194"/>
      <c r="IH68" s="194"/>
      <c r="II68" s="578"/>
      <c r="IJ68" s="578"/>
      <c r="IK68" s="578"/>
      <c r="IM68" s="224"/>
      <c r="IN68" s="1002"/>
      <c r="IO68" s="1001"/>
      <c r="IP68" s="1001"/>
      <c r="IQ68" s="163"/>
      <c r="IR68" s="163"/>
      <c r="IS68" s="681"/>
      <c r="IT68" s="681"/>
      <c r="IU68" s="681"/>
      <c r="IV68" s="681"/>
      <c r="IW68" s="681"/>
      <c r="IX68" s="681"/>
      <c r="IY68" s="681"/>
      <c r="IZ68" s="681"/>
      <c r="JA68" s="162"/>
      <c r="JB68" s="305"/>
      <c r="JC68" s="305"/>
      <c r="JD68" s="272"/>
      <c r="JE68" s="305"/>
      <c r="JF68" s="305"/>
      <c r="JG68" s="272"/>
      <c r="JH68" s="305"/>
      <c r="JI68" s="305"/>
      <c r="JJ68" s="272"/>
      <c r="JK68" s="681"/>
      <c r="JL68" s="354"/>
      <c r="JM68" s="354"/>
      <c r="JN68" s="50"/>
      <c r="JO68" s="50"/>
      <c r="JP68" s="50"/>
      <c r="JQ68" s="50"/>
      <c r="JR68" s="721"/>
      <c r="JS68" s="721"/>
      <c r="JT68" s="242"/>
      <c r="JU68" s="243"/>
      <c r="JV68" s="681"/>
      <c r="JW68" s="681"/>
      <c r="JX68" s="681"/>
      <c r="JY68" s="681"/>
      <c r="JZ68" s="681"/>
      <c r="KA68" s="681"/>
      <c r="KB68" s="681"/>
      <c r="KC68" s="681"/>
      <c r="KD68" s="681"/>
      <c r="KE68" s="681"/>
      <c r="KF68" s="681"/>
      <c r="KG68" s="681"/>
      <c r="KH68" s="681"/>
      <c r="KI68" s="681"/>
      <c r="KJ68" s="1013"/>
      <c r="KK68" s="721"/>
      <c r="KL68" s="950"/>
      <c r="KM68" s="950"/>
      <c r="KN68" s="950"/>
      <c r="KO68" s="950"/>
      <c r="KP68" s="950"/>
      <c r="KQ68" s="950"/>
      <c r="KR68" s="950"/>
      <c r="KS68" s="950"/>
      <c r="KT68" s="950"/>
      <c r="KU68" s="950"/>
      <c r="KV68" s="950"/>
      <c r="KW68" s="950"/>
      <c r="KX68" s="383"/>
      <c r="KY68" s="1406"/>
      <c r="KZ68" s="394"/>
      <c r="LA68" s="394"/>
      <c r="LB68" s="409"/>
      <c r="LC68" s="409"/>
      <c r="LD68" s="409"/>
      <c r="LE68" s="409"/>
      <c r="LF68" s="203"/>
      <c r="LG68" s="1423"/>
      <c r="LH68" s="1423"/>
      <c r="LI68" s="164"/>
      <c r="LJ68" s="194"/>
      <c r="LK68" s="194"/>
      <c r="LL68" s="194"/>
      <c r="LM68" s="578"/>
      <c r="LN68" s="578"/>
      <c r="LO68" s="578"/>
      <c r="LQ68" s="873"/>
      <c r="LR68" s="873"/>
      <c r="LS68" s="873"/>
      <c r="LT68" s="873"/>
      <c r="LU68" s="873"/>
      <c r="LV68" s="873"/>
      <c r="LW68" s="873"/>
      <c r="LX68" s="871"/>
      <c r="LY68" s="871"/>
      <c r="LZ68" s="871"/>
      <c r="MA68" s="871"/>
      <c r="MB68" s="162"/>
      <c r="MC68" s="145"/>
      <c r="MD68" s="524"/>
      <c r="ME68" s="525"/>
      <c r="MF68" s="145"/>
      <c r="MG68" s="319"/>
      <c r="MH68" s="272"/>
      <c r="MI68" s="305"/>
      <c r="MJ68" s="463"/>
      <c r="MK68" s="162"/>
      <c r="ML68" s="976"/>
      <c r="MM68" s="222"/>
      <c r="MN68" s="17"/>
      <c r="MO68" s="671"/>
      <c r="MP68" s="671"/>
      <c r="MQ68" s="671"/>
      <c r="MR68" s="671"/>
      <c r="MS68" s="673"/>
      <c r="MT68" s="11"/>
      <c r="MU68" s="19"/>
      <c r="MV68" s="29"/>
      <c r="MW68" s="30"/>
      <c r="MX68" s="19"/>
      <c r="MY68" s="19"/>
      <c r="MZ68" s="19"/>
      <c r="NA68" s="19"/>
      <c r="NB68" s="19"/>
      <c r="NC68" s="19"/>
      <c r="ND68" s="19"/>
      <c r="NE68" s="19"/>
      <c r="NF68" s="19"/>
      <c r="NG68" s="19"/>
      <c r="NH68" s="19"/>
      <c r="NI68" s="19"/>
      <c r="NJ68" s="19"/>
      <c r="NK68" s="19"/>
      <c r="NL68" s="11"/>
      <c r="NM68" s="19"/>
      <c r="NN68" s="19"/>
      <c r="NO68" s="19"/>
      <c r="NP68" s="19"/>
      <c r="NQ68" s="19"/>
      <c r="NR68" s="19"/>
      <c r="NS68" s="19"/>
      <c r="NT68" s="19"/>
      <c r="NU68" s="19"/>
      <c r="NV68" s="19"/>
      <c r="NW68" s="19"/>
      <c r="NX68" s="19"/>
      <c r="NY68" s="19"/>
      <c r="NZ68" s="19"/>
    </row>
    <row r="69" spans="1:390" ht="18.75" customHeight="1">
      <c r="A69" s="716"/>
      <c r="B69" s="1010"/>
      <c r="C69" s="736"/>
      <c r="D69" s="123"/>
      <c r="E69" s="1009"/>
      <c r="F69" s="888"/>
      <c r="G69" s="716"/>
      <c r="H69" s="716"/>
      <c r="I69" s="716"/>
      <c r="J69" s="716"/>
      <c r="K69" s="716"/>
      <c r="L69" s="716"/>
      <c r="M69" s="716"/>
      <c r="N69" s="126"/>
      <c r="O69" s="9"/>
      <c r="P69" s="9"/>
      <c r="Q69" s="9"/>
      <c r="R69" s="9"/>
      <c r="S69" s="9"/>
      <c r="T69" s="9"/>
      <c r="U69" s="9"/>
      <c r="V69" s="9"/>
      <c r="W69" s="9"/>
      <c r="X69" s="9"/>
      <c r="Y69" s="682"/>
      <c r="Z69" s="1005"/>
      <c r="AA69" s="1005"/>
      <c r="AB69" s="1005"/>
      <c r="AC69" s="1005"/>
      <c r="AD69" s="1005"/>
      <c r="AE69" s="1005"/>
      <c r="AF69" s="1005"/>
      <c r="AG69" s="1007"/>
      <c r="AH69" s="1006"/>
      <c r="AI69" s="1005"/>
      <c r="AJ69" s="682"/>
      <c r="AK69" s="681"/>
      <c r="AL69" s="681"/>
      <c r="AM69" s="681"/>
      <c r="AN69" s="681"/>
      <c r="AO69" s="681"/>
      <c r="AP69" s="681"/>
      <c r="AQ69" s="681"/>
      <c r="AR69" s="681"/>
      <c r="AS69" s="681"/>
      <c r="AT69" s="681"/>
      <c r="AU69" s="681"/>
      <c r="AV69" s="681"/>
      <c r="AW69" s="681"/>
      <c r="AX69" s="681"/>
      <c r="AY69" s="721"/>
      <c r="AZ69" s="742"/>
      <c r="BA69" s="742"/>
      <c r="BB69" s="742"/>
      <c r="BC69" s="742"/>
      <c r="BD69" s="742"/>
      <c r="BE69" s="742"/>
      <c r="BF69" s="742"/>
      <c r="BG69" s="742"/>
      <c r="BH69" s="742"/>
      <c r="BI69" s="742"/>
      <c r="BJ69" s="742"/>
      <c r="BK69" s="742"/>
      <c r="BL69" s="742"/>
      <c r="BM69" s="742"/>
      <c r="BN69" s="742"/>
      <c r="BO69" s="742"/>
      <c r="BP69" s="742"/>
      <c r="BQ69" s="409"/>
      <c r="BR69" s="409"/>
      <c r="BS69" s="409"/>
      <c r="BT69" s="203"/>
      <c r="BU69" s="1423"/>
      <c r="BV69" s="1423"/>
      <c r="BW69" s="200"/>
      <c r="BX69" s="194"/>
      <c r="BY69" s="194"/>
      <c r="BZ69" s="194"/>
      <c r="CA69" s="578"/>
      <c r="CB69" s="578"/>
      <c r="CC69" s="578"/>
      <c r="CD69" s="683"/>
      <c r="CE69" s="224"/>
      <c r="CF69" s="1002"/>
      <c r="CG69" s="1001"/>
      <c r="CH69" s="1001"/>
      <c r="CI69" s="727"/>
      <c r="CJ69" s="727"/>
      <c r="CK69" s="681"/>
      <c r="CL69" s="681"/>
      <c r="CM69" s="681"/>
      <c r="CN69" s="681"/>
      <c r="CO69" s="681"/>
      <c r="CP69" s="681"/>
      <c r="CQ69" s="681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681"/>
      <c r="DD69" s="681"/>
      <c r="DE69" s="681"/>
      <c r="DF69" s="681"/>
      <c r="DG69" s="681"/>
      <c r="DH69" s="681"/>
      <c r="DI69" s="681"/>
      <c r="DJ69" s="681"/>
      <c r="DK69" s="681"/>
      <c r="DL69" s="979"/>
      <c r="DM69" s="1003"/>
      <c r="DN69" s="681"/>
      <c r="DO69" s="681"/>
      <c r="DP69" s="681"/>
      <c r="DQ69" s="681"/>
      <c r="DR69" s="681"/>
      <c r="DS69" s="681"/>
      <c r="DT69" s="681"/>
      <c r="DU69" s="681"/>
      <c r="DV69" s="681"/>
      <c r="DW69" s="681"/>
      <c r="DX69" s="681"/>
      <c r="DY69" s="681"/>
      <c r="DZ69" s="681"/>
      <c r="EA69" s="681"/>
      <c r="EB69" s="1014"/>
      <c r="EC69" s="721"/>
      <c r="ED69" s="573"/>
      <c r="EE69" s="573"/>
      <c r="EF69" s="573"/>
      <c r="EG69" s="573"/>
      <c r="EH69" s="573"/>
      <c r="EI69" s="573"/>
      <c r="EJ69" s="573"/>
      <c r="EK69" s="573"/>
      <c r="EL69" s="573"/>
      <c r="EM69" s="573"/>
      <c r="EN69" s="573"/>
      <c r="EO69" s="573"/>
      <c r="EP69" s="383"/>
      <c r="EQ69" s="1406"/>
      <c r="ER69" s="394"/>
      <c r="ES69" s="394"/>
      <c r="ET69" s="409"/>
      <c r="EU69" s="409"/>
      <c r="EV69" s="409"/>
      <c r="EW69" s="409"/>
      <c r="EX69" s="203"/>
      <c r="EY69" s="1423"/>
      <c r="EZ69" s="1423"/>
      <c r="FA69" s="200"/>
      <c r="FB69" s="194"/>
      <c r="FC69" s="194"/>
      <c r="FD69" s="194"/>
      <c r="FE69" s="578"/>
      <c r="FF69" s="578"/>
      <c r="FG69" s="590"/>
      <c r="FH69" s="732"/>
      <c r="FI69" s="681"/>
      <c r="FJ69" s="681"/>
      <c r="FK69" s="681"/>
      <c r="FL69" s="681"/>
      <c r="FM69" s="681"/>
      <c r="FN69" s="163"/>
      <c r="FO69" s="681"/>
      <c r="FP69" s="681"/>
      <c r="FQ69" s="681"/>
      <c r="FR69" s="681"/>
      <c r="FS69" s="681"/>
      <c r="FT69" s="681"/>
      <c r="FU69" s="681"/>
      <c r="FV69" s="681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681"/>
      <c r="GH69" s="681"/>
      <c r="GI69" s="681"/>
      <c r="GJ69" s="681"/>
      <c r="GK69" s="681"/>
      <c r="GL69" s="681"/>
      <c r="GM69" s="681"/>
      <c r="GN69" s="681"/>
      <c r="GO69" s="681"/>
      <c r="GP69" s="242"/>
      <c r="GQ69" s="243"/>
      <c r="GR69" s="681"/>
      <c r="GS69" s="681"/>
      <c r="GT69" s="681"/>
      <c r="GU69" s="681"/>
      <c r="GV69" s="681"/>
      <c r="GW69" s="681"/>
      <c r="GX69" s="681"/>
      <c r="GY69" s="681"/>
      <c r="GZ69" s="681"/>
      <c r="HA69" s="681"/>
      <c r="HB69" s="681"/>
      <c r="HC69" s="681"/>
      <c r="HD69" s="681"/>
      <c r="HE69" s="681"/>
      <c r="HF69" s="681"/>
      <c r="HG69" s="721"/>
      <c r="HH69" s="681"/>
      <c r="HI69" s="681"/>
      <c r="HJ69" s="681"/>
      <c r="HK69" s="681"/>
      <c r="HL69" s="681"/>
      <c r="HM69" s="681"/>
      <c r="HN69" s="681"/>
      <c r="HO69" s="681"/>
      <c r="HP69" s="681"/>
      <c r="HQ69" s="681"/>
      <c r="HR69" s="681"/>
      <c r="HS69" s="681"/>
      <c r="HT69" s="681"/>
      <c r="HU69" s="721"/>
      <c r="HV69" s="394"/>
      <c r="HW69" s="394"/>
      <c r="HX69" s="409"/>
      <c r="HY69" s="409"/>
      <c r="HZ69" s="409"/>
      <c r="IA69" s="409"/>
      <c r="IB69" s="203"/>
      <c r="IC69" s="1423"/>
      <c r="ID69" s="1423"/>
      <c r="IE69" s="200"/>
      <c r="IF69" s="194"/>
      <c r="IG69" s="194"/>
      <c r="IH69" s="194"/>
      <c r="II69" s="578"/>
      <c r="IJ69" s="578"/>
      <c r="IK69" s="578"/>
      <c r="IM69" s="224"/>
      <c r="IN69" s="1002"/>
      <c r="IO69" s="1001"/>
      <c r="IP69" s="1001"/>
      <c r="IQ69" s="163"/>
      <c r="IR69" s="163"/>
      <c r="IS69" s="681"/>
      <c r="IT69" s="681"/>
      <c r="IU69" s="681"/>
      <c r="IV69" s="681"/>
      <c r="IW69" s="681"/>
      <c r="IX69" s="681"/>
      <c r="IY69" s="681"/>
      <c r="IZ69" s="681"/>
      <c r="JA69" s="162"/>
      <c r="JB69" s="305"/>
      <c r="JC69" s="305"/>
      <c r="JD69" s="272"/>
      <c r="JE69" s="305"/>
      <c r="JF69" s="305"/>
      <c r="JG69" s="272"/>
      <c r="JH69" s="305"/>
      <c r="JI69" s="305"/>
      <c r="JJ69" s="272"/>
      <c r="JK69" s="681"/>
      <c r="JL69" s="354"/>
      <c r="JM69" s="354"/>
      <c r="JN69" s="50"/>
      <c r="JO69" s="50"/>
      <c r="JP69" s="50"/>
      <c r="JQ69" s="50"/>
      <c r="JR69" s="721"/>
      <c r="JS69" s="721"/>
      <c r="JT69" s="242"/>
      <c r="JU69" s="243"/>
      <c r="JV69" s="681"/>
      <c r="JW69" s="681"/>
      <c r="JX69" s="681"/>
      <c r="JY69" s="681"/>
      <c r="JZ69" s="681"/>
      <c r="KA69" s="681"/>
      <c r="KB69" s="681"/>
      <c r="KC69" s="681"/>
      <c r="KD69" s="681"/>
      <c r="KE69" s="681"/>
      <c r="KF69" s="681"/>
      <c r="KG69" s="681"/>
      <c r="KH69" s="681"/>
      <c r="KI69" s="681"/>
      <c r="KJ69" s="1013"/>
      <c r="KK69" s="721"/>
      <c r="KL69" s="950"/>
      <c r="KM69" s="950"/>
      <c r="KN69" s="950"/>
      <c r="KO69" s="950"/>
      <c r="KP69" s="950"/>
      <c r="KQ69" s="950"/>
      <c r="KR69" s="950"/>
      <c r="KS69" s="950"/>
      <c r="KT69" s="950"/>
      <c r="KU69" s="950"/>
      <c r="KV69" s="950"/>
      <c r="KW69" s="950"/>
      <c r="KX69" s="383"/>
      <c r="KY69" s="1406"/>
      <c r="KZ69" s="394"/>
      <c r="LA69" s="394"/>
      <c r="LB69" s="409"/>
      <c r="LC69" s="409"/>
      <c r="LD69" s="409"/>
      <c r="LE69" s="409"/>
      <c r="LF69" s="203"/>
      <c r="LG69" s="1423"/>
      <c r="LH69" s="1423"/>
      <c r="LI69" s="200"/>
      <c r="LJ69" s="194"/>
      <c r="LK69" s="194"/>
      <c r="LL69" s="194"/>
      <c r="LM69" s="578"/>
      <c r="LN69" s="578"/>
      <c r="LO69" s="578"/>
      <c r="LQ69" s="873"/>
      <c r="LR69" s="873"/>
      <c r="LS69" s="873"/>
      <c r="LT69" s="873"/>
      <c r="LU69" s="873"/>
      <c r="LV69" s="873"/>
      <c r="LW69" s="873"/>
      <c r="LX69" s="871"/>
      <c r="LY69" s="871"/>
      <c r="LZ69" s="871"/>
      <c r="MA69" s="871"/>
      <c r="MB69" s="162"/>
      <c r="MC69" s="145"/>
      <c r="MD69" s="524"/>
      <c r="ME69" s="525"/>
      <c r="MF69" s="145"/>
      <c r="MG69" s="319"/>
      <c r="MH69" s="272"/>
      <c r="MI69" s="305"/>
      <c r="MJ69" s="463"/>
      <c r="MK69" s="162"/>
      <c r="ML69" s="976"/>
      <c r="MM69" s="671"/>
      <c r="MN69" s="17"/>
      <c r="MO69" s="671"/>
      <c r="MP69" s="671"/>
      <c r="MQ69" s="671"/>
      <c r="MR69" s="671"/>
      <c r="MS69" s="673"/>
      <c r="MT69" s="11"/>
      <c r="MU69" s="19"/>
      <c r="MV69" s="29"/>
      <c r="MW69" s="30"/>
      <c r="MX69" s="19"/>
      <c r="MY69" s="19"/>
      <c r="MZ69" s="19"/>
      <c r="NA69" s="19"/>
      <c r="NB69" s="19"/>
      <c r="NC69" s="19"/>
      <c r="ND69" s="19"/>
      <c r="NE69" s="19"/>
      <c r="NF69" s="19"/>
      <c r="NG69" s="19"/>
      <c r="NH69" s="19"/>
      <c r="NI69" s="19"/>
      <c r="NJ69" s="19"/>
      <c r="NK69" s="19"/>
      <c r="NL69" s="11"/>
      <c r="NM69" s="19"/>
      <c r="NN69" s="19"/>
      <c r="NO69" s="19"/>
      <c r="NP69" s="19"/>
      <c r="NQ69" s="19"/>
      <c r="NR69" s="19"/>
      <c r="NS69" s="19"/>
      <c r="NT69" s="19"/>
      <c r="NU69" s="19"/>
      <c r="NV69" s="19"/>
      <c r="NW69" s="19"/>
      <c r="NX69" s="19"/>
      <c r="NY69" s="19"/>
      <c r="NZ69" s="19"/>
    </row>
    <row r="70" spans="1:390" ht="18.75" customHeight="1">
      <c r="A70" s="716"/>
      <c r="B70" s="1010"/>
      <c r="C70" s="736"/>
      <c r="D70" s="123"/>
      <c r="E70" s="1009"/>
      <c r="F70" s="888"/>
      <c r="G70" s="716"/>
      <c r="H70" s="716"/>
      <c r="I70" s="716"/>
      <c r="J70" s="716"/>
      <c r="K70" s="716"/>
      <c r="L70" s="716"/>
      <c r="M70" s="716"/>
      <c r="N70" s="126"/>
      <c r="O70" s="9"/>
      <c r="P70" s="9"/>
      <c r="Q70" s="9"/>
      <c r="R70" s="9"/>
      <c r="S70" s="9"/>
      <c r="T70" s="9"/>
      <c r="U70" s="9"/>
      <c r="V70" s="9"/>
      <c r="W70" s="9"/>
      <c r="X70" s="9"/>
      <c r="Y70" s="682"/>
      <c r="Z70" s="1005"/>
      <c r="AA70" s="1005"/>
      <c r="AB70" s="1005"/>
      <c r="AC70" s="1005"/>
      <c r="AD70" s="1005"/>
      <c r="AE70" s="1005"/>
      <c r="AF70" s="1005"/>
      <c r="AG70" s="1007"/>
      <c r="AH70" s="1006"/>
      <c r="AI70" s="1005"/>
      <c r="AJ70" s="682"/>
      <c r="AK70" s="681"/>
      <c r="AL70" s="681"/>
      <c r="AM70" s="681"/>
      <c r="AN70" s="681"/>
      <c r="AO70" s="681"/>
      <c r="AP70" s="681"/>
      <c r="AQ70" s="681"/>
      <c r="AR70" s="681"/>
      <c r="AS70" s="681"/>
      <c r="AT70" s="681"/>
      <c r="AU70" s="681"/>
      <c r="AV70" s="681"/>
      <c r="AW70" s="681"/>
      <c r="AX70" s="681"/>
      <c r="AY70" s="721"/>
      <c r="AZ70" s="742"/>
      <c r="BA70" s="742"/>
      <c r="BB70" s="742"/>
      <c r="BC70" s="742"/>
      <c r="BD70" s="742"/>
      <c r="BE70" s="742"/>
      <c r="BF70" s="742"/>
      <c r="BG70" s="742"/>
      <c r="BH70" s="742"/>
      <c r="BI70" s="742"/>
      <c r="BJ70" s="742"/>
      <c r="BK70" s="742"/>
      <c r="BL70" s="742"/>
      <c r="BM70" s="742"/>
      <c r="BN70" s="742"/>
      <c r="BO70" s="742"/>
      <c r="BP70" s="742"/>
      <c r="BQ70" s="409"/>
      <c r="BR70" s="409"/>
      <c r="BS70" s="409"/>
      <c r="BT70" s="203"/>
      <c r="BU70" s="225"/>
      <c r="BV70" s="225"/>
      <c r="BW70" s="200"/>
      <c r="BX70" s="1406"/>
      <c r="BY70" s="578"/>
      <c r="BZ70" s="200"/>
      <c r="CA70" s="200"/>
      <c r="CB70" s="200"/>
      <c r="CC70" s="200"/>
      <c r="CD70" s="683"/>
      <c r="CE70" s="224"/>
      <c r="CF70" s="1002"/>
      <c r="CG70" s="1001"/>
      <c r="CH70" s="1001"/>
      <c r="CI70" s="727"/>
      <c r="CJ70" s="727"/>
      <c r="CK70" s="681"/>
      <c r="CL70" s="681"/>
      <c r="CM70" s="681"/>
      <c r="CN70" s="681"/>
      <c r="CO70" s="681"/>
      <c r="CP70" s="681"/>
      <c r="CQ70" s="681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681"/>
      <c r="DD70" s="681"/>
      <c r="DE70" s="681"/>
      <c r="DF70" s="681"/>
      <c r="DG70" s="681"/>
      <c r="DH70" s="681"/>
      <c r="DI70" s="681"/>
      <c r="DJ70" s="681"/>
      <c r="DK70" s="681"/>
      <c r="DL70" s="979"/>
      <c r="DM70" s="1003"/>
      <c r="DN70" s="681"/>
      <c r="DO70" s="681"/>
      <c r="DP70" s="681"/>
      <c r="DQ70" s="681"/>
      <c r="DR70" s="681"/>
      <c r="DS70" s="681"/>
      <c r="DT70" s="681"/>
      <c r="DU70" s="681"/>
      <c r="DV70" s="681"/>
      <c r="DW70" s="681"/>
      <c r="DX70" s="681"/>
      <c r="DY70" s="681"/>
      <c r="DZ70" s="681"/>
      <c r="EA70" s="681"/>
      <c r="EB70" s="1014"/>
      <c r="EC70" s="721"/>
      <c r="ED70" s="573"/>
      <c r="EE70" s="573"/>
      <c r="EF70" s="573"/>
      <c r="EG70" s="573"/>
      <c r="EH70" s="573"/>
      <c r="EI70" s="573"/>
      <c r="EJ70" s="573"/>
      <c r="EK70" s="573"/>
      <c r="EL70" s="573"/>
      <c r="EM70" s="573"/>
      <c r="EN70" s="573"/>
      <c r="EO70" s="573"/>
      <c r="EP70" s="383"/>
      <c r="EQ70" s="225"/>
      <c r="ER70" s="394"/>
      <c r="ES70" s="394"/>
      <c r="ET70" s="409"/>
      <c r="EU70" s="409"/>
      <c r="EV70" s="409"/>
      <c r="EW70" s="409"/>
      <c r="EX70" s="203"/>
      <c r="EY70" s="225"/>
      <c r="EZ70" s="225"/>
      <c r="FA70" s="200"/>
      <c r="FB70" s="1406"/>
      <c r="FC70" s="578"/>
      <c r="FD70" s="200"/>
      <c r="FE70" s="200"/>
      <c r="FF70" s="200"/>
      <c r="FG70" s="592"/>
      <c r="FH70" s="732"/>
      <c r="FI70" s="681"/>
      <c r="FJ70" s="681"/>
      <c r="FK70" s="681"/>
      <c r="FL70" s="681"/>
      <c r="FM70" s="681"/>
      <c r="FN70" s="163"/>
      <c r="FO70" s="681"/>
      <c r="FP70" s="681"/>
      <c r="FQ70" s="681"/>
      <c r="FR70" s="681"/>
      <c r="FS70" s="681"/>
      <c r="FT70" s="681"/>
      <c r="FU70" s="681"/>
      <c r="FV70" s="681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681"/>
      <c r="GH70" s="681"/>
      <c r="GI70" s="681"/>
      <c r="GJ70" s="681"/>
      <c r="GK70" s="681"/>
      <c r="GL70" s="681"/>
      <c r="GM70" s="681"/>
      <c r="GN70" s="681"/>
      <c r="GO70" s="681"/>
      <c r="GP70" s="242"/>
      <c r="GQ70" s="243"/>
      <c r="GR70" s="681"/>
      <c r="GS70" s="681"/>
      <c r="GT70" s="681"/>
      <c r="GU70" s="681"/>
      <c r="GV70" s="681"/>
      <c r="GW70" s="681"/>
      <c r="GX70" s="681"/>
      <c r="GY70" s="681"/>
      <c r="GZ70" s="681"/>
      <c r="HA70" s="681"/>
      <c r="HB70" s="681"/>
      <c r="HC70" s="681"/>
      <c r="HD70" s="681"/>
      <c r="HE70" s="681"/>
      <c r="HF70" s="681"/>
      <c r="HG70" s="721"/>
      <c r="HH70" s="681"/>
      <c r="HI70" s="681"/>
      <c r="HJ70" s="681"/>
      <c r="HK70" s="681"/>
      <c r="HL70" s="681"/>
      <c r="HM70" s="681"/>
      <c r="HN70" s="681"/>
      <c r="HO70" s="681"/>
      <c r="HP70" s="681"/>
      <c r="HQ70" s="681"/>
      <c r="HR70" s="681"/>
      <c r="HS70" s="681"/>
      <c r="HT70" s="681"/>
      <c r="HU70" s="721"/>
      <c r="HV70" s="394"/>
      <c r="HW70" s="394"/>
      <c r="HX70" s="409"/>
      <c r="HY70" s="409"/>
      <c r="HZ70" s="409"/>
      <c r="IA70" s="409"/>
      <c r="IB70" s="203"/>
      <c r="IC70" s="225"/>
      <c r="ID70" s="225"/>
      <c r="IE70" s="200"/>
      <c r="IF70" s="1406"/>
      <c r="IG70" s="578"/>
      <c r="IH70" s="200"/>
      <c r="II70" s="200"/>
      <c r="IJ70" s="200"/>
      <c r="IK70" s="200"/>
      <c r="IM70" s="224"/>
      <c r="IN70" s="1002"/>
      <c r="IO70" s="1001"/>
      <c r="IP70" s="1001"/>
      <c r="IQ70" s="163"/>
      <c r="IR70" s="163"/>
      <c r="IS70" s="681"/>
      <c r="IT70" s="681"/>
      <c r="IU70" s="681"/>
      <c r="IV70" s="681"/>
      <c r="IW70" s="681"/>
      <c r="IX70" s="681"/>
      <c r="IY70" s="681"/>
      <c r="IZ70" s="681"/>
      <c r="JA70" s="162"/>
      <c r="JB70" s="305"/>
      <c r="JC70" s="305"/>
      <c r="JD70" s="272"/>
      <c r="JE70" s="305"/>
      <c r="JF70" s="305"/>
      <c r="JG70" s="272"/>
      <c r="JH70" s="305"/>
      <c r="JI70" s="305"/>
      <c r="JJ70" s="272"/>
      <c r="JK70" s="681"/>
      <c r="JL70" s="354"/>
      <c r="JM70" s="354"/>
      <c r="JN70" s="50"/>
      <c r="JO70" s="50"/>
      <c r="JP70" s="50"/>
      <c r="JQ70" s="50"/>
      <c r="JR70" s="721"/>
      <c r="JS70" s="721"/>
      <c r="JT70" s="242"/>
      <c r="JU70" s="243"/>
      <c r="JV70" s="681"/>
      <c r="JW70" s="681"/>
      <c r="JX70" s="681"/>
      <c r="JY70" s="681"/>
      <c r="JZ70" s="681"/>
      <c r="KA70" s="681"/>
      <c r="KB70" s="681"/>
      <c r="KC70" s="681"/>
      <c r="KD70" s="681"/>
      <c r="KE70" s="681"/>
      <c r="KF70" s="681"/>
      <c r="KG70" s="681"/>
      <c r="KH70" s="681"/>
      <c r="KI70" s="681"/>
      <c r="KJ70" s="1013"/>
      <c r="KK70" s="721"/>
      <c r="KL70" s="950"/>
      <c r="KM70" s="950"/>
      <c r="KN70" s="950"/>
      <c r="KO70" s="950"/>
      <c r="KP70" s="950"/>
      <c r="KQ70" s="950"/>
      <c r="KR70" s="950"/>
      <c r="KS70" s="950"/>
      <c r="KT70" s="950"/>
      <c r="KU70" s="950"/>
      <c r="KV70" s="950"/>
      <c r="KW70" s="950"/>
      <c r="KX70" s="383"/>
      <c r="KY70" s="225"/>
      <c r="KZ70" s="394"/>
      <c r="LA70" s="394"/>
      <c r="LB70" s="409"/>
      <c r="LC70" s="409"/>
      <c r="LD70" s="409"/>
      <c r="LE70" s="409"/>
      <c r="LF70" s="203"/>
      <c r="LG70" s="225"/>
      <c r="LH70" s="225"/>
      <c r="LI70" s="200"/>
      <c r="LJ70" s="1406"/>
      <c r="LK70" s="578"/>
      <c r="LL70" s="200"/>
      <c r="LM70" s="200"/>
      <c r="LN70" s="200"/>
      <c r="LO70" s="200"/>
      <c r="LQ70" s="873"/>
      <c r="LR70" s="873"/>
      <c r="LS70" s="873"/>
      <c r="LT70" s="873"/>
      <c r="LU70" s="873"/>
      <c r="LV70" s="873"/>
      <c r="LW70" s="873"/>
      <c r="LX70" s="871"/>
      <c r="LY70" s="871"/>
      <c r="LZ70" s="871"/>
      <c r="MA70" s="871"/>
      <c r="MB70" s="162"/>
      <c r="MC70" s="145"/>
      <c r="MD70" s="524"/>
      <c r="ME70" s="525"/>
      <c r="MF70" s="145"/>
      <c r="MG70" s="319"/>
      <c r="MH70" s="272"/>
      <c r="MI70" s="305"/>
      <c r="MJ70" s="463"/>
      <c r="MK70" s="162"/>
      <c r="ML70" s="976"/>
      <c r="MM70" s="671"/>
      <c r="MN70" s="17"/>
      <c r="MO70" s="671"/>
      <c r="MP70" s="671"/>
      <c r="MQ70" s="671"/>
      <c r="MR70" s="671"/>
      <c r="MS70" s="673"/>
      <c r="MT70" s="11"/>
      <c r="MU70" s="19"/>
      <c r="MV70" s="29"/>
      <c r="MW70" s="30"/>
      <c r="MX70" s="19"/>
      <c r="MY70" s="19"/>
      <c r="MZ70" s="19"/>
      <c r="NA70" s="19"/>
      <c r="NB70" s="19"/>
      <c r="NC70" s="19"/>
      <c r="ND70" s="19"/>
      <c r="NE70" s="19"/>
      <c r="NF70" s="19"/>
      <c r="NG70" s="19"/>
      <c r="NH70" s="19"/>
      <c r="NI70" s="19"/>
      <c r="NJ70" s="19"/>
      <c r="NK70" s="19"/>
      <c r="NL70" s="11"/>
      <c r="NM70" s="19"/>
      <c r="NN70" s="19"/>
      <c r="NO70" s="19"/>
      <c r="NP70" s="19"/>
      <c r="NQ70" s="19"/>
      <c r="NR70" s="19"/>
      <c r="NS70" s="19"/>
      <c r="NT70" s="19"/>
      <c r="NU70" s="19"/>
      <c r="NV70" s="19"/>
      <c r="NW70" s="19"/>
      <c r="NX70" s="19"/>
      <c r="NY70" s="19"/>
      <c r="NZ70" s="19"/>
    </row>
    <row r="71" spans="1:390" ht="18.75" customHeight="1">
      <c r="A71" s="716"/>
      <c r="B71" s="1010"/>
      <c r="C71" s="736"/>
      <c r="D71" s="123"/>
      <c r="E71" s="1009"/>
      <c r="F71" s="888"/>
      <c r="G71" s="716"/>
      <c r="H71" s="716"/>
      <c r="I71" s="716"/>
      <c r="J71" s="716"/>
      <c r="K71" s="716"/>
      <c r="L71" s="716"/>
      <c r="M71" s="716"/>
      <c r="N71" s="126"/>
      <c r="O71" s="9"/>
      <c r="P71" s="9"/>
      <c r="Q71" s="9"/>
      <c r="R71" s="9"/>
      <c r="S71" s="9"/>
      <c r="T71" s="9"/>
      <c r="U71" s="9"/>
      <c r="V71" s="9"/>
      <c r="W71" s="9"/>
      <c r="X71" s="9"/>
      <c r="Y71" s="682"/>
      <c r="Z71" s="1005"/>
      <c r="AA71" s="1005"/>
      <c r="AB71" s="1005"/>
      <c r="AC71" s="1005"/>
      <c r="AD71" s="1005"/>
      <c r="AE71" s="1005"/>
      <c r="AF71" s="1005"/>
      <c r="AG71" s="1007"/>
      <c r="AH71" s="1006"/>
      <c r="AI71" s="1005"/>
      <c r="AJ71" s="682"/>
      <c r="AK71" s="681"/>
      <c r="AL71" s="681"/>
      <c r="AM71" s="681"/>
      <c r="AN71" s="681"/>
      <c r="AO71" s="681"/>
      <c r="AP71" s="681"/>
      <c r="AQ71" s="681"/>
      <c r="AR71" s="681"/>
      <c r="AS71" s="681"/>
      <c r="AT71" s="681"/>
      <c r="AU71" s="681"/>
      <c r="AV71" s="681"/>
      <c r="AW71" s="681"/>
      <c r="AX71" s="681"/>
      <c r="AY71" s="721"/>
      <c r="AZ71" s="742"/>
      <c r="BA71" s="742"/>
      <c r="BB71" s="742"/>
      <c r="BC71" s="742"/>
      <c r="BD71" s="742"/>
      <c r="BE71" s="742"/>
      <c r="BF71" s="742"/>
      <c r="BG71" s="742"/>
      <c r="BH71" s="742"/>
      <c r="BI71" s="742"/>
      <c r="BJ71" s="742"/>
      <c r="BK71" s="742"/>
      <c r="BL71" s="742"/>
      <c r="BM71" s="742"/>
      <c r="BN71" s="742"/>
      <c r="BO71" s="742"/>
      <c r="BP71" s="742"/>
      <c r="BQ71" s="225"/>
      <c r="BR71" s="225"/>
      <c r="BS71" s="225"/>
      <c r="BT71" s="225"/>
      <c r="BU71" s="225"/>
      <c r="BV71" s="225"/>
      <c r="BW71" s="200"/>
      <c r="BX71" s="509"/>
      <c r="BY71" s="509"/>
      <c r="BZ71" s="200"/>
      <c r="CA71" s="509"/>
      <c r="CB71" s="509"/>
      <c r="CC71" s="200"/>
      <c r="CD71" s="683"/>
      <c r="CE71" s="224"/>
      <c r="CF71" s="1002"/>
      <c r="CG71" s="1001"/>
      <c r="CH71" s="1001"/>
      <c r="CI71" s="727"/>
      <c r="CJ71" s="727"/>
      <c r="CK71" s="681"/>
      <c r="CL71" s="681"/>
      <c r="CM71" s="681"/>
      <c r="CN71" s="681"/>
      <c r="CO71" s="681"/>
      <c r="CP71" s="681"/>
      <c r="CQ71" s="681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681"/>
      <c r="DD71" s="681"/>
      <c r="DE71" s="681"/>
      <c r="DF71" s="681"/>
      <c r="DG71" s="681"/>
      <c r="DH71" s="681"/>
      <c r="DI71" s="681"/>
      <c r="DJ71" s="681"/>
      <c r="DK71" s="681"/>
      <c r="DL71" s="979"/>
      <c r="DM71" s="1003"/>
      <c r="DN71" s="681"/>
      <c r="DO71" s="681"/>
      <c r="DP71" s="681"/>
      <c r="DQ71" s="681"/>
      <c r="DR71" s="681"/>
      <c r="DS71" s="681"/>
      <c r="DT71" s="681"/>
      <c r="DU71" s="681"/>
      <c r="DV71" s="681"/>
      <c r="DW71" s="681"/>
      <c r="DX71" s="681"/>
      <c r="DY71" s="681"/>
      <c r="DZ71" s="681"/>
      <c r="EA71" s="681"/>
      <c r="EB71" s="1014"/>
      <c r="EC71" s="721"/>
      <c r="ED71" s="573"/>
      <c r="EE71" s="573"/>
      <c r="EF71" s="573"/>
      <c r="EG71" s="573"/>
      <c r="EH71" s="573"/>
      <c r="EI71" s="573"/>
      <c r="EJ71" s="573"/>
      <c r="EK71" s="573"/>
      <c r="EL71" s="573"/>
      <c r="EM71" s="573"/>
      <c r="EN71" s="573"/>
      <c r="EO71" s="573"/>
      <c r="EP71" s="383"/>
      <c r="EQ71" s="225"/>
      <c r="ER71" s="225"/>
      <c r="ES71" s="225"/>
      <c r="ET71" s="225"/>
      <c r="EU71" s="225"/>
      <c r="EV71" s="225"/>
      <c r="EW71" s="225"/>
      <c r="EX71" s="225"/>
      <c r="EY71" s="225"/>
      <c r="EZ71" s="225"/>
      <c r="FA71" s="200"/>
      <c r="FB71" s="509"/>
      <c r="FC71" s="509"/>
      <c r="FD71" s="200"/>
      <c r="FE71" s="509"/>
      <c r="FF71" s="509"/>
      <c r="FG71" s="592"/>
      <c r="FH71" s="732"/>
      <c r="FI71" s="681"/>
      <c r="FJ71" s="681"/>
      <c r="FK71" s="681"/>
      <c r="FL71" s="681"/>
      <c r="FM71" s="681"/>
      <c r="FN71" s="163"/>
      <c r="FO71" s="681"/>
      <c r="FP71" s="681"/>
      <c r="FQ71" s="681"/>
      <c r="FR71" s="681"/>
      <c r="FS71" s="681"/>
      <c r="FT71" s="681"/>
      <c r="FU71" s="681"/>
      <c r="FV71" s="681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681"/>
      <c r="GH71" s="681"/>
      <c r="GI71" s="681"/>
      <c r="GJ71" s="681"/>
      <c r="GK71" s="681"/>
      <c r="GL71" s="681"/>
      <c r="GM71" s="681"/>
      <c r="GN71" s="681"/>
      <c r="GO71" s="681"/>
      <c r="GP71" s="242"/>
      <c r="GQ71" s="243"/>
      <c r="GR71" s="681"/>
      <c r="GS71" s="681"/>
      <c r="GT71" s="681"/>
      <c r="GU71" s="681"/>
      <c r="GV71" s="681"/>
      <c r="GW71" s="681"/>
      <c r="GX71" s="681"/>
      <c r="GY71" s="681"/>
      <c r="GZ71" s="681"/>
      <c r="HA71" s="681"/>
      <c r="HB71" s="681"/>
      <c r="HC71" s="681"/>
      <c r="HD71" s="681"/>
      <c r="HE71" s="681"/>
      <c r="HF71" s="681"/>
      <c r="HG71" s="721"/>
      <c r="HH71" s="681"/>
      <c r="HI71" s="681"/>
      <c r="HJ71" s="681"/>
      <c r="HK71" s="681"/>
      <c r="HL71" s="681"/>
      <c r="HM71" s="681"/>
      <c r="HN71" s="681"/>
      <c r="HO71" s="681"/>
      <c r="HP71" s="681"/>
      <c r="HQ71" s="681"/>
      <c r="HR71" s="681"/>
      <c r="HS71" s="681"/>
      <c r="HT71" s="681"/>
      <c r="HU71" s="721"/>
      <c r="HV71" s="225"/>
      <c r="HW71" s="225"/>
      <c r="HX71" s="225"/>
      <c r="HY71" s="225"/>
      <c r="HZ71" s="225"/>
      <c r="IA71" s="225"/>
      <c r="IB71" s="225"/>
      <c r="IC71" s="225"/>
      <c r="ID71" s="225"/>
      <c r="IE71" s="200"/>
      <c r="IF71" s="509"/>
      <c r="IG71" s="509"/>
      <c r="IH71" s="200"/>
      <c r="II71" s="509"/>
      <c r="IJ71" s="509"/>
      <c r="IK71" s="200"/>
      <c r="IM71" s="224"/>
      <c r="IN71" s="1002"/>
      <c r="IO71" s="1001"/>
      <c r="IP71" s="1001"/>
      <c r="IQ71" s="163"/>
      <c r="IR71" s="163"/>
      <c r="IS71" s="681"/>
      <c r="IT71" s="681"/>
      <c r="IU71" s="681"/>
      <c r="IV71" s="681"/>
      <c r="IW71" s="681"/>
      <c r="IX71" s="681"/>
      <c r="IY71" s="681"/>
      <c r="IZ71" s="681"/>
      <c r="JA71" s="162"/>
      <c r="JB71" s="305"/>
      <c r="JC71" s="305"/>
      <c r="JD71" s="272"/>
      <c r="JE71" s="305"/>
      <c r="JF71" s="305"/>
      <c r="JG71" s="272"/>
      <c r="JH71" s="305"/>
      <c r="JI71" s="305"/>
      <c r="JJ71" s="272"/>
      <c r="JK71" s="681"/>
      <c r="JL71" s="354"/>
      <c r="JM71" s="354"/>
      <c r="JN71" s="50"/>
      <c r="JO71" s="50"/>
      <c r="JP71" s="50"/>
      <c r="JQ71" s="50"/>
      <c r="JR71" s="721"/>
      <c r="JS71" s="721"/>
      <c r="JT71" s="242"/>
      <c r="JU71" s="243"/>
      <c r="JV71" s="681"/>
      <c r="JW71" s="681"/>
      <c r="JX71" s="681"/>
      <c r="JY71" s="681"/>
      <c r="JZ71" s="681"/>
      <c r="KA71" s="681"/>
      <c r="KB71" s="681"/>
      <c r="KC71" s="681"/>
      <c r="KD71" s="681"/>
      <c r="KE71" s="681"/>
      <c r="KF71" s="681"/>
      <c r="KG71" s="681"/>
      <c r="KH71" s="681"/>
      <c r="KI71" s="681"/>
      <c r="KJ71" s="1013"/>
      <c r="KK71" s="721"/>
      <c r="KL71" s="950"/>
      <c r="KM71" s="950"/>
      <c r="KN71" s="950"/>
      <c r="KO71" s="950"/>
      <c r="KP71" s="950"/>
      <c r="KQ71" s="950"/>
      <c r="KR71" s="950"/>
      <c r="KS71" s="950"/>
      <c r="KT71" s="950"/>
      <c r="KU71" s="950"/>
      <c r="KV71" s="950"/>
      <c r="KW71" s="950"/>
      <c r="KX71" s="383"/>
      <c r="KY71" s="225"/>
      <c r="KZ71" s="225"/>
      <c r="LA71" s="225"/>
      <c r="LB71" s="225"/>
      <c r="LC71" s="225"/>
      <c r="LD71" s="225"/>
      <c r="LE71" s="225"/>
      <c r="LF71" s="225"/>
      <c r="LG71" s="225"/>
      <c r="LH71" s="225"/>
      <c r="LI71" s="200"/>
      <c r="LJ71" s="509"/>
      <c r="LK71" s="509"/>
      <c r="LL71" s="200"/>
      <c r="LM71" s="509"/>
      <c r="LN71" s="509"/>
      <c r="LO71" s="200"/>
      <c r="LQ71" s="873"/>
      <c r="LR71" s="873"/>
      <c r="LS71" s="873"/>
      <c r="LT71" s="873"/>
      <c r="LU71" s="873"/>
      <c r="LV71" s="873"/>
      <c r="LW71" s="873"/>
      <c r="LX71" s="871"/>
      <c r="LY71" s="871"/>
      <c r="LZ71" s="871"/>
      <c r="MA71" s="871"/>
      <c r="MB71" s="162"/>
      <c r="MC71" s="145"/>
      <c r="MD71" s="524"/>
      <c r="ME71" s="525"/>
      <c r="MF71" s="145"/>
      <c r="MG71" s="319"/>
      <c r="MH71" s="272"/>
      <c r="MI71" s="305"/>
      <c r="MJ71" s="463"/>
      <c r="MK71" s="162"/>
      <c r="ML71" s="976"/>
      <c r="MM71" s="671"/>
      <c r="MN71" s="17"/>
      <c r="MO71" s="671"/>
      <c r="MP71" s="671"/>
      <c r="MQ71" s="671"/>
      <c r="MR71" s="671"/>
      <c r="MS71" s="673"/>
      <c r="MT71" s="11"/>
      <c r="MU71" s="19"/>
      <c r="MV71" s="29"/>
      <c r="MW71" s="30"/>
      <c r="MX71" s="19"/>
      <c r="MY71" s="19"/>
      <c r="MZ71" s="19"/>
      <c r="NA71" s="19"/>
      <c r="NB71" s="19"/>
      <c r="NC71" s="19"/>
      <c r="ND71" s="19"/>
      <c r="NE71" s="19"/>
      <c r="NF71" s="19"/>
      <c r="NG71" s="19"/>
      <c r="NH71" s="19"/>
      <c r="NI71" s="19"/>
      <c r="NJ71" s="19"/>
      <c r="NK71" s="19"/>
      <c r="NL71" s="11"/>
      <c r="NM71" s="19"/>
      <c r="NN71" s="19"/>
      <c r="NO71" s="19"/>
      <c r="NP71" s="19"/>
      <c r="NQ71" s="19"/>
      <c r="NR71" s="19"/>
      <c r="NS71" s="19"/>
      <c r="NT71" s="19"/>
      <c r="NU71" s="19"/>
      <c r="NV71" s="19"/>
      <c r="NW71" s="19"/>
      <c r="NX71" s="19"/>
      <c r="NY71" s="19"/>
      <c r="NZ71" s="19"/>
    </row>
    <row r="72" spans="1:390" ht="18.75" customHeight="1">
      <c r="A72" s="716"/>
      <c r="B72" s="1010"/>
      <c r="C72" s="736"/>
      <c r="D72" s="123"/>
      <c r="E72" s="1009"/>
      <c r="F72" s="888"/>
      <c r="G72" s="716"/>
      <c r="H72" s="716"/>
      <c r="I72" s="716"/>
      <c r="J72" s="716"/>
      <c r="K72" s="716"/>
      <c r="L72" s="716"/>
      <c r="M72" s="716"/>
      <c r="N72" s="126"/>
      <c r="O72" s="9"/>
      <c r="P72" s="9"/>
      <c r="Q72" s="9"/>
      <c r="R72" s="9"/>
      <c r="S72" s="9"/>
      <c r="T72" s="9"/>
      <c r="U72" s="9"/>
      <c r="V72" s="9"/>
      <c r="W72" s="9"/>
      <c r="X72" s="9"/>
      <c r="Y72" s="682"/>
      <c r="Z72" s="1005"/>
      <c r="AA72" s="1005"/>
      <c r="AB72" s="1005"/>
      <c r="AC72" s="1005"/>
      <c r="AD72" s="1005"/>
      <c r="AE72" s="1005"/>
      <c r="AF72" s="1005"/>
      <c r="AG72" s="1007"/>
      <c r="AH72" s="1006"/>
      <c r="AI72" s="1005"/>
      <c r="AJ72" s="682"/>
      <c r="AK72" s="681"/>
      <c r="AL72" s="681"/>
      <c r="AM72" s="681"/>
      <c r="AN72" s="681"/>
      <c r="AO72" s="681"/>
      <c r="AP72" s="681"/>
      <c r="AQ72" s="681"/>
      <c r="AR72" s="681"/>
      <c r="AS72" s="681"/>
      <c r="AT72" s="681"/>
      <c r="AU72" s="681"/>
      <c r="AV72" s="681"/>
      <c r="AW72" s="681"/>
      <c r="AX72" s="681"/>
      <c r="AY72" s="721"/>
      <c r="AZ72" s="742"/>
      <c r="BA72" s="742"/>
      <c r="BB72" s="742"/>
      <c r="BC72" s="742"/>
      <c r="BD72" s="742"/>
      <c r="BE72" s="742"/>
      <c r="BF72" s="742"/>
      <c r="BG72" s="742"/>
      <c r="BH72" s="742"/>
      <c r="BI72" s="742"/>
      <c r="BJ72" s="742"/>
      <c r="BK72" s="742"/>
      <c r="BL72" s="742"/>
      <c r="BM72" s="742"/>
      <c r="BN72" s="742"/>
      <c r="BO72" s="742"/>
      <c r="BP72" s="742"/>
      <c r="BQ72" s="225"/>
      <c r="BR72" s="225"/>
      <c r="BS72" s="225"/>
      <c r="BT72" s="225"/>
      <c r="BU72" s="225"/>
      <c r="BV72" s="225"/>
      <c r="BW72" s="200"/>
      <c r="BX72" s="200"/>
      <c r="BY72" s="200"/>
      <c r="BZ72" s="200"/>
      <c r="CA72" s="200"/>
      <c r="CB72" s="200"/>
      <c r="CC72" s="200"/>
      <c r="CD72" s="683"/>
      <c r="CE72" s="224"/>
      <c r="CF72" s="1002"/>
      <c r="CG72" s="1001"/>
      <c r="CH72" s="1001"/>
      <c r="CI72" s="727"/>
      <c r="CJ72" s="727"/>
      <c r="CK72" s="681"/>
      <c r="CL72" s="681"/>
      <c r="CM72" s="681"/>
      <c r="CN72" s="681"/>
      <c r="CO72" s="681"/>
      <c r="CP72" s="681"/>
      <c r="CQ72" s="681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681"/>
      <c r="DD72" s="681"/>
      <c r="DE72" s="681"/>
      <c r="DF72" s="681"/>
      <c r="DG72" s="681"/>
      <c r="DH72" s="681"/>
      <c r="DI72" s="681"/>
      <c r="DJ72" s="681"/>
      <c r="DK72" s="681"/>
      <c r="DL72" s="979"/>
      <c r="DM72" s="1003"/>
      <c r="DN72" s="681"/>
      <c r="DO72" s="681"/>
      <c r="DP72" s="681"/>
      <c r="DQ72" s="681"/>
      <c r="DR72" s="681"/>
      <c r="DS72" s="681"/>
      <c r="DT72" s="681"/>
      <c r="DU72" s="681"/>
      <c r="DV72" s="681"/>
      <c r="DW72" s="681"/>
      <c r="DX72" s="681"/>
      <c r="DY72" s="681"/>
      <c r="DZ72" s="681"/>
      <c r="EA72" s="681"/>
      <c r="EB72" s="1014"/>
      <c r="EC72" s="721"/>
      <c r="ED72" s="573"/>
      <c r="EE72" s="573"/>
      <c r="EF72" s="573"/>
      <c r="EG72" s="573"/>
      <c r="EH72" s="573"/>
      <c r="EI72" s="573"/>
      <c r="EJ72" s="573"/>
      <c r="EK72" s="573"/>
      <c r="EL72" s="573"/>
      <c r="EM72" s="573"/>
      <c r="EN72" s="573"/>
      <c r="EO72" s="573"/>
      <c r="EP72" s="383"/>
      <c r="EQ72" s="225"/>
      <c r="ER72" s="225"/>
      <c r="ES72" s="225"/>
      <c r="ET72" s="225"/>
      <c r="EU72" s="225"/>
      <c r="EV72" s="225"/>
      <c r="EW72" s="225"/>
      <c r="EX72" s="225"/>
      <c r="EY72" s="225"/>
      <c r="EZ72" s="225"/>
      <c r="FA72" s="200"/>
      <c r="FB72" s="200"/>
      <c r="FC72" s="200"/>
      <c r="FD72" s="200"/>
      <c r="FE72" s="200"/>
      <c r="FF72" s="200"/>
      <c r="FG72" s="592"/>
      <c r="FH72" s="732"/>
      <c r="FI72" s="681"/>
      <c r="FJ72" s="681"/>
      <c r="FK72" s="681"/>
      <c r="FL72" s="681"/>
      <c r="FM72" s="681"/>
      <c r="FN72" s="163"/>
      <c r="FO72" s="681"/>
      <c r="FP72" s="681"/>
      <c r="FQ72" s="681"/>
      <c r="FR72" s="681"/>
      <c r="FS72" s="681"/>
      <c r="FT72" s="681"/>
      <c r="FU72" s="681"/>
      <c r="FV72" s="681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681"/>
      <c r="GH72" s="681"/>
      <c r="GI72" s="681"/>
      <c r="GJ72" s="681"/>
      <c r="GK72" s="681"/>
      <c r="GL72" s="681"/>
      <c r="GM72" s="681"/>
      <c r="GN72" s="681"/>
      <c r="GO72" s="681"/>
      <c r="GP72" s="242"/>
      <c r="GQ72" s="243"/>
      <c r="GR72" s="681"/>
      <c r="GS72" s="681"/>
      <c r="GT72" s="681"/>
      <c r="GU72" s="681"/>
      <c r="GV72" s="681"/>
      <c r="GW72" s="681"/>
      <c r="GX72" s="681"/>
      <c r="GY72" s="681"/>
      <c r="GZ72" s="681"/>
      <c r="HA72" s="681"/>
      <c r="HB72" s="681"/>
      <c r="HC72" s="681"/>
      <c r="HD72" s="681"/>
      <c r="HE72" s="681"/>
      <c r="HF72" s="681"/>
      <c r="HG72" s="721"/>
      <c r="HH72" s="681"/>
      <c r="HI72" s="681"/>
      <c r="HJ72" s="681"/>
      <c r="HK72" s="681"/>
      <c r="HL72" s="681"/>
      <c r="HM72" s="681"/>
      <c r="HN72" s="681"/>
      <c r="HO72" s="681"/>
      <c r="HP72" s="681"/>
      <c r="HQ72" s="681"/>
      <c r="HR72" s="681"/>
      <c r="HS72" s="681"/>
      <c r="HT72" s="681"/>
      <c r="HU72" s="721"/>
      <c r="HV72" s="225"/>
      <c r="HW72" s="225"/>
      <c r="HX72" s="225"/>
      <c r="HY72" s="225"/>
      <c r="HZ72" s="225"/>
      <c r="IA72" s="225"/>
      <c r="IB72" s="225"/>
      <c r="IC72" s="225"/>
      <c r="ID72" s="225"/>
      <c r="IE72" s="200"/>
      <c r="IF72" s="200"/>
      <c r="IG72" s="200"/>
      <c r="IH72" s="200"/>
      <c r="II72" s="200"/>
      <c r="IJ72" s="200"/>
      <c r="IK72" s="200"/>
      <c r="IM72" s="224"/>
      <c r="IN72" s="1002"/>
      <c r="IO72" s="1001"/>
      <c r="IP72" s="1001"/>
      <c r="IQ72" s="163"/>
      <c r="IR72" s="163"/>
      <c r="IS72" s="681"/>
      <c r="IT72" s="681"/>
      <c r="IU72" s="681"/>
      <c r="IV72" s="681"/>
      <c r="IW72" s="681"/>
      <c r="IX72" s="681"/>
      <c r="IY72" s="681"/>
      <c r="IZ72" s="681"/>
      <c r="JA72" s="162"/>
      <c r="JB72" s="305"/>
      <c r="JC72" s="305"/>
      <c r="JD72" s="272"/>
      <c r="JE72" s="305"/>
      <c r="JF72" s="305"/>
      <c r="JG72" s="272"/>
      <c r="JH72" s="305"/>
      <c r="JI72" s="305"/>
      <c r="JJ72" s="272"/>
      <c r="JK72" s="681"/>
      <c r="JL72" s="354"/>
      <c r="JM72" s="354"/>
      <c r="JN72" s="50"/>
      <c r="JO72" s="50"/>
      <c r="JP72" s="50"/>
      <c r="JQ72" s="50"/>
      <c r="JR72" s="721"/>
      <c r="JS72" s="721"/>
      <c r="JT72" s="242"/>
      <c r="JU72" s="243"/>
      <c r="JV72" s="681"/>
      <c r="JW72" s="681"/>
      <c r="JX72" s="681"/>
      <c r="JY72" s="681"/>
      <c r="JZ72" s="681"/>
      <c r="KA72" s="681"/>
      <c r="KB72" s="681"/>
      <c r="KC72" s="681"/>
      <c r="KD72" s="681"/>
      <c r="KE72" s="681"/>
      <c r="KF72" s="681"/>
      <c r="KG72" s="681"/>
      <c r="KH72" s="681"/>
      <c r="KI72" s="681"/>
      <c r="KJ72" s="1013"/>
      <c r="KK72" s="721"/>
      <c r="KL72" s="950"/>
      <c r="KM72" s="950"/>
      <c r="KN72" s="950"/>
      <c r="KO72" s="950"/>
      <c r="KP72" s="950"/>
      <c r="KQ72" s="950"/>
      <c r="KR72" s="950"/>
      <c r="KS72" s="950"/>
      <c r="KT72" s="950"/>
      <c r="KU72" s="950"/>
      <c r="KV72" s="950"/>
      <c r="KW72" s="950"/>
      <c r="KX72" s="383"/>
      <c r="KY72" s="225"/>
      <c r="KZ72" s="225"/>
      <c r="LA72" s="225"/>
      <c r="LB72" s="225"/>
      <c r="LC72" s="225"/>
      <c r="LD72" s="225"/>
      <c r="LE72" s="225"/>
      <c r="LF72" s="225"/>
      <c r="LG72" s="225"/>
      <c r="LH72" s="225"/>
      <c r="LI72" s="200"/>
      <c r="LJ72" s="200"/>
      <c r="LK72" s="200"/>
      <c r="LL72" s="200"/>
      <c r="LM72" s="200"/>
      <c r="LN72" s="200"/>
      <c r="LO72" s="200"/>
      <c r="LQ72" s="873"/>
      <c r="LR72" s="873"/>
      <c r="LS72" s="873"/>
      <c r="LT72" s="873"/>
      <c r="LU72" s="873"/>
      <c r="LV72" s="873"/>
      <c r="LW72" s="873"/>
      <c r="LX72" s="871"/>
      <c r="LY72" s="871"/>
      <c r="LZ72" s="871"/>
      <c r="MA72" s="871"/>
      <c r="MB72" s="162"/>
      <c r="MC72" s="145"/>
      <c r="MD72" s="524"/>
      <c r="ME72" s="525"/>
      <c r="MF72" s="145"/>
      <c r="MG72" s="319"/>
      <c r="MH72" s="272"/>
      <c r="MI72" s="305"/>
      <c r="MJ72" s="463"/>
      <c r="MK72" s="162"/>
      <c r="ML72" s="976"/>
      <c r="MM72" s="1105"/>
      <c r="MN72" s="671"/>
      <c r="MO72" s="671"/>
      <c r="MP72" s="671"/>
      <c r="MQ72" s="671"/>
      <c r="MR72" s="671"/>
      <c r="MS72" s="1690"/>
      <c r="MT72" s="11"/>
      <c r="MU72" s="19"/>
      <c r="MV72" s="29"/>
      <c r="MW72" s="30"/>
      <c r="MX72" s="19"/>
      <c r="MY72" s="19"/>
      <c r="MZ72" s="19"/>
      <c r="NA72" s="19"/>
      <c r="NB72" s="19"/>
      <c r="NC72" s="19"/>
      <c r="ND72" s="19"/>
      <c r="NE72" s="19"/>
      <c r="NF72" s="19"/>
      <c r="NG72" s="19"/>
      <c r="NH72" s="19"/>
      <c r="NI72" s="19"/>
      <c r="NJ72" s="19"/>
      <c r="NK72" s="19"/>
      <c r="NL72" s="11"/>
      <c r="NM72" s="19"/>
      <c r="NN72" s="19"/>
      <c r="NO72" s="19"/>
      <c r="NP72" s="19"/>
      <c r="NQ72" s="19"/>
      <c r="NR72" s="19"/>
      <c r="NS72" s="19"/>
      <c r="NT72" s="19"/>
      <c r="NU72" s="19"/>
      <c r="NV72" s="19"/>
      <c r="NW72" s="19"/>
      <c r="NX72" s="19"/>
      <c r="NY72" s="19"/>
      <c r="NZ72" s="19"/>
    </row>
    <row r="73" spans="1:390" ht="18.75" customHeight="1">
      <c r="A73" s="716"/>
      <c r="B73" s="1010"/>
      <c r="C73" s="736"/>
      <c r="D73" s="123"/>
      <c r="E73" s="1009"/>
      <c r="F73" s="888"/>
      <c r="G73" s="716"/>
      <c r="H73" s="716"/>
      <c r="I73" s="716"/>
      <c r="J73" s="716"/>
      <c r="K73" s="716"/>
      <c r="L73" s="716"/>
      <c r="M73" s="716"/>
      <c r="N73" s="126"/>
      <c r="O73" s="9"/>
      <c r="P73" s="9"/>
      <c r="Q73" s="9"/>
      <c r="R73" s="9"/>
      <c r="S73" s="9"/>
      <c r="T73" s="9"/>
      <c r="U73" s="9"/>
      <c r="V73" s="9"/>
      <c r="W73" s="9"/>
      <c r="X73" s="9"/>
      <c r="Y73" s="682"/>
      <c r="Z73" s="1005"/>
      <c r="AA73" s="1005"/>
      <c r="AB73" s="1005"/>
      <c r="AC73" s="1005"/>
      <c r="AD73" s="1005"/>
      <c r="AE73" s="1005"/>
      <c r="AF73" s="1005"/>
      <c r="AG73" s="1007"/>
      <c r="AH73" s="1006"/>
      <c r="AI73" s="1005"/>
      <c r="AJ73" s="682"/>
      <c r="AK73" s="681"/>
      <c r="AL73" s="681"/>
      <c r="AM73" s="681"/>
      <c r="AN73" s="681"/>
      <c r="AO73" s="681"/>
      <c r="AP73" s="681"/>
      <c r="AQ73" s="681"/>
      <c r="AR73" s="681"/>
      <c r="AS73" s="681"/>
      <c r="AT73" s="681"/>
      <c r="AU73" s="681"/>
      <c r="AV73" s="681"/>
      <c r="AW73" s="681"/>
      <c r="AX73" s="681"/>
      <c r="AY73" s="723"/>
      <c r="AZ73" s="742"/>
      <c r="BA73" s="742"/>
      <c r="BB73" s="742"/>
      <c r="BC73" s="742"/>
      <c r="BD73" s="742"/>
      <c r="BE73" s="742"/>
      <c r="BF73" s="742"/>
      <c r="BG73" s="742"/>
      <c r="BH73" s="742"/>
      <c r="BI73" s="742"/>
      <c r="BJ73" s="742"/>
      <c r="BK73" s="742"/>
      <c r="BL73" s="742"/>
      <c r="BM73" s="742"/>
      <c r="BN73" s="742"/>
      <c r="BO73" s="742"/>
      <c r="BP73" s="742"/>
      <c r="BQ73" s="225"/>
      <c r="BR73" s="225"/>
      <c r="BS73" s="225"/>
      <c r="BT73" s="225"/>
      <c r="BU73" s="225"/>
      <c r="BV73" s="225"/>
      <c r="BW73" s="200"/>
      <c r="BX73" s="1406"/>
      <c r="BY73" s="1406"/>
      <c r="BZ73" s="1406"/>
      <c r="CA73" s="1406"/>
      <c r="CB73" s="200"/>
      <c r="CC73" s="200"/>
      <c r="CD73" s="683"/>
      <c r="CE73" s="224"/>
      <c r="CF73" s="1002"/>
      <c r="CG73" s="1001"/>
      <c r="CH73" s="1001"/>
      <c r="CI73" s="727"/>
      <c r="CJ73" s="727"/>
      <c r="CK73" s="681"/>
      <c r="CL73" s="681"/>
      <c r="CM73" s="681"/>
      <c r="CN73" s="681"/>
      <c r="CO73" s="681"/>
      <c r="CP73" s="681"/>
      <c r="CQ73" s="681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681"/>
      <c r="DD73" s="681"/>
      <c r="DE73" s="681"/>
      <c r="DF73" s="681"/>
      <c r="DG73" s="681"/>
      <c r="DH73" s="681"/>
      <c r="DI73" s="681"/>
      <c r="DJ73" s="681"/>
      <c r="DK73" s="681"/>
      <c r="DL73" s="979"/>
      <c r="DM73" s="1003"/>
      <c r="DN73" s="681"/>
      <c r="DO73" s="681"/>
      <c r="DP73" s="681"/>
      <c r="DQ73" s="681"/>
      <c r="DR73" s="681"/>
      <c r="DS73" s="681"/>
      <c r="DT73" s="681"/>
      <c r="DU73" s="681"/>
      <c r="DV73" s="681"/>
      <c r="DW73" s="681"/>
      <c r="DX73" s="681"/>
      <c r="DY73" s="681"/>
      <c r="DZ73" s="681"/>
      <c r="EA73" s="681"/>
      <c r="EB73" s="951"/>
      <c r="EC73" s="723"/>
      <c r="ED73" s="573"/>
      <c r="EE73" s="573"/>
      <c r="EF73" s="573"/>
      <c r="EG73" s="573"/>
      <c r="EH73" s="573"/>
      <c r="EI73" s="573"/>
      <c r="EJ73" s="573"/>
      <c r="EK73" s="573"/>
      <c r="EL73" s="573"/>
      <c r="EM73" s="573"/>
      <c r="EN73" s="573"/>
      <c r="EO73" s="573"/>
      <c r="EP73" s="383"/>
      <c r="EQ73" s="225"/>
      <c r="ER73" s="225"/>
      <c r="ES73" s="225"/>
      <c r="ET73" s="225"/>
      <c r="EU73" s="225"/>
      <c r="EV73" s="225"/>
      <c r="EW73" s="225"/>
      <c r="EX73" s="225"/>
      <c r="EY73" s="225"/>
      <c r="EZ73" s="225"/>
      <c r="FA73" s="200"/>
      <c r="FB73" s="1406"/>
      <c r="FC73" s="1406"/>
      <c r="FD73" s="1406"/>
      <c r="FE73" s="1406"/>
      <c r="FF73" s="200"/>
      <c r="FG73" s="592"/>
      <c r="FH73" s="732"/>
      <c r="FI73" s="681"/>
      <c r="FJ73" s="681"/>
      <c r="FK73" s="681"/>
      <c r="FL73" s="681"/>
      <c r="FM73" s="681"/>
      <c r="FN73" s="163"/>
      <c r="FO73" s="681"/>
      <c r="FP73" s="681"/>
      <c r="FQ73" s="681"/>
      <c r="FR73" s="681"/>
      <c r="FS73" s="681"/>
      <c r="FT73" s="681"/>
      <c r="FU73" s="681"/>
      <c r="FV73" s="681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681"/>
      <c r="GH73" s="681"/>
      <c r="GI73" s="681"/>
      <c r="GJ73" s="681"/>
      <c r="GK73" s="681"/>
      <c r="GL73" s="681"/>
      <c r="GM73" s="681"/>
      <c r="GN73" s="681"/>
      <c r="GO73" s="681"/>
      <c r="GP73" s="242"/>
      <c r="GQ73" s="243"/>
      <c r="GR73" s="681"/>
      <c r="GS73" s="681"/>
      <c r="GT73" s="681"/>
      <c r="GU73" s="681"/>
      <c r="GV73" s="681"/>
      <c r="GW73" s="681"/>
      <c r="GX73" s="681"/>
      <c r="GY73" s="681"/>
      <c r="GZ73" s="681"/>
      <c r="HA73" s="681"/>
      <c r="HB73" s="681"/>
      <c r="HC73" s="681"/>
      <c r="HD73" s="681"/>
      <c r="HE73" s="681"/>
      <c r="HF73" s="681"/>
      <c r="HG73" s="723"/>
      <c r="HH73" s="681"/>
      <c r="HI73" s="681"/>
      <c r="HJ73" s="681"/>
      <c r="HK73" s="681"/>
      <c r="HL73" s="681"/>
      <c r="HM73" s="681"/>
      <c r="HN73" s="681"/>
      <c r="HO73" s="681"/>
      <c r="HP73" s="681"/>
      <c r="HQ73" s="681"/>
      <c r="HR73" s="681"/>
      <c r="HS73" s="681"/>
      <c r="HT73" s="681"/>
      <c r="HU73" s="721"/>
      <c r="HV73" s="225"/>
      <c r="HW73" s="225"/>
      <c r="HX73" s="225"/>
      <c r="HY73" s="225"/>
      <c r="HZ73" s="225"/>
      <c r="IA73" s="225"/>
      <c r="IB73" s="225"/>
      <c r="IC73" s="225"/>
      <c r="ID73" s="225"/>
      <c r="IE73" s="200"/>
      <c r="IF73" s="1406"/>
      <c r="IG73" s="1406"/>
      <c r="IH73" s="1406"/>
      <c r="II73" s="1406"/>
      <c r="IJ73" s="200"/>
      <c r="IK73" s="200"/>
      <c r="IM73" s="224"/>
      <c r="IN73" s="1002"/>
      <c r="IO73" s="1001"/>
      <c r="IP73" s="1001"/>
      <c r="IQ73" s="163"/>
      <c r="IR73" s="163"/>
      <c r="IS73" s="681"/>
      <c r="IT73" s="681"/>
      <c r="IU73" s="681"/>
      <c r="IV73" s="681"/>
      <c r="IW73" s="681"/>
      <c r="IX73" s="681"/>
      <c r="IY73" s="681"/>
      <c r="IZ73" s="681"/>
      <c r="JA73" s="457"/>
      <c r="JB73" s="401"/>
      <c r="JC73" s="401"/>
      <c r="JD73" s="300"/>
      <c r="JE73" s="401"/>
      <c r="JF73" s="401"/>
      <c r="JG73" s="300"/>
      <c r="JH73" s="401"/>
      <c r="JI73" s="401"/>
      <c r="JJ73" s="300"/>
      <c r="JK73" s="681"/>
      <c r="JL73" s="379"/>
      <c r="JM73" s="379"/>
      <c r="JN73" s="32"/>
      <c r="JO73" s="32"/>
      <c r="JP73" s="32"/>
      <c r="JQ73" s="32"/>
      <c r="JR73" s="721"/>
      <c r="JS73" s="721"/>
      <c r="JT73" s="242"/>
      <c r="JU73" s="243"/>
      <c r="JV73" s="681"/>
      <c r="JW73" s="681"/>
      <c r="JX73" s="681"/>
      <c r="JY73" s="681"/>
      <c r="JZ73" s="681"/>
      <c r="KA73" s="681"/>
      <c r="KB73" s="681"/>
      <c r="KC73" s="681"/>
      <c r="KD73" s="681"/>
      <c r="KE73" s="681"/>
      <c r="KF73" s="681"/>
      <c r="KG73" s="681"/>
      <c r="KH73" s="681"/>
      <c r="KI73" s="681"/>
      <c r="KJ73" s="951"/>
      <c r="KK73" s="723"/>
      <c r="KL73" s="950"/>
      <c r="KM73" s="950"/>
      <c r="KN73" s="950"/>
      <c r="KO73" s="950"/>
      <c r="KP73" s="950"/>
      <c r="KQ73" s="950"/>
      <c r="KR73" s="950"/>
      <c r="KS73" s="950"/>
      <c r="KT73" s="950"/>
      <c r="KU73" s="950"/>
      <c r="KV73" s="950"/>
      <c r="KW73" s="950"/>
      <c r="KX73" s="383"/>
      <c r="KY73" s="225"/>
      <c r="KZ73" s="225"/>
      <c r="LA73" s="225"/>
      <c r="LB73" s="225"/>
      <c r="LC73" s="225"/>
      <c r="LD73" s="225"/>
      <c r="LE73" s="225"/>
      <c r="LF73" s="225"/>
      <c r="LG73" s="225"/>
      <c r="LH73" s="225"/>
      <c r="LI73" s="200"/>
      <c r="LJ73" s="1406"/>
      <c r="LK73" s="1406"/>
      <c r="LL73" s="1406"/>
      <c r="LM73" s="1406"/>
      <c r="LN73" s="200"/>
      <c r="LO73" s="200"/>
      <c r="LQ73" s="871"/>
      <c r="LR73" s="871"/>
      <c r="LS73" s="871"/>
      <c r="LT73" s="871"/>
      <c r="LU73" s="871"/>
      <c r="LV73" s="871"/>
      <c r="LW73" s="871"/>
      <c r="LX73" s="871"/>
      <c r="LY73" s="871"/>
      <c r="LZ73" s="871"/>
      <c r="MA73" s="871"/>
      <c r="MB73" s="457"/>
      <c r="MC73" s="140"/>
      <c r="MD73" s="526"/>
      <c r="ME73" s="527"/>
      <c r="MF73" s="140"/>
      <c r="MG73" s="318"/>
      <c r="MH73" s="300"/>
      <c r="MI73" s="401"/>
      <c r="MJ73" s="528"/>
      <c r="MK73" s="335"/>
      <c r="ML73" s="976"/>
      <c r="MM73" s="671"/>
      <c r="MN73" s="17"/>
      <c r="MO73" s="671"/>
      <c r="MP73" s="671"/>
      <c r="MQ73" s="671"/>
      <c r="MR73" s="671"/>
      <c r="MS73" s="673"/>
      <c r="MT73" s="11"/>
      <c r="MU73" s="19"/>
      <c r="MV73" s="29"/>
      <c r="MW73" s="30"/>
      <c r="MX73" s="19"/>
      <c r="MY73" s="19"/>
      <c r="MZ73" s="19"/>
      <c r="NA73" s="19"/>
      <c r="NB73" s="19"/>
      <c r="NC73" s="19"/>
      <c r="ND73" s="19"/>
      <c r="NE73" s="19"/>
      <c r="NF73" s="19"/>
      <c r="NG73" s="19"/>
      <c r="NH73" s="19"/>
      <c r="NI73" s="19"/>
      <c r="NJ73" s="19"/>
      <c r="NK73" s="19"/>
      <c r="NL73" s="11"/>
      <c r="NM73" s="19"/>
      <c r="NN73" s="19"/>
      <c r="NO73" s="19"/>
      <c r="NP73" s="19"/>
      <c r="NQ73" s="19"/>
      <c r="NR73" s="19"/>
      <c r="NS73" s="19"/>
      <c r="NT73" s="19"/>
      <c r="NU73" s="19"/>
      <c r="NV73" s="19"/>
      <c r="NW73" s="19"/>
      <c r="NX73" s="19"/>
      <c r="NY73" s="19"/>
      <c r="NZ73" s="19"/>
    </row>
    <row r="74" spans="1:390" ht="18.75" customHeight="1">
      <c r="A74" s="716"/>
      <c r="B74" s="1010"/>
      <c r="C74" s="736"/>
      <c r="D74" s="123"/>
      <c r="E74" s="1009"/>
      <c r="F74" s="888"/>
      <c r="G74" s="716"/>
      <c r="H74" s="716"/>
      <c r="I74" s="716"/>
      <c r="J74" s="716"/>
      <c r="K74" s="716"/>
      <c r="L74" s="716"/>
      <c r="M74" s="716"/>
      <c r="N74" s="126"/>
      <c r="O74" s="9"/>
      <c r="P74" s="9"/>
      <c r="Q74" s="9"/>
      <c r="R74" s="9"/>
      <c r="S74" s="9"/>
      <c r="T74" s="9"/>
      <c r="U74" s="9"/>
      <c r="V74" s="9"/>
      <c r="W74" s="9"/>
      <c r="X74" s="9"/>
      <c r="Y74" s="682"/>
      <c r="Z74" s="1005"/>
      <c r="AA74" s="1005"/>
      <c r="AB74" s="1005"/>
      <c r="AC74" s="1005"/>
      <c r="AD74" s="1005"/>
      <c r="AE74" s="1005"/>
      <c r="AF74" s="1005"/>
      <c r="AG74" s="1007"/>
      <c r="AH74" s="1006"/>
      <c r="AI74" s="1005"/>
      <c r="AJ74" s="682"/>
      <c r="AK74" s="681"/>
      <c r="AL74" s="681"/>
      <c r="AM74" s="681"/>
      <c r="AN74" s="681"/>
      <c r="AO74" s="681"/>
      <c r="AP74" s="681"/>
      <c r="AQ74" s="681"/>
      <c r="AR74" s="681"/>
      <c r="AS74" s="681"/>
      <c r="AT74" s="681"/>
      <c r="AU74" s="681"/>
      <c r="AV74" s="681"/>
      <c r="AW74" s="681"/>
      <c r="AX74" s="681"/>
      <c r="AY74" s="721"/>
      <c r="AZ74" s="742"/>
      <c r="BA74" s="742"/>
      <c r="BB74" s="742"/>
      <c r="BC74" s="742"/>
      <c r="BD74" s="742"/>
      <c r="BE74" s="742"/>
      <c r="BF74" s="742"/>
      <c r="BG74" s="742"/>
      <c r="BH74" s="742"/>
      <c r="BI74" s="742"/>
      <c r="BJ74" s="742"/>
      <c r="BK74" s="742"/>
      <c r="BL74" s="742"/>
      <c r="BM74" s="742"/>
      <c r="BN74" s="742"/>
      <c r="BO74" s="742"/>
      <c r="BP74" s="742"/>
      <c r="BQ74" s="225"/>
      <c r="BR74" s="225"/>
      <c r="BS74" s="225"/>
      <c r="BT74" s="225"/>
      <c r="BU74" s="1423"/>
      <c r="BV74" s="1423"/>
      <c r="BW74" s="200"/>
      <c r="BX74" s="46"/>
      <c r="BY74" s="46"/>
      <c r="BZ74" s="46"/>
      <c r="CA74" s="1406"/>
      <c r="CB74" s="200"/>
      <c r="CC74" s="200"/>
      <c r="CD74" s="683"/>
      <c r="CE74" s="224"/>
      <c r="CF74" s="1002"/>
      <c r="CG74" s="1001"/>
      <c r="CH74" s="1001"/>
      <c r="CI74" s="727"/>
      <c r="CJ74" s="727"/>
      <c r="CK74" s="681"/>
      <c r="CL74" s="681"/>
      <c r="CM74" s="681"/>
      <c r="CN74" s="681"/>
      <c r="CO74" s="681"/>
      <c r="CP74" s="681"/>
      <c r="CQ74" s="681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681"/>
      <c r="DD74" s="681"/>
      <c r="DE74" s="681"/>
      <c r="DF74" s="681"/>
      <c r="DG74" s="681"/>
      <c r="DH74" s="681"/>
      <c r="DI74" s="681"/>
      <c r="DJ74" s="681"/>
      <c r="DK74" s="681"/>
      <c r="DL74" s="979"/>
      <c r="DM74" s="1003"/>
      <c r="DN74" s="681"/>
      <c r="DO74" s="681"/>
      <c r="DP74" s="681"/>
      <c r="DQ74" s="681"/>
      <c r="DR74" s="681"/>
      <c r="DS74" s="681"/>
      <c r="DT74" s="681"/>
      <c r="DU74" s="681"/>
      <c r="DV74" s="681"/>
      <c r="DW74" s="681"/>
      <c r="DX74" s="681"/>
      <c r="DY74" s="681"/>
      <c r="DZ74" s="681"/>
      <c r="EA74" s="681"/>
      <c r="EB74" s="950"/>
      <c r="EC74" s="721"/>
      <c r="ED74" s="573"/>
      <c r="EE74" s="573"/>
      <c r="EF74" s="573"/>
      <c r="EG74" s="573"/>
      <c r="EH74" s="573"/>
      <c r="EI74" s="573"/>
      <c r="EJ74" s="573"/>
      <c r="EK74" s="573"/>
      <c r="EL74" s="573"/>
      <c r="EM74" s="573"/>
      <c r="EN74" s="573"/>
      <c r="EO74" s="573"/>
      <c r="EP74" s="383"/>
      <c r="EQ74" s="1406"/>
      <c r="ER74" s="1406"/>
      <c r="ES74" s="1406"/>
      <c r="ET74" s="225"/>
      <c r="EU74" s="225"/>
      <c r="EV74" s="225"/>
      <c r="EW74" s="225"/>
      <c r="EX74" s="225"/>
      <c r="EY74" s="1423"/>
      <c r="EZ74" s="1423"/>
      <c r="FA74" s="200"/>
      <c r="FB74" s="46"/>
      <c r="FC74" s="46"/>
      <c r="FD74" s="46"/>
      <c r="FE74" s="1406"/>
      <c r="FF74" s="200"/>
      <c r="FG74" s="592"/>
      <c r="FH74" s="732"/>
      <c r="FI74" s="681"/>
      <c r="FJ74" s="681"/>
      <c r="FK74" s="681"/>
      <c r="FL74" s="681"/>
      <c r="FM74" s="681"/>
      <c r="FN74" s="163"/>
      <c r="FO74" s="681"/>
      <c r="FP74" s="681"/>
      <c r="FQ74" s="681"/>
      <c r="FR74" s="681"/>
      <c r="FS74" s="681"/>
      <c r="FT74" s="681"/>
      <c r="FU74" s="681"/>
      <c r="FV74" s="681"/>
      <c r="FW74" s="16"/>
      <c r="FX74" s="16"/>
      <c r="FY74" s="16"/>
      <c r="FZ74" s="16"/>
      <c r="GA74" s="16"/>
      <c r="GB74" s="16"/>
      <c r="GC74" s="16"/>
      <c r="GD74" s="16"/>
      <c r="GE74" s="16"/>
      <c r="GF74" s="16"/>
      <c r="GG74" s="681"/>
      <c r="GH74" s="681"/>
      <c r="GI74" s="681"/>
      <c r="GJ74" s="681"/>
      <c r="GK74" s="681"/>
      <c r="GL74" s="681"/>
      <c r="GM74" s="681"/>
      <c r="GN74" s="681"/>
      <c r="GO74" s="681"/>
      <c r="GP74" s="242"/>
      <c r="GQ74" s="243"/>
      <c r="GR74" s="681"/>
      <c r="GS74" s="681"/>
      <c r="GT74" s="681"/>
      <c r="GU74" s="681"/>
      <c r="GV74" s="681"/>
      <c r="GW74" s="681"/>
      <c r="GX74" s="681"/>
      <c r="GY74" s="681"/>
      <c r="GZ74" s="681"/>
      <c r="HA74" s="681"/>
      <c r="HB74" s="681"/>
      <c r="HC74" s="681"/>
      <c r="HD74" s="681"/>
      <c r="HE74" s="681"/>
      <c r="HF74" s="681"/>
      <c r="HG74" s="721"/>
      <c r="HH74" s="681"/>
      <c r="HI74" s="681"/>
      <c r="HJ74" s="681"/>
      <c r="HK74" s="681"/>
      <c r="HL74" s="681"/>
      <c r="HM74" s="681"/>
      <c r="HN74" s="681"/>
      <c r="HO74" s="681"/>
      <c r="HP74" s="681"/>
      <c r="HQ74" s="681"/>
      <c r="HR74" s="681"/>
      <c r="HS74" s="681"/>
      <c r="HT74" s="681"/>
      <c r="HU74" s="721"/>
      <c r="HV74" s="1406"/>
      <c r="HW74" s="1406"/>
      <c r="HX74" s="225"/>
      <c r="HY74" s="225"/>
      <c r="HZ74" s="225"/>
      <c r="IA74" s="225"/>
      <c r="IB74" s="225"/>
      <c r="IC74" s="1423"/>
      <c r="ID74" s="1423"/>
      <c r="IE74" s="200"/>
      <c r="IF74" s="46"/>
      <c r="IG74" s="46"/>
      <c r="IH74" s="46"/>
      <c r="II74" s="1406"/>
      <c r="IJ74" s="200"/>
      <c r="IK74" s="200"/>
      <c r="IM74" s="224"/>
      <c r="IN74" s="1002"/>
      <c r="IO74" s="1001"/>
      <c r="IP74" s="1001"/>
      <c r="IQ74" s="163"/>
      <c r="IR74" s="163"/>
      <c r="IS74" s="681"/>
      <c r="IT74" s="681"/>
      <c r="IU74" s="681"/>
      <c r="IV74" s="681"/>
      <c r="IW74" s="681"/>
      <c r="IX74" s="681"/>
      <c r="IY74" s="681"/>
      <c r="IZ74" s="681"/>
      <c r="JA74" s="162"/>
      <c r="JB74" s="162"/>
      <c r="JC74" s="386"/>
      <c r="JD74" s="162"/>
      <c r="JE74" s="305"/>
      <c r="JF74" s="386"/>
      <c r="JG74" s="162"/>
      <c r="JH74" s="305"/>
      <c r="JI74" s="386"/>
      <c r="JJ74" s="162"/>
      <c r="JK74" s="681"/>
      <c r="JL74" s="354"/>
      <c r="JM74" s="354"/>
      <c r="JN74" s="50"/>
      <c r="JO74" s="50"/>
      <c r="JP74" s="50"/>
      <c r="JQ74" s="50"/>
      <c r="JR74" s="721"/>
      <c r="JS74" s="721"/>
      <c r="JT74" s="242"/>
      <c r="JU74" s="243"/>
      <c r="JV74" s="681"/>
      <c r="JW74" s="681"/>
      <c r="JX74" s="681"/>
      <c r="JY74" s="681"/>
      <c r="JZ74" s="681"/>
      <c r="KA74" s="681"/>
      <c r="KB74" s="681"/>
      <c r="KC74" s="681"/>
      <c r="KD74" s="681"/>
      <c r="KE74" s="681"/>
      <c r="KF74" s="681"/>
      <c r="KG74" s="681"/>
      <c r="KH74" s="681"/>
      <c r="KI74" s="681"/>
      <c r="KJ74" s="950"/>
      <c r="KK74" s="721"/>
      <c r="KL74" s="950"/>
      <c r="KM74" s="950"/>
      <c r="KN74" s="950"/>
      <c r="KO74" s="950"/>
      <c r="KP74" s="950"/>
      <c r="KQ74" s="950"/>
      <c r="KR74" s="950"/>
      <c r="KS74" s="950"/>
      <c r="KT74" s="950"/>
      <c r="KU74" s="950"/>
      <c r="KV74" s="950"/>
      <c r="KW74" s="950"/>
      <c r="KX74" s="383"/>
      <c r="KY74" s="1406"/>
      <c r="KZ74" s="1406"/>
      <c r="LA74" s="1406"/>
      <c r="LB74" s="225"/>
      <c r="LC74" s="225"/>
      <c r="LD74" s="225"/>
      <c r="LE74" s="225"/>
      <c r="LF74" s="225"/>
      <c r="LG74" s="1423"/>
      <c r="LH74" s="1423"/>
      <c r="LI74" s="200"/>
      <c r="LJ74" s="46"/>
      <c r="LK74" s="46"/>
      <c r="LL74" s="46"/>
      <c r="LM74" s="1406"/>
      <c r="LN74" s="200"/>
      <c r="LO74" s="200"/>
      <c r="LQ74" s="871"/>
      <c r="LR74" s="871"/>
      <c r="LS74" s="871"/>
      <c r="LT74" s="871"/>
      <c r="LU74" s="871"/>
      <c r="LV74" s="871"/>
      <c r="LW74" s="871"/>
      <c r="LX74" s="871"/>
      <c r="LY74" s="871"/>
      <c r="LZ74" s="871"/>
      <c r="MA74" s="871"/>
      <c r="MB74" s="162"/>
      <c r="MC74" s="162"/>
      <c r="MD74" s="386"/>
      <c r="ME74" s="162"/>
      <c r="MF74" s="305"/>
      <c r="MG74" s="386"/>
      <c r="MH74" s="162"/>
      <c r="MI74" s="305"/>
      <c r="MJ74" s="463"/>
      <c r="MK74" s="773"/>
      <c r="ML74" s="976"/>
      <c r="MM74" s="671"/>
      <c r="MN74" s="17"/>
      <c r="MO74" s="671"/>
      <c r="MP74" s="671"/>
      <c r="MQ74" s="671"/>
      <c r="MR74" s="671"/>
      <c r="MS74" s="673"/>
      <c r="MT74" s="11"/>
      <c r="MU74" s="19"/>
      <c r="MV74" s="29"/>
      <c r="MW74" s="30"/>
      <c r="MX74" s="19"/>
      <c r="MY74" s="19"/>
      <c r="MZ74" s="19"/>
      <c r="NA74" s="19"/>
      <c r="NB74" s="19"/>
      <c r="NC74" s="19"/>
      <c r="ND74" s="19"/>
      <c r="NE74" s="19"/>
      <c r="NF74" s="19"/>
      <c r="NG74" s="19"/>
      <c r="NH74" s="19"/>
      <c r="NI74" s="19"/>
      <c r="NJ74" s="19"/>
      <c r="NK74" s="19"/>
      <c r="NL74" s="11"/>
      <c r="NM74" s="19"/>
      <c r="NN74" s="19"/>
      <c r="NO74" s="19"/>
      <c r="NP74" s="19"/>
      <c r="NQ74" s="19"/>
      <c r="NR74" s="19"/>
      <c r="NS74" s="19"/>
      <c r="NT74" s="19"/>
      <c r="NU74" s="19"/>
      <c r="NV74" s="19"/>
      <c r="NW74" s="19"/>
      <c r="NX74" s="19"/>
      <c r="NY74" s="19"/>
      <c r="NZ74" s="19"/>
    </row>
    <row r="75" spans="1:390" ht="18.75" customHeight="1">
      <c r="A75" s="716"/>
      <c r="B75" s="1010"/>
      <c r="C75" s="736"/>
      <c r="D75" s="123"/>
      <c r="E75" s="1009"/>
      <c r="F75" s="888"/>
      <c r="G75" s="716"/>
      <c r="H75" s="716"/>
      <c r="I75" s="716"/>
      <c r="J75" s="716"/>
      <c r="K75" s="716"/>
      <c r="L75" s="716"/>
      <c r="M75" s="716"/>
      <c r="N75" s="126"/>
      <c r="O75" s="9"/>
      <c r="P75" s="9"/>
      <c r="Q75" s="9"/>
      <c r="R75" s="9"/>
      <c r="S75" s="9"/>
      <c r="T75" s="9"/>
      <c r="U75" s="9"/>
      <c r="V75" s="9"/>
      <c r="W75" s="9"/>
      <c r="X75" s="9"/>
      <c r="Y75" s="682"/>
      <c r="Z75" s="1005"/>
      <c r="AA75" s="1005"/>
      <c r="AB75" s="1005"/>
      <c r="AC75" s="1005"/>
      <c r="AD75" s="1005"/>
      <c r="AE75" s="1005"/>
      <c r="AF75" s="1005"/>
      <c r="AG75" s="1007"/>
      <c r="AH75" s="1006"/>
      <c r="AI75" s="1005"/>
      <c r="AJ75" s="682"/>
      <c r="AK75" s="681"/>
      <c r="AL75" s="681"/>
      <c r="AM75" s="681"/>
      <c r="AN75" s="681"/>
      <c r="AO75" s="681"/>
      <c r="AP75" s="681"/>
      <c r="AQ75" s="681"/>
      <c r="AR75" s="681"/>
      <c r="AS75" s="681"/>
      <c r="AT75" s="681"/>
      <c r="AU75" s="681"/>
      <c r="AV75" s="681"/>
      <c r="AW75" s="681"/>
      <c r="AX75" s="681"/>
      <c r="AY75" s="721"/>
      <c r="AZ75" s="742"/>
      <c r="BA75" s="742"/>
      <c r="BB75" s="742"/>
      <c r="BC75" s="742"/>
      <c r="BD75" s="742"/>
      <c r="BE75" s="742"/>
      <c r="BF75" s="742"/>
      <c r="BG75" s="742"/>
      <c r="BH75" s="742"/>
      <c r="BI75" s="742"/>
      <c r="BJ75" s="742"/>
      <c r="BK75" s="742"/>
      <c r="BL75" s="742"/>
      <c r="BM75" s="742"/>
      <c r="BN75" s="742"/>
      <c r="BO75" s="742"/>
      <c r="BP75" s="742"/>
      <c r="BQ75" s="451"/>
      <c r="BR75" s="451"/>
      <c r="BS75" s="451"/>
      <c r="BT75" s="451"/>
      <c r="BU75" s="451"/>
      <c r="BV75" s="451"/>
      <c r="BW75" s="451"/>
      <c r="BX75" s="451"/>
      <c r="BY75" s="451"/>
      <c r="BZ75" s="451"/>
      <c r="CA75" s="451"/>
      <c r="CB75" s="451"/>
      <c r="CC75" s="451"/>
      <c r="CD75" s="683"/>
      <c r="CE75" s="224"/>
      <c r="CF75" s="1002"/>
      <c r="CG75" s="1001"/>
      <c r="CH75" s="1001"/>
      <c r="CI75" s="727"/>
      <c r="CJ75" s="727"/>
      <c r="CK75" s="681"/>
      <c r="CL75" s="681"/>
      <c r="CM75" s="681"/>
      <c r="CN75" s="681"/>
      <c r="CO75" s="681"/>
      <c r="CP75" s="681"/>
      <c r="CQ75" s="681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681"/>
      <c r="DD75" s="681"/>
      <c r="DE75" s="681"/>
      <c r="DF75" s="681"/>
      <c r="DG75" s="681"/>
      <c r="DH75" s="681"/>
      <c r="DI75" s="681"/>
      <c r="DJ75" s="681"/>
      <c r="DK75" s="681"/>
      <c r="DL75" s="979"/>
      <c r="DM75" s="1003"/>
      <c r="DN75" s="681"/>
      <c r="DO75" s="681"/>
      <c r="DP75" s="681"/>
      <c r="DQ75" s="681"/>
      <c r="DR75" s="681"/>
      <c r="DS75" s="681"/>
      <c r="DT75" s="681"/>
      <c r="DU75" s="681"/>
      <c r="DV75" s="681"/>
      <c r="DW75" s="681"/>
      <c r="DX75" s="681"/>
      <c r="DY75" s="681"/>
      <c r="DZ75" s="681"/>
      <c r="EA75" s="681"/>
      <c r="EB75" s="950"/>
      <c r="EC75" s="721"/>
      <c r="ED75" s="573"/>
      <c r="EE75" s="573"/>
      <c r="EF75" s="573"/>
      <c r="EG75" s="573"/>
      <c r="EH75" s="573"/>
      <c r="EI75" s="573"/>
      <c r="EJ75" s="573"/>
      <c r="EK75" s="573"/>
      <c r="EL75" s="573"/>
      <c r="EM75" s="573"/>
      <c r="EN75" s="573"/>
      <c r="EO75" s="573"/>
      <c r="EP75" s="383"/>
      <c r="EQ75" s="451"/>
      <c r="ER75" s="451"/>
      <c r="ES75" s="451"/>
      <c r="ET75" s="451"/>
      <c r="EU75" s="451"/>
      <c r="EV75" s="451"/>
      <c r="EW75" s="451"/>
      <c r="EX75" s="451"/>
      <c r="EY75" s="451"/>
      <c r="EZ75" s="451"/>
      <c r="FA75" s="451"/>
      <c r="FB75" s="451"/>
      <c r="FC75" s="451"/>
      <c r="FD75" s="451"/>
      <c r="FE75" s="451"/>
      <c r="FF75" s="451"/>
      <c r="FG75" s="593"/>
      <c r="FH75" s="732"/>
      <c r="FI75" s="681"/>
      <c r="FJ75" s="681"/>
      <c r="FK75" s="681"/>
      <c r="FL75" s="681"/>
      <c r="FM75" s="681"/>
      <c r="FN75" s="163"/>
      <c r="FO75" s="681"/>
      <c r="FP75" s="681"/>
      <c r="FQ75" s="681"/>
      <c r="FR75" s="681"/>
      <c r="FS75" s="681"/>
      <c r="FT75" s="681"/>
      <c r="FU75" s="681"/>
      <c r="FV75" s="681"/>
      <c r="FW75" s="16"/>
      <c r="FX75" s="16"/>
      <c r="FY75" s="16"/>
      <c r="FZ75" s="16"/>
      <c r="GA75" s="16"/>
      <c r="GB75" s="16"/>
      <c r="GC75" s="16"/>
      <c r="GD75" s="16"/>
      <c r="GE75" s="16"/>
      <c r="GF75" s="16"/>
      <c r="GG75" s="681"/>
      <c r="GH75" s="681"/>
      <c r="GI75" s="681"/>
      <c r="GJ75" s="681"/>
      <c r="GK75" s="681"/>
      <c r="GL75" s="681"/>
      <c r="GM75" s="681"/>
      <c r="GN75" s="681"/>
      <c r="GO75" s="681"/>
      <c r="GP75" s="242"/>
      <c r="GQ75" s="243"/>
      <c r="GR75" s="681"/>
      <c r="GS75" s="681"/>
      <c r="GT75" s="681"/>
      <c r="GU75" s="681"/>
      <c r="GV75" s="681"/>
      <c r="GW75" s="681"/>
      <c r="GX75" s="681"/>
      <c r="GY75" s="681"/>
      <c r="GZ75" s="681"/>
      <c r="HA75" s="681"/>
      <c r="HB75" s="681"/>
      <c r="HC75" s="681"/>
      <c r="HD75" s="681"/>
      <c r="HE75" s="681"/>
      <c r="HF75" s="681"/>
      <c r="HG75" s="721"/>
      <c r="HH75" s="681"/>
      <c r="HI75" s="681"/>
      <c r="HJ75" s="681"/>
      <c r="HK75" s="681"/>
      <c r="HL75" s="681"/>
      <c r="HM75" s="681"/>
      <c r="HN75" s="681"/>
      <c r="HO75" s="681"/>
      <c r="HP75" s="681"/>
      <c r="HQ75" s="681"/>
      <c r="HR75" s="681"/>
      <c r="HS75" s="681"/>
      <c r="HT75" s="681"/>
      <c r="HU75" s="721"/>
      <c r="HV75" s="451"/>
      <c r="HW75" s="451"/>
      <c r="HX75" s="451"/>
      <c r="HY75" s="451"/>
      <c r="HZ75" s="451"/>
      <c r="IA75" s="451"/>
      <c r="IB75" s="451"/>
      <c r="IC75" s="451"/>
      <c r="ID75" s="451"/>
      <c r="IE75" s="451"/>
      <c r="IF75" s="451"/>
      <c r="IG75" s="451"/>
      <c r="IH75" s="451"/>
      <c r="II75" s="451"/>
      <c r="IJ75" s="451"/>
      <c r="IK75" s="451"/>
      <c r="IM75" s="224"/>
      <c r="IN75" s="1002"/>
      <c r="IO75" s="1001"/>
      <c r="IP75" s="1001"/>
      <c r="IQ75" s="163"/>
      <c r="IR75" s="163"/>
      <c r="IS75" s="681"/>
      <c r="IT75" s="681"/>
      <c r="IU75" s="681"/>
      <c r="IV75" s="681"/>
      <c r="IW75" s="681"/>
      <c r="IX75" s="681"/>
      <c r="IY75" s="681"/>
      <c r="IZ75" s="681"/>
      <c r="JA75" s="462"/>
      <c r="JB75" s="6"/>
      <c r="JC75" s="459"/>
      <c r="JD75" s="6"/>
      <c r="JE75" s="6"/>
      <c r="JF75" s="459"/>
      <c r="JG75" s="6"/>
      <c r="JH75" s="6"/>
      <c r="JI75" s="459"/>
      <c r="JJ75" s="460"/>
      <c r="JK75" s="681"/>
      <c r="JL75" s="354"/>
      <c r="JM75" s="354"/>
      <c r="JN75" s="50"/>
      <c r="JO75" s="50"/>
      <c r="JP75" s="50"/>
      <c r="JQ75" s="50"/>
      <c r="JR75" s="721"/>
      <c r="JS75" s="721"/>
      <c r="JT75" s="242"/>
      <c r="JU75" s="243"/>
      <c r="JV75" s="681"/>
      <c r="JW75" s="681"/>
      <c r="JX75" s="681"/>
      <c r="JY75" s="681"/>
      <c r="JZ75" s="681"/>
      <c r="KA75" s="681"/>
      <c r="KB75" s="681"/>
      <c r="KC75" s="681"/>
      <c r="KD75" s="681"/>
      <c r="KE75" s="681"/>
      <c r="KF75" s="681"/>
      <c r="KG75" s="681"/>
      <c r="KH75" s="681"/>
      <c r="KI75" s="681"/>
      <c r="KJ75" s="950"/>
      <c r="KK75" s="721"/>
      <c r="KL75" s="950"/>
      <c r="KM75" s="950"/>
      <c r="KN75" s="950"/>
      <c r="KO75" s="950"/>
      <c r="KP75" s="950"/>
      <c r="KQ75" s="950"/>
      <c r="KR75" s="950"/>
      <c r="KS75" s="950"/>
      <c r="KT75" s="950"/>
      <c r="KU75" s="950"/>
      <c r="KV75" s="950"/>
      <c r="KW75" s="950"/>
      <c r="KX75" s="383"/>
      <c r="KY75" s="451"/>
      <c r="KZ75" s="451"/>
      <c r="LA75" s="451"/>
      <c r="LB75" s="451"/>
      <c r="LC75" s="451"/>
      <c r="LD75" s="451"/>
      <c r="LE75" s="451"/>
      <c r="LF75" s="451"/>
      <c r="LG75" s="451"/>
      <c r="LH75" s="451"/>
      <c r="LI75" s="451"/>
      <c r="LJ75" s="451"/>
      <c r="LK75" s="451"/>
      <c r="LL75" s="451"/>
      <c r="LM75" s="451"/>
      <c r="LN75" s="451"/>
      <c r="LO75" s="451"/>
      <c r="LQ75" s="871"/>
      <c r="LR75" s="871"/>
      <c r="LS75" s="871"/>
      <c r="LT75" s="871"/>
      <c r="LU75" s="871"/>
      <c r="LV75" s="871"/>
      <c r="LW75" s="871"/>
      <c r="LX75" s="871"/>
      <c r="LY75" s="871"/>
      <c r="LZ75" s="871"/>
      <c r="MA75" s="871"/>
      <c r="MB75" s="462"/>
      <c r="MC75" s="6"/>
      <c r="MD75" s="459"/>
      <c r="ME75" s="6"/>
      <c r="MF75" s="6"/>
      <c r="MG75" s="459"/>
      <c r="MH75" s="6"/>
      <c r="MI75" s="6"/>
      <c r="MJ75" s="459"/>
      <c r="MK75" s="460"/>
      <c r="ML75" s="976"/>
      <c r="MM75" s="671"/>
      <c r="MN75" s="17"/>
      <c r="MO75" s="671"/>
      <c r="MP75" s="671"/>
      <c r="MQ75" s="671"/>
      <c r="MR75" s="671"/>
      <c r="MS75" s="671"/>
      <c r="MT75" s="11"/>
      <c r="MU75" s="19"/>
      <c r="MV75" s="29"/>
      <c r="MW75" s="30"/>
      <c r="MX75" s="19"/>
      <c r="MY75" s="19"/>
      <c r="MZ75" s="19"/>
      <c r="NA75" s="19"/>
      <c r="NB75" s="19"/>
      <c r="NC75" s="19"/>
      <c r="ND75" s="19"/>
      <c r="NE75" s="19"/>
      <c r="NF75" s="19"/>
      <c r="NG75" s="19"/>
      <c r="NH75" s="19"/>
      <c r="NI75" s="19"/>
      <c r="NJ75" s="19"/>
      <c r="NK75" s="19"/>
      <c r="NL75" s="11"/>
      <c r="NM75" s="19"/>
      <c r="NN75" s="19"/>
      <c r="NO75" s="19"/>
      <c r="NP75" s="19"/>
      <c r="NQ75" s="19"/>
      <c r="NR75" s="19"/>
      <c r="NS75" s="19"/>
      <c r="NT75" s="19"/>
      <c r="NU75" s="19"/>
      <c r="NV75" s="19"/>
      <c r="NW75" s="19"/>
      <c r="NX75" s="19"/>
      <c r="NY75" s="19"/>
      <c r="NZ75" s="19"/>
    </row>
    <row r="76" spans="1:390" ht="18.75" customHeight="1">
      <c r="A76" s="716"/>
      <c r="B76" s="1010"/>
      <c r="C76" s="736"/>
      <c r="D76" s="123"/>
      <c r="E76" s="1009"/>
      <c r="F76" s="888"/>
      <c r="G76" s="716"/>
      <c r="H76" s="716"/>
      <c r="I76" s="716"/>
      <c r="J76" s="716"/>
      <c r="K76" s="716"/>
      <c r="L76" s="716"/>
      <c r="M76" s="716"/>
      <c r="N76" s="126"/>
      <c r="O76" s="9"/>
      <c r="P76" s="9"/>
      <c r="Q76" s="9"/>
      <c r="R76" s="9"/>
      <c r="S76" s="9"/>
      <c r="T76" s="9"/>
      <c r="U76" s="9"/>
      <c r="V76" s="9"/>
      <c r="W76" s="9"/>
      <c r="X76" s="9"/>
      <c r="Y76" s="682"/>
      <c r="Z76" s="1005"/>
      <c r="AA76" s="1005"/>
      <c r="AB76" s="1005"/>
      <c r="AC76" s="1005"/>
      <c r="AD76" s="1005"/>
      <c r="AE76" s="1005"/>
      <c r="AF76" s="1005"/>
      <c r="AG76" s="1007"/>
      <c r="AH76" s="1006"/>
      <c r="AI76" s="1005"/>
      <c r="AJ76" s="682"/>
      <c r="AK76" s="681"/>
      <c r="AL76" s="681"/>
      <c r="AM76" s="681"/>
      <c r="AN76" s="681"/>
      <c r="AO76" s="681"/>
      <c r="AP76" s="681"/>
      <c r="AQ76" s="681"/>
      <c r="AR76" s="681"/>
      <c r="AS76" s="681"/>
      <c r="AT76" s="681"/>
      <c r="AU76" s="681"/>
      <c r="AV76" s="681"/>
      <c r="AW76" s="681"/>
      <c r="AX76" s="681"/>
      <c r="AY76" s="721"/>
      <c r="AZ76" s="742"/>
      <c r="BA76" s="742"/>
      <c r="BB76" s="742"/>
      <c r="BC76" s="742"/>
      <c r="BD76" s="742"/>
      <c r="BE76" s="742"/>
      <c r="BF76" s="742"/>
      <c r="BG76" s="742"/>
      <c r="BH76" s="742"/>
      <c r="BI76" s="742"/>
      <c r="BJ76" s="742"/>
      <c r="BK76" s="742"/>
      <c r="BL76" s="742"/>
      <c r="BM76" s="742"/>
      <c r="BN76" s="742"/>
      <c r="BO76" s="742"/>
      <c r="BP76" s="742"/>
      <c r="BQ76" s="451"/>
      <c r="BR76" s="451"/>
      <c r="BS76" s="451"/>
      <c r="BT76" s="451"/>
      <c r="BU76" s="451"/>
      <c r="BV76" s="451"/>
      <c r="BW76" s="451"/>
      <c r="BX76" s="451"/>
      <c r="BY76" s="451"/>
      <c r="BZ76" s="451"/>
      <c r="CA76" s="451"/>
      <c r="CB76" s="451"/>
      <c r="CC76" s="451"/>
      <c r="CD76" s="683"/>
      <c r="CE76" s="224"/>
      <c r="CF76" s="1002"/>
      <c r="CG76" s="1001"/>
      <c r="CH76" s="1001"/>
      <c r="CI76" s="727"/>
      <c r="CJ76" s="727"/>
      <c r="CK76" s="681"/>
      <c r="CL76" s="681"/>
      <c r="CM76" s="681"/>
      <c r="CN76" s="681"/>
      <c r="CO76" s="681"/>
      <c r="CP76" s="681"/>
      <c r="CQ76" s="681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681"/>
      <c r="DD76" s="681"/>
      <c r="DE76" s="681"/>
      <c r="DF76" s="681"/>
      <c r="DG76" s="681"/>
      <c r="DH76" s="681"/>
      <c r="DI76" s="681"/>
      <c r="DJ76" s="681"/>
      <c r="DK76" s="681"/>
      <c r="DL76" s="979"/>
      <c r="DM76" s="1003"/>
      <c r="DN76" s="681"/>
      <c r="DO76" s="681"/>
      <c r="DP76" s="681"/>
      <c r="DQ76" s="681"/>
      <c r="DR76" s="681"/>
      <c r="DS76" s="681"/>
      <c r="DT76" s="681"/>
      <c r="DU76" s="681"/>
      <c r="DV76" s="681"/>
      <c r="DW76" s="681"/>
      <c r="DX76" s="681"/>
      <c r="DY76" s="681"/>
      <c r="DZ76" s="681"/>
      <c r="EA76" s="681"/>
      <c r="EB76" s="950"/>
      <c r="EC76" s="721"/>
      <c r="ED76" s="573"/>
      <c r="EE76" s="573"/>
      <c r="EF76" s="573"/>
      <c r="EG76" s="573"/>
      <c r="EH76" s="573"/>
      <c r="EI76" s="573"/>
      <c r="EJ76" s="573"/>
      <c r="EK76" s="573"/>
      <c r="EL76" s="573"/>
      <c r="EM76" s="573"/>
      <c r="EN76" s="573"/>
      <c r="EO76" s="573"/>
      <c r="EP76" s="383"/>
      <c r="EQ76" s="451"/>
      <c r="ER76" s="451"/>
      <c r="ES76" s="451"/>
      <c r="ET76" s="451"/>
      <c r="EU76" s="451"/>
      <c r="EV76" s="451"/>
      <c r="EW76" s="451"/>
      <c r="EX76" s="451"/>
      <c r="EY76" s="451"/>
      <c r="EZ76" s="451"/>
      <c r="FA76" s="451"/>
      <c r="FB76" s="451"/>
      <c r="FC76" s="451"/>
      <c r="FD76" s="451"/>
      <c r="FE76" s="451"/>
      <c r="FF76" s="451"/>
      <c r="FG76" s="593"/>
      <c r="FH76" s="732"/>
      <c r="FI76" s="681"/>
      <c r="FJ76" s="681"/>
      <c r="FK76" s="681"/>
      <c r="FL76" s="681"/>
      <c r="FM76" s="681"/>
      <c r="FN76" s="163"/>
      <c r="FO76" s="681"/>
      <c r="FP76" s="681"/>
      <c r="FQ76" s="681"/>
      <c r="FR76" s="681"/>
      <c r="FS76" s="681"/>
      <c r="FT76" s="681"/>
      <c r="FU76" s="681"/>
      <c r="FV76" s="681"/>
      <c r="FW76" s="16"/>
      <c r="FX76" s="16"/>
      <c r="FY76" s="16"/>
      <c r="FZ76" s="16"/>
      <c r="GA76" s="16"/>
      <c r="GB76" s="16"/>
      <c r="GC76" s="16"/>
      <c r="GD76" s="16"/>
      <c r="GE76" s="16"/>
      <c r="GF76" s="16"/>
      <c r="GG76" s="681"/>
      <c r="GH76" s="681"/>
      <c r="GI76" s="681"/>
      <c r="GJ76" s="681"/>
      <c r="GK76" s="681"/>
      <c r="GL76" s="681"/>
      <c r="GM76" s="681"/>
      <c r="GN76" s="681"/>
      <c r="GO76" s="681"/>
      <c r="GP76" s="242"/>
      <c r="GQ76" s="243"/>
      <c r="GR76" s="681"/>
      <c r="GS76" s="681"/>
      <c r="GT76" s="681"/>
      <c r="GU76" s="681"/>
      <c r="GV76" s="681"/>
      <c r="GW76" s="681"/>
      <c r="GX76" s="681"/>
      <c r="GY76" s="681"/>
      <c r="GZ76" s="681"/>
      <c r="HA76" s="681"/>
      <c r="HB76" s="681"/>
      <c r="HC76" s="681"/>
      <c r="HD76" s="681"/>
      <c r="HE76" s="681"/>
      <c r="HF76" s="681"/>
      <c r="HG76" s="721"/>
      <c r="HH76" s="681"/>
      <c r="HI76" s="681"/>
      <c r="HJ76" s="681"/>
      <c r="HK76" s="681"/>
      <c r="HL76" s="681"/>
      <c r="HM76" s="681"/>
      <c r="HN76" s="681"/>
      <c r="HO76" s="681"/>
      <c r="HP76" s="681"/>
      <c r="HQ76" s="681"/>
      <c r="HR76" s="681"/>
      <c r="HS76" s="681"/>
      <c r="HT76" s="681"/>
      <c r="HU76" s="721"/>
      <c r="HV76" s="451"/>
      <c r="HW76" s="451"/>
      <c r="HX76" s="451"/>
      <c r="HY76" s="451"/>
      <c r="HZ76" s="451"/>
      <c r="IA76" s="451"/>
      <c r="IB76" s="451"/>
      <c r="IC76" s="451"/>
      <c r="ID76" s="451"/>
      <c r="IE76" s="451"/>
      <c r="IF76" s="451"/>
      <c r="IG76" s="451"/>
      <c r="IH76" s="451"/>
      <c r="II76" s="451"/>
      <c r="IJ76" s="451"/>
      <c r="IK76" s="451"/>
      <c r="IM76" s="224"/>
      <c r="IN76" s="1002"/>
      <c r="IO76" s="1001"/>
      <c r="IP76" s="1001"/>
      <c r="IQ76" s="163"/>
      <c r="IR76" s="163"/>
      <c r="IS76" s="681"/>
      <c r="IT76" s="681"/>
      <c r="IU76" s="681"/>
      <c r="IV76" s="681"/>
      <c r="IW76" s="681"/>
      <c r="IX76" s="681"/>
      <c r="IY76" s="681"/>
      <c r="IZ76" s="681"/>
      <c r="JA76" s="5"/>
      <c r="JB76" s="5"/>
      <c r="JC76" s="461"/>
      <c r="JD76" s="5"/>
      <c r="JE76" s="5"/>
      <c r="JF76" s="461"/>
      <c r="JG76" s="5"/>
      <c r="JH76" s="5"/>
      <c r="JI76" s="461"/>
      <c r="JJ76" s="5"/>
      <c r="JK76" s="681"/>
      <c r="JL76" s="354"/>
      <c r="JM76" s="354"/>
      <c r="JN76" s="50"/>
      <c r="JO76" s="50"/>
      <c r="JP76" s="50"/>
      <c r="JQ76" s="50"/>
      <c r="JR76" s="721"/>
      <c r="JS76" s="721"/>
      <c r="JT76" s="242"/>
      <c r="JU76" s="243"/>
      <c r="JV76" s="681"/>
      <c r="JW76" s="681"/>
      <c r="JX76" s="681"/>
      <c r="JY76" s="681"/>
      <c r="JZ76" s="681"/>
      <c r="KA76" s="681"/>
      <c r="KB76" s="681"/>
      <c r="KC76" s="681"/>
      <c r="KD76" s="681"/>
      <c r="KE76" s="681"/>
      <c r="KF76" s="681"/>
      <c r="KG76" s="681"/>
      <c r="KH76" s="681"/>
      <c r="KI76" s="681"/>
      <c r="KJ76" s="950"/>
      <c r="KK76" s="721"/>
      <c r="KL76" s="950"/>
      <c r="KM76" s="950"/>
      <c r="KN76" s="950"/>
      <c r="KO76" s="950"/>
      <c r="KP76" s="950"/>
      <c r="KQ76" s="950"/>
      <c r="KR76" s="950"/>
      <c r="KS76" s="950"/>
      <c r="KT76" s="950"/>
      <c r="KU76" s="950"/>
      <c r="KV76" s="950"/>
      <c r="KW76" s="950"/>
      <c r="KX76" s="383"/>
      <c r="KY76" s="451"/>
      <c r="KZ76" s="451"/>
      <c r="LA76" s="451"/>
      <c r="LB76" s="451"/>
      <c r="LC76" s="451"/>
      <c r="LD76" s="451"/>
      <c r="LE76" s="451"/>
      <c r="LF76" s="451"/>
      <c r="LG76" s="451"/>
      <c r="LH76" s="451"/>
      <c r="LI76" s="451"/>
      <c r="LJ76" s="451"/>
      <c r="LK76" s="451"/>
      <c r="LL76" s="451"/>
      <c r="LM76" s="451"/>
      <c r="LN76" s="451"/>
      <c r="LO76" s="451"/>
      <c r="LQ76" s="871"/>
      <c r="LR76" s="871"/>
      <c r="LS76" s="871"/>
      <c r="LT76" s="871"/>
      <c r="LU76" s="871"/>
      <c r="LV76" s="871"/>
      <c r="LW76" s="871"/>
      <c r="LX76" s="871"/>
      <c r="LY76" s="871"/>
      <c r="LZ76" s="871"/>
      <c r="MA76" s="871"/>
      <c r="MB76" s="5"/>
      <c r="MC76" s="5"/>
      <c r="MD76" s="461"/>
      <c r="ME76" s="5"/>
      <c r="MF76" s="5"/>
      <c r="MG76" s="461"/>
      <c r="MH76" s="5"/>
      <c r="MI76" s="5"/>
      <c r="MJ76" s="461"/>
      <c r="MK76" s="5"/>
      <c r="ML76" s="976"/>
      <c r="MM76" s="671"/>
      <c r="MN76" s="17"/>
      <c r="MO76" s="671"/>
      <c r="MP76" s="671"/>
      <c r="MQ76" s="671"/>
      <c r="MR76" s="671"/>
      <c r="MS76" s="673"/>
      <c r="MT76" s="11"/>
      <c r="MU76" s="19"/>
      <c r="MV76" s="29"/>
      <c r="MW76" s="30"/>
      <c r="MX76" s="19"/>
      <c r="MY76" s="19"/>
      <c r="MZ76" s="19"/>
      <c r="NA76" s="19"/>
      <c r="NB76" s="19"/>
      <c r="NC76" s="19"/>
      <c r="ND76" s="19"/>
      <c r="NE76" s="19"/>
      <c r="NF76" s="19"/>
      <c r="NG76" s="19"/>
      <c r="NH76" s="19"/>
      <c r="NI76" s="19"/>
      <c r="NJ76" s="19"/>
      <c r="NK76" s="19"/>
      <c r="NL76" s="11"/>
      <c r="NM76" s="19"/>
      <c r="NN76" s="19"/>
      <c r="NO76" s="19"/>
      <c r="NP76" s="19"/>
      <c r="NQ76" s="19"/>
      <c r="NR76" s="19"/>
      <c r="NS76" s="19"/>
      <c r="NT76" s="19"/>
      <c r="NU76" s="19"/>
      <c r="NV76" s="19"/>
      <c r="NW76" s="19"/>
      <c r="NX76" s="19"/>
      <c r="NY76" s="19"/>
      <c r="NZ76" s="19"/>
    </row>
    <row r="77" spans="1:390" ht="18.75" customHeight="1">
      <c r="A77" s="716"/>
      <c r="B77" s="1010"/>
      <c r="C77" s="736"/>
      <c r="D77" s="123"/>
      <c r="E77" s="1009"/>
      <c r="F77" s="888"/>
      <c r="G77" s="716"/>
      <c r="H77" s="716"/>
      <c r="I77" s="716"/>
      <c r="J77" s="716"/>
      <c r="K77" s="716"/>
      <c r="L77" s="716"/>
      <c r="M77" s="716"/>
      <c r="N77" s="126"/>
      <c r="O77" s="9"/>
      <c r="P77" s="9"/>
      <c r="Q77" s="9"/>
      <c r="R77" s="9"/>
      <c r="S77" s="9"/>
      <c r="T77" s="9"/>
      <c r="U77" s="9"/>
      <c r="V77" s="9"/>
      <c r="W77" s="9"/>
      <c r="X77" s="9"/>
      <c r="Y77" s="682"/>
      <c r="Z77" s="1005"/>
      <c r="AA77" s="1005"/>
      <c r="AB77" s="1005"/>
      <c r="AC77" s="1005"/>
      <c r="AD77" s="1005"/>
      <c r="AE77" s="1005"/>
      <c r="AF77" s="1005"/>
      <c r="AG77" s="1007"/>
      <c r="AH77" s="1006"/>
      <c r="AI77" s="1005"/>
      <c r="AJ77" s="682"/>
      <c r="AK77" s="681"/>
      <c r="AL77" s="681"/>
      <c r="AM77" s="681"/>
      <c r="AN77" s="681"/>
      <c r="AO77" s="681"/>
      <c r="AP77" s="681"/>
      <c r="AQ77" s="681"/>
      <c r="AR77" s="681"/>
      <c r="AS77" s="681"/>
      <c r="AT77" s="681"/>
      <c r="AU77" s="681"/>
      <c r="AV77" s="681"/>
      <c r="AW77" s="681"/>
      <c r="AX77" s="681"/>
      <c r="AY77" s="721"/>
      <c r="AZ77" s="742"/>
      <c r="BA77" s="742"/>
      <c r="BB77" s="742"/>
      <c r="BC77" s="742"/>
      <c r="BD77" s="742"/>
      <c r="BE77" s="742"/>
      <c r="BF77" s="742"/>
      <c r="BG77" s="742"/>
      <c r="BH77" s="742"/>
      <c r="BI77" s="742"/>
      <c r="BJ77" s="742"/>
      <c r="BK77" s="742"/>
      <c r="BL77" s="742"/>
      <c r="BM77" s="742"/>
      <c r="BN77" s="742"/>
      <c r="BO77" s="742"/>
      <c r="BP77" s="742"/>
      <c r="BQ77" s="451"/>
      <c r="BR77" s="451"/>
      <c r="BS77" s="451"/>
      <c r="BT77" s="451"/>
      <c r="BU77" s="451"/>
      <c r="BV77" s="451"/>
      <c r="BW77" s="451"/>
      <c r="BX77" s="451"/>
      <c r="BY77" s="451"/>
      <c r="BZ77" s="451"/>
      <c r="CA77" s="451"/>
      <c r="CB77" s="451"/>
      <c r="CC77" s="451"/>
      <c r="CD77" s="683"/>
      <c r="CE77" s="224"/>
      <c r="CF77" s="1002"/>
      <c r="CG77" s="1001"/>
      <c r="CH77" s="1001"/>
      <c r="CI77" s="727"/>
      <c r="CJ77" s="727"/>
      <c r="CK77" s="681"/>
      <c r="CL77" s="681"/>
      <c r="CM77" s="681"/>
      <c r="CN77" s="681"/>
      <c r="CO77" s="681"/>
      <c r="CP77" s="681"/>
      <c r="CQ77" s="681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681"/>
      <c r="DD77" s="681"/>
      <c r="DE77" s="681"/>
      <c r="DF77" s="681"/>
      <c r="DG77" s="681"/>
      <c r="DH77" s="681"/>
      <c r="DI77" s="681"/>
      <c r="DJ77" s="681"/>
      <c r="DK77" s="681"/>
      <c r="DL77" s="979"/>
      <c r="DM77" s="1003"/>
      <c r="DN77" s="681"/>
      <c r="DO77" s="681"/>
      <c r="DP77" s="681"/>
      <c r="DQ77" s="681"/>
      <c r="DR77" s="681"/>
      <c r="DS77" s="681"/>
      <c r="DT77" s="681"/>
      <c r="DU77" s="681"/>
      <c r="DV77" s="681"/>
      <c r="DW77" s="681"/>
      <c r="DX77" s="681"/>
      <c r="DY77" s="681"/>
      <c r="DZ77" s="681"/>
      <c r="EA77" s="681"/>
      <c r="EB77" s="950"/>
      <c r="EC77" s="721"/>
      <c r="ED77" s="573"/>
      <c r="EE77" s="573"/>
      <c r="EF77" s="573"/>
      <c r="EG77" s="573"/>
      <c r="EH77" s="573"/>
      <c r="EI77" s="573"/>
      <c r="EJ77" s="573"/>
      <c r="EK77" s="573"/>
      <c r="EL77" s="573"/>
      <c r="EM77" s="573"/>
      <c r="EN77" s="573"/>
      <c r="EO77" s="573"/>
      <c r="EP77" s="383"/>
      <c r="EQ77" s="451"/>
      <c r="ER77" s="451"/>
      <c r="ES77" s="451"/>
      <c r="ET77" s="451"/>
      <c r="EU77" s="451"/>
      <c r="EV77" s="451"/>
      <c r="EW77" s="451"/>
      <c r="EX77" s="451"/>
      <c r="EY77" s="451"/>
      <c r="EZ77" s="451"/>
      <c r="FA77" s="451"/>
      <c r="FB77" s="451"/>
      <c r="FC77" s="451"/>
      <c r="FD77" s="451"/>
      <c r="FE77" s="451"/>
      <c r="FF77" s="451"/>
      <c r="FG77" s="593"/>
      <c r="FH77" s="732"/>
      <c r="FI77" s="681"/>
      <c r="FJ77" s="681"/>
      <c r="FK77" s="681"/>
      <c r="FL77" s="681"/>
      <c r="FM77" s="681"/>
      <c r="FN77" s="163"/>
      <c r="FO77" s="681"/>
      <c r="FP77" s="681"/>
      <c r="FQ77" s="681"/>
      <c r="FR77" s="681"/>
      <c r="FS77" s="681"/>
      <c r="FT77" s="681"/>
      <c r="FU77" s="681"/>
      <c r="FV77" s="681"/>
      <c r="FW77" s="16"/>
      <c r="FX77" s="16"/>
      <c r="FY77" s="16"/>
      <c r="FZ77" s="16"/>
      <c r="GA77" s="16"/>
      <c r="GB77" s="16"/>
      <c r="GC77" s="16"/>
      <c r="GD77" s="16"/>
      <c r="GE77" s="16"/>
      <c r="GF77" s="16"/>
      <c r="GG77" s="681"/>
      <c r="GH77" s="681"/>
      <c r="GI77" s="681"/>
      <c r="GJ77" s="681"/>
      <c r="GK77" s="681"/>
      <c r="GL77" s="681"/>
      <c r="GM77" s="681"/>
      <c r="GN77" s="681"/>
      <c r="GO77" s="681"/>
      <c r="GP77" s="242"/>
      <c r="GQ77" s="243"/>
      <c r="GR77" s="681"/>
      <c r="GS77" s="681"/>
      <c r="GT77" s="681"/>
      <c r="GU77" s="681"/>
      <c r="GV77" s="681"/>
      <c r="GW77" s="681"/>
      <c r="GX77" s="681"/>
      <c r="GY77" s="681"/>
      <c r="GZ77" s="681"/>
      <c r="HA77" s="681"/>
      <c r="HB77" s="681"/>
      <c r="HC77" s="681"/>
      <c r="HD77" s="681"/>
      <c r="HE77" s="681"/>
      <c r="HF77" s="681"/>
      <c r="HG77" s="721"/>
      <c r="HH77" s="681"/>
      <c r="HI77" s="681"/>
      <c r="HJ77" s="681"/>
      <c r="HK77" s="681"/>
      <c r="HL77" s="681"/>
      <c r="HM77" s="681"/>
      <c r="HN77" s="681"/>
      <c r="HO77" s="681"/>
      <c r="HP77" s="681"/>
      <c r="HQ77" s="681"/>
      <c r="HR77" s="681"/>
      <c r="HS77" s="681"/>
      <c r="HT77" s="681"/>
      <c r="HU77" s="721"/>
      <c r="HV77" s="451"/>
      <c r="HW77" s="451"/>
      <c r="HX77" s="451"/>
      <c r="HY77" s="451"/>
      <c r="HZ77" s="451"/>
      <c r="IA77" s="451"/>
      <c r="IB77" s="451"/>
      <c r="IC77" s="451"/>
      <c r="ID77" s="451"/>
      <c r="IE77" s="451"/>
      <c r="IF77" s="451"/>
      <c r="IG77" s="451"/>
      <c r="IH77" s="451"/>
      <c r="II77" s="451"/>
      <c r="IJ77" s="451"/>
      <c r="IK77" s="451"/>
      <c r="IM77" s="224"/>
      <c r="IN77" s="1002"/>
      <c r="IO77" s="1001"/>
      <c r="IP77" s="1001"/>
      <c r="IQ77" s="163"/>
      <c r="IR77" s="163"/>
      <c r="IS77" s="681"/>
      <c r="IT77" s="681"/>
      <c r="IU77" s="681"/>
      <c r="IV77" s="681"/>
      <c r="IW77" s="681"/>
      <c r="IX77" s="681"/>
      <c r="IY77" s="681"/>
      <c r="IZ77" s="681"/>
      <c r="JA77" s="1409"/>
      <c r="JB77" s="1409"/>
      <c r="JC77" s="456"/>
      <c r="JD77" s="1409"/>
      <c r="JE77" s="1409"/>
      <c r="JF77" s="456"/>
      <c r="JG77" s="1409"/>
      <c r="JH77" s="1409"/>
      <c r="JI77" s="456"/>
      <c r="JJ77" s="1409"/>
      <c r="JK77" s="681"/>
      <c r="JL77" s="354"/>
      <c r="JM77" s="354"/>
      <c r="JN77" s="50"/>
      <c r="JO77" s="50"/>
      <c r="JP77" s="50"/>
      <c r="JQ77" s="50"/>
      <c r="JR77" s="721"/>
      <c r="JS77" s="721"/>
      <c r="JT77" s="242"/>
      <c r="JU77" s="243"/>
      <c r="JV77" s="681"/>
      <c r="JW77" s="681"/>
      <c r="JX77" s="681"/>
      <c r="JY77" s="681"/>
      <c r="JZ77" s="681"/>
      <c r="KA77" s="681"/>
      <c r="KB77" s="681"/>
      <c r="KC77" s="681"/>
      <c r="KD77" s="681"/>
      <c r="KE77" s="681"/>
      <c r="KF77" s="681"/>
      <c r="KG77" s="681"/>
      <c r="KH77" s="681"/>
      <c r="KI77" s="681"/>
      <c r="KJ77" s="950"/>
      <c r="KK77" s="721"/>
      <c r="KL77" s="950"/>
      <c r="KM77" s="950"/>
      <c r="KN77" s="950"/>
      <c r="KO77" s="950"/>
      <c r="KP77" s="950"/>
      <c r="KQ77" s="950"/>
      <c r="KR77" s="950"/>
      <c r="KS77" s="950"/>
      <c r="KT77" s="950"/>
      <c r="KU77" s="950"/>
      <c r="KV77" s="950"/>
      <c r="KW77" s="950"/>
      <c r="KX77" s="383"/>
      <c r="KY77" s="451"/>
      <c r="KZ77" s="451"/>
      <c r="LA77" s="451"/>
      <c r="LB77" s="451"/>
      <c r="LC77" s="451"/>
      <c r="LD77" s="451"/>
      <c r="LE77" s="451"/>
      <c r="LF77" s="451"/>
      <c r="LG77" s="451"/>
      <c r="LH77" s="451"/>
      <c r="LI77" s="451"/>
      <c r="LJ77" s="451"/>
      <c r="LK77" s="451"/>
      <c r="LL77" s="451"/>
      <c r="LM77" s="451"/>
      <c r="LN77" s="451"/>
      <c r="LO77" s="451"/>
      <c r="LQ77" s="871"/>
      <c r="LR77" s="871"/>
      <c r="LS77" s="871"/>
      <c r="LT77" s="871"/>
      <c r="LU77" s="871"/>
      <c r="LV77" s="871"/>
      <c r="LW77" s="871"/>
      <c r="LX77" s="871"/>
      <c r="LY77" s="871"/>
      <c r="LZ77" s="871"/>
      <c r="MA77" s="871"/>
      <c r="MB77" s="1409"/>
      <c r="MC77" s="1409"/>
      <c r="MD77" s="456"/>
      <c r="ME77" s="1409"/>
      <c r="MF77" s="1409"/>
      <c r="MG77" s="456"/>
      <c r="MH77" s="1409"/>
      <c r="MI77" s="1409"/>
      <c r="MJ77" s="456"/>
      <c r="MK77" s="1409"/>
      <c r="ML77" s="976"/>
      <c r="MM77" s="222"/>
      <c r="MN77" s="17"/>
      <c r="MO77" s="671"/>
      <c r="MP77" s="671"/>
      <c r="MQ77" s="671"/>
      <c r="MR77" s="671"/>
      <c r="MS77" s="673"/>
      <c r="MT77" s="11"/>
      <c r="MU77" s="19"/>
      <c r="MV77" s="29"/>
      <c r="MW77" s="30"/>
      <c r="MX77" s="19"/>
      <c r="MY77" s="19"/>
      <c r="MZ77" s="19"/>
      <c r="NA77" s="19"/>
      <c r="NB77" s="19"/>
      <c r="NC77" s="19"/>
      <c r="ND77" s="19"/>
      <c r="NE77" s="19"/>
      <c r="NF77" s="19"/>
      <c r="NG77" s="19"/>
      <c r="NH77" s="19"/>
      <c r="NI77" s="19"/>
      <c r="NJ77" s="19"/>
      <c r="NK77" s="19"/>
      <c r="NL77" s="11"/>
      <c r="NM77" s="19"/>
      <c r="NN77" s="19"/>
      <c r="NO77" s="19"/>
      <c r="NP77" s="19"/>
      <c r="NQ77" s="19"/>
      <c r="NR77" s="19"/>
      <c r="NS77" s="19"/>
      <c r="NT77" s="19"/>
      <c r="NU77" s="19"/>
      <c r="NV77" s="19"/>
      <c r="NW77" s="19"/>
      <c r="NX77" s="19"/>
      <c r="NY77" s="19"/>
      <c r="NZ77" s="19"/>
    </row>
    <row r="78" spans="1:390" ht="18.75" customHeight="1">
      <c r="A78" s="716"/>
      <c r="B78" s="1010"/>
      <c r="C78" s="736"/>
      <c r="D78" s="123"/>
      <c r="E78" s="1009"/>
      <c r="F78" s="888"/>
      <c r="G78" s="716"/>
      <c r="H78" s="716"/>
      <c r="I78" s="716"/>
      <c r="J78" s="716"/>
      <c r="K78" s="716"/>
      <c r="L78" s="716"/>
      <c r="M78" s="716"/>
      <c r="N78" s="126"/>
      <c r="O78" s="9"/>
      <c r="P78" s="9"/>
      <c r="Q78" s="9"/>
      <c r="R78" s="9"/>
      <c r="S78" s="9"/>
      <c r="T78" s="9"/>
      <c r="U78" s="9"/>
      <c r="V78" s="9"/>
      <c r="W78" s="9"/>
      <c r="X78" s="9"/>
      <c r="Y78" s="682"/>
      <c r="Z78" s="1005"/>
      <c r="AA78" s="1005"/>
      <c r="AB78" s="1005"/>
      <c r="AC78" s="1005"/>
      <c r="AD78" s="1005"/>
      <c r="AE78" s="1005"/>
      <c r="AF78" s="1005"/>
      <c r="AG78" s="1007"/>
      <c r="AH78" s="1006"/>
      <c r="AI78" s="1005"/>
      <c r="AJ78" s="682"/>
      <c r="AK78" s="681"/>
      <c r="AL78" s="681"/>
      <c r="AM78" s="681"/>
      <c r="AN78" s="681"/>
      <c r="AO78" s="681"/>
      <c r="AP78" s="681"/>
      <c r="AQ78" s="681"/>
      <c r="AR78" s="681"/>
      <c r="AS78" s="681"/>
      <c r="AT78" s="681"/>
      <c r="AU78" s="681"/>
      <c r="AV78" s="681"/>
      <c r="AW78" s="681"/>
      <c r="AX78" s="681"/>
      <c r="AY78" s="721"/>
      <c r="AZ78" s="742"/>
      <c r="BA78" s="742"/>
      <c r="BB78" s="742"/>
      <c r="BC78" s="742"/>
      <c r="BD78" s="742"/>
      <c r="BE78" s="742"/>
      <c r="BF78" s="742"/>
      <c r="BG78" s="742"/>
      <c r="BH78" s="742"/>
      <c r="BI78" s="742"/>
      <c r="BJ78" s="742"/>
      <c r="BK78" s="742"/>
      <c r="BL78" s="742"/>
      <c r="BM78" s="742"/>
      <c r="BN78" s="742"/>
      <c r="BO78" s="742"/>
      <c r="BP78" s="742"/>
      <c r="BQ78" s="451"/>
      <c r="BR78" s="451"/>
      <c r="BS78" s="451"/>
      <c r="BT78" s="451"/>
      <c r="BU78" s="451"/>
      <c r="BV78" s="451"/>
      <c r="BW78" s="451"/>
      <c r="BX78" s="451"/>
      <c r="BY78" s="451"/>
      <c r="BZ78" s="451"/>
      <c r="CA78" s="451"/>
      <c r="CB78" s="451"/>
      <c r="CC78" s="451"/>
      <c r="CD78" s="683"/>
      <c r="CE78" s="224"/>
      <c r="CF78" s="1002"/>
      <c r="CG78" s="1001"/>
      <c r="CH78" s="1001"/>
      <c r="CI78" s="727"/>
      <c r="CJ78" s="727"/>
      <c r="CK78" s="681"/>
      <c r="CL78" s="681"/>
      <c r="CM78" s="681"/>
      <c r="CN78" s="681"/>
      <c r="CO78" s="681"/>
      <c r="CP78" s="681"/>
      <c r="CQ78" s="681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681"/>
      <c r="DD78" s="681"/>
      <c r="DE78" s="681"/>
      <c r="DF78" s="681"/>
      <c r="DG78" s="681"/>
      <c r="DH78" s="681"/>
      <c r="DI78" s="681"/>
      <c r="DJ78" s="681"/>
      <c r="DK78" s="681"/>
      <c r="DL78" s="979"/>
      <c r="DM78" s="1003"/>
      <c r="DN78" s="681"/>
      <c r="DO78" s="681"/>
      <c r="DP78" s="681"/>
      <c r="DQ78" s="681"/>
      <c r="DR78" s="681"/>
      <c r="DS78" s="681"/>
      <c r="DT78" s="681"/>
      <c r="DU78" s="681"/>
      <c r="DV78" s="681"/>
      <c r="DW78" s="681"/>
      <c r="DX78" s="681"/>
      <c r="DY78" s="681"/>
      <c r="DZ78" s="681"/>
      <c r="EA78" s="681"/>
      <c r="EB78" s="950"/>
      <c r="EC78" s="721"/>
      <c r="ED78" s="573"/>
      <c r="EE78" s="573"/>
      <c r="EF78" s="573"/>
      <c r="EG78" s="573"/>
      <c r="EH78" s="573"/>
      <c r="EI78" s="573"/>
      <c r="EJ78" s="573"/>
      <c r="EK78" s="573"/>
      <c r="EL78" s="573"/>
      <c r="EM78" s="573"/>
      <c r="EN78" s="573"/>
      <c r="EO78" s="573"/>
      <c r="EP78" s="383"/>
      <c r="EQ78" s="451"/>
      <c r="ER78" s="451"/>
      <c r="ES78" s="451"/>
      <c r="ET78" s="451"/>
      <c r="EU78" s="451"/>
      <c r="EV78" s="451"/>
      <c r="EW78" s="451"/>
      <c r="EX78" s="451"/>
      <c r="EY78" s="451"/>
      <c r="EZ78" s="451"/>
      <c r="FA78" s="451"/>
      <c r="FB78" s="451"/>
      <c r="FC78" s="451"/>
      <c r="FD78" s="451"/>
      <c r="FE78" s="451"/>
      <c r="FF78" s="451"/>
      <c r="FG78" s="593"/>
      <c r="FH78" s="732"/>
      <c r="FI78" s="681"/>
      <c r="FJ78" s="681"/>
      <c r="FK78" s="681"/>
      <c r="FL78" s="681"/>
      <c r="FM78" s="681"/>
      <c r="FN78" s="163"/>
      <c r="FO78" s="681"/>
      <c r="FP78" s="681"/>
      <c r="FQ78" s="681"/>
      <c r="FR78" s="681"/>
      <c r="FS78" s="681"/>
      <c r="FT78" s="681"/>
      <c r="FU78" s="681"/>
      <c r="FV78" s="681"/>
      <c r="FW78" s="16"/>
      <c r="FX78" s="16"/>
      <c r="FY78" s="16"/>
      <c r="FZ78" s="16"/>
      <c r="GA78" s="16"/>
      <c r="GB78" s="16"/>
      <c r="GC78" s="16"/>
      <c r="GD78" s="16"/>
      <c r="GE78" s="16"/>
      <c r="GF78" s="16"/>
      <c r="GG78" s="681"/>
      <c r="GH78" s="681"/>
      <c r="GI78" s="681"/>
      <c r="GJ78" s="681"/>
      <c r="GK78" s="681"/>
      <c r="GL78" s="681"/>
      <c r="GM78" s="681"/>
      <c r="GN78" s="681"/>
      <c r="GO78" s="681"/>
      <c r="GP78" s="242"/>
      <c r="GQ78" s="243"/>
      <c r="GR78" s="681"/>
      <c r="GS78" s="681"/>
      <c r="GT78" s="681"/>
      <c r="GU78" s="681"/>
      <c r="GV78" s="681"/>
      <c r="GW78" s="681"/>
      <c r="GX78" s="681"/>
      <c r="GY78" s="681"/>
      <c r="GZ78" s="681"/>
      <c r="HA78" s="681"/>
      <c r="HB78" s="681"/>
      <c r="HC78" s="681"/>
      <c r="HD78" s="681"/>
      <c r="HE78" s="681"/>
      <c r="HF78" s="681"/>
      <c r="HG78" s="721"/>
      <c r="HH78" s="681"/>
      <c r="HI78" s="681"/>
      <c r="HJ78" s="681"/>
      <c r="HK78" s="681"/>
      <c r="HL78" s="681"/>
      <c r="HM78" s="681"/>
      <c r="HN78" s="681"/>
      <c r="HO78" s="681"/>
      <c r="HP78" s="681"/>
      <c r="HQ78" s="681"/>
      <c r="HR78" s="681"/>
      <c r="HS78" s="681"/>
      <c r="HT78" s="681"/>
      <c r="HU78" s="721"/>
      <c r="HV78" s="451"/>
      <c r="HW78" s="451"/>
      <c r="HX78" s="451"/>
      <c r="HY78" s="451"/>
      <c r="HZ78" s="451"/>
      <c r="IA78" s="451"/>
      <c r="IB78" s="451"/>
      <c r="IC78" s="451"/>
      <c r="ID78" s="451"/>
      <c r="IE78" s="451"/>
      <c r="IF78" s="451"/>
      <c r="IG78" s="451"/>
      <c r="IH78" s="451"/>
      <c r="II78" s="451"/>
      <c r="IJ78" s="451"/>
      <c r="IK78" s="451"/>
      <c r="IM78" s="224"/>
      <c r="IN78" s="1002"/>
      <c r="IO78" s="1001"/>
      <c r="IP78" s="1001"/>
      <c r="IQ78" s="163"/>
      <c r="IR78" s="163"/>
      <c r="IS78" s="681"/>
      <c r="IT78" s="681"/>
      <c r="IU78" s="681"/>
      <c r="IV78" s="681"/>
      <c r="IW78" s="681"/>
      <c r="IX78" s="681"/>
      <c r="IY78" s="681"/>
      <c r="IZ78" s="681"/>
      <c r="JA78" s="162"/>
      <c r="JB78" s="305"/>
      <c r="JC78" s="305"/>
      <c r="JD78" s="272"/>
      <c r="JE78" s="305"/>
      <c r="JF78" s="305"/>
      <c r="JG78" s="272"/>
      <c r="JH78" s="305"/>
      <c r="JI78" s="305"/>
      <c r="JJ78" s="272"/>
      <c r="JK78" s="681"/>
      <c r="JL78" s="354"/>
      <c r="JM78" s="354"/>
      <c r="JN78" s="50"/>
      <c r="JO78" s="50"/>
      <c r="JP78" s="50"/>
      <c r="JQ78" s="50"/>
      <c r="JR78" s="721"/>
      <c r="JS78" s="721"/>
      <c r="JT78" s="242"/>
      <c r="JU78" s="243"/>
      <c r="JV78" s="681"/>
      <c r="JW78" s="681"/>
      <c r="JX78" s="681"/>
      <c r="JY78" s="681"/>
      <c r="JZ78" s="681"/>
      <c r="KA78" s="681"/>
      <c r="KB78" s="681"/>
      <c r="KC78" s="681"/>
      <c r="KD78" s="681"/>
      <c r="KE78" s="681"/>
      <c r="KF78" s="681"/>
      <c r="KG78" s="681"/>
      <c r="KH78" s="681"/>
      <c r="KI78" s="681"/>
      <c r="KJ78" s="950"/>
      <c r="KK78" s="721"/>
      <c r="KL78" s="950"/>
      <c r="KM78" s="950"/>
      <c r="KN78" s="950"/>
      <c r="KO78" s="950"/>
      <c r="KP78" s="950"/>
      <c r="KQ78" s="950"/>
      <c r="KR78" s="950"/>
      <c r="KS78" s="950"/>
      <c r="KT78" s="950"/>
      <c r="KU78" s="950"/>
      <c r="KV78" s="950"/>
      <c r="KW78" s="950"/>
      <c r="KX78" s="383"/>
      <c r="KY78" s="451"/>
      <c r="KZ78" s="451"/>
      <c r="LA78" s="451"/>
      <c r="LB78" s="451"/>
      <c r="LC78" s="451"/>
      <c r="LD78" s="451"/>
      <c r="LE78" s="451"/>
      <c r="LF78" s="451"/>
      <c r="LG78" s="451"/>
      <c r="LH78" s="451"/>
      <c r="LI78" s="451"/>
      <c r="LJ78" s="451"/>
      <c r="LK78" s="451"/>
      <c r="LL78" s="451"/>
      <c r="LM78" s="451"/>
      <c r="LN78" s="451"/>
      <c r="LO78" s="451"/>
      <c r="LQ78" s="871"/>
      <c r="LR78" s="871"/>
      <c r="LS78" s="871"/>
      <c r="LT78" s="871"/>
      <c r="LU78" s="871"/>
      <c r="LV78" s="871"/>
      <c r="LW78" s="871"/>
      <c r="LX78" s="871"/>
      <c r="LY78" s="871"/>
      <c r="LZ78" s="871"/>
      <c r="MA78" s="871"/>
      <c r="MB78" s="162"/>
      <c r="MC78" s="305"/>
      <c r="MD78" s="319"/>
      <c r="ME78" s="272"/>
      <c r="MF78" s="305"/>
      <c r="MG78" s="319"/>
      <c r="MH78" s="272"/>
      <c r="MI78" s="305"/>
      <c r="MJ78" s="463"/>
      <c r="MK78" s="162"/>
      <c r="ML78" s="976"/>
      <c r="MM78" s="671"/>
      <c r="MN78" s="17"/>
      <c r="MO78" s="671"/>
      <c r="MP78" s="671"/>
      <c r="MQ78" s="671"/>
      <c r="MR78" s="671"/>
      <c r="MS78" s="673"/>
      <c r="MT78" s="11"/>
      <c r="MU78" s="19"/>
      <c r="MV78" s="29"/>
      <c r="MW78" s="30"/>
      <c r="MX78" s="19"/>
      <c r="MY78" s="19"/>
      <c r="MZ78" s="19"/>
      <c r="NA78" s="19"/>
      <c r="NB78" s="19"/>
      <c r="NC78" s="19"/>
      <c r="ND78" s="19"/>
      <c r="NE78" s="19"/>
      <c r="NF78" s="19"/>
      <c r="NG78" s="19"/>
      <c r="NH78" s="19"/>
      <c r="NI78" s="19"/>
      <c r="NJ78" s="19"/>
      <c r="NK78" s="19"/>
      <c r="NL78" s="11"/>
      <c r="NM78" s="19"/>
      <c r="NN78" s="19"/>
      <c r="NO78" s="19"/>
      <c r="NP78" s="19"/>
      <c r="NQ78" s="19"/>
      <c r="NR78" s="19"/>
      <c r="NS78" s="19"/>
      <c r="NT78" s="19"/>
      <c r="NU78" s="19"/>
      <c r="NV78" s="19"/>
      <c r="NW78" s="19"/>
      <c r="NX78" s="19"/>
      <c r="NY78" s="19"/>
      <c r="NZ78" s="19"/>
    </row>
    <row r="79" spans="1:390" ht="18.75" customHeight="1">
      <c r="A79" s="716"/>
      <c r="B79" s="1010"/>
      <c r="C79" s="736"/>
      <c r="D79" s="123"/>
      <c r="E79" s="1009"/>
      <c r="F79" s="888"/>
      <c r="G79" s="716"/>
      <c r="H79" s="716"/>
      <c r="I79" s="716"/>
      <c r="J79" s="716"/>
      <c r="K79" s="716"/>
      <c r="L79" s="716"/>
      <c r="M79" s="716"/>
      <c r="N79" s="126"/>
      <c r="O79" s="9"/>
      <c r="P79" s="9"/>
      <c r="Q79" s="9"/>
      <c r="R79" s="9"/>
      <c r="S79" s="9"/>
      <c r="T79" s="9"/>
      <c r="U79" s="9"/>
      <c r="V79" s="9"/>
      <c r="W79" s="9"/>
      <c r="X79" s="9"/>
      <c r="Y79" s="682"/>
      <c r="Z79" s="1005"/>
      <c r="AA79" s="1005"/>
      <c r="AB79" s="1005"/>
      <c r="AC79" s="1005"/>
      <c r="AD79" s="1005"/>
      <c r="AE79" s="1005"/>
      <c r="AF79" s="1005"/>
      <c r="AG79" s="1007"/>
      <c r="AH79" s="1006"/>
      <c r="AI79" s="1005"/>
      <c r="AJ79" s="682"/>
      <c r="AK79" s="681"/>
      <c r="AL79" s="681"/>
      <c r="AM79" s="681"/>
      <c r="AN79" s="681"/>
      <c r="AO79" s="681"/>
      <c r="AP79" s="681"/>
      <c r="AQ79" s="681"/>
      <c r="AR79" s="681"/>
      <c r="AS79" s="681"/>
      <c r="AT79" s="681"/>
      <c r="AU79" s="681"/>
      <c r="AV79" s="681"/>
      <c r="AW79" s="681"/>
      <c r="AX79" s="681"/>
      <c r="AY79" s="721"/>
      <c r="AZ79" s="742"/>
      <c r="BA79" s="742"/>
      <c r="BB79" s="742"/>
      <c r="BC79" s="742"/>
      <c r="BD79" s="742"/>
      <c r="BE79" s="742"/>
      <c r="BF79" s="742"/>
      <c r="BG79" s="742"/>
      <c r="BH79" s="742"/>
      <c r="BI79" s="742"/>
      <c r="BJ79" s="742"/>
      <c r="BK79" s="742"/>
      <c r="BL79" s="742"/>
      <c r="BM79" s="742"/>
      <c r="BN79" s="742"/>
      <c r="BO79" s="742"/>
      <c r="BP79" s="742"/>
      <c r="BQ79" s="451"/>
      <c r="BR79" s="451"/>
      <c r="BS79" s="451"/>
      <c r="BT79" s="451"/>
      <c r="BU79" s="451"/>
      <c r="BV79" s="451"/>
      <c r="BW79" s="451"/>
      <c r="BX79" s="451"/>
      <c r="BY79" s="451"/>
      <c r="BZ79" s="451"/>
      <c r="CA79" s="451"/>
      <c r="CB79" s="451"/>
      <c r="CC79" s="451"/>
      <c r="CD79" s="683"/>
      <c r="CE79" s="224"/>
      <c r="CF79" s="1002"/>
      <c r="CG79" s="1001"/>
      <c r="CH79" s="1001"/>
      <c r="CI79" s="727"/>
      <c r="CJ79" s="727"/>
      <c r="CK79" s="681"/>
      <c r="CL79" s="681"/>
      <c r="CM79" s="681"/>
      <c r="CN79" s="681"/>
      <c r="CO79" s="681"/>
      <c r="CP79" s="681"/>
      <c r="CQ79" s="681"/>
      <c r="CR79" s="16"/>
      <c r="CS79" s="16"/>
      <c r="CT79" s="16"/>
      <c r="CU79" s="16"/>
      <c r="CV79" s="16"/>
      <c r="CW79" s="16"/>
      <c r="CX79" s="16"/>
      <c r="CY79" s="16"/>
      <c r="CZ79" s="16"/>
      <c r="DA79" s="16"/>
      <c r="DB79" s="16"/>
      <c r="DC79" s="681"/>
      <c r="DD79" s="681"/>
      <c r="DE79" s="681"/>
      <c r="DF79" s="681"/>
      <c r="DG79" s="681"/>
      <c r="DH79" s="681"/>
      <c r="DI79" s="681"/>
      <c r="DJ79" s="681"/>
      <c r="DK79" s="681"/>
      <c r="DL79" s="979"/>
      <c r="DM79" s="1003"/>
      <c r="DN79" s="681"/>
      <c r="DO79" s="681"/>
      <c r="DP79" s="681"/>
      <c r="DQ79" s="681"/>
      <c r="DR79" s="681"/>
      <c r="DS79" s="681"/>
      <c r="DT79" s="681"/>
      <c r="DU79" s="681"/>
      <c r="DV79" s="681"/>
      <c r="DW79" s="681"/>
      <c r="DX79" s="681"/>
      <c r="DY79" s="681"/>
      <c r="DZ79" s="681"/>
      <c r="EA79" s="681"/>
      <c r="EB79" s="950"/>
      <c r="EC79" s="721"/>
      <c r="ED79" s="573"/>
      <c r="EE79" s="573"/>
      <c r="EF79" s="573"/>
      <c r="EG79" s="573"/>
      <c r="EH79" s="573"/>
      <c r="EI79" s="573"/>
      <c r="EJ79" s="573"/>
      <c r="EK79" s="573"/>
      <c r="EL79" s="573"/>
      <c r="EM79" s="573"/>
      <c r="EN79" s="573"/>
      <c r="EO79" s="573"/>
      <c r="EP79" s="383"/>
      <c r="EQ79" s="451"/>
      <c r="ER79" s="451"/>
      <c r="ES79" s="451"/>
      <c r="ET79" s="451"/>
      <c r="EU79" s="451"/>
      <c r="EV79" s="451"/>
      <c r="EW79" s="451"/>
      <c r="EX79" s="451"/>
      <c r="EY79" s="451"/>
      <c r="EZ79" s="451"/>
      <c r="FA79" s="451"/>
      <c r="FB79" s="451"/>
      <c r="FC79" s="451"/>
      <c r="FD79" s="451"/>
      <c r="FE79" s="451"/>
      <c r="FF79" s="451"/>
      <c r="FG79" s="593"/>
      <c r="FH79" s="732"/>
      <c r="FI79" s="224"/>
      <c r="FJ79" s="1002"/>
      <c r="FK79" s="1001"/>
      <c r="FL79" s="1001"/>
      <c r="FM79" s="163"/>
      <c r="FN79" s="163"/>
      <c r="FO79" s="681"/>
      <c r="FP79" s="681"/>
      <c r="FQ79" s="681"/>
      <c r="FR79" s="681"/>
      <c r="FS79" s="681"/>
      <c r="FT79" s="681"/>
      <c r="FU79" s="681"/>
      <c r="FV79" s="681"/>
      <c r="FW79" s="16"/>
      <c r="FX79" s="16"/>
      <c r="FY79" s="16"/>
      <c r="FZ79" s="16"/>
      <c r="GA79" s="16"/>
      <c r="GB79" s="16"/>
      <c r="GC79" s="16"/>
      <c r="GD79" s="16"/>
      <c r="GE79" s="16"/>
      <c r="GF79" s="16"/>
      <c r="GG79" s="681"/>
      <c r="GH79" s="681"/>
      <c r="GI79" s="681"/>
      <c r="GJ79" s="681"/>
      <c r="GK79" s="681"/>
      <c r="GL79" s="681"/>
      <c r="GM79" s="681"/>
      <c r="GN79" s="681"/>
      <c r="GO79" s="681"/>
      <c r="GP79" s="242"/>
      <c r="GQ79" s="243"/>
      <c r="GR79" s="681"/>
      <c r="GS79" s="681"/>
      <c r="GT79" s="681"/>
      <c r="GU79" s="681"/>
      <c r="GV79" s="681"/>
      <c r="GW79" s="681"/>
      <c r="GX79" s="681"/>
      <c r="GY79" s="681"/>
      <c r="GZ79" s="681"/>
      <c r="HA79" s="681"/>
      <c r="HB79" s="681"/>
      <c r="HC79" s="681"/>
      <c r="HD79" s="681"/>
      <c r="HE79" s="681"/>
      <c r="HF79" s="681"/>
      <c r="HG79" s="721"/>
      <c r="HH79" s="681"/>
      <c r="HI79" s="681"/>
      <c r="HJ79" s="681"/>
      <c r="HK79" s="681"/>
      <c r="HL79" s="681"/>
      <c r="HM79" s="681"/>
      <c r="HN79" s="681"/>
      <c r="HO79" s="681"/>
      <c r="HP79" s="681"/>
      <c r="HQ79" s="681"/>
      <c r="HR79" s="681"/>
      <c r="HS79" s="681"/>
      <c r="HT79" s="681"/>
      <c r="HU79" s="721"/>
      <c r="HV79" s="451"/>
      <c r="HW79" s="451"/>
      <c r="HX79" s="451"/>
      <c r="HY79" s="451"/>
      <c r="HZ79" s="451"/>
      <c r="IA79" s="451"/>
      <c r="IB79" s="451"/>
      <c r="IC79" s="451"/>
      <c r="ID79" s="451"/>
      <c r="IE79" s="451"/>
      <c r="IF79" s="451"/>
      <c r="IG79" s="451"/>
      <c r="IH79" s="451"/>
      <c r="II79" s="451"/>
      <c r="IJ79" s="451"/>
      <c r="IK79" s="451"/>
      <c r="IM79" s="224"/>
      <c r="IN79" s="1002"/>
      <c r="IO79" s="1001"/>
      <c r="IP79" s="1001"/>
      <c r="IQ79" s="163"/>
      <c r="IR79" s="163"/>
      <c r="IS79" s="681"/>
      <c r="IT79" s="681"/>
      <c r="IU79" s="681"/>
      <c r="IV79" s="681"/>
      <c r="IW79" s="681"/>
      <c r="IX79" s="681"/>
      <c r="IY79" s="681"/>
      <c r="IZ79" s="681"/>
      <c r="JA79" s="162"/>
      <c r="JB79" s="305"/>
      <c r="JC79" s="305"/>
      <c r="JD79" s="272"/>
      <c r="JE79" s="305"/>
      <c r="JF79" s="305"/>
      <c r="JG79" s="272"/>
      <c r="JH79" s="305"/>
      <c r="JI79" s="305"/>
      <c r="JJ79" s="272"/>
      <c r="JK79" s="681"/>
      <c r="JL79" s="354"/>
      <c r="JM79" s="354"/>
      <c r="JN79" s="50"/>
      <c r="JO79" s="50"/>
      <c r="JP79" s="50"/>
      <c r="JQ79" s="50"/>
      <c r="JR79" s="721"/>
      <c r="JS79" s="721"/>
      <c r="JT79" s="242"/>
      <c r="JU79" s="243"/>
      <c r="JV79" s="681"/>
      <c r="JW79" s="681"/>
      <c r="JX79" s="681"/>
      <c r="JY79" s="681"/>
      <c r="JZ79" s="681"/>
      <c r="KA79" s="681"/>
      <c r="KB79" s="681"/>
      <c r="KC79" s="681"/>
      <c r="KD79" s="681"/>
      <c r="KE79" s="681"/>
      <c r="KF79" s="681"/>
      <c r="KG79" s="681"/>
      <c r="KH79" s="681"/>
      <c r="KI79" s="681"/>
      <c r="KJ79" s="950"/>
      <c r="KK79" s="721"/>
      <c r="KL79" s="950"/>
      <c r="KM79" s="950"/>
      <c r="KN79" s="950"/>
      <c r="KO79" s="950"/>
      <c r="KP79" s="950"/>
      <c r="KQ79" s="950"/>
      <c r="KR79" s="950"/>
      <c r="KS79" s="950"/>
      <c r="KT79" s="950"/>
      <c r="KU79" s="950"/>
      <c r="KV79" s="950"/>
      <c r="KW79" s="950"/>
      <c r="KX79" s="383"/>
      <c r="KY79" s="451"/>
      <c r="KZ79" s="451"/>
      <c r="LA79" s="451"/>
      <c r="LB79" s="451"/>
      <c r="LC79" s="451"/>
      <c r="LD79" s="451"/>
      <c r="LE79" s="451"/>
      <c r="LF79" s="451"/>
      <c r="LG79" s="451"/>
      <c r="LH79" s="451"/>
      <c r="LI79" s="451"/>
      <c r="LJ79" s="451"/>
      <c r="LK79" s="451"/>
      <c r="LL79" s="451"/>
      <c r="LM79" s="451"/>
      <c r="LN79" s="451"/>
      <c r="LO79" s="451"/>
      <c r="LQ79" s="871"/>
      <c r="LR79" s="871"/>
      <c r="LS79" s="871"/>
      <c r="LT79" s="871"/>
      <c r="LU79" s="871"/>
      <c r="LV79" s="871"/>
      <c r="LW79" s="871"/>
      <c r="LX79" s="871"/>
      <c r="LY79" s="871"/>
      <c r="LZ79" s="871"/>
      <c r="MA79" s="871"/>
      <c r="MB79" s="162"/>
      <c r="MC79" s="305"/>
      <c r="MD79" s="319"/>
      <c r="ME79" s="272"/>
      <c r="MF79" s="305"/>
      <c r="MG79" s="319"/>
      <c r="MH79" s="272"/>
      <c r="MI79" s="305"/>
      <c r="MJ79" s="463"/>
      <c r="MK79" s="162"/>
      <c r="ML79" s="976"/>
      <c r="MM79" s="671"/>
      <c r="MN79" s="17"/>
      <c r="MO79" s="671"/>
      <c r="MP79" s="671"/>
      <c r="MQ79" s="671"/>
      <c r="MR79" s="671"/>
      <c r="MS79" s="673"/>
      <c r="MT79" s="11"/>
      <c r="MU79" s="19"/>
      <c r="MV79" s="29"/>
      <c r="MW79" s="30"/>
      <c r="MX79" s="19"/>
      <c r="MY79" s="19"/>
      <c r="MZ79" s="19"/>
      <c r="NA79" s="19"/>
      <c r="NB79" s="19"/>
      <c r="NC79" s="19"/>
      <c r="ND79" s="19"/>
      <c r="NE79" s="19"/>
      <c r="NF79" s="19"/>
      <c r="NG79" s="19"/>
      <c r="NH79" s="19"/>
      <c r="NI79" s="19"/>
      <c r="NJ79" s="19"/>
      <c r="NK79" s="19"/>
      <c r="NL79" s="11"/>
      <c r="NM79" s="19"/>
      <c r="NN79" s="19"/>
      <c r="NO79" s="19"/>
      <c r="NP79" s="19"/>
      <c r="NQ79" s="19"/>
      <c r="NR79" s="19"/>
      <c r="NS79" s="19"/>
      <c r="NT79" s="19"/>
      <c r="NU79" s="19"/>
      <c r="NV79" s="19"/>
      <c r="NW79" s="19"/>
      <c r="NX79" s="19"/>
      <c r="NY79" s="19"/>
      <c r="NZ79" s="19"/>
    </row>
    <row r="80" spans="1:390" ht="18.75" customHeight="1">
      <c r="A80" s="716"/>
      <c r="B80" s="1010"/>
      <c r="C80" s="736"/>
      <c r="D80" s="123"/>
      <c r="E80" s="1009"/>
      <c r="F80" s="888"/>
      <c r="G80" s="716"/>
      <c r="H80" s="716"/>
      <c r="I80" s="716"/>
      <c r="J80" s="716"/>
      <c r="K80" s="716"/>
      <c r="L80" s="716"/>
      <c r="M80" s="716"/>
      <c r="N80" s="126"/>
      <c r="O80" s="9"/>
      <c r="P80" s="9"/>
      <c r="Q80" s="9"/>
      <c r="R80" s="9"/>
      <c r="S80" s="9"/>
      <c r="T80" s="9"/>
      <c r="U80" s="9"/>
      <c r="V80" s="9"/>
      <c r="W80" s="9"/>
      <c r="X80" s="9"/>
      <c r="Y80" s="682"/>
      <c r="Z80" s="1005"/>
      <c r="AA80" s="1005"/>
      <c r="AB80" s="1005"/>
      <c r="AC80" s="1005"/>
      <c r="AD80" s="1005"/>
      <c r="AE80" s="1005"/>
      <c r="AF80" s="1005"/>
      <c r="AG80" s="1007"/>
      <c r="AH80" s="1006"/>
      <c r="AI80" s="1005"/>
      <c r="AJ80" s="682"/>
      <c r="AK80" s="681"/>
      <c r="AL80" s="681"/>
      <c r="AM80" s="681"/>
      <c r="AN80" s="681"/>
      <c r="AO80" s="681"/>
      <c r="AP80" s="681"/>
      <c r="AQ80" s="681"/>
      <c r="AR80" s="681"/>
      <c r="AS80" s="681"/>
      <c r="AT80" s="681"/>
      <c r="AU80" s="681"/>
      <c r="AV80" s="681"/>
      <c r="AW80" s="681"/>
      <c r="AX80" s="681"/>
      <c r="AY80" s="721"/>
      <c r="AZ80" s="742"/>
      <c r="BA80" s="742"/>
      <c r="BB80" s="742"/>
      <c r="BC80" s="742"/>
      <c r="BD80" s="742"/>
      <c r="BE80" s="742"/>
      <c r="BF80" s="742"/>
      <c r="BG80" s="742"/>
      <c r="BH80" s="742"/>
      <c r="BI80" s="742"/>
      <c r="BJ80" s="742"/>
      <c r="BK80" s="742"/>
      <c r="BL80" s="742"/>
      <c r="BM80" s="742"/>
      <c r="BN80" s="742"/>
      <c r="BO80" s="742"/>
      <c r="BP80" s="742"/>
      <c r="BQ80" s="451"/>
      <c r="BR80" s="451"/>
      <c r="BS80" s="451"/>
      <c r="BT80" s="451"/>
      <c r="BU80" s="451"/>
      <c r="BV80" s="451"/>
      <c r="BW80" s="451"/>
      <c r="BX80" s="451"/>
      <c r="BY80" s="451"/>
      <c r="BZ80" s="451"/>
      <c r="CA80" s="451"/>
      <c r="CB80" s="451"/>
      <c r="CC80" s="451"/>
      <c r="CD80" s="683"/>
      <c r="CE80" s="224"/>
      <c r="CF80" s="1002"/>
      <c r="CG80" s="1001"/>
      <c r="CH80" s="1001"/>
      <c r="CI80" s="727"/>
      <c r="CJ80" s="727"/>
      <c r="CK80" s="681"/>
      <c r="CL80" s="681"/>
      <c r="CM80" s="681"/>
      <c r="CN80" s="681"/>
      <c r="CO80" s="681"/>
      <c r="CP80" s="681"/>
      <c r="CQ80" s="681"/>
      <c r="CR80" s="16"/>
      <c r="CS80" s="16"/>
      <c r="CT80" s="16"/>
      <c r="CU80" s="16"/>
      <c r="CV80" s="16"/>
      <c r="CW80" s="16"/>
      <c r="CX80" s="16"/>
      <c r="CY80" s="16"/>
      <c r="CZ80" s="16"/>
      <c r="DA80" s="16"/>
      <c r="DB80" s="16"/>
      <c r="DC80" s="681"/>
      <c r="DD80" s="681"/>
      <c r="DE80" s="681"/>
      <c r="DF80" s="681"/>
      <c r="DG80" s="681"/>
      <c r="DH80" s="681"/>
      <c r="DI80" s="681"/>
      <c r="DJ80" s="681"/>
      <c r="DK80" s="681"/>
      <c r="DL80" s="979"/>
      <c r="DM80" s="1003"/>
      <c r="DN80" s="681"/>
      <c r="DO80" s="681"/>
      <c r="DP80" s="681"/>
      <c r="DQ80" s="681"/>
      <c r="DR80" s="681"/>
      <c r="DS80" s="681"/>
      <c r="DT80" s="681"/>
      <c r="DU80" s="681"/>
      <c r="DV80" s="681"/>
      <c r="DW80" s="681"/>
      <c r="DX80" s="681"/>
      <c r="DY80" s="681"/>
      <c r="DZ80" s="681"/>
      <c r="EA80" s="681"/>
      <c r="EB80" s="950"/>
      <c r="EC80" s="721"/>
      <c r="ED80" s="573"/>
      <c r="EE80" s="573"/>
      <c r="EF80" s="573"/>
      <c r="EG80" s="573"/>
      <c r="EH80" s="573"/>
      <c r="EI80" s="573"/>
      <c r="EJ80" s="573"/>
      <c r="EK80" s="573"/>
      <c r="EL80" s="573"/>
      <c r="EM80" s="573"/>
      <c r="EN80" s="573"/>
      <c r="EO80" s="573"/>
      <c r="EP80" s="383"/>
      <c r="EQ80" s="451"/>
      <c r="ER80" s="451"/>
      <c r="ES80" s="451"/>
      <c r="ET80" s="451"/>
      <c r="EU80" s="451"/>
      <c r="EV80" s="451"/>
      <c r="EW80" s="451"/>
      <c r="EX80" s="451"/>
      <c r="EY80" s="451"/>
      <c r="EZ80" s="451"/>
      <c r="FA80" s="451"/>
      <c r="FB80" s="451"/>
      <c r="FC80" s="451"/>
      <c r="FD80" s="451"/>
      <c r="FE80" s="451"/>
      <c r="FF80" s="451"/>
      <c r="FG80" s="593"/>
      <c r="FH80" s="732"/>
      <c r="FI80" s="224"/>
      <c r="FJ80" s="1002"/>
      <c r="FK80" s="1001"/>
      <c r="FL80" s="1001"/>
      <c r="FM80" s="163"/>
      <c r="FN80" s="163"/>
      <c r="FO80" s="681"/>
      <c r="FP80" s="681"/>
      <c r="FQ80" s="681"/>
      <c r="FR80" s="681"/>
      <c r="FS80" s="681"/>
      <c r="FT80" s="681"/>
      <c r="FU80" s="681"/>
      <c r="FV80" s="681"/>
      <c r="FW80" s="16"/>
      <c r="FX80" s="16"/>
      <c r="FY80" s="16"/>
      <c r="FZ80" s="16"/>
      <c r="GA80" s="16"/>
      <c r="GB80" s="16"/>
      <c r="GC80" s="16"/>
      <c r="GD80" s="16"/>
      <c r="GE80" s="16"/>
      <c r="GF80" s="16"/>
      <c r="GG80" s="681"/>
      <c r="GH80" s="681"/>
      <c r="GI80" s="681"/>
      <c r="GJ80" s="681"/>
      <c r="GK80" s="681"/>
      <c r="GL80" s="681"/>
      <c r="GM80" s="681"/>
      <c r="GN80" s="681"/>
      <c r="GO80" s="681"/>
      <c r="GP80" s="242"/>
      <c r="GQ80" s="243"/>
      <c r="GR80" s="681"/>
      <c r="GS80" s="681"/>
      <c r="GT80" s="681"/>
      <c r="GU80" s="681"/>
      <c r="GV80" s="681"/>
      <c r="GW80" s="681"/>
      <c r="GX80" s="681"/>
      <c r="GY80" s="681"/>
      <c r="GZ80" s="681"/>
      <c r="HA80" s="681"/>
      <c r="HB80" s="681"/>
      <c r="HC80" s="681"/>
      <c r="HD80" s="681"/>
      <c r="HE80" s="681"/>
      <c r="HF80" s="681"/>
      <c r="HG80" s="721"/>
      <c r="HH80" s="681"/>
      <c r="HI80" s="681"/>
      <c r="HJ80" s="681"/>
      <c r="HK80" s="681"/>
      <c r="HL80" s="681"/>
      <c r="HM80" s="681"/>
      <c r="HN80" s="681"/>
      <c r="HO80" s="681"/>
      <c r="HP80" s="681"/>
      <c r="HQ80" s="681"/>
      <c r="HR80" s="681"/>
      <c r="HS80" s="681"/>
      <c r="HT80" s="681"/>
      <c r="HU80" s="721"/>
      <c r="HV80" s="451"/>
      <c r="HW80" s="451"/>
      <c r="HX80" s="451"/>
      <c r="HY80" s="451"/>
      <c r="HZ80" s="451"/>
      <c r="IA80" s="451"/>
      <c r="IB80" s="451"/>
      <c r="IC80" s="451"/>
      <c r="ID80" s="451"/>
      <c r="IE80" s="451"/>
      <c r="IF80" s="451"/>
      <c r="IG80" s="451"/>
      <c r="IH80" s="451"/>
      <c r="II80" s="451"/>
      <c r="IJ80" s="451"/>
      <c r="IK80" s="451"/>
      <c r="IM80" s="224"/>
      <c r="IN80" s="1002"/>
      <c r="IO80" s="1001"/>
      <c r="IP80" s="1001"/>
      <c r="IQ80" s="163"/>
      <c r="IR80" s="163"/>
      <c r="IS80" s="681"/>
      <c r="IT80" s="681"/>
      <c r="IU80" s="681"/>
      <c r="IV80" s="681"/>
      <c r="IW80" s="681"/>
      <c r="IX80" s="681"/>
      <c r="IY80" s="681"/>
      <c r="IZ80" s="681"/>
      <c r="JA80" s="162"/>
      <c r="JB80" s="305"/>
      <c r="JC80" s="305"/>
      <c r="JD80" s="272"/>
      <c r="JE80" s="305"/>
      <c r="JF80" s="305"/>
      <c r="JG80" s="272"/>
      <c r="JH80" s="305"/>
      <c r="JI80" s="305"/>
      <c r="JJ80" s="272"/>
      <c r="JK80" s="681"/>
      <c r="JL80" s="354"/>
      <c r="JM80" s="354"/>
      <c r="JN80" s="50"/>
      <c r="JO80" s="50"/>
      <c r="JP80" s="50"/>
      <c r="JQ80" s="50"/>
      <c r="JR80" s="721"/>
      <c r="JS80" s="721"/>
      <c r="JT80" s="242"/>
      <c r="JU80" s="243"/>
      <c r="JV80" s="681"/>
      <c r="JW80" s="681"/>
      <c r="JX80" s="681"/>
      <c r="JY80" s="681"/>
      <c r="JZ80" s="681"/>
      <c r="KA80" s="681"/>
      <c r="KB80" s="681"/>
      <c r="KC80" s="681"/>
      <c r="KD80" s="681"/>
      <c r="KE80" s="681"/>
      <c r="KF80" s="681"/>
      <c r="KG80" s="681"/>
      <c r="KH80" s="681"/>
      <c r="KI80" s="681"/>
      <c r="KJ80" s="950"/>
      <c r="KK80" s="721"/>
      <c r="KL80" s="950"/>
      <c r="KM80" s="950"/>
      <c r="KN80" s="950"/>
      <c r="KO80" s="950"/>
      <c r="KP80" s="950"/>
      <c r="KQ80" s="950"/>
      <c r="KR80" s="950"/>
      <c r="KS80" s="950"/>
      <c r="KT80" s="950"/>
      <c r="KU80" s="950"/>
      <c r="KV80" s="950"/>
      <c r="KW80" s="950"/>
      <c r="KX80" s="383"/>
      <c r="KY80" s="451"/>
      <c r="KZ80" s="451"/>
      <c r="LA80" s="451"/>
      <c r="LB80" s="451"/>
      <c r="LC80" s="451"/>
      <c r="LD80" s="451"/>
      <c r="LE80" s="451"/>
      <c r="LF80" s="451"/>
      <c r="LG80" s="451"/>
      <c r="LH80" s="451"/>
      <c r="LI80" s="451"/>
      <c r="LJ80" s="451"/>
      <c r="LK80" s="451"/>
      <c r="LL80" s="451"/>
      <c r="LM80" s="451"/>
      <c r="LN80" s="451"/>
      <c r="LO80" s="451"/>
      <c r="LQ80" s="871"/>
      <c r="LR80" s="871"/>
      <c r="LS80" s="871"/>
      <c r="LT80" s="871"/>
      <c r="LU80" s="871"/>
      <c r="LV80" s="871"/>
      <c r="LW80" s="871"/>
      <c r="LX80" s="871"/>
      <c r="LY80" s="871"/>
      <c r="LZ80" s="871"/>
      <c r="MA80" s="871"/>
      <c r="MB80" s="162"/>
      <c r="MC80" s="305"/>
      <c r="MD80" s="319"/>
      <c r="ME80" s="272"/>
      <c r="MF80" s="305"/>
      <c r="MG80" s="319"/>
      <c r="MH80" s="272"/>
      <c r="MI80" s="305"/>
      <c r="MJ80" s="463"/>
      <c r="MK80" s="162"/>
      <c r="ML80" s="976"/>
      <c r="MM80" s="671"/>
      <c r="MN80" s="17"/>
      <c r="MO80" s="671"/>
      <c r="MP80" s="671"/>
      <c r="MQ80" s="671"/>
      <c r="MR80" s="671"/>
      <c r="MS80" s="673"/>
      <c r="MT80" s="11"/>
      <c r="MU80" s="19"/>
      <c r="MV80" s="29"/>
      <c r="MW80" s="30"/>
      <c r="MX80" s="19"/>
      <c r="MY80" s="19"/>
      <c r="MZ80" s="19"/>
      <c r="NA80" s="19"/>
      <c r="NB80" s="19"/>
      <c r="NC80" s="19"/>
      <c r="ND80" s="19"/>
      <c r="NE80" s="19"/>
      <c r="NF80" s="19"/>
      <c r="NG80" s="19"/>
      <c r="NH80" s="19"/>
      <c r="NI80" s="19"/>
      <c r="NJ80" s="19"/>
      <c r="NK80" s="19"/>
      <c r="NL80" s="11"/>
      <c r="NM80" s="19"/>
      <c r="NN80" s="19"/>
      <c r="NO80" s="19"/>
      <c r="NP80" s="19"/>
      <c r="NQ80" s="19"/>
      <c r="NR80" s="19"/>
      <c r="NS80" s="19"/>
      <c r="NT80" s="19"/>
      <c r="NU80" s="19"/>
      <c r="NV80" s="19"/>
      <c r="NW80" s="19"/>
      <c r="NX80" s="19"/>
      <c r="NY80" s="19"/>
      <c r="NZ80" s="19"/>
    </row>
    <row r="81" spans="1:390" ht="18.75" customHeight="1">
      <c r="A81" s="716"/>
      <c r="B81" s="1010"/>
      <c r="C81" s="736"/>
      <c r="D81" s="123"/>
      <c r="E81" s="1009"/>
      <c r="F81" s="888"/>
      <c r="G81" s="716"/>
      <c r="H81" s="716"/>
      <c r="I81" s="716"/>
      <c r="J81" s="716"/>
      <c r="K81" s="716"/>
      <c r="L81" s="716"/>
      <c r="M81" s="716"/>
      <c r="N81" s="126"/>
      <c r="O81" s="9"/>
      <c r="P81" s="9"/>
      <c r="Q81" s="9"/>
      <c r="R81" s="9"/>
      <c r="S81" s="9"/>
      <c r="T81" s="9"/>
      <c r="U81" s="9"/>
      <c r="V81" s="9"/>
      <c r="W81" s="9"/>
      <c r="X81" s="9"/>
      <c r="Y81" s="682"/>
      <c r="Z81" s="1005"/>
      <c r="AA81" s="1005"/>
      <c r="AB81" s="1005"/>
      <c r="AC81" s="1005"/>
      <c r="AD81" s="1005"/>
      <c r="AE81" s="1005"/>
      <c r="AF81" s="1005"/>
      <c r="AG81" s="1007"/>
      <c r="AH81" s="1006"/>
      <c r="AI81" s="1005"/>
      <c r="AJ81" s="682"/>
      <c r="AK81" s="681"/>
      <c r="AL81" s="681"/>
      <c r="AM81" s="681"/>
      <c r="AN81" s="681"/>
      <c r="AO81" s="681"/>
      <c r="AP81" s="681"/>
      <c r="AQ81" s="681"/>
      <c r="AR81" s="681"/>
      <c r="AS81" s="681"/>
      <c r="AT81" s="681"/>
      <c r="AU81" s="681"/>
      <c r="AV81" s="681"/>
      <c r="AW81" s="681"/>
      <c r="AX81" s="681"/>
      <c r="AY81" s="721"/>
      <c r="AZ81" s="742"/>
      <c r="BA81" s="742"/>
      <c r="BB81" s="742"/>
      <c r="BC81" s="742"/>
      <c r="BD81" s="742"/>
      <c r="BE81" s="742"/>
      <c r="BF81" s="742"/>
      <c r="BG81" s="742"/>
      <c r="BH81" s="742"/>
      <c r="BI81" s="742"/>
      <c r="BJ81" s="742"/>
      <c r="BK81" s="742"/>
      <c r="BL81" s="742"/>
      <c r="BM81" s="742"/>
      <c r="BN81" s="742"/>
      <c r="BO81" s="742"/>
      <c r="BP81" s="742"/>
      <c r="BQ81" s="451"/>
      <c r="BR81" s="451"/>
      <c r="BS81" s="451"/>
      <c r="BT81" s="451"/>
      <c r="BU81" s="451"/>
      <c r="BV81" s="451"/>
      <c r="BW81" s="451"/>
      <c r="BX81" s="451"/>
      <c r="BY81" s="451"/>
      <c r="BZ81" s="451"/>
      <c r="CA81" s="451"/>
      <c r="CB81" s="451"/>
      <c r="CC81" s="451"/>
      <c r="CD81" s="683"/>
      <c r="CE81" s="224"/>
      <c r="CF81" s="1002"/>
      <c r="CG81" s="1001"/>
      <c r="CH81" s="1001"/>
      <c r="CI81" s="727"/>
      <c r="CJ81" s="727"/>
      <c r="CK81" s="681"/>
      <c r="CL81" s="681"/>
      <c r="CM81" s="681"/>
      <c r="CN81" s="681"/>
      <c r="CO81" s="681"/>
      <c r="CP81" s="681"/>
      <c r="CQ81" s="681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681"/>
      <c r="DD81" s="681"/>
      <c r="DE81" s="681"/>
      <c r="DF81" s="681"/>
      <c r="DG81" s="681"/>
      <c r="DH81" s="681"/>
      <c r="DI81" s="681"/>
      <c r="DJ81" s="681"/>
      <c r="DK81" s="681"/>
      <c r="DL81" s="979"/>
      <c r="DM81" s="1003"/>
      <c r="DN81" s="681"/>
      <c r="DO81" s="681"/>
      <c r="DP81" s="721"/>
      <c r="DQ81" s="721"/>
      <c r="DR81" s="721"/>
      <c r="DS81" s="721"/>
      <c r="DT81" s="721"/>
      <c r="DU81" s="721"/>
      <c r="DV81" s="721"/>
      <c r="DW81" s="721"/>
      <c r="DX81" s="721"/>
      <c r="DY81" s="723"/>
      <c r="DZ81" s="723"/>
      <c r="EA81" s="721"/>
      <c r="EB81" s="950"/>
      <c r="EC81" s="721"/>
      <c r="ED81" s="573"/>
      <c r="EE81" s="573"/>
      <c r="EF81" s="573"/>
      <c r="EG81" s="573"/>
      <c r="EH81" s="573"/>
      <c r="EI81" s="573"/>
      <c r="EJ81" s="573"/>
      <c r="EK81" s="573"/>
      <c r="EL81" s="573"/>
      <c r="EM81" s="573"/>
      <c r="EN81" s="573"/>
      <c r="EO81" s="573"/>
      <c r="EP81" s="383"/>
      <c r="EQ81" s="451"/>
      <c r="ER81" s="451"/>
      <c r="ES81" s="451"/>
      <c r="ET81" s="451"/>
      <c r="EU81" s="451"/>
      <c r="EV81" s="451"/>
      <c r="EW81" s="451"/>
      <c r="EX81" s="451"/>
      <c r="EY81" s="451"/>
      <c r="EZ81" s="451"/>
      <c r="FA81" s="451"/>
      <c r="FB81" s="451"/>
      <c r="FC81" s="451"/>
      <c r="FD81" s="451"/>
      <c r="FE81" s="451"/>
      <c r="FF81" s="451"/>
      <c r="FG81" s="593"/>
      <c r="FH81" s="732"/>
      <c r="FI81" s="224"/>
      <c r="FJ81" s="1002"/>
      <c r="FK81" s="1001"/>
      <c r="FL81" s="1001"/>
      <c r="FM81" s="163"/>
      <c r="FN81" s="163"/>
      <c r="FO81" s="681"/>
      <c r="FP81" s="681"/>
      <c r="FQ81" s="681"/>
      <c r="FR81" s="681"/>
      <c r="FS81" s="681"/>
      <c r="FT81" s="681"/>
      <c r="FU81" s="681"/>
      <c r="FV81" s="681"/>
      <c r="FW81" s="16"/>
      <c r="FX81" s="16"/>
      <c r="FY81" s="16"/>
      <c r="FZ81" s="16"/>
      <c r="GA81" s="16"/>
      <c r="GB81" s="16"/>
      <c r="GC81" s="16"/>
      <c r="GD81" s="16"/>
      <c r="GE81" s="16"/>
      <c r="GF81" s="16"/>
      <c r="GG81" s="681"/>
      <c r="GH81" s="681"/>
      <c r="GI81" s="681"/>
      <c r="GJ81" s="681"/>
      <c r="GK81" s="681"/>
      <c r="GL81" s="681"/>
      <c r="GM81" s="681"/>
      <c r="GN81" s="681"/>
      <c r="GO81" s="681"/>
      <c r="GP81" s="242"/>
      <c r="GQ81" s="243"/>
      <c r="GR81" s="681"/>
      <c r="GS81" s="681"/>
      <c r="GT81" s="681"/>
      <c r="GU81" s="681"/>
      <c r="GV81" s="681"/>
      <c r="GW81" s="681"/>
      <c r="GX81" s="681"/>
      <c r="GY81" s="681"/>
      <c r="GZ81" s="681"/>
      <c r="HA81" s="681"/>
      <c r="HB81" s="681"/>
      <c r="HC81" s="681"/>
      <c r="HD81" s="681"/>
      <c r="HE81" s="681"/>
      <c r="HF81" s="681"/>
      <c r="HG81" s="721"/>
      <c r="HH81" s="681"/>
      <c r="HI81" s="681"/>
      <c r="HJ81" s="681"/>
      <c r="HK81" s="681"/>
      <c r="HL81" s="681"/>
      <c r="HM81" s="681"/>
      <c r="HN81" s="681"/>
      <c r="HO81" s="681"/>
      <c r="HP81" s="681"/>
      <c r="HQ81" s="681"/>
      <c r="HR81" s="681"/>
      <c r="HS81" s="681"/>
      <c r="HT81" s="681"/>
      <c r="HU81" s="721"/>
      <c r="HV81" s="451"/>
      <c r="HW81" s="451"/>
      <c r="HX81" s="451"/>
      <c r="HY81" s="451"/>
      <c r="HZ81" s="451"/>
      <c r="IA81" s="451"/>
      <c r="IB81" s="451"/>
      <c r="IC81" s="451"/>
      <c r="ID81" s="451"/>
      <c r="IE81" s="451"/>
      <c r="IF81" s="451"/>
      <c r="IG81" s="451"/>
      <c r="IH81" s="451"/>
      <c r="II81" s="451"/>
      <c r="IJ81" s="451"/>
      <c r="IK81" s="451"/>
      <c r="IM81" s="224"/>
      <c r="IN81" s="1002"/>
      <c r="IO81" s="1001"/>
      <c r="IP81" s="1001"/>
      <c r="IQ81" s="163"/>
      <c r="IR81" s="163"/>
      <c r="IS81" s="681"/>
      <c r="IT81" s="681"/>
      <c r="IU81" s="681"/>
      <c r="IV81" s="681"/>
      <c r="IW81" s="681"/>
      <c r="IX81" s="681"/>
      <c r="IY81" s="681"/>
      <c r="IZ81" s="681"/>
      <c r="JA81" s="162"/>
      <c r="JB81" s="305"/>
      <c r="JC81" s="305"/>
      <c r="JD81" s="272"/>
      <c r="JE81" s="305"/>
      <c r="JF81" s="305"/>
      <c r="JG81" s="272"/>
      <c r="JH81" s="305"/>
      <c r="JI81" s="305"/>
      <c r="JJ81" s="272"/>
      <c r="JK81" s="681"/>
      <c r="JL81" s="354"/>
      <c r="JM81" s="354"/>
      <c r="JN81" s="50"/>
      <c r="JO81" s="50"/>
      <c r="JP81" s="50"/>
      <c r="JQ81" s="50"/>
      <c r="JR81" s="721"/>
      <c r="JS81" s="721"/>
      <c r="JT81" s="242"/>
      <c r="JU81" s="243"/>
      <c r="JV81" s="681"/>
      <c r="JW81" s="681"/>
      <c r="JX81" s="721"/>
      <c r="JY81" s="721"/>
      <c r="JZ81" s="721"/>
      <c r="KA81" s="721"/>
      <c r="KB81" s="721"/>
      <c r="KC81" s="721"/>
      <c r="KD81" s="721"/>
      <c r="KE81" s="721"/>
      <c r="KF81" s="721"/>
      <c r="KG81" s="723"/>
      <c r="KH81" s="723"/>
      <c r="KI81" s="721"/>
      <c r="KJ81" s="950"/>
      <c r="KK81" s="721"/>
      <c r="KL81" s="950"/>
      <c r="KM81" s="950"/>
      <c r="KN81" s="950"/>
      <c r="KO81" s="950"/>
      <c r="KP81" s="950"/>
      <c r="KQ81" s="950"/>
      <c r="KR81" s="950"/>
      <c r="KS81" s="950"/>
      <c r="KT81" s="950"/>
      <c r="KU81" s="950"/>
      <c r="KV81" s="950"/>
      <c r="KW81" s="950"/>
      <c r="KX81" s="383"/>
      <c r="KY81" s="451"/>
      <c r="KZ81" s="451"/>
      <c r="LA81" s="451"/>
      <c r="LB81" s="451"/>
      <c r="LC81" s="451"/>
      <c r="LD81" s="451"/>
      <c r="LE81" s="451"/>
      <c r="LF81" s="451"/>
      <c r="LG81" s="451"/>
      <c r="LH81" s="451"/>
      <c r="LI81" s="451"/>
      <c r="LJ81" s="451"/>
      <c r="LK81" s="451"/>
      <c r="LL81" s="451"/>
      <c r="LM81" s="451"/>
      <c r="LN81" s="451"/>
      <c r="LO81" s="451"/>
      <c r="LQ81" s="871"/>
      <c r="LR81" s="871"/>
      <c r="LS81" s="871"/>
      <c r="LT81" s="871"/>
      <c r="LU81" s="871"/>
      <c r="LV81" s="871"/>
      <c r="LW81" s="871"/>
      <c r="LX81" s="871"/>
      <c r="LY81" s="871"/>
      <c r="LZ81" s="871"/>
      <c r="MA81" s="871"/>
      <c r="MB81" s="162"/>
      <c r="MC81" s="305"/>
      <c r="MD81" s="319"/>
      <c r="ME81" s="272"/>
      <c r="MF81" s="305"/>
      <c r="MG81" s="319"/>
      <c r="MH81" s="272"/>
      <c r="MI81" s="305"/>
      <c r="MJ81" s="463"/>
      <c r="MK81" s="162"/>
      <c r="ML81" s="976"/>
      <c r="MM81" s="1105"/>
      <c r="MN81" s="671"/>
      <c r="MO81" s="671"/>
      <c r="MP81" s="671"/>
      <c r="MQ81" s="671"/>
      <c r="MR81" s="671"/>
      <c r="MS81" s="1690"/>
      <c r="MT81" s="11"/>
      <c r="MU81" s="19"/>
      <c r="MV81" s="29"/>
      <c r="MW81" s="30"/>
      <c r="MX81" s="19"/>
      <c r="MY81" s="19"/>
      <c r="MZ81" s="19"/>
      <c r="NA81" s="19"/>
      <c r="NB81" s="19"/>
      <c r="NC81" s="19"/>
      <c r="ND81" s="19"/>
      <c r="NE81" s="19"/>
      <c r="NF81" s="19"/>
      <c r="NG81" s="19"/>
      <c r="NH81" s="19"/>
      <c r="NI81" s="19"/>
      <c r="NJ81" s="19"/>
      <c r="NK81" s="19"/>
      <c r="NL81" s="11"/>
      <c r="NM81" s="19"/>
      <c r="NN81" s="19"/>
      <c r="NO81" s="19"/>
      <c r="NP81" s="19"/>
      <c r="NQ81" s="19"/>
      <c r="NR81" s="19"/>
      <c r="NS81" s="19"/>
      <c r="NT81" s="19"/>
      <c r="NU81" s="19"/>
      <c r="NV81" s="19"/>
      <c r="NW81" s="19"/>
      <c r="NX81" s="19"/>
      <c r="NY81" s="19"/>
      <c r="NZ81" s="19"/>
    </row>
    <row r="82" spans="1:390" ht="18.75" customHeight="1">
      <c r="A82" s="716"/>
      <c r="B82" s="1010"/>
      <c r="C82" s="736"/>
      <c r="D82" s="123"/>
      <c r="E82" s="1009"/>
      <c r="F82" s="888"/>
      <c r="G82" s="716"/>
      <c r="H82" s="716"/>
      <c r="I82" s="716"/>
      <c r="J82" s="716"/>
      <c r="K82" s="716"/>
      <c r="L82" s="716"/>
      <c r="M82" s="716"/>
      <c r="N82" s="126"/>
      <c r="O82" s="9"/>
      <c r="P82" s="9"/>
      <c r="Q82" s="9"/>
      <c r="R82" s="9"/>
      <c r="S82" s="9"/>
      <c r="T82" s="9"/>
      <c r="U82" s="9"/>
      <c r="V82" s="9"/>
      <c r="W82" s="9"/>
      <c r="X82" s="9"/>
      <c r="Y82" s="682"/>
      <c r="Z82" s="1005"/>
      <c r="AA82" s="1005"/>
      <c r="AB82" s="1005"/>
      <c r="AC82" s="1005"/>
      <c r="AD82" s="1005"/>
      <c r="AE82" s="1005"/>
      <c r="AF82" s="1005"/>
      <c r="AG82" s="1007"/>
      <c r="AH82" s="1006"/>
      <c r="AI82" s="1005"/>
      <c r="AJ82" s="682"/>
      <c r="AK82" s="681"/>
      <c r="AL82" s="681"/>
      <c r="AM82" s="681"/>
      <c r="AN82" s="681"/>
      <c r="AO82" s="681"/>
      <c r="AP82" s="681"/>
      <c r="AQ82" s="681"/>
      <c r="AR82" s="681"/>
      <c r="AS82" s="681"/>
      <c r="AT82" s="681"/>
      <c r="AU82" s="681"/>
      <c r="AV82" s="681"/>
      <c r="AW82" s="681"/>
      <c r="AX82" s="681"/>
      <c r="AY82" s="721"/>
      <c r="AZ82" s="742"/>
      <c r="BA82" s="742"/>
      <c r="BB82" s="742"/>
      <c r="BC82" s="742"/>
      <c r="BD82" s="742"/>
      <c r="BE82" s="742"/>
      <c r="BF82" s="742"/>
      <c r="BG82" s="742"/>
      <c r="BH82" s="742"/>
      <c r="BI82" s="742"/>
      <c r="BJ82" s="742"/>
      <c r="BK82" s="742"/>
      <c r="BL82" s="742"/>
      <c r="BM82" s="742"/>
      <c r="BN82" s="742"/>
      <c r="BO82" s="742"/>
      <c r="BP82" s="742"/>
      <c r="BQ82" s="451"/>
      <c r="BR82" s="451"/>
      <c r="BS82" s="451"/>
      <c r="BT82" s="451"/>
      <c r="BU82" s="451"/>
      <c r="BV82" s="451"/>
      <c r="BW82" s="451"/>
      <c r="BX82" s="451"/>
      <c r="BY82" s="451"/>
      <c r="BZ82" s="451"/>
      <c r="CA82" s="451"/>
      <c r="CB82" s="451"/>
      <c r="CC82" s="451"/>
      <c r="CD82" s="683"/>
      <c r="CE82" s="224"/>
      <c r="CF82" s="1002"/>
      <c r="CG82" s="1001"/>
      <c r="CH82" s="1001"/>
      <c r="CI82" s="727"/>
      <c r="CJ82" s="727"/>
      <c r="CK82" s="681"/>
      <c r="CL82" s="681"/>
      <c r="CM82" s="681"/>
      <c r="CN82" s="681"/>
      <c r="CO82" s="681"/>
      <c r="CP82" s="681"/>
      <c r="CQ82" s="681"/>
      <c r="CR82" s="16"/>
      <c r="CS82" s="16"/>
      <c r="CT82" s="16"/>
      <c r="CU82" s="16"/>
      <c r="CV82" s="16"/>
      <c r="CW82" s="16"/>
      <c r="CX82" s="16"/>
      <c r="CY82" s="16"/>
      <c r="CZ82" s="16"/>
      <c r="DA82" s="16"/>
      <c r="DB82" s="16"/>
      <c r="DC82" s="681"/>
      <c r="DD82" s="681"/>
      <c r="DE82" s="681"/>
      <c r="DF82" s="681"/>
      <c r="DG82" s="681"/>
      <c r="DH82" s="681"/>
      <c r="DI82" s="681"/>
      <c r="DJ82" s="681"/>
      <c r="DK82" s="681"/>
      <c r="DL82" s="979"/>
      <c r="DM82" s="1003"/>
      <c r="DN82" s="681"/>
      <c r="DO82" s="681"/>
      <c r="DP82" s="721"/>
      <c r="DQ82" s="721"/>
      <c r="DR82" s="721"/>
      <c r="DS82" s="721"/>
      <c r="DT82" s="721"/>
      <c r="DU82" s="721"/>
      <c r="DV82" s="721"/>
      <c r="DW82" s="721"/>
      <c r="DX82" s="721"/>
      <c r="DY82" s="723"/>
      <c r="DZ82" s="723"/>
      <c r="EA82" s="721"/>
      <c r="EB82" s="950"/>
      <c r="EC82" s="721"/>
      <c r="ED82" s="573"/>
      <c r="EE82" s="573"/>
      <c r="EF82" s="573"/>
      <c r="EG82" s="573"/>
      <c r="EH82" s="573"/>
      <c r="EI82" s="573"/>
      <c r="EJ82" s="573"/>
      <c r="EK82" s="573"/>
      <c r="EL82" s="573"/>
      <c r="EM82" s="573"/>
      <c r="EN82" s="573"/>
      <c r="EO82" s="573"/>
      <c r="EP82" s="383"/>
      <c r="EQ82" s="451"/>
      <c r="ER82" s="451"/>
      <c r="ES82" s="451"/>
      <c r="ET82" s="451"/>
      <c r="EU82" s="451"/>
      <c r="EV82" s="451"/>
      <c r="EW82" s="451"/>
      <c r="EX82" s="451"/>
      <c r="EY82" s="451"/>
      <c r="EZ82" s="451"/>
      <c r="FA82" s="451"/>
      <c r="FB82" s="451"/>
      <c r="FC82" s="451"/>
      <c r="FD82" s="451"/>
      <c r="FE82" s="451"/>
      <c r="FF82" s="451"/>
      <c r="FG82" s="593"/>
      <c r="FH82" s="732"/>
      <c r="FI82" s="224"/>
      <c r="FJ82" s="1002"/>
      <c r="FK82" s="1001"/>
      <c r="FL82" s="1001"/>
      <c r="FM82" s="163"/>
      <c r="FN82" s="163"/>
      <c r="FO82" s="681"/>
      <c r="FP82" s="681"/>
      <c r="FQ82" s="681"/>
      <c r="FR82" s="681"/>
      <c r="FS82" s="681"/>
      <c r="FT82" s="681"/>
      <c r="FU82" s="681"/>
      <c r="FV82" s="681"/>
      <c r="FW82" s="16"/>
      <c r="FX82" s="16"/>
      <c r="FY82" s="16"/>
      <c r="FZ82" s="16"/>
      <c r="GA82" s="16"/>
      <c r="GB82" s="16"/>
      <c r="GC82" s="16"/>
      <c r="GD82" s="16"/>
      <c r="GE82" s="16"/>
      <c r="GF82" s="16"/>
      <c r="GG82" s="681"/>
      <c r="GH82" s="681"/>
      <c r="GI82" s="681"/>
      <c r="GJ82" s="681"/>
      <c r="GK82" s="681"/>
      <c r="GL82" s="681"/>
      <c r="GM82" s="681"/>
      <c r="GN82" s="681"/>
      <c r="GO82" s="681"/>
      <c r="GP82" s="242"/>
      <c r="GQ82" s="243"/>
      <c r="GR82" s="681"/>
      <c r="GS82" s="681"/>
      <c r="GT82" s="681"/>
      <c r="GU82" s="681"/>
      <c r="GV82" s="681"/>
      <c r="GW82" s="681"/>
      <c r="GX82" s="681"/>
      <c r="GY82" s="681"/>
      <c r="GZ82" s="681"/>
      <c r="HA82" s="681"/>
      <c r="HB82" s="681"/>
      <c r="HC82" s="681"/>
      <c r="HD82" s="681"/>
      <c r="HE82" s="681"/>
      <c r="HF82" s="681"/>
      <c r="HG82" s="721"/>
      <c r="HH82" s="681"/>
      <c r="HI82" s="681"/>
      <c r="HJ82" s="681"/>
      <c r="HK82" s="681"/>
      <c r="HL82" s="681"/>
      <c r="HM82" s="681"/>
      <c r="HN82" s="681"/>
      <c r="HO82" s="681"/>
      <c r="HP82" s="681"/>
      <c r="HQ82" s="681"/>
      <c r="HR82" s="681"/>
      <c r="HS82" s="681"/>
      <c r="HT82" s="681"/>
      <c r="HU82" s="721"/>
      <c r="HV82" s="451"/>
      <c r="HW82" s="451"/>
      <c r="HX82" s="451"/>
      <c r="HY82" s="451"/>
      <c r="HZ82" s="451"/>
      <c r="IA82" s="451"/>
      <c r="IB82" s="451"/>
      <c r="IC82" s="451"/>
      <c r="ID82" s="451"/>
      <c r="IE82" s="451"/>
      <c r="IF82" s="451"/>
      <c r="IG82" s="451"/>
      <c r="IH82" s="451"/>
      <c r="II82" s="451"/>
      <c r="IJ82" s="451"/>
      <c r="IK82" s="451"/>
      <c r="IM82" s="224"/>
      <c r="IN82" s="1002"/>
      <c r="IO82" s="1001"/>
      <c r="IP82" s="1001"/>
      <c r="IQ82" s="163"/>
      <c r="IR82" s="163"/>
      <c r="IS82" s="681"/>
      <c r="IT82" s="681"/>
      <c r="IU82" s="681"/>
      <c r="IV82" s="681"/>
      <c r="IW82" s="681"/>
      <c r="IX82" s="681"/>
      <c r="IY82" s="681"/>
      <c r="IZ82" s="681"/>
      <c r="JA82" s="162"/>
      <c r="JB82" s="305"/>
      <c r="JC82" s="305"/>
      <c r="JD82" s="272"/>
      <c r="JE82" s="305"/>
      <c r="JF82" s="305"/>
      <c r="JG82" s="272"/>
      <c r="JH82" s="305"/>
      <c r="JI82" s="305"/>
      <c r="JJ82" s="272"/>
      <c r="JK82" s="681"/>
      <c r="JL82" s="379"/>
      <c r="JM82" s="379"/>
      <c r="JN82" s="32"/>
      <c r="JO82" s="32"/>
      <c r="JP82" s="32"/>
      <c r="JQ82" s="32"/>
      <c r="JR82" s="721"/>
      <c r="JS82" s="721"/>
      <c r="JT82" s="242"/>
      <c r="JU82" s="243"/>
      <c r="JV82" s="681"/>
      <c r="JW82" s="681"/>
      <c r="JX82" s="721"/>
      <c r="JY82" s="721"/>
      <c r="JZ82" s="721"/>
      <c r="KA82" s="721"/>
      <c r="KB82" s="721"/>
      <c r="KC82" s="721"/>
      <c r="KD82" s="721"/>
      <c r="KE82" s="721"/>
      <c r="KF82" s="721"/>
      <c r="KG82" s="723"/>
      <c r="KH82" s="723"/>
      <c r="KI82" s="721"/>
      <c r="KJ82" s="950"/>
      <c r="KK82" s="721"/>
      <c r="KL82" s="950"/>
      <c r="KM82" s="950"/>
      <c r="KN82" s="950"/>
      <c r="KO82" s="950"/>
      <c r="KP82" s="950"/>
      <c r="KQ82" s="950"/>
      <c r="KR82" s="950"/>
      <c r="KS82" s="950"/>
      <c r="KT82" s="950"/>
      <c r="KU82" s="950"/>
      <c r="KV82" s="950"/>
      <c r="KW82" s="950"/>
      <c r="KX82" s="383"/>
      <c r="KY82" s="451"/>
      <c r="KZ82" s="451"/>
      <c r="LA82" s="451"/>
      <c r="LB82" s="451"/>
      <c r="LC82" s="451"/>
      <c r="LD82" s="451"/>
      <c r="LE82" s="451"/>
      <c r="LF82" s="451"/>
      <c r="LG82" s="451"/>
      <c r="LH82" s="451"/>
      <c r="LI82" s="451"/>
      <c r="LJ82" s="451"/>
      <c r="LK82" s="451"/>
      <c r="LL82" s="451"/>
      <c r="LM82" s="451"/>
      <c r="LN82" s="451"/>
      <c r="LO82" s="451"/>
      <c r="LQ82" s="871"/>
      <c r="LR82" s="871"/>
      <c r="LS82" s="871"/>
      <c r="LT82" s="871"/>
      <c r="LU82" s="871"/>
      <c r="LV82" s="871"/>
      <c r="LW82" s="871"/>
      <c r="LX82" s="871"/>
      <c r="LY82" s="871"/>
      <c r="LZ82" s="871"/>
      <c r="MA82" s="871"/>
      <c r="MB82" s="162"/>
      <c r="MC82" s="305"/>
      <c r="MD82" s="319"/>
      <c r="ME82" s="272"/>
      <c r="MF82" s="305"/>
      <c r="MG82" s="319"/>
      <c r="MH82" s="272"/>
      <c r="MI82" s="305"/>
      <c r="MJ82" s="463"/>
      <c r="MK82" s="162"/>
      <c r="ML82" s="976"/>
      <c r="MM82" s="670"/>
      <c r="MN82" s="17"/>
      <c r="MO82" s="672"/>
      <c r="MP82" s="672"/>
      <c r="MQ82" s="672"/>
      <c r="MR82" s="672"/>
      <c r="MS82" s="673"/>
      <c r="MT82" s="11"/>
      <c r="MU82" s="19"/>
      <c r="MV82" s="29"/>
      <c r="MW82" s="30"/>
      <c r="MX82" s="19"/>
      <c r="MY82" s="19"/>
      <c r="MZ82" s="19"/>
      <c r="NA82" s="19"/>
      <c r="NB82" s="19"/>
      <c r="NC82" s="19"/>
      <c r="ND82" s="19"/>
      <c r="NE82" s="19"/>
      <c r="NF82" s="19"/>
      <c r="NG82" s="19"/>
      <c r="NH82" s="19"/>
      <c r="NI82" s="19"/>
      <c r="NJ82" s="19"/>
      <c r="NK82" s="19"/>
      <c r="NL82" s="11"/>
      <c r="NM82" s="19"/>
      <c r="NN82" s="19"/>
      <c r="NO82" s="19"/>
      <c r="NP82" s="19"/>
      <c r="NQ82" s="19"/>
      <c r="NR82" s="19"/>
      <c r="NS82" s="19"/>
      <c r="NT82" s="19"/>
      <c r="NU82" s="19"/>
      <c r="NV82" s="19"/>
      <c r="NW82" s="19"/>
      <c r="NX82" s="19"/>
      <c r="NY82" s="19"/>
      <c r="NZ82" s="19"/>
    </row>
    <row r="83" spans="1:390" ht="18.75" customHeight="1">
      <c r="A83" s="716"/>
      <c r="B83" s="1010"/>
      <c r="C83" s="736"/>
      <c r="D83" s="123"/>
      <c r="E83" s="1009"/>
      <c r="F83" s="888"/>
      <c r="G83" s="716"/>
      <c r="H83" s="716"/>
      <c r="I83" s="716"/>
      <c r="J83" s="716"/>
      <c r="K83" s="716"/>
      <c r="L83" s="716"/>
      <c r="M83" s="716"/>
      <c r="N83" s="126"/>
      <c r="O83" s="9"/>
      <c r="P83" s="9"/>
      <c r="Q83" s="9"/>
      <c r="R83" s="9"/>
      <c r="S83" s="9"/>
      <c r="T83" s="9"/>
      <c r="U83" s="9"/>
      <c r="V83" s="9"/>
      <c r="W83" s="9"/>
      <c r="X83" s="9"/>
      <c r="Y83" s="682"/>
      <c r="Z83" s="1005"/>
      <c r="AA83" s="1005"/>
      <c r="AB83" s="1005"/>
      <c r="AC83" s="1005"/>
      <c r="AD83" s="1005"/>
      <c r="AE83" s="1005"/>
      <c r="AF83" s="1005"/>
      <c r="AG83" s="1007"/>
      <c r="AH83" s="1006"/>
      <c r="AI83" s="1005"/>
      <c r="AJ83" s="682"/>
      <c r="AK83" s="681"/>
      <c r="AL83" s="681"/>
      <c r="AM83" s="681"/>
      <c r="AN83" s="681"/>
      <c r="AO83" s="681"/>
      <c r="AP83" s="681"/>
      <c r="AQ83" s="681"/>
      <c r="AR83" s="681"/>
      <c r="AS83" s="681"/>
      <c r="AT83" s="681"/>
      <c r="AU83" s="681"/>
      <c r="AV83" s="681"/>
      <c r="AW83" s="681"/>
      <c r="AX83" s="681"/>
      <c r="AY83" s="721"/>
      <c r="AZ83" s="742"/>
      <c r="BA83" s="742"/>
      <c r="BB83" s="742"/>
      <c r="BC83" s="742"/>
      <c r="BD83" s="742"/>
      <c r="BE83" s="742"/>
      <c r="BF83" s="742"/>
      <c r="BG83" s="742"/>
      <c r="BH83" s="742"/>
      <c r="BI83" s="742"/>
      <c r="BJ83" s="742"/>
      <c r="BK83" s="742"/>
      <c r="BL83" s="742"/>
      <c r="BM83" s="742"/>
      <c r="BN83" s="742"/>
      <c r="BO83" s="742"/>
      <c r="BP83" s="742"/>
      <c r="BQ83" s="451"/>
      <c r="BR83" s="451"/>
      <c r="BS83" s="451"/>
      <c r="BT83" s="451"/>
      <c r="BU83" s="451"/>
      <c r="BV83" s="451"/>
      <c r="BW83" s="451"/>
      <c r="BX83" s="451"/>
      <c r="BY83" s="451"/>
      <c r="BZ83" s="451"/>
      <c r="CA83" s="451"/>
      <c r="CB83" s="451"/>
      <c r="CC83" s="451"/>
      <c r="CD83" s="683"/>
      <c r="CE83" s="224"/>
      <c r="CF83" s="1002"/>
      <c r="CG83" s="1001"/>
      <c r="CH83" s="1001"/>
      <c r="CI83" s="727"/>
      <c r="CJ83" s="727"/>
      <c r="CK83" s="681"/>
      <c r="CL83" s="681"/>
      <c r="CM83" s="681"/>
      <c r="CN83" s="681"/>
      <c r="CO83" s="681"/>
      <c r="CP83" s="681"/>
      <c r="CQ83" s="681"/>
      <c r="CR83" s="16"/>
      <c r="CS83" s="16"/>
      <c r="CT83" s="16"/>
      <c r="CU83" s="16"/>
      <c r="CV83" s="16"/>
      <c r="CW83" s="16"/>
      <c r="CX83" s="16"/>
      <c r="CY83" s="16"/>
      <c r="CZ83" s="16"/>
      <c r="DA83" s="16"/>
      <c r="DB83" s="16"/>
      <c r="DC83" s="681"/>
      <c r="DD83" s="681"/>
      <c r="DE83" s="681"/>
      <c r="DF83" s="681"/>
      <c r="DG83" s="681"/>
      <c r="DH83" s="681"/>
      <c r="DI83" s="681"/>
      <c r="DJ83" s="681"/>
      <c r="DK83" s="681"/>
      <c r="DL83" s="979"/>
      <c r="DM83" s="1003"/>
      <c r="DN83" s="681"/>
      <c r="DO83" s="681"/>
      <c r="DP83" s="721"/>
      <c r="DQ83" s="721"/>
      <c r="DR83" s="721"/>
      <c r="DS83" s="721"/>
      <c r="DT83" s="721"/>
      <c r="DU83" s="721"/>
      <c r="DV83" s="721"/>
      <c r="DW83" s="721"/>
      <c r="DX83" s="721"/>
      <c r="DY83" s="723"/>
      <c r="DZ83" s="723"/>
      <c r="EA83" s="721"/>
      <c r="EB83" s="950"/>
      <c r="EC83" s="721"/>
      <c r="ED83" s="573"/>
      <c r="EE83" s="573"/>
      <c r="EF83" s="573"/>
      <c r="EG83" s="573"/>
      <c r="EH83" s="573"/>
      <c r="EI83" s="573"/>
      <c r="EJ83" s="573"/>
      <c r="EK83" s="573"/>
      <c r="EL83" s="573"/>
      <c r="EM83" s="573"/>
      <c r="EN83" s="573"/>
      <c r="EO83" s="573"/>
      <c r="EP83" s="383"/>
      <c r="EQ83" s="451"/>
      <c r="ER83" s="451"/>
      <c r="ES83" s="451"/>
      <c r="ET83" s="451"/>
      <c r="EU83" s="451"/>
      <c r="EV83" s="451"/>
      <c r="EW83" s="451"/>
      <c r="EX83" s="451"/>
      <c r="EY83" s="451"/>
      <c r="EZ83" s="451"/>
      <c r="FA83" s="451"/>
      <c r="FB83" s="451"/>
      <c r="FC83" s="451"/>
      <c r="FD83" s="451"/>
      <c r="FE83" s="451"/>
      <c r="FF83" s="451"/>
      <c r="FG83" s="593"/>
      <c r="FH83" s="732"/>
      <c r="FI83" s="224"/>
      <c r="FJ83" s="1002"/>
      <c r="FK83" s="1001"/>
      <c r="FL83" s="1001"/>
      <c r="FM83" s="163"/>
      <c r="FN83" s="163"/>
      <c r="FO83" s="681"/>
      <c r="FP83" s="681"/>
      <c r="FQ83" s="681"/>
      <c r="FR83" s="681"/>
      <c r="FS83" s="681"/>
      <c r="FT83" s="681"/>
      <c r="FU83" s="681"/>
      <c r="FV83" s="681"/>
      <c r="FW83" s="16"/>
      <c r="FX83" s="16"/>
      <c r="FY83" s="16"/>
      <c r="FZ83" s="16"/>
      <c r="GA83" s="16"/>
      <c r="GB83" s="16"/>
      <c r="GC83" s="16"/>
      <c r="GD83" s="16"/>
      <c r="GE83" s="16"/>
      <c r="GF83" s="16"/>
      <c r="GG83" s="681"/>
      <c r="GH83" s="681"/>
      <c r="GI83" s="681"/>
      <c r="GJ83" s="681"/>
      <c r="GK83" s="681"/>
      <c r="GL83" s="681"/>
      <c r="GM83" s="681"/>
      <c r="GN83" s="681"/>
      <c r="GO83" s="681"/>
      <c r="GP83" s="242"/>
      <c r="GQ83" s="243"/>
      <c r="GR83" s="681"/>
      <c r="GS83" s="681"/>
      <c r="GT83" s="721"/>
      <c r="GU83" s="721"/>
      <c r="GV83" s="721"/>
      <c r="GW83" s="721"/>
      <c r="GX83" s="721"/>
      <c r="GY83" s="721"/>
      <c r="GZ83" s="721"/>
      <c r="HA83" s="721"/>
      <c r="HB83" s="721"/>
      <c r="HC83" s="723"/>
      <c r="HD83" s="723"/>
      <c r="HE83" s="721"/>
      <c r="HF83" s="950"/>
      <c r="HG83" s="721"/>
      <c r="HH83" s="681"/>
      <c r="HI83" s="681"/>
      <c r="HJ83" s="681"/>
      <c r="HK83" s="681"/>
      <c r="HL83" s="681"/>
      <c r="HM83" s="681"/>
      <c r="HN83" s="681"/>
      <c r="HO83" s="681"/>
      <c r="HP83" s="681"/>
      <c r="HQ83" s="681"/>
      <c r="HR83" s="681"/>
      <c r="HS83" s="681"/>
      <c r="HT83" s="681"/>
      <c r="HU83" s="721"/>
      <c r="HV83" s="451"/>
      <c r="HW83" s="451"/>
      <c r="HX83" s="451"/>
      <c r="HY83" s="451"/>
      <c r="HZ83" s="451"/>
      <c r="IA83" s="451"/>
      <c r="IB83" s="451"/>
      <c r="IC83" s="451"/>
      <c r="ID83" s="451"/>
      <c r="IE83" s="451"/>
      <c r="IF83" s="451"/>
      <c r="IG83" s="451"/>
      <c r="IH83" s="451"/>
      <c r="II83" s="451"/>
      <c r="IJ83" s="451"/>
      <c r="IK83" s="451"/>
      <c r="IM83" s="224"/>
      <c r="IN83" s="1002"/>
      <c r="IO83" s="1001"/>
      <c r="IP83" s="1001"/>
      <c r="IQ83" s="163"/>
      <c r="IR83" s="163"/>
      <c r="IS83" s="681"/>
      <c r="IT83" s="681"/>
      <c r="IU83" s="681"/>
      <c r="IV83" s="681"/>
      <c r="IW83" s="681"/>
      <c r="IX83" s="681"/>
      <c r="IY83" s="681"/>
      <c r="IZ83" s="681"/>
      <c r="JA83" s="162"/>
      <c r="JB83" s="305"/>
      <c r="JC83" s="305"/>
      <c r="JD83" s="272"/>
      <c r="JE83" s="305"/>
      <c r="JF83" s="305"/>
      <c r="JG83" s="272"/>
      <c r="JH83" s="305"/>
      <c r="JI83" s="305"/>
      <c r="JJ83" s="272"/>
      <c r="JK83" s="681"/>
      <c r="JL83" s="354"/>
      <c r="JM83" s="354"/>
      <c r="JN83" s="50"/>
      <c r="JO83" s="50"/>
      <c r="JP83" s="50"/>
      <c r="JQ83" s="50"/>
      <c r="JR83" s="721"/>
      <c r="JS83" s="721"/>
      <c r="JT83" s="242"/>
      <c r="JU83" s="243"/>
      <c r="JV83" s="681"/>
      <c r="JW83" s="681"/>
      <c r="JX83" s="721"/>
      <c r="JY83" s="721"/>
      <c r="JZ83" s="721"/>
      <c r="KA83" s="721"/>
      <c r="KB83" s="721"/>
      <c r="KC83" s="721"/>
      <c r="KD83" s="721"/>
      <c r="KE83" s="721"/>
      <c r="KF83" s="721"/>
      <c r="KG83" s="723"/>
      <c r="KH83" s="723"/>
      <c r="KI83" s="721"/>
      <c r="KJ83" s="950"/>
      <c r="KK83" s="721"/>
      <c r="KL83" s="950"/>
      <c r="KM83" s="950"/>
      <c r="KN83" s="950"/>
      <c r="KO83" s="950"/>
      <c r="KP83" s="950"/>
      <c r="KQ83" s="950"/>
      <c r="KR83" s="950"/>
      <c r="KS83" s="950"/>
      <c r="KT83" s="950"/>
      <c r="KU83" s="950"/>
      <c r="KV83" s="950"/>
      <c r="KW83" s="950"/>
      <c r="KX83" s="383"/>
      <c r="KY83" s="451"/>
      <c r="KZ83" s="451"/>
      <c r="LA83" s="451"/>
      <c r="LB83" s="451"/>
      <c r="LC83" s="451"/>
      <c r="LD83" s="451"/>
      <c r="LE83" s="451"/>
      <c r="LF83" s="451"/>
      <c r="LG83" s="451"/>
      <c r="LH83" s="451"/>
      <c r="LI83" s="451"/>
      <c r="LJ83" s="451"/>
      <c r="LK83" s="451"/>
      <c r="LL83" s="451"/>
      <c r="LM83" s="451"/>
      <c r="LN83" s="451"/>
      <c r="LO83" s="451"/>
      <c r="LQ83" s="871"/>
      <c r="LR83" s="871"/>
      <c r="LS83" s="871"/>
      <c r="LT83" s="871"/>
      <c r="LU83" s="871"/>
      <c r="LV83" s="871"/>
      <c r="LW83" s="871"/>
      <c r="LX83" s="871"/>
      <c r="LY83" s="871"/>
      <c r="LZ83" s="871"/>
      <c r="MA83" s="871"/>
      <c r="MB83" s="162"/>
      <c r="MC83" s="305"/>
      <c r="MD83" s="319"/>
      <c r="ME83" s="272"/>
      <c r="MF83" s="305"/>
      <c r="MG83" s="319"/>
      <c r="MH83" s="272"/>
      <c r="MI83" s="305"/>
      <c r="MJ83" s="463"/>
      <c r="MK83" s="162"/>
      <c r="ML83" s="976"/>
      <c r="MM83" s="670"/>
      <c r="MN83" s="17"/>
      <c r="MO83" s="672"/>
      <c r="MP83" s="672"/>
      <c r="MQ83" s="672"/>
      <c r="MR83" s="672"/>
      <c r="MS83" s="673"/>
      <c r="MT83" s="11"/>
      <c r="MU83" s="19"/>
      <c r="MV83" s="29"/>
      <c r="MW83" s="30"/>
      <c r="MX83" s="19"/>
      <c r="MY83" s="19"/>
      <c r="MZ83" s="19"/>
      <c r="NA83" s="19"/>
      <c r="NB83" s="19"/>
      <c r="NC83" s="19"/>
      <c r="ND83" s="19"/>
      <c r="NE83" s="19"/>
      <c r="NF83" s="19"/>
      <c r="NG83" s="19"/>
      <c r="NH83" s="19"/>
      <c r="NI83" s="19"/>
      <c r="NJ83" s="19"/>
      <c r="NK83" s="19"/>
      <c r="NL83" s="11"/>
      <c r="NM83" s="19"/>
      <c r="NN83" s="19"/>
      <c r="NO83" s="19"/>
      <c r="NP83" s="19"/>
      <c r="NQ83" s="19"/>
      <c r="NR83" s="19"/>
      <c r="NS83" s="19"/>
      <c r="NT83" s="19"/>
      <c r="NU83" s="19"/>
      <c r="NV83" s="19"/>
      <c r="NW83" s="19"/>
      <c r="NX83" s="19"/>
      <c r="NY83" s="19"/>
      <c r="NZ83" s="19"/>
    </row>
    <row r="84" spans="1:390" ht="18.75" customHeight="1">
      <c r="A84" s="716"/>
      <c r="B84" s="1010"/>
      <c r="C84" s="736"/>
      <c r="D84" s="123"/>
      <c r="E84" s="1009"/>
      <c r="F84" s="888"/>
      <c r="G84" s="716"/>
      <c r="H84" s="716"/>
      <c r="I84" s="716"/>
      <c r="J84" s="716"/>
      <c r="K84" s="716"/>
      <c r="L84" s="716"/>
      <c r="M84" s="716"/>
      <c r="N84" s="126"/>
      <c r="O84" s="9"/>
      <c r="P84" s="9"/>
      <c r="Q84" s="9"/>
      <c r="R84" s="9"/>
      <c r="S84" s="9"/>
      <c r="T84" s="9"/>
      <c r="U84" s="9"/>
      <c r="V84" s="9"/>
      <c r="W84" s="9"/>
      <c r="X84" s="9"/>
      <c r="Y84" s="682"/>
      <c r="Z84" s="1005"/>
      <c r="AA84" s="1005"/>
      <c r="AB84" s="1005"/>
      <c r="AC84" s="1005"/>
      <c r="AD84" s="1005"/>
      <c r="AE84" s="1005"/>
      <c r="AF84" s="1005"/>
      <c r="AG84" s="1007"/>
      <c r="AH84" s="1006"/>
      <c r="AI84" s="1005"/>
      <c r="AJ84" s="682"/>
      <c r="AK84" s="681"/>
      <c r="AL84" s="681"/>
      <c r="AM84" s="681"/>
      <c r="AN84" s="681"/>
      <c r="AO84" s="681"/>
      <c r="AP84" s="681"/>
      <c r="AQ84" s="681"/>
      <c r="AR84" s="681"/>
      <c r="AS84" s="681"/>
      <c r="AT84" s="681"/>
      <c r="AU84" s="681"/>
      <c r="AV84" s="681"/>
      <c r="AW84" s="681"/>
      <c r="AX84" s="681"/>
      <c r="AY84" s="722"/>
      <c r="AZ84" s="742"/>
      <c r="BA84" s="742"/>
      <c r="BB84" s="742"/>
      <c r="BC84" s="742"/>
      <c r="BD84" s="742"/>
      <c r="BE84" s="742"/>
      <c r="BF84" s="742"/>
      <c r="BG84" s="742"/>
      <c r="BH84" s="742"/>
      <c r="BI84" s="742"/>
      <c r="BJ84" s="742"/>
      <c r="BK84" s="742"/>
      <c r="BL84" s="742"/>
      <c r="BM84" s="742"/>
      <c r="BN84" s="742"/>
      <c r="BO84" s="742"/>
      <c r="BP84" s="742"/>
      <c r="BQ84" s="451"/>
      <c r="BR84" s="451"/>
      <c r="BS84" s="451"/>
      <c r="BT84" s="451"/>
      <c r="BU84" s="451"/>
      <c r="BV84" s="451"/>
      <c r="BW84" s="451"/>
      <c r="BX84" s="451"/>
      <c r="BY84" s="451"/>
      <c r="BZ84" s="451"/>
      <c r="CA84" s="451"/>
      <c r="CB84" s="451"/>
      <c r="CC84" s="451"/>
      <c r="CD84" s="683"/>
      <c r="CE84" s="224"/>
      <c r="CF84" s="1002"/>
      <c r="CG84" s="1001"/>
      <c r="CH84" s="1001"/>
      <c r="CI84" s="727"/>
      <c r="CJ84" s="727"/>
      <c r="CK84" s="681"/>
      <c r="CL84" s="681"/>
      <c r="CM84" s="681"/>
      <c r="CN84" s="681"/>
      <c r="CO84" s="681"/>
      <c r="CP84" s="681"/>
      <c r="CQ84" s="681"/>
      <c r="CR84" s="16"/>
      <c r="CS84" s="16"/>
      <c r="CT84" s="16"/>
      <c r="CU84" s="16"/>
      <c r="CV84" s="16"/>
      <c r="CW84" s="16"/>
      <c r="CX84" s="16"/>
      <c r="CY84" s="16"/>
      <c r="CZ84" s="16"/>
      <c r="DA84" s="16"/>
      <c r="DB84" s="16"/>
      <c r="DC84" s="681"/>
      <c r="DD84" s="681"/>
      <c r="DE84" s="681"/>
      <c r="DF84" s="681"/>
      <c r="DG84" s="681"/>
      <c r="DH84" s="681"/>
      <c r="DI84" s="681"/>
      <c r="DJ84" s="681"/>
      <c r="DK84" s="681"/>
      <c r="DL84" s="979"/>
      <c r="DM84" s="1003"/>
      <c r="DN84" s="681"/>
      <c r="DO84" s="681"/>
      <c r="DP84" s="712"/>
      <c r="DQ84" s="712"/>
      <c r="DR84" s="712"/>
      <c r="DS84" s="712"/>
      <c r="DT84" s="712"/>
      <c r="DU84" s="712"/>
      <c r="DV84" s="712"/>
      <c r="DW84" s="712"/>
      <c r="DX84" s="712"/>
      <c r="DY84" s="712"/>
      <c r="DZ84" s="712"/>
      <c r="EA84" s="712"/>
      <c r="EB84" s="712"/>
      <c r="EC84" s="712"/>
      <c r="ED84" s="573"/>
      <c r="EE84" s="573"/>
      <c r="EF84" s="573"/>
      <c r="EG84" s="573"/>
      <c r="EH84" s="573"/>
      <c r="EI84" s="573"/>
      <c r="EJ84" s="573"/>
      <c r="EK84" s="573"/>
      <c r="EL84" s="573"/>
      <c r="EM84" s="573"/>
      <c r="EN84" s="573"/>
      <c r="EO84" s="573"/>
      <c r="EP84" s="383"/>
      <c r="EQ84" s="451"/>
      <c r="ER84" s="451"/>
      <c r="ES84" s="451"/>
      <c r="ET84" s="451"/>
      <c r="EU84" s="451"/>
      <c r="EV84" s="451"/>
      <c r="EW84" s="451"/>
      <c r="EX84" s="451"/>
      <c r="EY84" s="451"/>
      <c r="EZ84" s="451"/>
      <c r="FA84" s="451"/>
      <c r="FB84" s="451"/>
      <c r="FC84" s="451"/>
      <c r="FD84" s="451"/>
      <c r="FE84" s="451"/>
      <c r="FF84" s="451"/>
      <c r="FG84" s="593"/>
      <c r="FH84" s="732"/>
      <c r="FI84" s="224"/>
      <c r="FJ84" s="1002"/>
      <c r="FK84" s="1001"/>
      <c r="FL84" s="1001"/>
      <c r="FM84" s="163"/>
      <c r="FN84" s="163"/>
      <c r="FO84" s="681"/>
      <c r="FP84" s="681"/>
      <c r="FQ84" s="681"/>
      <c r="FR84" s="681"/>
      <c r="FS84" s="681"/>
      <c r="FT84" s="681"/>
      <c r="FU84" s="681"/>
      <c r="FV84" s="681"/>
      <c r="FW84" s="16"/>
      <c r="FX84" s="16"/>
      <c r="FY84" s="16"/>
      <c r="FZ84" s="16"/>
      <c r="GA84" s="16"/>
      <c r="GB84" s="16"/>
      <c r="GC84" s="16"/>
      <c r="GD84" s="16"/>
      <c r="GE84" s="16"/>
      <c r="GF84" s="16"/>
      <c r="GG84" s="681"/>
      <c r="GH84" s="681"/>
      <c r="GI84" s="681"/>
      <c r="GJ84" s="681"/>
      <c r="GK84" s="681"/>
      <c r="GL84" s="681"/>
      <c r="GM84" s="681"/>
      <c r="GN84" s="681"/>
      <c r="GO84" s="681"/>
      <c r="GP84" s="242"/>
      <c r="GQ84" s="243"/>
      <c r="GR84" s="681"/>
      <c r="GS84" s="681"/>
      <c r="GT84" s="712"/>
      <c r="GU84" s="712"/>
      <c r="GV84" s="712"/>
      <c r="GW84" s="712"/>
      <c r="GX84" s="712"/>
      <c r="GY84" s="712"/>
      <c r="GZ84" s="712"/>
      <c r="HA84" s="712"/>
      <c r="HB84" s="712"/>
      <c r="HC84" s="712"/>
      <c r="HD84" s="712"/>
      <c r="HE84" s="712"/>
      <c r="HF84" s="712"/>
      <c r="HG84" s="712"/>
      <c r="HH84" s="681"/>
      <c r="HI84" s="681"/>
      <c r="HJ84" s="681"/>
      <c r="HK84" s="681"/>
      <c r="HL84" s="681"/>
      <c r="HM84" s="681"/>
      <c r="HN84" s="681"/>
      <c r="HO84" s="681"/>
      <c r="HP84" s="681"/>
      <c r="HQ84" s="681"/>
      <c r="HR84" s="681"/>
      <c r="HS84" s="681"/>
      <c r="HT84" s="681"/>
      <c r="HU84" s="721"/>
      <c r="HV84" s="451"/>
      <c r="HW84" s="451"/>
      <c r="HX84" s="451"/>
      <c r="HY84" s="451"/>
      <c r="HZ84" s="451"/>
      <c r="IA84" s="451"/>
      <c r="IB84" s="451"/>
      <c r="IC84" s="451"/>
      <c r="ID84" s="451"/>
      <c r="IE84" s="451"/>
      <c r="IF84" s="451"/>
      <c r="IG84" s="451"/>
      <c r="IH84" s="451"/>
      <c r="II84" s="451"/>
      <c r="IJ84" s="451"/>
      <c r="IK84" s="451"/>
      <c r="IM84" s="224"/>
      <c r="IN84" s="1002"/>
      <c r="IO84" s="1001"/>
      <c r="IP84" s="1001"/>
      <c r="IQ84" s="163"/>
      <c r="IR84" s="163"/>
      <c r="IS84" s="681"/>
      <c r="IT84" s="681"/>
      <c r="IU84" s="681"/>
      <c r="IV84" s="681"/>
      <c r="IW84" s="681"/>
      <c r="IX84" s="681"/>
      <c r="IY84" s="681"/>
      <c r="IZ84" s="681"/>
      <c r="JA84" s="162"/>
      <c r="JB84" s="305"/>
      <c r="JC84" s="305"/>
      <c r="JD84" s="272"/>
      <c r="JE84" s="305"/>
      <c r="JF84" s="305"/>
      <c r="JG84" s="272"/>
      <c r="JH84" s="305"/>
      <c r="JI84" s="305"/>
      <c r="JJ84" s="272"/>
      <c r="JK84" s="681"/>
      <c r="JL84" s="354"/>
      <c r="JM84" s="354"/>
      <c r="JN84" s="50"/>
      <c r="JO84" s="50"/>
      <c r="JP84" s="50"/>
      <c r="JQ84" s="50"/>
      <c r="JR84" s="721"/>
      <c r="JS84" s="721"/>
      <c r="JT84" s="242"/>
      <c r="JU84" s="243"/>
      <c r="JV84" s="681"/>
      <c r="JW84" s="681"/>
      <c r="JX84" s="712"/>
      <c r="JY84" s="712"/>
      <c r="JZ84" s="712"/>
      <c r="KA84" s="712"/>
      <c r="KB84" s="712"/>
      <c r="KC84" s="712"/>
      <c r="KD84" s="712"/>
      <c r="KE84" s="712"/>
      <c r="KF84" s="712"/>
      <c r="KG84" s="712"/>
      <c r="KH84" s="712"/>
      <c r="KI84" s="712"/>
      <c r="KJ84" s="712"/>
      <c r="KK84" s="712"/>
      <c r="KL84" s="950"/>
      <c r="KM84" s="950"/>
      <c r="KN84" s="950"/>
      <c r="KO84" s="950"/>
      <c r="KP84" s="950"/>
      <c r="KQ84" s="950"/>
      <c r="KR84" s="950"/>
      <c r="KS84" s="950"/>
      <c r="KT84" s="950"/>
      <c r="KU84" s="950"/>
      <c r="KV84" s="950"/>
      <c r="KW84" s="950"/>
      <c r="KX84" s="383"/>
      <c r="KY84" s="451"/>
      <c r="KZ84" s="451"/>
      <c r="LA84" s="451"/>
      <c r="LB84" s="451"/>
      <c r="LC84" s="451"/>
      <c r="LD84" s="451"/>
      <c r="LE84" s="451"/>
      <c r="LF84" s="451"/>
      <c r="LG84" s="451"/>
      <c r="LH84" s="451"/>
      <c r="LI84" s="451"/>
      <c r="LJ84" s="451"/>
      <c r="LK84" s="451"/>
      <c r="LL84" s="451"/>
      <c r="LM84" s="451"/>
      <c r="LN84" s="451"/>
      <c r="LO84" s="451"/>
      <c r="LQ84" s="871"/>
      <c r="LR84" s="871"/>
      <c r="LS84" s="871"/>
      <c r="LT84" s="871"/>
      <c r="LU84" s="871"/>
      <c r="LV84" s="871"/>
      <c r="LW84" s="871"/>
      <c r="LX84" s="871"/>
      <c r="LY84" s="871"/>
      <c r="LZ84" s="871"/>
      <c r="MA84" s="871"/>
      <c r="MB84" s="162"/>
      <c r="MC84" s="305"/>
      <c r="MD84" s="319"/>
      <c r="ME84" s="272"/>
      <c r="MF84" s="305"/>
      <c r="MG84" s="319"/>
      <c r="MH84" s="272"/>
      <c r="MI84" s="305"/>
      <c r="MJ84" s="463"/>
      <c r="MK84" s="162"/>
      <c r="ML84" s="976"/>
      <c r="MM84" s="670"/>
      <c r="MN84" s="17"/>
      <c r="MO84" s="672"/>
      <c r="MP84" s="672"/>
      <c r="MQ84" s="672"/>
      <c r="MR84" s="672"/>
      <c r="MS84" s="670"/>
      <c r="MT84" s="11"/>
      <c r="MU84" s="19"/>
      <c r="MV84" s="29"/>
      <c r="MW84" s="30"/>
      <c r="MX84" s="19"/>
      <c r="MY84" s="19"/>
      <c r="MZ84" s="19"/>
      <c r="NA84" s="19"/>
      <c r="NB84" s="19"/>
      <c r="NC84" s="19"/>
      <c r="ND84" s="19"/>
      <c r="NE84" s="19"/>
      <c r="NF84" s="19"/>
      <c r="NG84" s="19"/>
      <c r="NH84" s="19"/>
      <c r="NI84" s="19"/>
      <c r="NJ84" s="19"/>
      <c r="NK84" s="19"/>
      <c r="NL84" s="11"/>
      <c r="NM84" s="19"/>
      <c r="NN84" s="19"/>
      <c r="NO84" s="19"/>
      <c r="NP84" s="19"/>
      <c r="NQ84" s="19"/>
      <c r="NR84" s="19"/>
      <c r="NS84" s="19"/>
      <c r="NT84" s="19"/>
      <c r="NU84" s="19"/>
      <c r="NV84" s="19"/>
      <c r="NW84" s="19"/>
      <c r="NX84" s="19"/>
      <c r="NY84" s="19"/>
      <c r="NZ84" s="19"/>
    </row>
    <row r="85" spans="1:390" ht="18.75" customHeight="1">
      <c r="A85" s="716"/>
      <c r="B85" s="1010"/>
      <c r="C85" s="736"/>
      <c r="D85" s="123"/>
      <c r="E85" s="1009"/>
      <c r="F85" s="888"/>
      <c r="G85" s="716"/>
      <c r="H85" s="716"/>
      <c r="I85" s="716"/>
      <c r="J85" s="716"/>
      <c r="K85" s="716"/>
      <c r="L85" s="716"/>
      <c r="M85" s="716"/>
      <c r="N85" s="126"/>
      <c r="O85" s="9"/>
      <c r="P85" s="9"/>
      <c r="Q85" s="9"/>
      <c r="R85" s="9"/>
      <c r="S85" s="9"/>
      <c r="T85" s="9"/>
      <c r="U85" s="9"/>
      <c r="V85" s="9"/>
      <c r="W85" s="9"/>
      <c r="X85" s="9"/>
      <c r="Y85" s="682"/>
      <c r="Z85" s="1005"/>
      <c r="AA85" s="1005"/>
      <c r="AB85" s="1005"/>
      <c r="AC85" s="1005"/>
      <c r="AD85" s="1005"/>
      <c r="AE85" s="1005"/>
      <c r="AF85" s="1005"/>
      <c r="AG85" s="1007"/>
      <c r="AH85" s="1006"/>
      <c r="AI85" s="1005"/>
      <c r="AJ85" s="682"/>
      <c r="AK85" s="681"/>
      <c r="AL85" s="681"/>
      <c r="AM85" s="681"/>
      <c r="AN85" s="681"/>
      <c r="AO85" s="681"/>
      <c r="AP85" s="681"/>
      <c r="AQ85" s="681"/>
      <c r="AR85" s="681"/>
      <c r="AS85" s="681"/>
      <c r="AT85" s="681"/>
      <c r="AU85" s="681"/>
      <c r="AV85" s="681"/>
      <c r="AW85" s="681"/>
      <c r="AX85" s="681"/>
      <c r="AY85" s="722"/>
      <c r="AZ85" s="742"/>
      <c r="BA85" s="742"/>
      <c r="BB85" s="742"/>
      <c r="BC85" s="742"/>
      <c r="BD85" s="742"/>
      <c r="BE85" s="742"/>
      <c r="BF85" s="742"/>
      <c r="BG85" s="742"/>
      <c r="BH85" s="742"/>
      <c r="BI85" s="742"/>
      <c r="BJ85" s="742"/>
      <c r="BK85" s="742"/>
      <c r="BL85" s="742"/>
      <c r="BM85" s="742"/>
      <c r="BN85" s="742"/>
      <c r="BO85" s="742"/>
      <c r="BP85" s="742"/>
      <c r="BQ85" s="451"/>
      <c r="BR85" s="451"/>
      <c r="BS85" s="451"/>
      <c r="BT85" s="451"/>
      <c r="BU85" s="451"/>
      <c r="BV85" s="451"/>
      <c r="BW85" s="451"/>
      <c r="BX85" s="451"/>
      <c r="BY85" s="451"/>
      <c r="BZ85" s="451"/>
      <c r="CA85" s="451"/>
      <c r="CB85" s="451"/>
      <c r="CC85" s="451"/>
      <c r="CD85" s="683"/>
      <c r="CE85" s="224"/>
      <c r="CF85" s="1002"/>
      <c r="CG85" s="1001"/>
      <c r="CH85" s="1001"/>
      <c r="CI85" s="727"/>
      <c r="CJ85" s="727"/>
      <c r="CK85" s="681"/>
      <c r="CL85" s="681"/>
      <c r="CM85" s="681"/>
      <c r="CN85" s="681"/>
      <c r="CO85" s="681"/>
      <c r="CP85" s="681"/>
      <c r="CQ85" s="681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681"/>
      <c r="DD85" s="681"/>
      <c r="DE85" s="681"/>
      <c r="DF85" s="681"/>
      <c r="DG85" s="681"/>
      <c r="DH85" s="681"/>
      <c r="DI85" s="681"/>
      <c r="DJ85" s="681"/>
      <c r="DK85" s="681"/>
      <c r="DL85" s="979"/>
      <c r="DM85" s="1003"/>
      <c r="DN85" s="681"/>
      <c r="DO85" s="681"/>
      <c r="DP85" s="712"/>
      <c r="DQ85" s="712"/>
      <c r="DR85" s="712"/>
      <c r="DS85" s="712"/>
      <c r="DT85" s="712"/>
      <c r="DU85" s="712"/>
      <c r="DV85" s="712"/>
      <c r="DW85" s="712"/>
      <c r="DX85" s="712"/>
      <c r="DY85" s="712"/>
      <c r="DZ85" s="712"/>
      <c r="EA85" s="712"/>
      <c r="EB85" s="712"/>
      <c r="EC85" s="712"/>
      <c r="ED85" s="573"/>
      <c r="EE85" s="573"/>
      <c r="EF85" s="573"/>
      <c r="EG85" s="573"/>
      <c r="EH85" s="573"/>
      <c r="EI85" s="573"/>
      <c r="EJ85" s="573"/>
      <c r="EK85" s="573"/>
      <c r="EL85" s="573"/>
      <c r="EM85" s="573"/>
      <c r="EN85" s="573"/>
      <c r="EO85" s="573"/>
      <c r="EP85" s="383"/>
      <c r="EQ85" s="451"/>
      <c r="ER85" s="451"/>
      <c r="ES85" s="451"/>
      <c r="ET85" s="451"/>
      <c r="EU85" s="451"/>
      <c r="EV85" s="451"/>
      <c r="EW85" s="451"/>
      <c r="EX85" s="451"/>
      <c r="EY85" s="451"/>
      <c r="EZ85" s="451"/>
      <c r="FA85" s="451"/>
      <c r="FB85" s="451"/>
      <c r="FC85" s="451"/>
      <c r="FD85" s="451"/>
      <c r="FE85" s="451"/>
      <c r="FF85" s="451"/>
      <c r="FG85" s="593"/>
      <c r="FH85" s="732"/>
      <c r="FI85" s="224"/>
      <c r="FJ85" s="1002"/>
      <c r="FK85" s="1001"/>
      <c r="FL85" s="1001"/>
      <c r="FM85" s="163"/>
      <c r="FN85" s="163"/>
      <c r="FO85" s="681"/>
      <c r="FP85" s="681"/>
      <c r="FQ85" s="681"/>
      <c r="FR85" s="681"/>
      <c r="FS85" s="681"/>
      <c r="FT85" s="681"/>
      <c r="FU85" s="681"/>
      <c r="FV85" s="681"/>
      <c r="FW85" s="16"/>
      <c r="FX85" s="16"/>
      <c r="FY85" s="16"/>
      <c r="FZ85" s="16"/>
      <c r="GA85" s="16"/>
      <c r="GB85" s="16"/>
      <c r="GC85" s="16"/>
      <c r="GD85" s="16"/>
      <c r="GE85" s="16"/>
      <c r="GF85" s="16"/>
      <c r="GG85" s="681"/>
      <c r="GH85" s="681"/>
      <c r="GI85" s="681"/>
      <c r="GJ85" s="681"/>
      <c r="GK85" s="681"/>
      <c r="GL85" s="681"/>
      <c r="GM85" s="681"/>
      <c r="GN85" s="681"/>
      <c r="GO85" s="681"/>
      <c r="GP85" s="242"/>
      <c r="GQ85" s="243"/>
      <c r="GR85" s="681"/>
      <c r="GS85" s="681"/>
      <c r="GT85" s="712"/>
      <c r="GU85" s="712"/>
      <c r="GV85" s="712"/>
      <c r="GW85" s="712"/>
      <c r="GX85" s="712"/>
      <c r="GY85" s="712"/>
      <c r="GZ85" s="712"/>
      <c r="HA85" s="712"/>
      <c r="HB85" s="712"/>
      <c r="HC85" s="712"/>
      <c r="HD85" s="712"/>
      <c r="HE85" s="712"/>
      <c r="HF85" s="712"/>
      <c r="HG85" s="712"/>
      <c r="HH85" s="681"/>
      <c r="HI85" s="681"/>
      <c r="HJ85" s="681"/>
      <c r="HK85" s="681"/>
      <c r="HL85" s="681"/>
      <c r="HM85" s="681"/>
      <c r="HN85" s="681"/>
      <c r="HO85" s="681"/>
      <c r="HP85" s="681"/>
      <c r="HQ85" s="681"/>
      <c r="HR85" s="681"/>
      <c r="HS85" s="681"/>
      <c r="HT85" s="681"/>
      <c r="HU85" s="721"/>
      <c r="HV85" s="451"/>
      <c r="HW85" s="451"/>
      <c r="HX85" s="451"/>
      <c r="HY85" s="451"/>
      <c r="HZ85" s="451"/>
      <c r="IA85" s="451"/>
      <c r="IB85" s="451"/>
      <c r="IC85" s="451"/>
      <c r="ID85" s="451"/>
      <c r="IE85" s="451"/>
      <c r="IF85" s="451"/>
      <c r="IG85" s="451"/>
      <c r="IH85" s="451"/>
      <c r="II85" s="451"/>
      <c r="IJ85" s="451"/>
      <c r="IK85" s="451"/>
      <c r="IM85" s="224"/>
      <c r="IN85" s="1002"/>
      <c r="IO85" s="1001"/>
      <c r="IP85" s="1001"/>
      <c r="IQ85" s="163"/>
      <c r="IR85" s="163"/>
      <c r="IS85" s="681"/>
      <c r="IT85" s="681"/>
      <c r="IU85" s="681"/>
      <c r="IV85" s="681"/>
      <c r="IW85" s="681"/>
      <c r="IX85" s="681"/>
      <c r="IY85" s="681"/>
      <c r="IZ85" s="681"/>
      <c r="JA85" s="457"/>
      <c r="JB85" s="401"/>
      <c r="JC85" s="401"/>
      <c r="JD85" s="300"/>
      <c r="JE85" s="401"/>
      <c r="JF85" s="401"/>
      <c r="JG85" s="300"/>
      <c r="JH85" s="401"/>
      <c r="JI85" s="401"/>
      <c r="JJ85" s="300"/>
      <c r="JK85" s="681"/>
      <c r="JL85" s="354"/>
      <c r="JM85" s="354"/>
      <c r="JN85" s="50"/>
      <c r="JO85" s="50"/>
      <c r="JP85" s="50"/>
      <c r="JQ85" s="50"/>
      <c r="JR85" s="721"/>
      <c r="JS85" s="721"/>
      <c r="JT85" s="242"/>
      <c r="JU85" s="243"/>
      <c r="JV85" s="681"/>
      <c r="JW85" s="681"/>
      <c r="JX85" s="712"/>
      <c r="JY85" s="712"/>
      <c r="JZ85" s="712"/>
      <c r="KA85" s="712"/>
      <c r="KB85" s="712"/>
      <c r="KC85" s="712"/>
      <c r="KD85" s="712"/>
      <c r="KE85" s="712"/>
      <c r="KF85" s="712"/>
      <c r="KG85" s="712"/>
      <c r="KH85" s="712"/>
      <c r="KI85" s="712"/>
      <c r="KJ85" s="712"/>
      <c r="KK85" s="712"/>
      <c r="KL85" s="950"/>
      <c r="KM85" s="950"/>
      <c r="KN85" s="950"/>
      <c r="KO85" s="950"/>
      <c r="KP85" s="950"/>
      <c r="KQ85" s="950"/>
      <c r="KR85" s="950"/>
      <c r="KS85" s="950"/>
      <c r="KT85" s="950"/>
      <c r="KU85" s="950"/>
      <c r="KV85" s="950"/>
      <c r="KW85" s="950"/>
      <c r="KX85" s="383"/>
      <c r="KY85" s="451"/>
      <c r="KZ85" s="451"/>
      <c r="LA85" s="451"/>
      <c r="LB85" s="451"/>
      <c r="LC85" s="451"/>
      <c r="LD85" s="451"/>
      <c r="LE85" s="451"/>
      <c r="LF85" s="451"/>
      <c r="LG85" s="451"/>
      <c r="LH85" s="451"/>
      <c r="LI85" s="451"/>
      <c r="LJ85" s="451"/>
      <c r="LK85" s="451"/>
      <c r="LL85" s="451"/>
      <c r="LM85" s="451"/>
      <c r="LN85" s="451"/>
      <c r="LO85" s="451"/>
      <c r="LQ85" s="871"/>
      <c r="LR85" s="871"/>
      <c r="LS85" s="871"/>
      <c r="LT85" s="871"/>
      <c r="LU85" s="871"/>
      <c r="LV85" s="871"/>
      <c r="LW85" s="871"/>
      <c r="LX85" s="871"/>
      <c r="LY85" s="871"/>
      <c r="LZ85" s="871"/>
      <c r="MA85" s="871"/>
      <c r="MB85" s="457"/>
      <c r="MC85" s="401"/>
      <c r="MD85" s="401"/>
      <c r="ME85" s="300"/>
      <c r="MF85" s="401"/>
      <c r="MG85" s="401"/>
      <c r="MH85" s="300"/>
      <c r="MI85" s="401"/>
      <c r="MJ85" s="335"/>
      <c r="MK85" s="335"/>
      <c r="ML85" s="976"/>
      <c r="MM85" s="670"/>
      <c r="MN85" s="17"/>
      <c r="MO85" s="672"/>
      <c r="MP85" s="672"/>
      <c r="MQ85" s="672"/>
      <c r="MR85" s="672"/>
      <c r="MS85" s="673"/>
      <c r="MT85" s="11"/>
      <c r="MU85" s="19"/>
      <c r="MV85" s="29"/>
      <c r="MW85" s="30"/>
      <c r="MX85" s="19"/>
      <c r="MY85" s="19"/>
      <c r="MZ85" s="19"/>
      <c r="NA85" s="19"/>
      <c r="NB85" s="19"/>
      <c r="NC85" s="19"/>
      <c r="ND85" s="19"/>
      <c r="NE85" s="19"/>
      <c r="NF85" s="19"/>
      <c r="NG85" s="19"/>
      <c r="NH85" s="19"/>
      <c r="NI85" s="19"/>
      <c r="NJ85" s="19"/>
      <c r="NK85" s="19"/>
      <c r="NL85" s="11"/>
      <c r="NM85" s="19"/>
      <c r="NN85" s="19"/>
      <c r="NO85" s="19"/>
      <c r="NP85" s="19"/>
      <c r="NQ85" s="19"/>
      <c r="NR85" s="19"/>
      <c r="NS85" s="19"/>
      <c r="NT85" s="19"/>
      <c r="NU85" s="19"/>
      <c r="NV85" s="19"/>
      <c r="NW85" s="19"/>
      <c r="NX85" s="19"/>
      <c r="NY85" s="19"/>
      <c r="NZ85" s="19"/>
    </row>
    <row r="86" spans="1:390" ht="18.75" customHeight="1">
      <c r="A86" s="716"/>
      <c r="B86" s="1010"/>
      <c r="C86" s="736"/>
      <c r="D86" s="123"/>
      <c r="E86" s="1009"/>
      <c r="F86" s="888"/>
      <c r="G86" s="716"/>
      <c r="H86" s="716"/>
      <c r="I86" s="716"/>
      <c r="J86" s="716"/>
      <c r="K86" s="716"/>
      <c r="L86" s="716"/>
      <c r="M86" s="716"/>
      <c r="N86" s="126"/>
      <c r="O86" s="9"/>
      <c r="P86" s="9"/>
      <c r="Q86" s="9"/>
      <c r="R86" s="9"/>
      <c r="S86" s="9"/>
      <c r="T86" s="9"/>
      <c r="U86" s="9"/>
      <c r="V86" s="9"/>
      <c r="W86" s="9"/>
      <c r="X86" s="9"/>
      <c r="Y86" s="682"/>
      <c r="Z86" s="1005"/>
      <c r="AA86" s="1005"/>
      <c r="AB86" s="1005"/>
      <c r="AC86" s="1005"/>
      <c r="AD86" s="1005"/>
      <c r="AE86" s="1005"/>
      <c r="AF86" s="1005"/>
      <c r="AG86" s="1007"/>
      <c r="AH86" s="1006"/>
      <c r="AI86" s="1005"/>
      <c r="AJ86" s="682"/>
      <c r="AK86" s="681"/>
      <c r="AL86" s="681"/>
      <c r="AM86" s="681"/>
      <c r="AN86" s="681"/>
      <c r="AO86" s="681"/>
      <c r="AP86" s="681"/>
      <c r="AQ86" s="681"/>
      <c r="AR86" s="681"/>
      <c r="AS86" s="681"/>
      <c r="AT86" s="681"/>
      <c r="AU86" s="681"/>
      <c r="AV86" s="681"/>
      <c r="AW86" s="681"/>
      <c r="AX86" s="681"/>
      <c r="AY86" s="712"/>
      <c r="AZ86" s="742"/>
      <c r="BA86" s="742"/>
      <c r="BB86" s="742"/>
      <c r="BC86" s="742"/>
      <c r="BD86" s="742"/>
      <c r="BE86" s="742"/>
      <c r="BF86" s="742"/>
      <c r="BG86" s="742"/>
      <c r="BH86" s="742"/>
      <c r="BI86" s="742"/>
      <c r="BJ86" s="742"/>
      <c r="BK86" s="742"/>
      <c r="BL86" s="742"/>
      <c r="BM86" s="742"/>
      <c r="BN86" s="742"/>
      <c r="BO86" s="742"/>
      <c r="BP86" s="742"/>
      <c r="BQ86" s="451"/>
      <c r="BR86" s="451"/>
      <c r="BS86" s="451"/>
      <c r="BT86" s="451"/>
      <c r="BU86" s="451"/>
      <c r="BV86" s="451"/>
      <c r="BW86" s="451"/>
      <c r="BX86" s="451"/>
      <c r="BY86" s="451"/>
      <c r="BZ86" s="451"/>
      <c r="CA86" s="451"/>
      <c r="CB86" s="451"/>
      <c r="CC86" s="451"/>
      <c r="CD86" s="683"/>
      <c r="CE86" s="224"/>
      <c r="CF86" s="1002"/>
      <c r="CG86" s="1001"/>
      <c r="CH86" s="1001"/>
      <c r="CI86" s="727"/>
      <c r="CJ86" s="727"/>
      <c r="CK86" s="681"/>
      <c r="CL86" s="681"/>
      <c r="CM86" s="681"/>
      <c r="CN86" s="681"/>
      <c r="CO86" s="681"/>
      <c r="CP86" s="681"/>
      <c r="CQ86" s="681"/>
      <c r="CR86" s="16"/>
      <c r="CS86" s="16"/>
      <c r="CT86" s="16"/>
      <c r="CU86" s="16"/>
      <c r="CV86" s="16"/>
      <c r="CW86" s="16"/>
      <c r="CX86" s="16"/>
      <c r="CY86" s="16"/>
      <c r="CZ86" s="16"/>
      <c r="DA86" s="16"/>
      <c r="DB86" s="16"/>
      <c r="DC86" s="681"/>
      <c r="DD86" s="681"/>
      <c r="DE86" s="681"/>
      <c r="DF86" s="681"/>
      <c r="DG86" s="681"/>
      <c r="DH86" s="681"/>
      <c r="DI86" s="681"/>
      <c r="DJ86" s="681"/>
      <c r="DK86" s="681"/>
      <c r="DL86" s="979"/>
      <c r="DM86" s="1003"/>
      <c r="DN86" s="681"/>
      <c r="DO86" s="681"/>
      <c r="DP86" s="712"/>
      <c r="DQ86" s="712"/>
      <c r="DR86" s="712"/>
      <c r="DS86" s="712"/>
      <c r="DT86" s="712"/>
      <c r="DU86" s="712"/>
      <c r="DV86" s="712"/>
      <c r="DW86" s="712"/>
      <c r="DX86" s="712"/>
      <c r="DY86" s="712"/>
      <c r="DZ86" s="712"/>
      <c r="EA86" s="712"/>
      <c r="EB86" s="712"/>
      <c r="EC86" s="712"/>
      <c r="ED86" s="573"/>
      <c r="EE86" s="573"/>
      <c r="EF86" s="573"/>
      <c r="EG86" s="573"/>
      <c r="EH86" s="573"/>
      <c r="EI86" s="573"/>
      <c r="EJ86" s="573"/>
      <c r="EK86" s="573"/>
      <c r="EL86" s="573"/>
      <c r="EM86" s="573"/>
      <c r="EN86" s="573"/>
      <c r="EO86" s="573"/>
      <c r="EP86" s="383"/>
      <c r="EQ86" s="451"/>
      <c r="ER86" s="451"/>
      <c r="ES86" s="451"/>
      <c r="ET86" s="451"/>
      <c r="EU86" s="451"/>
      <c r="EV86" s="451"/>
      <c r="EW86" s="451"/>
      <c r="EX86" s="451"/>
      <c r="EY86" s="451"/>
      <c r="EZ86" s="451"/>
      <c r="FA86" s="451"/>
      <c r="FB86" s="451"/>
      <c r="FC86" s="451"/>
      <c r="FD86" s="451"/>
      <c r="FE86" s="451"/>
      <c r="FF86" s="451"/>
      <c r="FG86" s="593"/>
      <c r="FH86" s="732"/>
      <c r="FI86" s="224"/>
      <c r="FJ86" s="1002"/>
      <c r="FK86" s="1001"/>
      <c r="FL86" s="1001"/>
      <c r="FM86" s="163"/>
      <c r="FN86" s="163"/>
      <c r="FO86" s="681"/>
      <c r="FP86" s="681"/>
      <c r="FQ86" s="681"/>
      <c r="FR86" s="681"/>
      <c r="FS86" s="681"/>
      <c r="FT86" s="681"/>
      <c r="FU86" s="681"/>
      <c r="FV86" s="681"/>
      <c r="FW86" s="16"/>
      <c r="FX86" s="16"/>
      <c r="FY86" s="16"/>
      <c r="FZ86" s="16"/>
      <c r="GA86" s="16"/>
      <c r="GB86" s="16"/>
      <c r="GC86" s="16"/>
      <c r="GD86" s="16"/>
      <c r="GE86" s="16"/>
      <c r="GF86" s="16"/>
      <c r="GG86" s="681"/>
      <c r="GH86" s="681"/>
      <c r="GI86" s="681"/>
      <c r="GJ86" s="681"/>
      <c r="GK86" s="681"/>
      <c r="GL86" s="681"/>
      <c r="GM86" s="681"/>
      <c r="GN86" s="681"/>
      <c r="GO86" s="681"/>
      <c r="GP86" s="242"/>
      <c r="GQ86" s="243"/>
      <c r="GR86" s="681"/>
      <c r="GS86" s="681"/>
      <c r="GT86" s="712"/>
      <c r="GU86" s="712"/>
      <c r="GV86" s="712"/>
      <c r="GW86" s="712"/>
      <c r="GX86" s="712"/>
      <c r="GY86" s="712"/>
      <c r="GZ86" s="712"/>
      <c r="HA86" s="712"/>
      <c r="HB86" s="712"/>
      <c r="HC86" s="712"/>
      <c r="HD86" s="712"/>
      <c r="HE86" s="712"/>
      <c r="HF86" s="712"/>
      <c r="HG86" s="712"/>
      <c r="HH86" s="681"/>
      <c r="HI86" s="681"/>
      <c r="HJ86" s="681"/>
      <c r="HK86" s="681"/>
      <c r="HL86" s="681"/>
      <c r="HM86" s="681"/>
      <c r="HN86" s="681"/>
      <c r="HO86" s="681"/>
      <c r="HP86" s="681"/>
      <c r="HQ86" s="681"/>
      <c r="HR86" s="681"/>
      <c r="HS86" s="681"/>
      <c r="HT86" s="681"/>
      <c r="HU86" s="721"/>
      <c r="HV86" s="451"/>
      <c r="HW86" s="451"/>
      <c r="HX86" s="451"/>
      <c r="HY86" s="451"/>
      <c r="HZ86" s="451"/>
      <c r="IA86" s="451"/>
      <c r="IB86" s="451"/>
      <c r="IC86" s="451"/>
      <c r="ID86" s="451"/>
      <c r="IE86" s="451"/>
      <c r="IF86" s="451"/>
      <c r="IG86" s="451"/>
      <c r="IH86" s="451"/>
      <c r="II86" s="451"/>
      <c r="IJ86" s="451"/>
      <c r="IK86" s="451"/>
      <c r="IM86" s="224"/>
      <c r="IN86" s="1002"/>
      <c r="IO86" s="1001"/>
      <c r="IP86" s="1001"/>
      <c r="IQ86" s="163"/>
      <c r="IR86" s="163"/>
      <c r="IS86" s="681"/>
      <c r="IT86" s="681"/>
      <c r="IU86" s="681"/>
      <c r="IV86" s="681"/>
      <c r="IW86" s="681"/>
      <c r="IX86" s="681"/>
      <c r="IY86" s="681"/>
      <c r="IZ86" s="681"/>
      <c r="JA86" s="162"/>
      <c r="JB86" s="305"/>
      <c r="JC86" s="386"/>
      <c r="JD86" s="272"/>
      <c r="JE86" s="305"/>
      <c r="JF86" s="386"/>
      <c r="JG86" s="272"/>
      <c r="JH86" s="305"/>
      <c r="JI86" s="386"/>
      <c r="JJ86" s="272"/>
      <c r="JK86" s="681"/>
      <c r="JL86" s="354"/>
      <c r="JM86" s="354"/>
      <c r="JN86" s="50"/>
      <c r="JO86" s="50"/>
      <c r="JP86" s="50"/>
      <c r="JQ86" s="50"/>
      <c r="JR86" s="721"/>
      <c r="JS86" s="721"/>
      <c r="JT86" s="242"/>
      <c r="JU86" s="243"/>
      <c r="JV86" s="681"/>
      <c r="JW86" s="681"/>
      <c r="JX86" s="712"/>
      <c r="JY86" s="712"/>
      <c r="JZ86" s="712"/>
      <c r="KA86" s="712"/>
      <c r="KB86" s="712"/>
      <c r="KC86" s="712"/>
      <c r="KD86" s="712"/>
      <c r="KE86" s="712"/>
      <c r="KF86" s="712"/>
      <c r="KG86" s="712"/>
      <c r="KH86" s="712"/>
      <c r="KI86" s="712"/>
      <c r="KJ86" s="712"/>
      <c r="KK86" s="712"/>
      <c r="KL86" s="950"/>
      <c r="KM86" s="950"/>
      <c r="KN86" s="950"/>
      <c r="KO86" s="950"/>
      <c r="KP86" s="950"/>
      <c r="KQ86" s="950"/>
      <c r="KR86" s="950"/>
      <c r="KS86" s="950"/>
      <c r="KT86" s="950"/>
      <c r="KU86" s="950"/>
      <c r="KV86" s="950"/>
      <c r="KW86" s="950"/>
      <c r="KX86" s="383"/>
      <c r="KY86" s="451"/>
      <c r="KZ86" s="451"/>
      <c r="LA86" s="451"/>
      <c r="LB86" s="451"/>
      <c r="LC86" s="451"/>
      <c r="LD86" s="451"/>
      <c r="LE86" s="451"/>
      <c r="LF86" s="451"/>
      <c r="LG86" s="451"/>
      <c r="LH86" s="451"/>
      <c r="LI86" s="451"/>
      <c r="LJ86" s="451"/>
      <c r="LK86" s="451"/>
      <c r="LL86" s="451"/>
      <c r="LM86" s="451"/>
      <c r="LN86" s="451"/>
      <c r="LO86" s="451"/>
      <c r="LQ86" s="871"/>
      <c r="LR86" s="871"/>
      <c r="LS86" s="871"/>
      <c r="LT86" s="871"/>
      <c r="LU86" s="871"/>
      <c r="LV86" s="871"/>
      <c r="LW86" s="871"/>
      <c r="LX86" s="871"/>
      <c r="LY86" s="871"/>
      <c r="LZ86" s="871"/>
      <c r="MA86" s="871"/>
      <c r="MB86" s="873"/>
      <c r="MC86" s="873"/>
      <c r="MD86" s="873"/>
      <c r="ME86" s="873"/>
      <c r="MF86" s="873"/>
      <c r="MG86" s="873"/>
      <c r="MH86" s="873"/>
      <c r="MI86" s="873"/>
      <c r="MJ86" s="873"/>
      <c r="MK86" s="873"/>
      <c r="ML86" s="873"/>
      <c r="MM86" s="676"/>
      <c r="MN86" s="17"/>
      <c r="MO86" s="672"/>
      <c r="MP86" s="672"/>
      <c r="MQ86" s="672"/>
      <c r="MR86" s="672"/>
      <c r="MS86" s="673"/>
      <c r="MT86" s="11"/>
      <c r="MU86" s="19"/>
      <c r="MV86" s="29"/>
      <c r="MW86" s="30"/>
      <c r="MX86" s="19"/>
      <c r="MY86" s="19"/>
      <c r="MZ86" s="11"/>
      <c r="NA86" s="11"/>
      <c r="NB86" s="11"/>
      <c r="NC86" s="11"/>
      <c r="ND86" s="11"/>
      <c r="NE86" s="11"/>
      <c r="NF86" s="11"/>
      <c r="NG86" s="11"/>
      <c r="NH86" s="11"/>
      <c r="NI86" s="11"/>
      <c r="NJ86" s="11"/>
      <c r="NK86" s="11"/>
      <c r="NL86" s="11"/>
      <c r="NM86" s="19"/>
      <c r="NN86" s="19"/>
      <c r="NO86" s="19"/>
      <c r="NP86" s="19"/>
      <c r="NQ86" s="19"/>
      <c r="NR86" s="19"/>
      <c r="NS86" s="19"/>
      <c r="NT86" s="19"/>
      <c r="NU86" s="19"/>
      <c r="NV86" s="19"/>
      <c r="NW86" s="19"/>
      <c r="NX86" s="19"/>
      <c r="NY86" s="19"/>
      <c r="NZ86" s="19"/>
    </row>
    <row r="87" spans="1:390" ht="18.75" customHeight="1">
      <c r="A87" s="716"/>
      <c r="B87" s="1010"/>
      <c r="C87" s="736"/>
      <c r="D87" s="123"/>
      <c r="E87" s="1009"/>
      <c r="F87" s="888"/>
      <c r="G87" s="716"/>
      <c r="H87" s="716"/>
      <c r="I87" s="716"/>
      <c r="J87" s="716"/>
      <c r="K87" s="716"/>
      <c r="L87" s="716"/>
      <c r="M87" s="716"/>
      <c r="N87" s="126"/>
      <c r="O87" s="9"/>
      <c r="P87" s="9"/>
      <c r="Q87" s="9"/>
      <c r="R87" s="9"/>
      <c r="S87" s="9"/>
      <c r="T87" s="9"/>
      <c r="U87" s="9"/>
      <c r="V87" s="9"/>
      <c r="W87" s="9"/>
      <c r="X87" s="9"/>
      <c r="Y87" s="682"/>
      <c r="Z87" s="1005"/>
      <c r="AA87" s="1005"/>
      <c r="AB87" s="1005"/>
      <c r="AC87" s="1005"/>
      <c r="AD87" s="1005"/>
      <c r="AE87" s="1005"/>
      <c r="AF87" s="1005"/>
      <c r="AG87" s="1007"/>
      <c r="AH87" s="1006"/>
      <c r="AI87" s="1005"/>
      <c r="AJ87" s="682"/>
      <c r="AK87" s="681"/>
      <c r="AL87" s="681"/>
      <c r="AM87" s="681"/>
      <c r="AN87" s="681"/>
      <c r="AO87" s="681"/>
      <c r="AP87" s="681"/>
      <c r="AQ87" s="681"/>
      <c r="AR87" s="681"/>
      <c r="AS87" s="681"/>
      <c r="AT87" s="681"/>
      <c r="AU87" s="681"/>
      <c r="AV87" s="681"/>
      <c r="AW87" s="681"/>
      <c r="AX87" s="681"/>
      <c r="AY87" s="712"/>
      <c r="AZ87" s="742"/>
      <c r="BA87" s="742"/>
      <c r="BB87" s="742"/>
      <c r="BC87" s="742"/>
      <c r="BD87" s="742"/>
      <c r="BE87" s="742"/>
      <c r="BF87" s="742"/>
      <c r="BG87" s="742"/>
      <c r="BH87" s="742"/>
      <c r="BI87" s="742"/>
      <c r="BJ87" s="742"/>
      <c r="BK87" s="742"/>
      <c r="BL87" s="742"/>
      <c r="BM87" s="742"/>
      <c r="BN87" s="742"/>
      <c r="BO87" s="742"/>
      <c r="BP87" s="742"/>
      <c r="BQ87" s="451"/>
      <c r="BR87" s="451"/>
      <c r="BS87" s="451"/>
      <c r="BT87" s="451"/>
      <c r="BU87" s="451"/>
      <c r="BV87" s="451"/>
      <c r="BW87" s="451"/>
      <c r="BX87" s="451"/>
      <c r="BY87" s="451"/>
      <c r="BZ87" s="451"/>
      <c r="CA87" s="451"/>
      <c r="CB87" s="451"/>
      <c r="CC87" s="451"/>
      <c r="CD87" s="683"/>
      <c r="CE87" s="224"/>
      <c r="CF87" s="1002"/>
      <c r="CG87" s="1001"/>
      <c r="CH87" s="1001"/>
      <c r="CI87" s="727"/>
      <c r="CJ87" s="727"/>
      <c r="CK87" s="681"/>
      <c r="CL87" s="681"/>
      <c r="CM87" s="681"/>
      <c r="CN87" s="681"/>
      <c r="CO87" s="681"/>
      <c r="CP87" s="681"/>
      <c r="CQ87" s="681"/>
      <c r="CR87" s="16"/>
      <c r="CS87" s="16"/>
      <c r="CT87" s="16"/>
      <c r="CU87" s="16"/>
      <c r="CV87" s="16"/>
      <c r="CW87" s="16"/>
      <c r="CX87" s="16"/>
      <c r="CY87" s="16"/>
      <c r="CZ87" s="16"/>
      <c r="DA87" s="16"/>
      <c r="DB87" s="16"/>
      <c r="DC87" s="681"/>
      <c r="DD87" s="681"/>
      <c r="DE87" s="681"/>
      <c r="DF87" s="681"/>
      <c r="DG87" s="681"/>
      <c r="DH87" s="681"/>
      <c r="DI87" s="681"/>
      <c r="DJ87" s="681"/>
      <c r="DK87" s="681"/>
      <c r="DL87" s="979"/>
      <c r="DM87" s="1003"/>
      <c r="DN87" s="681"/>
      <c r="DO87" s="681"/>
      <c r="DP87" s="712"/>
      <c r="DQ87" s="712"/>
      <c r="DR87" s="712"/>
      <c r="DS87" s="712"/>
      <c r="DT87" s="712"/>
      <c r="DU87" s="712"/>
      <c r="DV87" s="712"/>
      <c r="DW87" s="712"/>
      <c r="DX87" s="712"/>
      <c r="DY87" s="712"/>
      <c r="DZ87" s="712"/>
      <c r="EA87" s="712"/>
      <c r="EB87" s="712"/>
      <c r="EC87" s="712"/>
      <c r="ED87" s="712"/>
      <c r="EE87" s="712"/>
      <c r="EF87" s="712"/>
      <c r="EG87" s="712"/>
      <c r="EH87" s="712"/>
      <c r="EI87" s="712"/>
      <c r="EJ87" s="712"/>
      <c r="EK87" s="712"/>
      <c r="EL87" s="712"/>
      <c r="EM87" s="712"/>
      <c r="EN87" s="712"/>
      <c r="EO87" s="712"/>
      <c r="EP87" s="383"/>
      <c r="EQ87" s="451"/>
      <c r="ER87" s="451"/>
      <c r="ES87" s="451"/>
      <c r="ET87" s="451"/>
      <c r="EU87" s="451"/>
      <c r="EV87" s="451"/>
      <c r="EW87" s="451"/>
      <c r="EX87" s="451"/>
      <c r="EY87" s="451"/>
      <c r="EZ87" s="451"/>
      <c r="FA87" s="451"/>
      <c r="FB87" s="451"/>
      <c r="FC87" s="451"/>
      <c r="FD87" s="451"/>
      <c r="FE87" s="451"/>
      <c r="FF87" s="451"/>
      <c r="FG87" s="593"/>
      <c r="FH87" s="732"/>
      <c r="FI87" s="224"/>
      <c r="FJ87" s="1002"/>
      <c r="FK87" s="1001"/>
      <c r="FL87" s="1001"/>
      <c r="FM87" s="163"/>
      <c r="FN87" s="163"/>
      <c r="FO87" s="681"/>
      <c r="FP87" s="681"/>
      <c r="FQ87" s="681"/>
      <c r="FR87" s="681"/>
      <c r="FS87" s="681"/>
      <c r="FT87" s="681"/>
      <c r="FU87" s="681"/>
      <c r="FV87" s="681"/>
      <c r="FW87" s="16"/>
      <c r="FX87" s="16"/>
      <c r="FY87" s="16"/>
      <c r="FZ87" s="16"/>
      <c r="GA87" s="16"/>
      <c r="GB87" s="16"/>
      <c r="GC87" s="16"/>
      <c r="GD87" s="16"/>
      <c r="GE87" s="16"/>
      <c r="GF87" s="16"/>
      <c r="GG87" s="681"/>
      <c r="GH87" s="681"/>
      <c r="GI87" s="681"/>
      <c r="GJ87" s="681"/>
      <c r="GK87" s="681"/>
      <c r="GL87" s="681"/>
      <c r="GM87" s="681"/>
      <c r="GN87" s="681"/>
      <c r="GO87" s="681"/>
      <c r="GP87" s="242"/>
      <c r="GQ87" s="243"/>
      <c r="GR87" s="681"/>
      <c r="GS87" s="681"/>
      <c r="GT87" s="712"/>
      <c r="GU87" s="712"/>
      <c r="GV87" s="712"/>
      <c r="GW87" s="712"/>
      <c r="GX87" s="712"/>
      <c r="GY87" s="712"/>
      <c r="GZ87" s="712"/>
      <c r="HA87" s="712"/>
      <c r="HB87" s="712"/>
      <c r="HC87" s="712"/>
      <c r="HD87" s="712"/>
      <c r="HE87" s="712"/>
      <c r="HF87" s="712"/>
      <c r="HG87" s="712"/>
      <c r="HH87" s="681"/>
      <c r="HI87" s="681"/>
      <c r="HJ87" s="681"/>
      <c r="HK87" s="681"/>
      <c r="HL87" s="681"/>
      <c r="HM87" s="681"/>
      <c r="HN87" s="681"/>
      <c r="HO87" s="681"/>
      <c r="HP87" s="681"/>
      <c r="HQ87" s="681"/>
      <c r="HR87" s="681"/>
      <c r="HS87" s="681"/>
      <c r="HT87" s="681"/>
      <c r="HU87" s="721"/>
      <c r="HV87" s="451"/>
      <c r="HW87" s="451"/>
      <c r="HX87" s="451"/>
      <c r="HY87" s="451"/>
      <c r="HZ87" s="451"/>
      <c r="IA87" s="451"/>
      <c r="IB87" s="451"/>
      <c r="IC87" s="451"/>
      <c r="ID87" s="451"/>
      <c r="IE87" s="451"/>
      <c r="IF87" s="451"/>
      <c r="IG87" s="451"/>
      <c r="IH87" s="451"/>
      <c r="II87" s="451"/>
      <c r="IJ87" s="451"/>
      <c r="IK87" s="451"/>
      <c r="IM87" s="224"/>
      <c r="IN87" s="1002"/>
      <c r="IO87" s="1001"/>
      <c r="IP87" s="1001"/>
      <c r="IQ87" s="163"/>
      <c r="IR87" s="163"/>
      <c r="IS87" s="681"/>
      <c r="IT87" s="681"/>
      <c r="IU87" s="681"/>
      <c r="IV87" s="681"/>
      <c r="IW87" s="681"/>
      <c r="IX87" s="681"/>
      <c r="IY87" s="681"/>
      <c r="IZ87" s="681"/>
      <c r="JA87" s="162"/>
      <c r="JB87" s="305"/>
      <c r="JC87" s="386"/>
      <c r="JD87" s="272"/>
      <c r="JE87" s="305"/>
      <c r="JF87" s="386"/>
      <c r="JG87" s="272"/>
      <c r="JH87" s="305"/>
      <c r="JI87" s="386"/>
      <c r="JJ87" s="272"/>
      <c r="JK87" s="681"/>
      <c r="JL87" s="354"/>
      <c r="JM87" s="354"/>
      <c r="JN87" s="50"/>
      <c r="JO87" s="50"/>
      <c r="JP87" s="50"/>
      <c r="JQ87" s="50"/>
      <c r="JR87" s="721"/>
      <c r="JS87" s="721"/>
      <c r="JT87" s="242"/>
      <c r="JU87" s="243"/>
      <c r="JV87" s="681"/>
      <c r="JW87" s="681"/>
      <c r="JX87" s="712"/>
      <c r="JY87" s="712"/>
      <c r="JZ87" s="712"/>
      <c r="KA87" s="712"/>
      <c r="KB87" s="712"/>
      <c r="KC87" s="712"/>
      <c r="KD87" s="712"/>
      <c r="KE87" s="712"/>
      <c r="KF87" s="712"/>
      <c r="KG87" s="712"/>
      <c r="KH87" s="712"/>
      <c r="KI87" s="712"/>
      <c r="KJ87" s="712"/>
      <c r="KK87" s="712"/>
      <c r="KL87" s="950"/>
      <c r="KM87" s="950"/>
      <c r="KN87" s="950"/>
      <c r="KO87" s="950"/>
      <c r="KP87" s="950"/>
      <c r="KQ87" s="950"/>
      <c r="KR87" s="950"/>
      <c r="KS87" s="950"/>
      <c r="KT87" s="950"/>
      <c r="KU87" s="950"/>
      <c r="KV87" s="950"/>
      <c r="KW87" s="950"/>
      <c r="KX87" s="383"/>
      <c r="KY87" s="451"/>
      <c r="KZ87" s="451"/>
      <c r="LA87" s="451"/>
      <c r="LB87" s="451"/>
      <c r="LC87" s="451"/>
      <c r="LD87" s="451"/>
      <c r="LE87" s="451"/>
      <c r="LF87" s="451"/>
      <c r="LG87" s="451"/>
      <c r="LH87" s="451"/>
      <c r="LI87" s="451"/>
      <c r="LJ87" s="451"/>
      <c r="LK87" s="451"/>
      <c r="LL87" s="451"/>
      <c r="LM87" s="451"/>
      <c r="LN87" s="451"/>
      <c r="LO87" s="451"/>
      <c r="LQ87" s="871"/>
      <c r="LR87" s="871"/>
      <c r="LS87" s="871"/>
      <c r="LT87" s="871"/>
      <c r="LU87" s="871"/>
      <c r="LV87" s="871"/>
      <c r="LW87" s="871"/>
      <c r="LX87" s="871"/>
      <c r="LY87" s="871"/>
      <c r="LZ87" s="871"/>
      <c r="MA87" s="871"/>
      <c r="MB87" s="873"/>
      <c r="MC87" s="873"/>
      <c r="MD87" s="873"/>
      <c r="ME87" s="873"/>
      <c r="MF87" s="873"/>
      <c r="MG87" s="873"/>
      <c r="MH87" s="873"/>
      <c r="MI87" s="873"/>
      <c r="MJ87" s="873"/>
      <c r="MK87" s="873"/>
      <c r="ML87" s="873"/>
      <c r="MM87" s="676"/>
      <c r="MN87" s="17"/>
      <c r="MO87" s="672"/>
      <c r="MP87" s="672"/>
      <c r="MQ87" s="672"/>
      <c r="MR87" s="672"/>
      <c r="MS87" s="673"/>
      <c r="MT87" s="11"/>
      <c r="MU87" s="19"/>
      <c r="MV87" s="29"/>
      <c r="MW87" s="30"/>
      <c r="MX87" s="19"/>
      <c r="MY87" s="19"/>
      <c r="MZ87" s="11"/>
      <c r="NA87" s="11"/>
      <c r="NB87" s="11"/>
      <c r="NC87" s="11"/>
      <c r="ND87" s="11"/>
      <c r="NE87" s="11"/>
      <c r="NF87" s="11"/>
      <c r="NG87" s="11"/>
      <c r="NH87" s="11"/>
      <c r="NI87" s="11"/>
      <c r="NJ87" s="11"/>
      <c r="NK87" s="11"/>
      <c r="NL87" s="11"/>
      <c r="NM87" s="19"/>
      <c r="NN87" s="19"/>
      <c r="NO87" s="19"/>
      <c r="NP87" s="19"/>
      <c r="NQ87" s="19"/>
      <c r="NR87" s="19"/>
      <c r="NS87" s="19"/>
      <c r="NT87" s="19"/>
      <c r="NU87" s="19"/>
      <c r="NV87" s="19"/>
      <c r="NW87" s="19"/>
      <c r="NX87" s="19"/>
      <c r="NY87" s="19"/>
      <c r="NZ87" s="19"/>
    </row>
    <row r="88" spans="1:390" ht="18.75" customHeight="1">
      <c r="A88" s="716"/>
      <c r="B88" s="1010"/>
      <c r="C88" s="736"/>
      <c r="D88" s="123"/>
      <c r="E88" s="1009"/>
      <c r="F88" s="888"/>
      <c r="G88" s="716"/>
      <c r="H88" s="716"/>
      <c r="I88" s="716"/>
      <c r="J88" s="716"/>
      <c r="K88" s="716"/>
      <c r="L88" s="716"/>
      <c r="M88" s="716"/>
      <c r="N88" s="126"/>
      <c r="O88" s="9"/>
      <c r="P88" s="9"/>
      <c r="Q88" s="9"/>
      <c r="R88" s="9"/>
      <c r="S88" s="9"/>
      <c r="T88" s="9"/>
      <c r="U88" s="9"/>
      <c r="V88" s="9"/>
      <c r="W88" s="9"/>
      <c r="X88" s="9"/>
      <c r="Y88" s="682"/>
      <c r="Z88" s="1005"/>
      <c r="AA88" s="1005"/>
      <c r="AB88" s="1005"/>
      <c r="AC88" s="1005"/>
      <c r="AD88" s="1005"/>
      <c r="AE88" s="1005"/>
      <c r="AF88" s="1005"/>
      <c r="AG88" s="1007"/>
      <c r="AH88" s="1006"/>
      <c r="AI88" s="1005"/>
      <c r="AJ88" s="682"/>
      <c r="AK88" s="681"/>
      <c r="AL88" s="681"/>
      <c r="AM88" s="681"/>
      <c r="AN88" s="681"/>
      <c r="AO88" s="681"/>
      <c r="AP88" s="681"/>
      <c r="AQ88" s="681"/>
      <c r="AR88" s="681"/>
      <c r="AS88" s="681"/>
      <c r="AT88" s="681"/>
      <c r="AU88" s="681"/>
      <c r="AV88" s="681"/>
      <c r="AW88" s="681"/>
      <c r="AX88" s="681"/>
      <c r="AY88" s="712"/>
      <c r="AZ88" s="742"/>
      <c r="BA88" s="742"/>
      <c r="BB88" s="742"/>
      <c r="BC88" s="742"/>
      <c r="BD88" s="742"/>
      <c r="BE88" s="742"/>
      <c r="BF88" s="742"/>
      <c r="BG88" s="742"/>
      <c r="BH88" s="742"/>
      <c r="BI88" s="742"/>
      <c r="BJ88" s="742"/>
      <c r="BK88" s="742"/>
      <c r="BL88" s="742"/>
      <c r="BM88" s="742"/>
      <c r="BN88" s="742"/>
      <c r="BO88" s="742"/>
      <c r="BP88" s="742"/>
      <c r="BQ88" s="451"/>
      <c r="BR88" s="451"/>
      <c r="BS88" s="451"/>
      <c r="BT88" s="451"/>
      <c r="BU88" s="451"/>
      <c r="BV88" s="451"/>
      <c r="BW88" s="451"/>
      <c r="BX88" s="451"/>
      <c r="BY88" s="451"/>
      <c r="BZ88" s="451"/>
      <c r="CA88" s="451"/>
      <c r="CB88" s="451"/>
      <c r="CC88" s="451"/>
      <c r="CD88" s="683"/>
      <c r="CE88" s="224"/>
      <c r="CF88" s="1002"/>
      <c r="CG88" s="1001"/>
      <c r="CH88" s="1001"/>
      <c r="CI88" s="727"/>
      <c r="CJ88" s="727"/>
      <c r="CK88" s="681"/>
      <c r="CL88" s="681"/>
      <c r="CM88" s="681"/>
      <c r="CN88" s="681"/>
      <c r="CO88" s="681"/>
      <c r="CP88" s="681"/>
      <c r="CQ88" s="681"/>
      <c r="CR88" s="16"/>
      <c r="CS88" s="16"/>
      <c r="CT88" s="16"/>
      <c r="CU88" s="16"/>
      <c r="CV88" s="16"/>
      <c r="CW88" s="16"/>
      <c r="CX88" s="16"/>
      <c r="CY88" s="16"/>
      <c r="CZ88" s="16"/>
      <c r="DA88" s="16"/>
      <c r="DB88" s="16"/>
      <c r="DC88" s="681"/>
      <c r="DD88" s="681"/>
      <c r="DE88" s="681"/>
      <c r="DF88" s="681"/>
      <c r="DG88" s="681"/>
      <c r="DH88" s="681"/>
      <c r="DI88" s="681"/>
      <c r="DJ88" s="681"/>
      <c r="DK88" s="681"/>
      <c r="DL88" s="979"/>
      <c r="DM88" s="1003"/>
      <c r="DN88" s="681"/>
      <c r="DO88" s="681"/>
      <c r="DP88" s="712"/>
      <c r="DQ88" s="712"/>
      <c r="DR88" s="712"/>
      <c r="DS88" s="712"/>
      <c r="DT88" s="712"/>
      <c r="DU88" s="712"/>
      <c r="DV88" s="712"/>
      <c r="DW88" s="712"/>
      <c r="DX88" s="712"/>
      <c r="DY88" s="712"/>
      <c r="DZ88" s="712"/>
      <c r="EA88" s="712"/>
      <c r="EB88" s="712"/>
      <c r="EC88" s="712"/>
      <c r="ED88" s="712"/>
      <c r="EE88" s="712"/>
      <c r="EF88" s="712"/>
      <c r="EG88" s="712"/>
      <c r="EH88" s="712"/>
      <c r="EI88" s="712"/>
      <c r="EJ88" s="712"/>
      <c r="EK88" s="712"/>
      <c r="EL88" s="712"/>
      <c r="EM88" s="712"/>
      <c r="EN88" s="712"/>
      <c r="EO88" s="712"/>
      <c r="EP88" s="383"/>
      <c r="EQ88" s="451"/>
      <c r="ER88" s="451"/>
      <c r="ES88" s="451"/>
      <c r="ET88" s="451"/>
      <c r="EU88" s="451"/>
      <c r="EV88" s="451"/>
      <c r="EW88" s="451"/>
      <c r="EX88" s="451"/>
      <c r="EY88" s="451"/>
      <c r="EZ88" s="451"/>
      <c r="FA88" s="451"/>
      <c r="FB88" s="451"/>
      <c r="FC88" s="451"/>
      <c r="FD88" s="451"/>
      <c r="FE88" s="451"/>
      <c r="FF88" s="451"/>
      <c r="FG88" s="593"/>
      <c r="FH88" s="732"/>
      <c r="FI88" s="224"/>
      <c r="FJ88" s="1002"/>
      <c r="FK88" s="1001"/>
      <c r="FL88" s="1001"/>
      <c r="FM88" s="163"/>
      <c r="FN88" s="163"/>
      <c r="FO88" s="681"/>
      <c r="FP88" s="681"/>
      <c r="FQ88" s="681"/>
      <c r="FR88" s="681"/>
      <c r="FS88" s="681"/>
      <c r="FT88" s="681"/>
      <c r="FU88" s="681"/>
      <c r="FV88" s="681"/>
      <c r="FW88" s="162"/>
      <c r="FX88" s="305"/>
      <c r="FY88" s="386"/>
      <c r="FZ88" s="272"/>
      <c r="GA88" s="305"/>
      <c r="GB88" s="386"/>
      <c r="GC88" s="272"/>
      <c r="GD88" s="305"/>
      <c r="GE88" s="386"/>
      <c r="GF88" s="272"/>
      <c r="GG88" s="681"/>
      <c r="GH88" s="681"/>
      <c r="GI88" s="681"/>
      <c r="GJ88" s="681"/>
      <c r="GK88" s="681"/>
      <c r="GL88" s="681"/>
      <c r="GM88" s="681"/>
      <c r="GN88" s="681"/>
      <c r="GO88" s="681"/>
      <c r="GP88" s="242"/>
      <c r="GQ88" s="243"/>
      <c r="GR88" s="681"/>
      <c r="GS88" s="681"/>
      <c r="GT88" s="712"/>
      <c r="GU88" s="712"/>
      <c r="GV88" s="712"/>
      <c r="GW88" s="712"/>
      <c r="GX88" s="712"/>
      <c r="GY88" s="712"/>
      <c r="GZ88" s="712"/>
      <c r="HA88" s="712"/>
      <c r="HB88" s="712"/>
      <c r="HC88" s="712"/>
      <c r="HD88" s="712"/>
      <c r="HE88" s="712"/>
      <c r="HF88" s="712"/>
      <c r="HG88" s="712"/>
      <c r="HH88" s="712"/>
      <c r="HI88" s="712"/>
      <c r="HJ88" s="712"/>
      <c r="HK88" s="712"/>
      <c r="HL88" s="712"/>
      <c r="HM88" s="712"/>
      <c r="HN88" s="712"/>
      <c r="HO88" s="712"/>
      <c r="HP88" s="712"/>
      <c r="HQ88" s="712"/>
      <c r="HR88" s="712"/>
      <c r="HS88" s="712"/>
      <c r="HT88" s="383"/>
      <c r="HU88" s="451"/>
      <c r="HV88" s="451"/>
      <c r="HW88" s="451"/>
      <c r="HX88" s="451"/>
      <c r="HY88" s="451"/>
      <c r="HZ88" s="451"/>
      <c r="IA88" s="451"/>
      <c r="IB88" s="451"/>
      <c r="IC88" s="451"/>
      <c r="ID88" s="451"/>
      <c r="IE88" s="451"/>
      <c r="IF88" s="451"/>
      <c r="IG88" s="451"/>
      <c r="IH88" s="451"/>
      <c r="II88" s="451"/>
      <c r="IJ88" s="451"/>
      <c r="IK88" s="451"/>
      <c r="IM88" s="224"/>
      <c r="IN88" s="1002"/>
      <c r="IO88" s="1001"/>
      <c r="IP88" s="1001"/>
      <c r="IQ88" s="163"/>
      <c r="IR88" s="163"/>
      <c r="IS88" s="681"/>
      <c r="IT88" s="681"/>
      <c r="IU88" s="681"/>
      <c r="IV88" s="681"/>
      <c r="IW88" s="681"/>
      <c r="IX88" s="681"/>
      <c r="IY88" s="681"/>
      <c r="IZ88" s="681"/>
      <c r="JA88" s="162"/>
      <c r="JB88" s="305"/>
      <c r="JC88" s="386"/>
      <c r="JD88" s="272"/>
      <c r="JE88" s="305"/>
      <c r="JF88" s="386"/>
      <c r="JG88" s="272"/>
      <c r="JH88" s="305"/>
      <c r="JI88" s="386"/>
      <c r="JJ88" s="272"/>
      <c r="JK88" s="681"/>
      <c r="JL88" s="354"/>
      <c r="JM88" s="354"/>
      <c r="JN88" s="50"/>
      <c r="JO88" s="50"/>
      <c r="JP88" s="50"/>
      <c r="JQ88" s="50"/>
      <c r="JR88" s="721"/>
      <c r="JS88" s="721"/>
      <c r="JT88" s="242"/>
      <c r="JU88" s="243"/>
      <c r="JV88" s="681"/>
      <c r="JW88" s="681"/>
      <c r="JX88" s="712"/>
      <c r="JY88" s="712"/>
      <c r="JZ88" s="712"/>
      <c r="KA88" s="712"/>
      <c r="KB88" s="712"/>
      <c r="KC88" s="712"/>
      <c r="KD88" s="712"/>
      <c r="KE88" s="712"/>
      <c r="KF88" s="712"/>
      <c r="KG88" s="712"/>
      <c r="KH88" s="712"/>
      <c r="KI88" s="712"/>
      <c r="KJ88" s="712"/>
      <c r="KK88" s="712"/>
      <c r="KL88" s="950"/>
      <c r="KM88" s="950"/>
      <c r="KN88" s="950"/>
      <c r="KO88" s="950"/>
      <c r="KP88" s="950"/>
      <c r="KQ88" s="950"/>
      <c r="KR88" s="950"/>
      <c r="KS88" s="950"/>
      <c r="KT88" s="950"/>
      <c r="KU88" s="950"/>
      <c r="KV88" s="950"/>
      <c r="KW88" s="950"/>
      <c r="KX88" s="383"/>
      <c r="KY88" s="451"/>
      <c r="KZ88" s="451"/>
      <c r="LA88" s="451"/>
      <c r="LB88" s="451"/>
      <c r="LC88" s="451"/>
      <c r="LD88" s="451"/>
      <c r="LE88" s="451"/>
      <c r="LF88" s="451"/>
      <c r="LG88" s="451"/>
      <c r="LH88" s="451"/>
      <c r="LI88" s="451"/>
      <c r="LJ88" s="451"/>
      <c r="LK88" s="451"/>
      <c r="LL88" s="451"/>
      <c r="LM88" s="451"/>
      <c r="LN88" s="451"/>
      <c r="LO88" s="451"/>
      <c r="MB88" s="735"/>
      <c r="MC88" s="735"/>
      <c r="MD88" s="735"/>
      <c r="ME88" s="735"/>
      <c r="MF88" s="735"/>
      <c r="MG88" s="735"/>
      <c r="MH88" s="735"/>
      <c r="MI88" s="735"/>
      <c r="MJ88" s="735"/>
      <c r="MK88" s="735"/>
      <c r="ML88" s="735"/>
      <c r="MM88"/>
      <c r="MN88" s="17"/>
      <c r="MO88" s="672"/>
      <c r="MP88" s="672"/>
      <c r="MQ88" s="672"/>
      <c r="MR88" s="672"/>
      <c r="MS88" s="673"/>
      <c r="MT88" s="11"/>
      <c r="MU88" s="19"/>
      <c r="MV88" s="29"/>
      <c r="MW88" s="30"/>
      <c r="MX88" s="19"/>
      <c r="MY88" s="19"/>
      <c r="MZ88" s="11"/>
      <c r="NA88" s="11"/>
      <c r="NB88" s="11"/>
      <c r="NC88" s="11"/>
      <c r="ND88" s="11"/>
      <c r="NE88" s="11"/>
      <c r="NF88" s="11"/>
      <c r="NG88" s="11"/>
      <c r="NH88" s="11"/>
      <c r="NI88" s="11"/>
      <c r="NJ88" s="11"/>
      <c r="NK88" s="11"/>
      <c r="NL88" s="11"/>
      <c r="NM88" s="19"/>
      <c r="NN88" s="19"/>
      <c r="NO88" s="19"/>
      <c r="NP88" s="19"/>
      <c r="NQ88" s="19"/>
      <c r="NR88" s="19"/>
      <c r="NS88" s="19"/>
      <c r="NT88" s="19"/>
      <c r="NU88" s="19"/>
      <c r="NV88" s="19"/>
      <c r="NW88" s="19"/>
      <c r="NX88" s="19"/>
      <c r="NY88" s="19"/>
      <c r="NZ88" s="19"/>
    </row>
    <row r="89" spans="1:390" ht="18.75" customHeight="1">
      <c r="A89" s="682"/>
      <c r="B89" s="1008"/>
      <c r="C89" s="968"/>
      <c r="D89" s="123"/>
      <c r="E89" s="776"/>
      <c r="F89" s="776"/>
      <c r="G89" s="682"/>
      <c r="H89" s="682"/>
      <c r="I89" s="682"/>
      <c r="J89" s="682"/>
      <c r="K89" s="682"/>
      <c r="L89" s="682"/>
      <c r="M89" s="682"/>
      <c r="N89" s="126"/>
      <c r="O89" s="9"/>
      <c r="P89" s="9"/>
      <c r="Q89" s="9"/>
      <c r="R89" s="9"/>
      <c r="S89" s="9"/>
      <c r="T89" s="9"/>
      <c r="U89" s="9"/>
      <c r="V89" s="9"/>
      <c r="W89" s="9"/>
      <c r="X89" s="9"/>
      <c r="Y89" s="682"/>
      <c r="Z89" s="1005"/>
      <c r="AA89" s="1005"/>
      <c r="AB89" s="1005"/>
      <c r="AC89" s="1005"/>
      <c r="AD89" s="1005"/>
      <c r="AE89" s="1005"/>
      <c r="AF89" s="1005"/>
      <c r="AG89" s="1007"/>
      <c r="AH89" s="1006"/>
      <c r="AI89" s="1005"/>
      <c r="AJ89" s="682"/>
      <c r="AK89" s="681"/>
      <c r="AL89" s="681"/>
      <c r="AM89" s="681"/>
      <c r="AN89" s="681"/>
      <c r="AO89" s="681"/>
      <c r="AP89" s="681"/>
      <c r="AQ89" s="681"/>
      <c r="AR89" s="681"/>
      <c r="AS89" s="681"/>
      <c r="AT89" s="681"/>
      <c r="AU89" s="681"/>
      <c r="AV89" s="681"/>
      <c r="AW89" s="681"/>
      <c r="AX89" s="681"/>
      <c r="AY89" s="712"/>
      <c r="AZ89" s="742"/>
      <c r="BA89" s="742"/>
      <c r="BB89" s="742"/>
      <c r="BC89" s="742"/>
      <c r="BD89" s="742"/>
      <c r="BE89" s="742"/>
      <c r="BF89" s="742"/>
      <c r="BG89" s="742"/>
      <c r="BH89" s="742"/>
      <c r="BI89" s="742"/>
      <c r="BJ89" s="742"/>
      <c r="BK89" s="742"/>
      <c r="BL89" s="742"/>
      <c r="BM89" s="742"/>
      <c r="BN89" s="742"/>
      <c r="BO89" s="742"/>
      <c r="BP89" s="742"/>
      <c r="BQ89" s="451"/>
      <c r="BR89" s="451"/>
      <c r="BS89" s="451"/>
      <c r="BT89" s="451"/>
      <c r="BU89" s="451"/>
      <c r="BV89" s="451"/>
      <c r="BW89" s="451"/>
      <c r="BX89" s="451"/>
      <c r="BY89" s="451"/>
      <c r="BZ89" s="451"/>
      <c r="CA89" s="451"/>
      <c r="CB89" s="451"/>
      <c r="CC89" s="451"/>
      <c r="CD89" s="683"/>
      <c r="CE89" s="224"/>
      <c r="CF89" s="1002"/>
      <c r="CG89" s="1001"/>
      <c r="CH89" s="1001"/>
      <c r="CI89" s="727"/>
      <c r="CJ89" s="727"/>
      <c r="CK89" s="681"/>
      <c r="CL89" s="681"/>
      <c r="CM89" s="681"/>
      <c r="CN89" s="681"/>
      <c r="CO89" s="681"/>
      <c r="CP89" s="681"/>
      <c r="CQ89" s="681"/>
      <c r="CR89" s="681"/>
      <c r="CS89" s="162"/>
      <c r="CT89" s="305"/>
      <c r="CU89" s="386"/>
      <c r="CV89" s="272"/>
      <c r="CW89" s="305"/>
      <c r="CX89" s="386"/>
      <c r="CY89" s="272"/>
      <c r="CZ89" s="305"/>
      <c r="DA89" s="386"/>
      <c r="DB89" s="272"/>
      <c r="DC89" s="681"/>
      <c r="DD89" s="681"/>
      <c r="DE89" s="681"/>
      <c r="DF89" s="681"/>
      <c r="DG89" s="681"/>
      <c r="DH89" s="681"/>
      <c r="DI89" s="681"/>
      <c r="DJ89" s="681"/>
      <c r="DK89" s="681"/>
      <c r="DL89" s="979"/>
      <c r="DM89" s="1003"/>
      <c r="DN89" s="681"/>
      <c r="DO89" s="681"/>
      <c r="DP89" s="712"/>
      <c r="DQ89" s="712"/>
      <c r="DR89" s="712"/>
      <c r="DS89" s="712"/>
      <c r="DT89" s="712"/>
      <c r="DU89" s="712"/>
      <c r="DV89" s="712"/>
      <c r="DW89" s="712"/>
      <c r="DX89" s="712"/>
      <c r="DY89" s="712"/>
      <c r="DZ89" s="712"/>
      <c r="EA89" s="712"/>
      <c r="EB89" s="712"/>
      <c r="EC89" s="712"/>
      <c r="ED89" s="712"/>
      <c r="EE89" s="712"/>
      <c r="EF89" s="712"/>
      <c r="EG89" s="712"/>
      <c r="EH89" s="712"/>
      <c r="EI89" s="712"/>
      <c r="EJ89" s="712"/>
      <c r="EK89" s="712"/>
      <c r="EL89" s="712"/>
      <c r="EM89" s="712"/>
      <c r="EN89" s="712"/>
      <c r="EO89" s="712"/>
      <c r="EP89" s="383"/>
      <c r="EQ89" s="451"/>
      <c r="ER89" s="451"/>
      <c r="ES89" s="451"/>
      <c r="ET89" s="451"/>
      <c r="EU89" s="451"/>
      <c r="EV89" s="451"/>
      <c r="EW89" s="451"/>
      <c r="EX89" s="451"/>
      <c r="EY89" s="451"/>
      <c r="EZ89" s="451"/>
      <c r="FA89" s="451"/>
      <c r="FB89" s="451"/>
      <c r="FC89" s="451"/>
      <c r="FD89" s="451"/>
      <c r="FE89" s="451"/>
      <c r="FF89" s="451"/>
      <c r="FG89" s="593"/>
      <c r="FH89" s="732"/>
      <c r="FI89" s="224"/>
      <c r="FJ89" s="1002"/>
      <c r="FK89" s="1001"/>
      <c r="FL89" s="1001"/>
      <c r="FM89" s="163"/>
      <c r="FN89" s="163"/>
      <c r="FO89" s="681"/>
      <c r="FP89" s="681"/>
      <c r="FQ89" s="681"/>
      <c r="FR89" s="681"/>
      <c r="FS89" s="681"/>
      <c r="FT89" s="681"/>
      <c r="FU89" s="681"/>
      <c r="FV89" s="681"/>
      <c r="FW89" s="162"/>
      <c r="FX89" s="305"/>
      <c r="FY89" s="386"/>
      <c r="FZ89" s="272"/>
      <c r="GA89" s="305"/>
      <c r="GB89" s="386"/>
      <c r="GC89" s="272"/>
      <c r="GD89" s="305"/>
      <c r="GE89" s="386"/>
      <c r="GF89" s="272"/>
      <c r="GG89" s="681"/>
      <c r="GH89" s="681"/>
      <c r="GI89" s="681"/>
      <c r="GJ89" s="681"/>
      <c r="GK89" s="681"/>
      <c r="GL89" s="681"/>
      <c r="GM89" s="681"/>
      <c r="GN89" s="681"/>
      <c r="GO89" s="681"/>
      <c r="GP89" s="242"/>
      <c r="GQ89" s="243"/>
      <c r="GR89" s="681"/>
      <c r="GS89" s="681"/>
      <c r="GT89" s="712"/>
      <c r="GU89" s="712"/>
      <c r="GV89" s="712"/>
      <c r="GW89" s="712"/>
      <c r="GX89" s="712"/>
      <c r="GY89" s="712"/>
      <c r="GZ89" s="712"/>
      <c r="HA89" s="712"/>
      <c r="HB89" s="712"/>
      <c r="HC89" s="712"/>
      <c r="HD89" s="712"/>
      <c r="HE89" s="712"/>
      <c r="HF89" s="712"/>
      <c r="HG89" s="712"/>
      <c r="HH89" s="712"/>
      <c r="HI89" s="712"/>
      <c r="HJ89" s="712"/>
      <c r="HK89" s="712"/>
      <c r="HL89" s="712"/>
      <c r="HM89" s="712"/>
      <c r="HN89" s="712"/>
      <c r="HO89" s="712"/>
      <c r="HP89" s="712"/>
      <c r="HQ89" s="712"/>
      <c r="HR89" s="712"/>
      <c r="HS89" s="593"/>
      <c r="HT89" s="593"/>
      <c r="HU89" s="451"/>
      <c r="HV89" s="451"/>
      <c r="HW89" s="451"/>
      <c r="HX89" s="451"/>
      <c r="HY89" s="451"/>
      <c r="HZ89" s="451"/>
      <c r="IA89" s="451"/>
      <c r="IB89" s="451"/>
      <c r="IC89" s="451"/>
      <c r="ID89" s="451"/>
      <c r="IE89" s="451"/>
      <c r="IF89" s="451"/>
      <c r="IG89" s="451"/>
      <c r="IH89" s="451"/>
      <c r="II89" s="451"/>
      <c r="IJ89" s="451"/>
      <c r="IK89" s="451"/>
      <c r="IM89" s="224"/>
      <c r="IN89" s="1002"/>
      <c r="IO89" s="1001"/>
      <c r="IP89" s="1001"/>
      <c r="IQ89" s="163"/>
      <c r="IR89" s="163"/>
      <c r="IS89" s="681"/>
      <c r="IT89" s="681"/>
      <c r="IU89" s="681"/>
      <c r="IV89" s="681"/>
      <c r="IW89" s="681"/>
      <c r="IX89" s="681"/>
      <c r="IY89" s="681"/>
      <c r="IZ89" s="681"/>
      <c r="JA89" s="162"/>
      <c r="JB89" s="305"/>
      <c r="JC89" s="386"/>
      <c r="JD89" s="272"/>
      <c r="JE89" s="305"/>
      <c r="JF89" s="386"/>
      <c r="JG89" s="272"/>
      <c r="JH89" s="305"/>
      <c r="JI89" s="386"/>
      <c r="JJ89" s="272"/>
      <c r="JK89" s="681"/>
      <c r="JL89" s="354"/>
      <c r="JM89" s="354"/>
      <c r="JN89" s="50"/>
      <c r="JO89" s="50"/>
      <c r="JP89" s="50"/>
      <c r="JQ89" s="50"/>
      <c r="JR89" s="721"/>
      <c r="JS89" s="721"/>
      <c r="JT89" s="242"/>
      <c r="JU89" s="243"/>
      <c r="JV89" s="681"/>
      <c r="JW89" s="681"/>
      <c r="JX89" s="712"/>
      <c r="JY89" s="712"/>
      <c r="JZ89" s="712"/>
      <c r="KA89" s="712"/>
      <c r="KB89" s="712"/>
      <c r="KC89" s="712"/>
      <c r="KD89" s="712"/>
      <c r="KE89" s="712"/>
      <c r="KF89" s="712"/>
      <c r="KG89" s="712"/>
      <c r="KH89" s="712"/>
      <c r="KI89" s="712"/>
      <c r="KJ89" s="712"/>
      <c r="KK89" s="712"/>
      <c r="KL89" s="712"/>
      <c r="KM89" s="712"/>
      <c r="KN89" s="712"/>
      <c r="KO89" s="712"/>
      <c r="KP89" s="712"/>
      <c r="KQ89" s="712"/>
      <c r="KR89" s="712"/>
      <c r="KS89" s="712"/>
      <c r="KT89" s="712"/>
      <c r="KU89" s="712"/>
      <c r="KV89" s="712"/>
      <c r="KW89" s="712"/>
      <c r="KX89" s="383"/>
      <c r="KY89" s="451"/>
      <c r="KZ89" s="451"/>
      <c r="LA89" s="451"/>
      <c r="LB89" s="451"/>
      <c r="LC89" s="451"/>
      <c r="LD89" s="451"/>
      <c r="LE89" s="451"/>
      <c r="LF89" s="451"/>
      <c r="LG89" s="451"/>
      <c r="LH89" s="451"/>
      <c r="LI89" s="451"/>
      <c r="LJ89" s="451"/>
      <c r="LK89" s="451"/>
      <c r="LL89" s="451"/>
      <c r="LM89" s="451"/>
      <c r="LN89" s="451"/>
      <c r="LO89" s="451"/>
      <c r="MB89" s="735"/>
      <c r="MC89" s="735"/>
      <c r="MD89" s="735"/>
      <c r="ME89" s="735"/>
      <c r="MF89" s="735"/>
      <c r="MG89" s="735"/>
      <c r="MH89" s="735"/>
      <c r="MI89" s="735"/>
      <c r="MJ89" s="735"/>
      <c r="MK89" s="735"/>
      <c r="ML89" s="735"/>
      <c r="MM89"/>
      <c r="MN89" s="17"/>
      <c r="MO89" s="672"/>
      <c r="MP89" s="672"/>
      <c r="MQ89" s="672"/>
      <c r="MR89" s="672"/>
      <c r="MS89" s="673"/>
      <c r="MT89" s="11"/>
      <c r="MU89" s="19"/>
      <c r="MV89" s="29"/>
      <c r="MW89" s="30"/>
      <c r="MX89" s="19"/>
      <c r="MY89" s="19"/>
      <c r="MZ89" s="11"/>
      <c r="NA89" s="11"/>
      <c r="NB89" s="11"/>
      <c r="NC89" s="11"/>
      <c r="ND89" s="11"/>
      <c r="NE89" s="11"/>
      <c r="NF89" s="11"/>
      <c r="NG89" s="11"/>
      <c r="NH89" s="11"/>
      <c r="NI89" s="11"/>
      <c r="NJ89" s="11"/>
      <c r="NK89" s="11"/>
      <c r="NL89" s="11"/>
      <c r="NM89" s="19"/>
      <c r="NN89" s="19"/>
      <c r="NO89" s="19"/>
      <c r="NP89" s="19"/>
      <c r="NQ89" s="19"/>
      <c r="NR89" s="19"/>
      <c r="NS89" s="19"/>
      <c r="NT89" s="19"/>
      <c r="NU89" s="19"/>
      <c r="NV89" s="19"/>
      <c r="NW89" s="19"/>
      <c r="NX89" s="19"/>
      <c r="NY89" s="19"/>
      <c r="NZ89" s="19"/>
    </row>
    <row r="90" spans="1:390" ht="18.75" customHeight="1">
      <c r="A90" s="682"/>
      <c r="B90" s="1008"/>
      <c r="C90" s="968"/>
      <c r="D90" s="123"/>
      <c r="E90" s="776"/>
      <c r="F90" s="776"/>
      <c r="G90" s="682"/>
      <c r="H90" s="682"/>
      <c r="I90" s="682"/>
      <c r="J90" s="682"/>
      <c r="K90" s="682"/>
      <c r="L90" s="682"/>
      <c r="M90" s="682"/>
      <c r="N90" s="126"/>
      <c r="O90" s="9"/>
      <c r="P90" s="123"/>
      <c r="Q90" s="124"/>
      <c r="R90" s="390"/>
      <c r="S90" s="123"/>
      <c r="T90" s="124"/>
      <c r="U90" s="390"/>
      <c r="V90" s="123"/>
      <c r="W90" s="124"/>
      <c r="X90" s="390"/>
      <c r="Y90" s="682"/>
      <c r="Z90" s="1005"/>
      <c r="AA90" s="1005"/>
      <c r="AB90" s="1005"/>
      <c r="AC90" s="1005"/>
      <c r="AD90" s="1005"/>
      <c r="AE90" s="1005"/>
      <c r="AF90" s="1005"/>
      <c r="AG90" s="1007"/>
      <c r="AH90" s="1006"/>
      <c r="AI90" s="1005"/>
      <c r="AJ90" s="682"/>
      <c r="AK90" s="718"/>
      <c r="AL90" s="712"/>
      <c r="AM90" s="712"/>
      <c r="AN90" s="712"/>
      <c r="AO90" s="712"/>
      <c r="AP90" s="712"/>
      <c r="AQ90" s="712"/>
      <c r="AR90" s="712"/>
      <c r="AS90" s="712"/>
      <c r="AT90" s="712"/>
      <c r="AU90" s="883"/>
      <c r="AV90" s="883"/>
      <c r="AW90" s="712"/>
      <c r="AX90" s="1004"/>
      <c r="AY90" s="712"/>
      <c r="AZ90" s="742"/>
      <c r="BA90" s="742"/>
      <c r="BB90" s="742"/>
      <c r="BC90" s="742"/>
      <c r="BD90" s="742"/>
      <c r="BE90" s="742"/>
      <c r="BF90" s="742"/>
      <c r="BG90" s="742"/>
      <c r="BH90" s="742"/>
      <c r="BI90" s="742"/>
      <c r="BJ90" s="742"/>
      <c r="BK90" s="742"/>
      <c r="BL90" s="742"/>
      <c r="BM90" s="742"/>
      <c r="BN90" s="742"/>
      <c r="BO90" s="742"/>
      <c r="BP90" s="742"/>
      <c r="BQ90" s="451"/>
      <c r="BR90" s="451"/>
      <c r="BS90" s="451"/>
      <c r="BT90" s="451"/>
      <c r="BU90" s="451"/>
      <c r="BV90" s="451"/>
      <c r="BW90" s="451"/>
      <c r="BX90" s="451"/>
      <c r="BY90" s="451"/>
      <c r="BZ90" s="451"/>
      <c r="CA90" s="451"/>
      <c r="CB90" s="451"/>
      <c r="CC90" s="451"/>
      <c r="CD90" s="683"/>
      <c r="CE90" s="224"/>
      <c r="CF90" s="1002"/>
      <c r="CG90" s="1001"/>
      <c r="CH90" s="1001"/>
      <c r="CI90" s="727"/>
      <c r="CJ90" s="727"/>
      <c r="CK90" s="681"/>
      <c r="CL90" s="681"/>
      <c r="CM90" s="681"/>
      <c r="CN90" s="681"/>
      <c r="CO90" s="681"/>
      <c r="CP90" s="681"/>
      <c r="CQ90" s="681"/>
      <c r="CR90" s="681"/>
      <c r="CS90" s="162"/>
      <c r="CT90" s="305"/>
      <c r="CU90" s="386"/>
      <c r="CV90" s="272"/>
      <c r="CW90" s="305"/>
      <c r="CX90" s="386"/>
      <c r="CY90" s="272"/>
      <c r="CZ90" s="305"/>
      <c r="DA90" s="386"/>
      <c r="DB90" s="272"/>
      <c r="DC90" s="681"/>
      <c r="DD90" s="681"/>
      <c r="DE90" s="681"/>
      <c r="DF90" s="681"/>
      <c r="DG90" s="681"/>
      <c r="DH90" s="681"/>
      <c r="DI90" s="681"/>
      <c r="DJ90" s="681"/>
      <c r="DK90" s="681"/>
      <c r="DL90" s="979"/>
      <c r="DM90" s="1003"/>
      <c r="DN90" s="681"/>
      <c r="DO90" s="681"/>
      <c r="DP90" s="712"/>
      <c r="DQ90" s="712"/>
      <c r="DR90" s="712"/>
      <c r="DS90" s="712"/>
      <c r="DT90" s="712"/>
      <c r="DU90" s="712"/>
      <c r="DV90" s="712"/>
      <c r="DW90" s="712"/>
      <c r="DX90" s="712"/>
      <c r="DY90" s="712"/>
      <c r="DZ90" s="712"/>
      <c r="EA90" s="712"/>
      <c r="EB90" s="712"/>
      <c r="EC90" s="712"/>
      <c r="ED90" s="712"/>
      <c r="EE90" s="712"/>
      <c r="EF90" s="712"/>
      <c r="EG90" s="712"/>
      <c r="EH90" s="712"/>
      <c r="EI90" s="712"/>
      <c r="EJ90" s="712"/>
      <c r="EK90" s="712"/>
      <c r="EL90" s="712"/>
      <c r="EM90" s="712"/>
      <c r="EN90" s="712"/>
      <c r="EO90" s="712"/>
      <c r="EP90" s="453"/>
      <c r="FG90" s="453"/>
      <c r="FH90" s="732"/>
      <c r="FI90" s="224"/>
      <c r="FJ90" s="1002"/>
      <c r="FK90" s="1001"/>
      <c r="FL90" s="1001"/>
      <c r="FM90" s="163"/>
      <c r="FN90" s="163"/>
      <c r="FO90" s="681"/>
      <c r="FP90" s="681"/>
      <c r="FQ90" s="681"/>
      <c r="FR90" s="681"/>
      <c r="FS90" s="681"/>
      <c r="FT90" s="681"/>
      <c r="FU90" s="681"/>
      <c r="FV90" s="681"/>
      <c r="FW90" s="162"/>
      <c r="FX90" s="305"/>
      <c r="FY90" s="386"/>
      <c r="FZ90" s="272"/>
      <c r="GA90" s="305"/>
      <c r="GB90" s="386"/>
      <c r="GC90" s="272"/>
      <c r="GD90" s="305"/>
      <c r="GE90" s="386"/>
      <c r="GF90" s="272"/>
      <c r="GG90" s="681"/>
      <c r="GH90" s="681"/>
      <c r="GI90" s="681"/>
      <c r="GJ90" s="681"/>
      <c r="GK90" s="681"/>
      <c r="GL90" s="681"/>
      <c r="GM90" s="681"/>
      <c r="GN90" s="681"/>
      <c r="GO90" s="681"/>
      <c r="GP90" s="242"/>
      <c r="GQ90" s="243"/>
      <c r="GR90" s="681"/>
      <c r="GS90" s="681"/>
      <c r="GT90" s="712"/>
      <c r="GU90" s="712"/>
      <c r="GV90" s="712"/>
      <c r="GW90" s="712"/>
      <c r="GX90" s="712"/>
      <c r="GY90" s="712"/>
      <c r="GZ90" s="712"/>
      <c r="HA90" s="712"/>
      <c r="HB90" s="712"/>
      <c r="HC90" s="712"/>
      <c r="HD90" s="712"/>
      <c r="HE90" s="712"/>
      <c r="HF90" s="712"/>
      <c r="HG90" s="712"/>
      <c r="HH90" s="712"/>
      <c r="HI90" s="712"/>
      <c r="HJ90" s="712"/>
      <c r="HK90" s="712"/>
      <c r="HL90" s="712"/>
      <c r="HM90" s="712"/>
      <c r="HN90" s="712"/>
      <c r="HO90" s="712"/>
      <c r="HP90" s="712"/>
      <c r="HQ90" s="712"/>
      <c r="HR90" s="712"/>
      <c r="HS90" s="593"/>
      <c r="HT90" s="593"/>
      <c r="HU90" s="451"/>
      <c r="HV90" s="451"/>
      <c r="HW90" s="451"/>
      <c r="HX90" s="451"/>
      <c r="HY90" s="451"/>
      <c r="HZ90" s="451"/>
      <c r="IA90" s="451"/>
      <c r="IB90" s="451"/>
      <c r="IC90" s="451"/>
      <c r="ID90" s="451"/>
      <c r="IE90" s="451"/>
      <c r="IF90" s="451"/>
      <c r="IG90" s="451"/>
      <c r="IH90" s="451"/>
      <c r="II90" s="451"/>
      <c r="IJ90" s="451"/>
      <c r="IK90" s="451"/>
      <c r="IM90" s="224"/>
      <c r="IN90" s="1002"/>
      <c r="IO90" s="1001"/>
      <c r="IP90" s="1001"/>
      <c r="IQ90" s="163"/>
      <c r="IR90" s="163"/>
      <c r="IS90" s="681"/>
      <c r="IT90" s="681"/>
      <c r="IU90" s="681"/>
      <c r="IV90" s="681"/>
      <c r="IW90" s="681"/>
      <c r="IX90" s="681"/>
      <c r="IY90" s="681"/>
      <c r="IZ90" s="681"/>
      <c r="JA90" s="162"/>
      <c r="JB90" s="305"/>
      <c r="JC90" s="386"/>
      <c r="JD90" s="272"/>
      <c r="JE90" s="305"/>
      <c r="JF90" s="386"/>
      <c r="JG90" s="272"/>
      <c r="JH90" s="305"/>
      <c r="JI90" s="386"/>
      <c r="JJ90" s="272"/>
      <c r="JK90" s="681"/>
      <c r="JL90" s="354"/>
      <c r="JM90" s="354"/>
      <c r="JN90" s="50"/>
      <c r="JO90" s="50"/>
      <c r="JP90" s="50"/>
      <c r="JQ90" s="50"/>
      <c r="JR90" s="721"/>
      <c r="JS90" s="721"/>
      <c r="JT90" s="242"/>
      <c r="JU90" s="243"/>
      <c r="JV90" s="681"/>
      <c r="JW90" s="681"/>
      <c r="JX90" s="712"/>
      <c r="JY90" s="712"/>
      <c r="JZ90" s="712"/>
      <c r="KA90" s="712"/>
      <c r="KB90" s="712"/>
      <c r="KC90" s="712"/>
      <c r="KD90" s="712"/>
      <c r="KE90" s="712"/>
      <c r="KF90" s="712"/>
      <c r="KG90" s="712"/>
      <c r="KH90" s="712"/>
      <c r="KI90" s="712"/>
      <c r="KJ90" s="712"/>
      <c r="KK90" s="712"/>
      <c r="KL90" s="712"/>
      <c r="KM90" s="712"/>
      <c r="KN90" s="712"/>
      <c r="KO90" s="712"/>
      <c r="KP90" s="712"/>
      <c r="KQ90" s="712"/>
      <c r="KR90" s="712"/>
      <c r="KS90" s="712"/>
      <c r="KT90" s="712"/>
      <c r="KU90" s="712"/>
      <c r="KV90" s="712"/>
      <c r="KW90" s="712"/>
      <c r="KX90" s="593"/>
      <c r="KY90" s="451"/>
      <c r="KZ90" s="451"/>
      <c r="LA90" s="451"/>
      <c r="LB90" s="451"/>
      <c r="LC90" s="451"/>
      <c r="LD90" s="451"/>
      <c r="LE90" s="451"/>
      <c r="LF90" s="451"/>
      <c r="LG90" s="451"/>
      <c r="LH90" s="451"/>
      <c r="LI90" s="451"/>
      <c r="LJ90" s="451"/>
      <c r="LK90" s="451"/>
      <c r="LL90" s="451"/>
      <c r="LM90" s="451"/>
      <c r="LN90" s="451"/>
      <c r="LO90" s="451"/>
      <c r="MN90" s="17"/>
      <c r="MO90" s="948"/>
      <c r="MP90" s="948"/>
      <c r="MQ90" s="948"/>
      <c r="MR90" s="948"/>
      <c r="MS90" s="870"/>
      <c r="MT90" s="11"/>
      <c r="MU90" s="19"/>
      <c r="MV90" s="29"/>
      <c r="MW90" s="30"/>
      <c r="MX90" s="19"/>
      <c r="MY90" s="19"/>
      <c r="MZ90" s="11"/>
      <c r="NA90" s="11"/>
      <c r="NB90" s="11"/>
      <c r="NC90" s="11"/>
      <c r="ND90" s="11"/>
      <c r="NE90" s="11"/>
      <c r="NF90" s="11"/>
      <c r="NG90" s="11"/>
      <c r="NH90" s="11"/>
      <c r="NI90" s="11"/>
      <c r="NJ90" s="11"/>
      <c r="NK90" s="11"/>
      <c r="NL90" s="11"/>
      <c r="NM90" s="11"/>
      <c r="NN90" s="11"/>
      <c r="NO90" s="11"/>
      <c r="NP90" s="11"/>
      <c r="NQ90" s="11"/>
      <c r="NR90" s="11"/>
      <c r="NS90" s="11"/>
      <c r="NT90" s="11"/>
      <c r="NU90" s="11"/>
      <c r="NV90" s="11"/>
      <c r="NW90" s="11"/>
      <c r="NX90" s="11"/>
      <c r="NY90" s="11"/>
    </row>
  </sheetData>
  <mergeCells count="121">
    <mergeCell ref="OB1:OQ1"/>
    <mergeCell ref="OC2:OE2"/>
    <mergeCell ref="OF2:OH2"/>
    <mergeCell ref="OI2:OK2"/>
    <mergeCell ref="OL2:ON2"/>
    <mergeCell ref="OO2:OQ2"/>
    <mergeCell ref="MZ2:NK2"/>
    <mergeCell ref="GU15:HC15"/>
    <mergeCell ref="HI15:HQ15"/>
    <mergeCell ref="GO3:GR3"/>
    <mergeCell ref="JX3:KI3"/>
    <mergeCell ref="KL3:KW3"/>
    <mergeCell ref="EE35:EM35"/>
    <mergeCell ref="GT3:HE3"/>
    <mergeCell ref="CT16:CV16"/>
    <mergeCell ref="CW16:CY16"/>
    <mergeCell ref="CT28:CV28"/>
    <mergeCell ref="CW28:CY28"/>
    <mergeCell ref="LW1:LZ1"/>
    <mergeCell ref="MB1:MK1"/>
    <mergeCell ref="MM1:MS1"/>
    <mergeCell ref="LR2:LT2"/>
    <mergeCell ref="LX2:LY2"/>
    <mergeCell ref="MB2:MK2"/>
    <mergeCell ref="MM2:MS2"/>
    <mergeCell ref="JA1:JJ1"/>
    <mergeCell ref="JL1:JQ1"/>
    <mergeCell ref="JS1:JV1"/>
    <mergeCell ref="FO1:FU1"/>
    <mergeCell ref="FW1:GF1"/>
    <mergeCell ref="GH1:GM1"/>
    <mergeCell ref="GO1:GR1"/>
    <mergeCell ref="GT1:HE1"/>
    <mergeCell ref="MU3:MX3"/>
    <mergeCell ref="JL2:JQ2"/>
    <mergeCell ref="JS2:JV2"/>
    <mergeCell ref="JX2:KI2"/>
    <mergeCell ref="KL2:KW2"/>
    <mergeCell ref="JY15:KG15"/>
    <mergeCell ref="KM15:KU15"/>
    <mergeCell ref="JS3:JV3"/>
    <mergeCell ref="HI35:HQ35"/>
    <mergeCell ref="HI25:HQ25"/>
    <mergeCell ref="GU25:HC25"/>
    <mergeCell ref="DQ25:DY25"/>
    <mergeCell ref="EE25:EM25"/>
    <mergeCell ref="HH3:HS3"/>
    <mergeCell ref="GU5:HC5"/>
    <mergeCell ref="HI5:HQ5"/>
    <mergeCell ref="FP2:FR2"/>
    <mergeCell ref="FS2:FT2"/>
    <mergeCell ref="GH2:GM2"/>
    <mergeCell ref="GO2:GR2"/>
    <mergeCell ref="KM25:KU25"/>
    <mergeCell ref="KM35:KU35"/>
    <mergeCell ref="JX1:KI1"/>
    <mergeCell ref="KL1:KW1"/>
    <mergeCell ref="IS1:IY1"/>
    <mergeCell ref="IN2:IP2"/>
    <mergeCell ref="IT2:IV2"/>
    <mergeCell ref="IW2:IX2"/>
    <mergeCell ref="CK1:CQ1"/>
    <mergeCell ref="CS1:DB1"/>
    <mergeCell ref="DD1:DI1"/>
    <mergeCell ref="DK1:DN1"/>
    <mergeCell ref="DP1:EA1"/>
    <mergeCell ref="DP2:EA2"/>
    <mergeCell ref="ED2:EO2"/>
    <mergeCell ref="GT2:HE2"/>
    <mergeCell ref="HH2:HS2"/>
    <mergeCell ref="JA2:JJ2"/>
    <mergeCell ref="FW2:GF2"/>
    <mergeCell ref="HH1:HS1"/>
    <mergeCell ref="FJ2:FL2"/>
    <mergeCell ref="B2:D2"/>
    <mergeCell ref="H2:J2"/>
    <mergeCell ref="K2:L2"/>
    <mergeCell ref="Z2:AE2"/>
    <mergeCell ref="AG2:AJ2"/>
    <mergeCell ref="AM25:AU25"/>
    <mergeCell ref="BA25:BI25"/>
    <mergeCell ref="BA35:BI35"/>
    <mergeCell ref="AL3:AW3"/>
    <mergeCell ref="AZ3:BK3"/>
    <mergeCell ref="AM15:AU15"/>
    <mergeCell ref="BA15:BI15"/>
    <mergeCell ref="AM5:AU5"/>
    <mergeCell ref="BA5:BI5"/>
    <mergeCell ref="AL2:AW2"/>
    <mergeCell ref="AZ2:BK2"/>
    <mergeCell ref="AG3:AJ3"/>
    <mergeCell ref="Z1:AE1"/>
    <mergeCell ref="AG1:AJ1"/>
    <mergeCell ref="DK3:DN3"/>
    <mergeCell ref="DD2:DI2"/>
    <mergeCell ref="DK2:DN2"/>
    <mergeCell ref="DQ15:DY15"/>
    <mergeCell ref="EE15:EM15"/>
    <mergeCell ref="DP3:EA3"/>
    <mergeCell ref="ED3:EO3"/>
    <mergeCell ref="EE5:EM5"/>
    <mergeCell ref="DQ5:DY5"/>
    <mergeCell ref="CS2:DB2"/>
    <mergeCell ref="ED1:EO1"/>
    <mergeCell ref="CT4:CV4"/>
    <mergeCell ref="CW4:CY4"/>
    <mergeCell ref="AL1:AW1"/>
    <mergeCell ref="CF2:CH2"/>
    <mergeCell ref="CL2:CN2"/>
    <mergeCell ref="CO2:CP2"/>
    <mergeCell ref="AZ1:BK1"/>
    <mergeCell ref="MZ1:NK1"/>
    <mergeCell ref="MZ3:NK3"/>
    <mergeCell ref="NN1:NY1"/>
    <mergeCell ref="NN2:NY2"/>
    <mergeCell ref="NN3:NY3"/>
    <mergeCell ref="MU1:MX1"/>
    <mergeCell ref="MU2:MX2"/>
    <mergeCell ref="JY25:KG25"/>
    <mergeCell ref="JY5:KG5"/>
    <mergeCell ref="KM5:KU5"/>
  </mergeCells>
  <pageMargins left="0" right="0" top="0" bottom="0" header="0.31496062992125984" footer="0.31496062992125984"/>
  <pageSetup paperSize="9" scale="4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5"/>
  <sheetViews>
    <sheetView zoomScale="115" zoomScaleNormal="115" workbookViewId="0">
      <selection activeCell="A45" sqref="A45"/>
    </sheetView>
  </sheetViews>
  <sheetFormatPr defaultRowHeight="15"/>
  <cols>
    <col min="1" max="1" width="32.42578125" style="1305" customWidth="1"/>
    <col min="2" max="3" width="12" style="1305" customWidth="1"/>
    <col min="4" max="4" width="13.85546875" style="1305" customWidth="1"/>
    <col min="5" max="5" width="12.42578125" style="1305" customWidth="1"/>
    <col min="6" max="6" width="13.85546875" style="1305" customWidth="1"/>
    <col min="7" max="7" width="17.5703125" style="1305" customWidth="1"/>
    <col min="8" max="10" width="15.85546875" customWidth="1"/>
    <col min="11" max="11" width="18" customWidth="1"/>
    <col min="12" max="13" width="15.85546875" customWidth="1"/>
  </cols>
  <sheetData>
    <row r="2" spans="1:13" ht="15.75" thickBot="1">
      <c r="A2" s="1355"/>
    </row>
    <row r="3" spans="1:13" ht="15.75" thickTop="1">
      <c r="A3" s="2002" t="s">
        <v>316</v>
      </c>
      <c r="B3" s="2004" t="s">
        <v>312</v>
      </c>
      <c r="C3" s="2005"/>
      <c r="D3" s="2006"/>
      <c r="E3" s="2004" t="s">
        <v>311</v>
      </c>
      <c r="F3" s="2005"/>
      <c r="G3" s="2006"/>
      <c r="H3" s="2004" t="s">
        <v>314</v>
      </c>
      <c r="I3" s="2005"/>
      <c r="J3" s="2006"/>
      <c r="K3" s="2004" t="s">
        <v>315</v>
      </c>
      <c r="L3" s="2005"/>
      <c r="M3" s="2006"/>
    </row>
    <row r="4" spans="1:13" ht="15.75" thickBot="1">
      <c r="A4" s="2003"/>
      <c r="B4" s="1354" t="s">
        <v>310</v>
      </c>
      <c r="C4" s="1352">
        <v>2557</v>
      </c>
      <c r="D4" s="1351" t="s">
        <v>180</v>
      </c>
      <c r="E4" s="1354" t="s">
        <v>310</v>
      </c>
      <c r="F4" s="1352">
        <v>2557</v>
      </c>
      <c r="G4" s="1351" t="s">
        <v>180</v>
      </c>
      <c r="H4" s="1354" t="s">
        <v>310</v>
      </c>
      <c r="I4" s="1352">
        <v>2557</v>
      </c>
      <c r="J4" s="1351" t="s">
        <v>180</v>
      </c>
      <c r="K4" s="1354" t="s">
        <v>310</v>
      </c>
      <c r="L4" s="1352">
        <v>2557</v>
      </c>
      <c r="M4" s="1351" t="s">
        <v>180</v>
      </c>
    </row>
    <row r="5" spans="1:13" ht="15.75" thickTop="1">
      <c r="A5" s="1358" t="s">
        <v>181</v>
      </c>
      <c r="B5" s="1386">
        <v>35645681</v>
      </c>
      <c r="C5" s="1387">
        <v>32830273</v>
      </c>
      <c r="D5" s="1390">
        <v>8.58</v>
      </c>
      <c r="E5" s="1364">
        <v>298761.58</v>
      </c>
      <c r="F5" s="1365">
        <v>250931.26000000004</v>
      </c>
      <c r="G5" s="1390">
        <v>19.059999999999999</v>
      </c>
      <c r="H5" s="1364">
        <v>20869916</v>
      </c>
      <c r="I5" s="1365">
        <v>18142499</v>
      </c>
      <c r="J5" s="1390">
        <v>15.03</v>
      </c>
      <c r="K5" s="1364">
        <v>432987.27999999997</v>
      </c>
      <c r="L5" s="1365">
        <v>383871.9</v>
      </c>
      <c r="M5" s="1390">
        <v>12.79</v>
      </c>
    </row>
    <row r="6" spans="1:13">
      <c r="A6" s="1359" t="s">
        <v>166</v>
      </c>
      <c r="B6" s="1388">
        <v>25310681</v>
      </c>
      <c r="C6" s="1389">
        <v>22965683</v>
      </c>
      <c r="D6" s="1390">
        <v>10.210000000000001</v>
      </c>
      <c r="E6" s="1378">
        <v>109338.65999999999</v>
      </c>
      <c r="F6" s="1379">
        <v>97084.33</v>
      </c>
      <c r="G6" s="1368">
        <v>12.62</v>
      </c>
      <c r="H6" s="1366">
        <v>4488094</v>
      </c>
      <c r="I6" s="1367">
        <v>4144437</v>
      </c>
      <c r="J6" s="1368">
        <v>8.2899999999999991</v>
      </c>
      <c r="K6" s="1378">
        <v>38507.24</v>
      </c>
      <c r="L6" s="1379">
        <v>33832.82</v>
      </c>
      <c r="M6" s="1368">
        <v>13.82</v>
      </c>
    </row>
    <row r="7" spans="1:13">
      <c r="A7" s="1359" t="s">
        <v>174</v>
      </c>
      <c r="B7" s="1391">
        <v>22824651</v>
      </c>
      <c r="C7" s="1392">
        <v>21152597</v>
      </c>
      <c r="D7" s="1371">
        <v>7.9</v>
      </c>
      <c r="E7" s="1380">
        <v>155161.76999999999</v>
      </c>
      <c r="F7" s="1381">
        <v>139588.76999999999</v>
      </c>
      <c r="G7" s="1371">
        <v>11.16</v>
      </c>
      <c r="H7" s="1369">
        <v>23098813</v>
      </c>
      <c r="I7" s="1370">
        <v>20520375</v>
      </c>
      <c r="J7" s="1371">
        <v>12.57</v>
      </c>
      <c r="K7" s="1380">
        <v>436912.74000000005</v>
      </c>
      <c r="L7" s="1381">
        <v>365969.11</v>
      </c>
      <c r="M7" s="1371">
        <v>19.39</v>
      </c>
    </row>
    <row r="8" spans="1:13">
      <c r="A8" s="1360" t="s">
        <v>172</v>
      </c>
      <c r="B8" s="1391">
        <v>22051683</v>
      </c>
      <c r="C8" s="1392">
        <v>19947313</v>
      </c>
      <c r="D8" s="1371">
        <v>10.55</v>
      </c>
      <c r="E8" s="1380">
        <v>60793.52</v>
      </c>
      <c r="F8" s="1381">
        <v>53230.85</v>
      </c>
      <c r="G8" s="1371">
        <v>14.21</v>
      </c>
      <c r="H8" s="1369">
        <v>1951896</v>
      </c>
      <c r="I8" s="1370">
        <v>1843916</v>
      </c>
      <c r="J8" s="1371">
        <v>5.86</v>
      </c>
      <c r="K8" s="1380">
        <v>14808.13</v>
      </c>
      <c r="L8" s="1381">
        <v>13418.609999999999</v>
      </c>
      <c r="M8" s="1371">
        <v>10.36</v>
      </c>
    </row>
    <row r="9" spans="1:13">
      <c r="A9" s="1361" t="s">
        <v>171</v>
      </c>
      <c r="B9" s="1391">
        <v>19540513</v>
      </c>
      <c r="C9" s="1392">
        <v>18085400</v>
      </c>
      <c r="D9" s="1371">
        <v>8.0500000000000007</v>
      </c>
      <c r="E9" s="1380">
        <v>77583.564596240001</v>
      </c>
      <c r="F9" s="1381">
        <v>68972.350000000006</v>
      </c>
      <c r="G9" s="1371">
        <v>12.49</v>
      </c>
      <c r="H9" s="1369">
        <v>8335072</v>
      </c>
      <c r="I9" s="1370">
        <v>7775129</v>
      </c>
      <c r="J9" s="1371">
        <v>7.2</v>
      </c>
      <c r="K9" s="1380">
        <v>122824.23000000001</v>
      </c>
      <c r="L9" s="1381">
        <v>94846.18</v>
      </c>
      <c r="M9" s="1371">
        <v>29.5</v>
      </c>
    </row>
    <row r="10" spans="1:13">
      <c r="A10" s="1362" t="s">
        <v>170</v>
      </c>
      <c r="B10" s="1391">
        <v>33509179</v>
      </c>
      <c r="C10" s="1392">
        <v>30762020</v>
      </c>
      <c r="D10" s="1371">
        <v>8.93</v>
      </c>
      <c r="E10" s="1380">
        <v>63265.41</v>
      </c>
      <c r="F10" s="1381">
        <v>56463.65</v>
      </c>
      <c r="G10" s="1371">
        <v>12.05</v>
      </c>
      <c r="H10" s="1369">
        <v>1422509</v>
      </c>
      <c r="I10" s="1370">
        <v>1352495</v>
      </c>
      <c r="J10" s="1371">
        <v>5.18</v>
      </c>
      <c r="K10" s="1380">
        <v>3022.03</v>
      </c>
      <c r="L10" s="1381">
        <v>2806.26</v>
      </c>
      <c r="M10" s="1371">
        <v>7.69</v>
      </c>
    </row>
    <row r="11" spans="1:13" ht="15.75" thickBot="1">
      <c r="A11" s="1363" t="s">
        <v>154</v>
      </c>
      <c r="B11" s="1393">
        <v>26227945</v>
      </c>
      <c r="C11" s="1394">
        <v>24160660</v>
      </c>
      <c r="D11" s="1374">
        <v>8.56</v>
      </c>
      <c r="E11" s="1382">
        <v>38880.480000000003</v>
      </c>
      <c r="F11" s="1383">
        <v>35180.269999999997</v>
      </c>
      <c r="G11" s="1374">
        <v>10.52</v>
      </c>
      <c r="H11" s="1372">
        <v>3796349</v>
      </c>
      <c r="I11" s="1373">
        <v>3543702</v>
      </c>
      <c r="J11" s="1374">
        <v>7.13</v>
      </c>
      <c r="K11" s="1382">
        <v>9026.76</v>
      </c>
      <c r="L11" s="1383">
        <v>8044.75</v>
      </c>
      <c r="M11" s="1374">
        <v>12.21</v>
      </c>
    </row>
    <row r="12" spans="1:13" ht="16.5" thickTop="1" thickBot="1">
      <c r="A12" s="1357" t="s">
        <v>63</v>
      </c>
      <c r="B12" s="1375">
        <v>185110333</v>
      </c>
      <c r="C12" s="1376">
        <v>169903946</v>
      </c>
      <c r="D12" s="1377">
        <v>8.9499999999999993</v>
      </c>
      <c r="E12" s="1384">
        <v>803784.98459623998</v>
      </c>
      <c r="F12" s="1385">
        <v>701451.48</v>
      </c>
      <c r="G12" s="1377">
        <v>14.59</v>
      </c>
      <c r="H12" s="1375">
        <v>63962649</v>
      </c>
      <c r="I12" s="1376">
        <v>57322553</v>
      </c>
      <c r="J12" s="1377">
        <v>11.58</v>
      </c>
      <c r="K12" s="1384">
        <v>1058088.4099999999</v>
      </c>
      <c r="L12" s="1385">
        <v>902789.63000000012</v>
      </c>
      <c r="M12" s="1377">
        <v>17.2</v>
      </c>
    </row>
    <row r="13" spans="1:13" ht="15.75" thickTop="1">
      <c r="A13" s="1305" t="s">
        <v>317</v>
      </c>
      <c r="E13" s="1306"/>
      <c r="F13" s="1307"/>
    </row>
    <row r="14" spans="1:13">
      <c r="A14" s="1305" t="s">
        <v>226</v>
      </c>
      <c r="E14" s="1306"/>
      <c r="F14" s="1306"/>
    </row>
    <row r="15" spans="1:13">
      <c r="B15" s="1395"/>
      <c r="C15" s="1395"/>
      <c r="D15" s="1395"/>
      <c r="E15" s="1395"/>
      <c r="F15" s="1395"/>
      <c r="G15" s="1395"/>
      <c r="H15" s="1395"/>
      <c r="I15" s="1395"/>
      <c r="J15" s="1395"/>
      <c r="K15" s="1395"/>
      <c r="L15" s="1395"/>
    </row>
  </sheetData>
  <mergeCells count="5">
    <mergeCell ref="A3:A4"/>
    <mergeCell ref="B3:D3"/>
    <mergeCell ref="E3:G3"/>
    <mergeCell ref="H3:J3"/>
    <mergeCell ref="K3:M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S90"/>
  <sheetViews>
    <sheetView tabSelected="1" topLeftCell="A27" zoomScale="25" zoomScaleNormal="25" workbookViewId="0">
      <selection activeCell="LF23" sqref="LF23"/>
    </sheetView>
  </sheetViews>
  <sheetFormatPr defaultColWidth="13.7109375" defaultRowHeight="18.75" customHeight="1"/>
  <cols>
    <col min="1" max="1" width="28.85546875" style="1279" customWidth="1"/>
    <col min="2" max="4" width="13.7109375" style="1279" customWidth="1"/>
    <col min="5" max="5" width="7.5703125" style="1279" customWidth="1"/>
    <col min="6" max="6" width="7.140625" style="1279" customWidth="1"/>
    <col min="7" max="7" width="15" style="1279" bestFit="1" customWidth="1"/>
    <col min="8" max="14" width="13.7109375" style="1279" customWidth="1"/>
    <col min="15" max="15" width="37.42578125" style="1279" customWidth="1"/>
    <col min="16" max="32" width="13.7109375" style="1279" customWidth="1"/>
    <col min="33" max="33" width="38.7109375" style="1279" bestFit="1" customWidth="1"/>
    <col min="34" max="37" width="13.7109375" style="1279" customWidth="1"/>
    <col min="38" max="38" width="33.42578125" style="1279" bestFit="1" customWidth="1"/>
    <col min="39" max="49" width="13.7109375" style="1279" customWidth="1"/>
    <col min="50" max="51" width="5.28515625" style="1279" customWidth="1"/>
    <col min="52" max="52" width="37.85546875" style="1279" bestFit="1" customWidth="1"/>
    <col min="53" max="64" width="13.7109375" style="1279" customWidth="1"/>
    <col min="65" max="72" width="8" style="1792" customWidth="1"/>
    <col min="73" max="73" width="8" style="1284" customWidth="1"/>
    <col min="74" max="81" width="8" style="1792" customWidth="1"/>
    <col min="82" max="82" width="13.7109375" style="1278" customWidth="1"/>
    <col min="83" max="83" width="41.5703125" style="1279" bestFit="1" customWidth="1"/>
    <col min="84" max="86" width="13.7109375" style="1279" customWidth="1"/>
    <col min="87" max="88" width="9.28515625" style="1279" customWidth="1"/>
    <col min="89" max="89" width="19.5703125" style="1279" customWidth="1"/>
    <col min="90" max="96" width="13.7109375" style="1279" customWidth="1"/>
    <col min="97" max="97" width="51.140625" style="1279" customWidth="1"/>
    <col min="98" max="114" width="13.7109375" style="1279" customWidth="1"/>
    <col min="115" max="115" width="38.7109375" style="1279" bestFit="1" customWidth="1"/>
    <col min="116" max="119" width="13.7109375" style="1279" customWidth="1"/>
    <col min="120" max="120" width="33.42578125" style="1279" bestFit="1" customWidth="1"/>
    <col min="121" max="133" width="13.7109375" style="1279" customWidth="1"/>
    <col min="134" max="134" width="37.85546875" style="1279" bestFit="1" customWidth="1"/>
    <col min="135" max="145" width="13.7109375" style="1279" customWidth="1"/>
    <col min="146" max="146" width="9" style="1279" customWidth="1"/>
    <col min="147" max="163" width="9" style="1284" customWidth="1"/>
    <col min="164" max="164" width="13.7109375" style="1278" customWidth="1"/>
    <col min="165" max="165" width="41.5703125" style="1279" bestFit="1" customWidth="1"/>
    <col min="166" max="170" width="13.7109375" style="1279" customWidth="1"/>
    <col min="171" max="171" width="22" style="1279" customWidth="1"/>
    <col min="172" max="178" width="13.7109375" style="1279" customWidth="1"/>
    <col min="179" max="179" width="41.7109375" style="1279" customWidth="1"/>
    <col min="180" max="196" width="13.7109375" style="1279" customWidth="1"/>
    <col min="197" max="197" width="39.5703125" style="1279" bestFit="1" customWidth="1"/>
    <col min="198" max="201" width="13.7109375" style="1279" customWidth="1"/>
    <col min="202" max="202" width="48.140625" style="1279" bestFit="1" customWidth="1"/>
    <col min="203" max="215" width="13.7109375" style="1279" customWidth="1"/>
    <col min="216" max="216" width="48.140625" style="1279" bestFit="1" customWidth="1"/>
    <col min="217" max="228" width="13.7109375" style="1279" customWidth="1"/>
    <col min="229" max="236" width="11.5703125" style="1792" customWidth="1"/>
    <col min="237" max="237" width="11.5703125" style="1284" customWidth="1"/>
    <col min="238" max="245" width="11.5703125" style="1792" customWidth="1"/>
    <col min="246" max="246" width="10.7109375" style="1278" customWidth="1"/>
    <col min="247" max="247" width="41.5703125" style="1279" bestFit="1" customWidth="1"/>
    <col min="248" max="252" width="13.7109375" style="1279"/>
    <col min="253" max="253" width="18.85546875" style="1279" customWidth="1"/>
    <col min="254" max="259" width="10.5703125" style="1279" customWidth="1"/>
    <col min="260" max="260" width="13.7109375" style="1279"/>
    <col min="261" max="261" width="28.5703125" style="1279" bestFit="1" customWidth="1"/>
    <col min="262" max="270" width="10.85546875" style="1279" customWidth="1"/>
    <col min="271" max="271" width="6.140625" style="1279" customWidth="1"/>
    <col min="272" max="272" width="13.7109375" style="1279"/>
    <col min="273" max="273" width="15.7109375" style="1279" bestFit="1" customWidth="1"/>
    <col min="274" max="277" width="9.85546875" style="1279" customWidth="1"/>
    <col min="278" max="278" width="13.7109375" style="1279"/>
    <col min="279" max="279" width="28.5703125" style="1279" customWidth="1"/>
    <col min="280" max="282" width="11.7109375" style="1279" customWidth="1"/>
    <col min="283" max="283" width="13.7109375" style="1279"/>
    <col min="284" max="284" width="24.28515625" style="1279" customWidth="1"/>
    <col min="285" max="295" width="11.42578125" style="1279" customWidth="1"/>
    <col min="296" max="297" width="13.7109375" style="1279"/>
    <col min="298" max="298" width="24.28515625" style="1279" customWidth="1"/>
    <col min="299" max="299" width="11" style="1279" bestFit="1" customWidth="1"/>
    <col min="300" max="300" width="10" style="1279" bestFit="1" customWidth="1"/>
    <col min="301" max="301" width="14.5703125" style="1279" bestFit="1" customWidth="1"/>
    <col min="302" max="302" width="9.28515625" style="1279" bestFit="1" customWidth="1"/>
    <col min="303" max="303" width="11.140625" style="1279" bestFit="1" customWidth="1"/>
    <col min="304" max="304" width="10.28515625" style="1279" bestFit="1" customWidth="1"/>
    <col min="305" max="305" width="8.85546875" style="1279" bestFit="1" customWidth="1"/>
    <col min="306" max="306" width="5.28515625" style="1279" bestFit="1" customWidth="1"/>
    <col min="307" max="309" width="11" style="1279" bestFit="1" customWidth="1"/>
    <col min="310" max="310" width="8.28515625" style="1279" customWidth="1"/>
    <col min="311" max="318" width="8.28515625" style="1284" customWidth="1"/>
    <col min="319" max="327" width="7" style="1284" customWidth="1"/>
    <col min="328" max="328" width="13.7109375" style="1278"/>
    <col min="329" max="329" width="41.5703125" style="1279" bestFit="1" customWidth="1"/>
    <col min="330" max="334" width="13.7109375" style="1279"/>
    <col min="335" max="335" width="29.28515625" style="1279" customWidth="1"/>
    <col min="336" max="339" width="13.7109375" style="1279"/>
    <col min="340" max="340" width="43" style="1279" customWidth="1"/>
    <col min="341" max="357" width="13.7109375" style="1279"/>
    <col min="358" max="358" width="15.85546875" style="1279" bestFit="1" customWidth="1"/>
    <col min="359" max="359" width="38.7109375" style="1279" bestFit="1" customWidth="1"/>
    <col min="360" max="363" width="13.7109375" style="1279"/>
    <col min="364" max="364" width="48.140625" style="1279" bestFit="1" customWidth="1"/>
    <col min="365" max="377" width="13.7109375" style="1279"/>
    <col min="378" max="378" width="37.85546875" style="1279" bestFit="1" customWidth="1"/>
    <col min="379" max="390" width="13.7109375" style="1279"/>
    <col min="391" max="391" width="13.7109375" style="1278"/>
    <col min="392" max="16384" width="13.7109375" style="1279"/>
  </cols>
  <sheetData>
    <row r="1" spans="1:409" ht="18.75" customHeight="1" thickBot="1">
      <c r="A1" s="1727" t="s">
        <v>176</v>
      </c>
      <c r="B1" s="1"/>
      <c r="C1" s="1"/>
      <c r="D1" s="1"/>
      <c r="E1" s="229"/>
      <c r="F1" s="229"/>
      <c r="G1" s="1876" t="s">
        <v>1</v>
      </c>
      <c r="H1" s="1876"/>
      <c r="I1" s="1876"/>
      <c r="J1" s="1876"/>
      <c r="K1" s="1876"/>
      <c r="L1" s="1876"/>
      <c r="M1" s="1876"/>
      <c r="N1" s="229"/>
      <c r="O1" s="1877" t="s">
        <v>2</v>
      </c>
      <c r="P1" s="1877"/>
      <c r="Q1" s="1877"/>
      <c r="R1" s="1877"/>
      <c r="S1" s="1877"/>
      <c r="T1" s="1877"/>
      <c r="U1" s="1877"/>
      <c r="V1" s="1877"/>
      <c r="W1" s="1877"/>
      <c r="X1" s="1877"/>
      <c r="Y1" s="1411"/>
      <c r="Z1" s="1939" t="s">
        <v>213</v>
      </c>
      <c r="AA1" s="1939"/>
      <c r="AB1" s="1939"/>
      <c r="AC1" s="1939"/>
      <c r="AD1" s="1939"/>
      <c r="AE1" s="1939"/>
      <c r="AF1" s="884"/>
      <c r="AG1" s="1883" t="s">
        <v>213</v>
      </c>
      <c r="AH1" s="1883"/>
      <c r="AI1" s="1883"/>
      <c r="AJ1" s="1883"/>
      <c r="AK1" s="229"/>
      <c r="AL1" s="1940" t="s">
        <v>213</v>
      </c>
      <c r="AM1" s="1940"/>
      <c r="AN1" s="1940"/>
      <c r="AO1" s="1940"/>
      <c r="AP1" s="1940"/>
      <c r="AQ1" s="1940"/>
      <c r="AR1" s="1940"/>
      <c r="AS1" s="1940"/>
      <c r="AT1" s="1940"/>
      <c r="AU1" s="1940"/>
      <c r="AV1" s="1940"/>
      <c r="AW1" s="1940"/>
      <c r="AX1" s="886"/>
      <c r="AY1" s="886"/>
      <c r="AZ1" s="1940" t="s">
        <v>213</v>
      </c>
      <c r="BA1" s="1940"/>
      <c r="BB1" s="1940"/>
      <c r="BC1" s="1940"/>
      <c r="BD1" s="1940"/>
      <c r="BE1" s="1940"/>
      <c r="BF1" s="1940"/>
      <c r="BG1" s="1940"/>
      <c r="BH1" s="1940"/>
      <c r="BI1" s="1940"/>
      <c r="BJ1" s="1940"/>
      <c r="BK1" s="1940"/>
      <c r="BL1" s="1736"/>
      <c r="BM1" s="1414"/>
      <c r="BN1" s="1414"/>
      <c r="BO1" s="1414"/>
      <c r="BP1" s="1737"/>
      <c r="BQ1" s="1738"/>
      <c r="BR1" s="1738"/>
      <c r="BS1" s="1738"/>
      <c r="BT1" s="1739"/>
      <c r="BU1" s="1430"/>
      <c r="BV1" s="1430"/>
      <c r="BW1" s="1229"/>
      <c r="BX1" s="1414"/>
      <c r="BY1" s="1230"/>
      <c r="BZ1" s="1230"/>
      <c r="CA1" s="1230"/>
      <c r="CB1" s="1230"/>
      <c r="CC1" s="1230"/>
      <c r="CD1" s="1278" t="s">
        <v>319</v>
      </c>
      <c r="CE1" s="1727" t="s">
        <v>176</v>
      </c>
      <c r="CF1" s="1401"/>
      <c r="CG1" s="1401"/>
      <c r="CH1" s="1401"/>
      <c r="CI1" s="229"/>
      <c r="CJ1" s="229"/>
      <c r="CK1" s="1876" t="s">
        <v>1</v>
      </c>
      <c r="CL1" s="1876"/>
      <c r="CM1" s="1876"/>
      <c r="CN1" s="1876"/>
      <c r="CO1" s="1876"/>
      <c r="CP1" s="1876"/>
      <c r="CQ1" s="1876"/>
      <c r="CR1" s="229"/>
      <c r="CS1" s="1877" t="s">
        <v>2</v>
      </c>
      <c r="CT1" s="1877"/>
      <c r="CU1" s="1877"/>
      <c r="CV1" s="1877"/>
      <c r="CW1" s="1877"/>
      <c r="CX1" s="1877"/>
      <c r="CY1" s="1877"/>
      <c r="CZ1" s="1877"/>
      <c r="DA1" s="1877"/>
      <c r="DB1" s="1877"/>
      <c r="DC1" s="1411"/>
      <c r="DD1" s="1923" t="s">
        <v>176</v>
      </c>
      <c r="DE1" s="1923"/>
      <c r="DF1" s="1923"/>
      <c r="DG1" s="1923"/>
      <c r="DH1" s="1923"/>
      <c r="DI1" s="1923"/>
      <c r="DJ1" s="884"/>
      <c r="DK1" s="1883" t="s">
        <v>176</v>
      </c>
      <c r="DL1" s="1883"/>
      <c r="DM1" s="1883"/>
      <c r="DN1" s="1883"/>
      <c r="DO1" s="229"/>
      <c r="DP1" s="1941" t="s">
        <v>176</v>
      </c>
      <c r="DQ1" s="1941"/>
      <c r="DR1" s="1941"/>
      <c r="DS1" s="1941"/>
      <c r="DT1" s="1941"/>
      <c r="DU1" s="1941"/>
      <c r="DV1" s="1941"/>
      <c r="DW1" s="1941"/>
      <c r="DX1" s="1941"/>
      <c r="DY1" s="1941"/>
      <c r="DZ1" s="1941"/>
      <c r="EA1" s="1941"/>
      <c r="EB1" s="886"/>
      <c r="EC1" s="886"/>
      <c r="ED1" s="1941" t="s">
        <v>176</v>
      </c>
      <c r="EE1" s="1941"/>
      <c r="EF1" s="1941"/>
      <c r="EG1" s="1941"/>
      <c r="EH1" s="1941"/>
      <c r="EI1" s="1941"/>
      <c r="EJ1" s="1941"/>
      <c r="EK1" s="1941"/>
      <c r="EL1" s="1941"/>
      <c r="EM1" s="1941"/>
      <c r="EN1" s="1941"/>
      <c r="EO1" s="1941"/>
      <c r="EP1" s="1736"/>
      <c r="EQ1" s="1414"/>
      <c r="ER1" s="1414"/>
      <c r="ES1" s="1414"/>
      <c r="ET1" s="1737"/>
      <c r="EU1" s="1738"/>
      <c r="EV1" s="1738"/>
      <c r="EW1" s="1738"/>
      <c r="EX1" s="1739"/>
      <c r="EY1" s="1430"/>
      <c r="EZ1" s="1430"/>
      <c r="FA1" s="1229"/>
      <c r="FB1" s="1414"/>
      <c r="FC1" s="1230"/>
      <c r="FD1" s="1230"/>
      <c r="FE1" s="1230"/>
      <c r="FF1" s="1230"/>
      <c r="FG1" s="1230"/>
      <c r="FH1" s="1278" t="s">
        <v>24</v>
      </c>
      <c r="FI1" s="1726" t="s">
        <v>176</v>
      </c>
      <c r="FJ1" s="1"/>
      <c r="FK1" s="1"/>
      <c r="FL1" s="1"/>
      <c r="FM1" s="229"/>
      <c r="FN1" s="229"/>
      <c r="FO1" s="1942" t="s">
        <v>1</v>
      </c>
      <c r="FP1" s="1942"/>
      <c r="FQ1" s="1942"/>
      <c r="FR1" s="1942"/>
      <c r="FS1" s="1942"/>
      <c r="FT1" s="1942"/>
      <c r="FU1" s="1942"/>
      <c r="FV1" s="229"/>
      <c r="FW1" s="1877" t="s">
        <v>2</v>
      </c>
      <c r="FX1" s="1877"/>
      <c r="FY1" s="1877"/>
      <c r="FZ1" s="1877"/>
      <c r="GA1" s="1877"/>
      <c r="GB1" s="1877"/>
      <c r="GC1" s="1877"/>
      <c r="GD1" s="1877"/>
      <c r="GE1" s="1877"/>
      <c r="GF1" s="1877"/>
      <c r="GG1" s="1411"/>
      <c r="GH1" s="1923" t="s">
        <v>176</v>
      </c>
      <c r="GI1" s="1923"/>
      <c r="GJ1" s="1923"/>
      <c r="GK1" s="1923"/>
      <c r="GL1" s="1923"/>
      <c r="GM1" s="1923"/>
      <c r="GN1" s="884"/>
      <c r="GO1" s="1883" t="s">
        <v>176</v>
      </c>
      <c r="GP1" s="1883"/>
      <c r="GQ1" s="1883"/>
      <c r="GR1" s="1883"/>
      <c r="GS1" s="229"/>
      <c r="GT1" s="1941" t="s">
        <v>176</v>
      </c>
      <c r="GU1" s="1941"/>
      <c r="GV1" s="1941"/>
      <c r="GW1" s="1941"/>
      <c r="GX1" s="1941"/>
      <c r="GY1" s="1941"/>
      <c r="GZ1" s="1941"/>
      <c r="HA1" s="1941"/>
      <c r="HB1" s="1941"/>
      <c r="HC1" s="1941"/>
      <c r="HD1" s="1941"/>
      <c r="HE1" s="1941"/>
      <c r="HF1" s="886"/>
      <c r="HG1" s="886"/>
      <c r="HH1" s="1941" t="s">
        <v>176</v>
      </c>
      <c r="HI1" s="1941"/>
      <c r="HJ1" s="1941"/>
      <c r="HK1" s="1941"/>
      <c r="HL1" s="1941"/>
      <c r="HM1" s="1941"/>
      <c r="HN1" s="1941"/>
      <c r="HO1" s="1941"/>
      <c r="HP1" s="1941"/>
      <c r="HQ1" s="1941"/>
      <c r="HR1" s="1941"/>
      <c r="HS1" s="1941"/>
      <c r="HT1" s="1736"/>
      <c r="HU1" s="1414"/>
      <c r="HV1" s="1414"/>
      <c r="HW1" s="1414"/>
      <c r="HX1" s="1737"/>
      <c r="HY1" s="1738"/>
      <c r="HZ1" s="1738"/>
      <c r="IA1" s="1738"/>
      <c r="IB1" s="1739"/>
      <c r="IC1" s="1430"/>
      <c r="ID1" s="1430"/>
      <c r="IE1" s="1229"/>
      <c r="IF1" s="1414"/>
      <c r="IG1" s="1230"/>
      <c r="IH1" s="1230"/>
      <c r="II1" s="1230"/>
      <c r="IJ1" s="1230"/>
      <c r="IK1" s="1230"/>
      <c r="IL1" s="1278" t="s">
        <v>28</v>
      </c>
      <c r="IM1" s="1726" t="s">
        <v>176</v>
      </c>
      <c r="IN1" s="1"/>
      <c r="IO1" s="1"/>
      <c r="IP1" s="1"/>
      <c r="IQ1" s="229"/>
      <c r="IR1" s="229"/>
      <c r="IS1" s="1942" t="s">
        <v>1</v>
      </c>
      <c r="IT1" s="1942"/>
      <c r="IU1" s="1942"/>
      <c r="IV1" s="1942"/>
      <c r="IW1" s="1942"/>
      <c r="IX1" s="1942"/>
      <c r="IY1" s="1942"/>
      <c r="IZ1" s="229"/>
      <c r="JA1" s="1877" t="s">
        <v>2</v>
      </c>
      <c r="JB1" s="1877"/>
      <c r="JC1" s="1877"/>
      <c r="JD1" s="1877"/>
      <c r="JE1" s="1877"/>
      <c r="JF1" s="1877"/>
      <c r="JG1" s="1877"/>
      <c r="JH1" s="1877"/>
      <c r="JI1" s="1877"/>
      <c r="JJ1" s="1877"/>
      <c r="JK1" s="1411"/>
      <c r="JL1" s="1923" t="s">
        <v>176</v>
      </c>
      <c r="JM1" s="1923"/>
      <c r="JN1" s="1923"/>
      <c r="JO1" s="1923"/>
      <c r="JP1" s="1923"/>
      <c r="JQ1" s="1923"/>
      <c r="JR1" s="884"/>
      <c r="JS1" s="1883" t="s">
        <v>176</v>
      </c>
      <c r="JT1" s="1883"/>
      <c r="JU1" s="1883"/>
      <c r="JV1" s="1883"/>
      <c r="JW1" s="229"/>
      <c r="JX1" s="1941" t="s">
        <v>176</v>
      </c>
      <c r="JY1" s="1941"/>
      <c r="JZ1" s="1941"/>
      <c r="KA1" s="1941"/>
      <c r="KB1" s="1941"/>
      <c r="KC1" s="1941"/>
      <c r="KD1" s="1941"/>
      <c r="KE1" s="1941"/>
      <c r="KF1" s="1941"/>
      <c r="KG1" s="1941"/>
      <c r="KH1" s="1941"/>
      <c r="KI1" s="1941"/>
      <c r="KJ1" s="886"/>
      <c r="KK1" s="886"/>
      <c r="KL1" s="1941" t="s">
        <v>176</v>
      </c>
      <c r="KM1" s="1941"/>
      <c r="KN1" s="1941"/>
      <c r="KO1" s="1941"/>
      <c r="KP1" s="1941"/>
      <c r="KQ1" s="1941"/>
      <c r="KR1" s="1941"/>
      <c r="KS1" s="1941"/>
      <c r="KT1" s="1941"/>
      <c r="KU1" s="1941"/>
      <c r="KV1" s="1941"/>
      <c r="KW1" s="1941"/>
      <c r="KX1" s="1736"/>
      <c r="KY1" s="1414"/>
      <c r="KZ1" s="1414"/>
      <c r="LA1" s="1414"/>
      <c r="LB1" s="1737"/>
      <c r="LC1" s="1738"/>
      <c r="LD1" s="1738"/>
      <c r="LE1" s="1738"/>
      <c r="LF1" s="1739"/>
      <c r="LG1" s="1430"/>
      <c r="LH1" s="1430"/>
      <c r="LI1" s="1229"/>
      <c r="LJ1" s="1414"/>
      <c r="LK1" s="1230"/>
      <c r="LL1" s="1230"/>
      <c r="LM1" s="1230"/>
      <c r="LN1" s="1230"/>
      <c r="LO1" s="1230"/>
      <c r="LP1" s="1278" t="s">
        <v>212</v>
      </c>
      <c r="LQ1" s="1727" t="s">
        <v>176</v>
      </c>
      <c r="LR1" s="1"/>
      <c r="LS1" s="1"/>
      <c r="LT1" s="1"/>
      <c r="LU1" s="1740"/>
      <c r="LV1" s="229"/>
      <c r="LW1" s="1908" t="s">
        <v>1</v>
      </c>
      <c r="LX1" s="1908"/>
      <c r="LY1" s="1908"/>
      <c r="LZ1" s="1908"/>
      <c r="MA1" s="9"/>
      <c r="MB1" s="1877" t="s">
        <v>2</v>
      </c>
      <c r="MC1" s="1877"/>
      <c r="MD1" s="1877"/>
      <c r="ME1" s="1877"/>
      <c r="MF1" s="1877"/>
      <c r="MG1" s="1877"/>
      <c r="MH1" s="1877"/>
      <c r="MI1" s="1877"/>
      <c r="MJ1" s="1877"/>
      <c r="MK1" s="1877"/>
      <c r="ML1" s="10"/>
      <c r="MM1" s="1886" t="s">
        <v>176</v>
      </c>
      <c r="MN1" s="1886"/>
      <c r="MO1" s="1886"/>
      <c r="MP1" s="1886"/>
      <c r="MQ1" s="1886"/>
      <c r="MR1" s="1886"/>
      <c r="MS1" s="1886"/>
      <c r="MT1" s="1741"/>
      <c r="MU1" s="1938" t="s">
        <v>176</v>
      </c>
      <c r="MV1" s="1938"/>
      <c r="MW1" s="1938"/>
      <c r="MX1" s="1938"/>
      <c r="MY1" s="1742"/>
      <c r="MZ1" s="1938" t="s">
        <v>176</v>
      </c>
      <c r="NA1" s="1938"/>
      <c r="NB1" s="1938"/>
      <c r="NC1" s="1938"/>
      <c r="ND1" s="1938"/>
      <c r="NE1" s="1938"/>
      <c r="NF1" s="1938"/>
      <c r="NG1" s="1938"/>
      <c r="NH1" s="1938"/>
      <c r="NI1" s="1938"/>
      <c r="NJ1" s="1938"/>
      <c r="NK1" s="1938"/>
      <c r="NL1" s="1741"/>
      <c r="NM1" s="1741"/>
      <c r="NN1" s="1938" t="s">
        <v>176</v>
      </c>
      <c r="NO1" s="1938"/>
      <c r="NP1" s="1938"/>
      <c r="NQ1" s="1938"/>
      <c r="NR1" s="1938"/>
      <c r="NS1" s="1938"/>
      <c r="NT1" s="1938"/>
      <c r="NU1" s="1938"/>
      <c r="NV1" s="1938"/>
      <c r="NW1" s="1938"/>
      <c r="NX1" s="1938"/>
      <c r="NY1" s="1938"/>
      <c r="OB1" s="1937" t="s">
        <v>176</v>
      </c>
      <c r="OC1" s="1937"/>
      <c r="OD1" s="1937"/>
      <c r="OE1" s="1937"/>
      <c r="OF1" s="1937"/>
      <c r="OG1" s="1937"/>
      <c r="OH1" s="1937"/>
      <c r="OI1" s="1937"/>
      <c r="OJ1" s="1937"/>
      <c r="OK1" s="1937"/>
      <c r="OL1" s="1937"/>
      <c r="OM1" s="1937"/>
      <c r="ON1" s="1937"/>
      <c r="OO1" s="1937"/>
      <c r="OP1" s="1937"/>
      <c r="OQ1" s="1937"/>
    </row>
    <row r="2" spans="1:409" ht="18.75" customHeight="1" thickTop="1">
      <c r="A2" s="232"/>
      <c r="B2" s="1905" t="s">
        <v>153</v>
      </c>
      <c r="C2" s="1891"/>
      <c r="D2" s="1892"/>
      <c r="E2" s="1162"/>
      <c r="F2" s="1162"/>
      <c r="G2" s="866" t="s">
        <v>5</v>
      </c>
      <c r="H2" s="1916">
        <v>2015</v>
      </c>
      <c r="I2" s="1917"/>
      <c r="J2" s="1917"/>
      <c r="K2" s="1918" t="s">
        <v>6</v>
      </c>
      <c r="L2" s="1919"/>
      <c r="M2" s="234" t="s">
        <v>195</v>
      </c>
      <c r="N2" s="235"/>
      <c r="O2" s="1885" t="s">
        <v>172</v>
      </c>
      <c r="P2" s="1885"/>
      <c r="Q2" s="1885"/>
      <c r="R2" s="1885"/>
      <c r="S2" s="1885"/>
      <c r="T2" s="1885"/>
      <c r="U2" s="1885"/>
      <c r="V2" s="1885"/>
      <c r="W2" s="1885"/>
      <c r="X2" s="1885"/>
      <c r="Y2" s="1"/>
      <c r="Z2" s="1951" t="s">
        <v>7</v>
      </c>
      <c r="AA2" s="1951"/>
      <c r="AB2" s="1951"/>
      <c r="AC2" s="1951"/>
      <c r="AD2" s="1951"/>
      <c r="AE2" s="1951"/>
      <c r="AF2" s="235"/>
      <c r="AG2" s="1904" t="s">
        <v>7</v>
      </c>
      <c r="AH2" s="1904"/>
      <c r="AI2" s="1904"/>
      <c r="AJ2" s="1904"/>
      <c r="AK2" s="235"/>
      <c r="AL2" s="1940" t="s">
        <v>3</v>
      </c>
      <c r="AM2" s="1940"/>
      <c r="AN2" s="1940"/>
      <c r="AO2" s="1940"/>
      <c r="AP2" s="1940"/>
      <c r="AQ2" s="1940"/>
      <c r="AR2" s="1940"/>
      <c r="AS2" s="1940"/>
      <c r="AT2" s="1940"/>
      <c r="AU2" s="1940"/>
      <c r="AV2" s="1940"/>
      <c r="AW2" s="1940"/>
      <c r="AX2" s="236"/>
      <c r="AY2" s="236"/>
      <c r="AZ2" s="1940" t="s">
        <v>3</v>
      </c>
      <c r="BA2" s="1940"/>
      <c r="BB2" s="1940"/>
      <c r="BC2" s="1940"/>
      <c r="BD2" s="1940"/>
      <c r="BE2" s="1940"/>
      <c r="BF2" s="1940"/>
      <c r="BG2" s="1940"/>
      <c r="BH2" s="1940"/>
      <c r="BI2" s="1940"/>
      <c r="BJ2" s="1940"/>
      <c r="BK2" s="1940"/>
      <c r="BL2" s="1220"/>
      <c r="BM2" s="1414"/>
      <c r="BN2" s="1414"/>
      <c r="BO2" s="1414"/>
      <c r="BP2" s="1713"/>
      <c r="BQ2" s="1952"/>
      <c r="BR2" s="1952"/>
      <c r="BS2" s="1952"/>
      <c r="BT2" s="1743"/>
      <c r="BU2" s="1744"/>
      <c r="BV2" s="1430"/>
      <c r="BW2" s="1745"/>
      <c r="BX2" s="1963"/>
      <c r="BY2" s="1963"/>
      <c r="BZ2" s="1414"/>
      <c r="CA2" s="1414"/>
      <c r="CB2" s="1414"/>
      <c r="CC2" s="1414"/>
      <c r="CE2" s="12"/>
      <c r="CF2" s="1905" t="s">
        <v>156</v>
      </c>
      <c r="CG2" s="1891"/>
      <c r="CH2" s="1892"/>
      <c r="CI2" s="1746"/>
      <c r="CJ2" s="1746"/>
      <c r="CK2" s="866" t="s">
        <v>5</v>
      </c>
      <c r="CL2" s="1943">
        <v>2015</v>
      </c>
      <c r="CM2" s="1944"/>
      <c r="CN2" s="1944"/>
      <c r="CO2" s="1945" t="s">
        <v>8</v>
      </c>
      <c r="CP2" s="1946"/>
      <c r="CQ2" s="1747" t="s">
        <v>195</v>
      </c>
      <c r="CR2" s="235"/>
      <c r="CS2" s="1885" t="s">
        <v>172</v>
      </c>
      <c r="CT2" s="1885"/>
      <c r="CU2" s="1885"/>
      <c r="CV2" s="1885"/>
      <c r="CW2" s="1885"/>
      <c r="CX2" s="1885"/>
      <c r="CY2" s="1885"/>
      <c r="CZ2" s="1885"/>
      <c r="DA2" s="1885"/>
      <c r="DB2" s="1885"/>
      <c r="DC2" s="1"/>
      <c r="DD2" s="1911" t="s">
        <v>7</v>
      </c>
      <c r="DE2" s="1911"/>
      <c r="DF2" s="1911"/>
      <c r="DG2" s="1911"/>
      <c r="DH2" s="1911"/>
      <c r="DI2" s="1911"/>
      <c r="DJ2" s="235"/>
      <c r="DK2" s="1904" t="s">
        <v>7</v>
      </c>
      <c r="DL2" s="1904"/>
      <c r="DM2" s="1904"/>
      <c r="DN2" s="1904"/>
      <c r="DO2" s="235"/>
      <c r="DP2" s="1941" t="s">
        <v>3</v>
      </c>
      <c r="DQ2" s="1941"/>
      <c r="DR2" s="1941"/>
      <c r="DS2" s="1941"/>
      <c r="DT2" s="1941"/>
      <c r="DU2" s="1941"/>
      <c r="DV2" s="1941"/>
      <c r="DW2" s="1941"/>
      <c r="DX2" s="1941"/>
      <c r="DY2" s="1941"/>
      <c r="DZ2" s="1941"/>
      <c r="EA2" s="1941"/>
      <c r="EB2" s="236"/>
      <c r="EC2" s="236"/>
      <c r="ED2" s="1941" t="s">
        <v>3</v>
      </c>
      <c r="EE2" s="1941"/>
      <c r="EF2" s="1941"/>
      <c r="EG2" s="1941"/>
      <c r="EH2" s="1941"/>
      <c r="EI2" s="1941"/>
      <c r="EJ2" s="1941"/>
      <c r="EK2" s="1941"/>
      <c r="EL2" s="1941"/>
      <c r="EM2" s="1941"/>
      <c r="EN2" s="1941"/>
      <c r="EO2" s="1941"/>
      <c r="EP2" s="1220"/>
      <c r="EQ2" s="1414"/>
      <c r="ER2" s="1414"/>
      <c r="ES2" s="1414"/>
      <c r="ET2" s="1713"/>
      <c r="EU2" s="1952"/>
      <c r="EV2" s="1952"/>
      <c r="EW2" s="1952"/>
      <c r="EX2" s="1743"/>
      <c r="EY2" s="1744"/>
      <c r="EZ2" s="1430"/>
      <c r="FA2" s="1745"/>
      <c r="FB2" s="1270"/>
      <c r="FC2" s="1270"/>
      <c r="FD2" s="1414"/>
      <c r="FE2" s="1414"/>
      <c r="FF2" s="1414"/>
      <c r="FG2" s="1414"/>
      <c r="FI2" s="12"/>
      <c r="FJ2" s="1905" t="s">
        <v>155</v>
      </c>
      <c r="FK2" s="1891"/>
      <c r="FL2" s="1892"/>
      <c r="FM2" s="1746"/>
      <c r="FN2" s="1746"/>
      <c r="FO2" s="866" t="s">
        <v>5</v>
      </c>
      <c r="FP2" s="1943">
        <v>2015</v>
      </c>
      <c r="FQ2" s="1944"/>
      <c r="FR2" s="1944"/>
      <c r="FS2" s="1945" t="s">
        <v>20</v>
      </c>
      <c r="FT2" s="1946"/>
      <c r="FU2" s="1747" t="s">
        <v>195</v>
      </c>
      <c r="FV2" s="235"/>
      <c r="FW2" s="1885" t="s">
        <v>172</v>
      </c>
      <c r="FX2" s="1885"/>
      <c r="FY2" s="1885"/>
      <c r="FZ2" s="1885"/>
      <c r="GA2" s="1885"/>
      <c r="GB2" s="1885"/>
      <c r="GC2" s="1885"/>
      <c r="GD2" s="1885"/>
      <c r="GE2" s="1885"/>
      <c r="GF2" s="1885"/>
      <c r="GG2" s="1"/>
      <c r="GH2" s="1911" t="s">
        <v>7</v>
      </c>
      <c r="GI2" s="1911"/>
      <c r="GJ2" s="1911"/>
      <c r="GK2" s="1911"/>
      <c r="GL2" s="1911"/>
      <c r="GM2" s="1911"/>
      <c r="GN2" s="235"/>
      <c r="GO2" s="1904" t="s">
        <v>7</v>
      </c>
      <c r="GP2" s="1904"/>
      <c r="GQ2" s="1904"/>
      <c r="GR2" s="1904"/>
      <c r="GS2" s="235"/>
      <c r="GT2" s="1941" t="s">
        <v>3</v>
      </c>
      <c r="GU2" s="1941"/>
      <c r="GV2" s="1941"/>
      <c r="GW2" s="1941"/>
      <c r="GX2" s="1941"/>
      <c r="GY2" s="1941"/>
      <c r="GZ2" s="1941"/>
      <c r="HA2" s="1941"/>
      <c r="HB2" s="1941"/>
      <c r="HC2" s="1941"/>
      <c r="HD2" s="1941"/>
      <c r="HE2" s="1941"/>
      <c r="HF2" s="236"/>
      <c r="HG2" s="236"/>
      <c r="HH2" s="1941" t="s">
        <v>3</v>
      </c>
      <c r="HI2" s="1941"/>
      <c r="HJ2" s="1941"/>
      <c r="HK2" s="1941"/>
      <c r="HL2" s="1941"/>
      <c r="HM2" s="1941"/>
      <c r="HN2" s="1941"/>
      <c r="HO2" s="1941"/>
      <c r="HP2" s="1941"/>
      <c r="HQ2" s="1941"/>
      <c r="HR2" s="1941"/>
      <c r="HS2" s="1941"/>
      <c r="HT2" s="1220"/>
      <c r="HU2" s="1414"/>
      <c r="HV2" s="1414"/>
      <c r="HW2" s="1414"/>
      <c r="HX2" s="1713"/>
      <c r="HY2" s="499"/>
      <c r="HZ2" s="499"/>
      <c r="IA2" s="499"/>
      <c r="IB2" s="1743"/>
      <c r="IC2" s="1744"/>
      <c r="ID2" s="1430"/>
      <c r="IE2" s="1745"/>
      <c r="IF2" s="1963"/>
      <c r="IG2" s="1963"/>
      <c r="IH2" s="1414"/>
      <c r="II2" s="1414"/>
      <c r="IJ2" s="1414"/>
      <c r="IK2" s="1414"/>
      <c r="IM2" s="12"/>
      <c r="IN2" s="1890" t="s">
        <v>11</v>
      </c>
      <c r="IO2" s="1891"/>
      <c r="IP2" s="1892"/>
      <c r="IQ2" s="1746"/>
      <c r="IR2" s="1746"/>
      <c r="IS2" s="866" t="s">
        <v>5</v>
      </c>
      <c r="IT2" s="1947" t="s">
        <v>11</v>
      </c>
      <c r="IU2" s="1948"/>
      <c r="IV2" s="1948"/>
      <c r="IW2" s="1949" t="s">
        <v>12</v>
      </c>
      <c r="IX2" s="1950"/>
      <c r="IY2" s="1748" t="s">
        <v>195</v>
      </c>
      <c r="IZ2" s="235"/>
      <c r="JA2" s="1885" t="s">
        <v>172</v>
      </c>
      <c r="JB2" s="1885"/>
      <c r="JC2" s="1885"/>
      <c r="JD2" s="1885"/>
      <c r="JE2" s="1885"/>
      <c r="JF2" s="1885"/>
      <c r="JG2" s="1885"/>
      <c r="JH2" s="1885"/>
      <c r="JI2" s="1885"/>
      <c r="JJ2" s="1885"/>
      <c r="JK2" s="1"/>
      <c r="JL2" s="1911" t="s">
        <v>7</v>
      </c>
      <c r="JM2" s="1911"/>
      <c r="JN2" s="1911"/>
      <c r="JO2" s="1911"/>
      <c r="JP2" s="1911"/>
      <c r="JQ2" s="1911"/>
      <c r="JR2" s="235"/>
      <c r="JS2" s="1904" t="s">
        <v>7</v>
      </c>
      <c r="JT2" s="1904"/>
      <c r="JU2" s="1904"/>
      <c r="JV2" s="1904"/>
      <c r="JW2" s="235"/>
      <c r="JX2" s="1941" t="s">
        <v>3</v>
      </c>
      <c r="JY2" s="1941"/>
      <c r="JZ2" s="1941"/>
      <c r="KA2" s="1941"/>
      <c r="KB2" s="1941"/>
      <c r="KC2" s="1941"/>
      <c r="KD2" s="1941"/>
      <c r="KE2" s="1941"/>
      <c r="KF2" s="1941"/>
      <c r="KG2" s="1941"/>
      <c r="KH2" s="1941"/>
      <c r="KI2" s="1941"/>
      <c r="KJ2" s="236"/>
      <c r="KK2" s="236"/>
      <c r="KL2" s="1941" t="s">
        <v>3</v>
      </c>
      <c r="KM2" s="1941"/>
      <c r="KN2" s="1941"/>
      <c r="KO2" s="1941"/>
      <c r="KP2" s="1941"/>
      <c r="KQ2" s="1941"/>
      <c r="KR2" s="1941"/>
      <c r="KS2" s="1941"/>
      <c r="KT2" s="1941"/>
      <c r="KU2" s="1941"/>
      <c r="KV2" s="1941"/>
      <c r="KW2" s="1941"/>
      <c r="KX2" s="1220"/>
      <c r="KY2" s="1414"/>
      <c r="KZ2" s="1414"/>
      <c r="LA2" s="1414"/>
      <c r="LB2" s="1713"/>
      <c r="LC2" s="499"/>
      <c r="LD2" s="499"/>
      <c r="LE2" s="499"/>
      <c r="LF2" s="1743"/>
      <c r="LG2" s="1744"/>
      <c r="LH2" s="1430"/>
      <c r="LI2" s="1745"/>
      <c r="LJ2" s="1270"/>
      <c r="LK2" s="1270"/>
      <c r="LL2" s="1414"/>
      <c r="LM2" s="1414"/>
      <c r="LN2" s="1414"/>
      <c r="LO2" s="1414"/>
      <c r="LQ2" s="12"/>
      <c r="LR2" s="1905" t="s">
        <v>13</v>
      </c>
      <c r="LS2" s="1891"/>
      <c r="LT2" s="1892"/>
      <c r="LU2" s="15"/>
      <c r="LV2" s="15"/>
      <c r="LW2" s="866" t="s">
        <v>5</v>
      </c>
      <c r="LX2" s="1906" t="s">
        <v>14</v>
      </c>
      <c r="LY2" s="1907"/>
      <c r="LZ2" s="415" t="s">
        <v>195</v>
      </c>
      <c r="MA2" s="399"/>
      <c r="MB2" s="1885" t="s">
        <v>172</v>
      </c>
      <c r="MC2" s="1885"/>
      <c r="MD2" s="1885"/>
      <c r="ME2" s="1885"/>
      <c r="MF2" s="1885"/>
      <c r="MG2" s="1885"/>
      <c r="MH2" s="1885"/>
      <c r="MI2" s="1885"/>
      <c r="MJ2" s="1885"/>
      <c r="MK2" s="1885"/>
      <c r="ML2" s="17"/>
      <c r="MM2" s="1902" t="s">
        <v>7</v>
      </c>
      <c r="MN2" s="1902"/>
      <c r="MO2" s="1902"/>
      <c r="MP2" s="1902"/>
      <c r="MQ2" s="1902"/>
      <c r="MR2" s="1902"/>
      <c r="MS2" s="1902"/>
      <c r="MT2" s="1749"/>
      <c r="MU2" s="1965" t="s">
        <v>7</v>
      </c>
      <c r="MV2" s="1965"/>
      <c r="MW2" s="1965"/>
      <c r="MX2" s="1965"/>
      <c r="MY2" s="1750"/>
      <c r="MZ2" s="1962" t="s">
        <v>3</v>
      </c>
      <c r="NA2" s="1962"/>
      <c r="NB2" s="1962"/>
      <c r="NC2" s="1962"/>
      <c r="ND2" s="1962"/>
      <c r="NE2" s="1962"/>
      <c r="NF2" s="1962"/>
      <c r="NG2" s="1962"/>
      <c r="NH2" s="1962"/>
      <c r="NI2" s="1962"/>
      <c r="NJ2" s="1962"/>
      <c r="NK2" s="1962"/>
      <c r="NL2" s="1750"/>
      <c r="NM2" s="1750"/>
      <c r="NN2" s="1962" t="s">
        <v>3</v>
      </c>
      <c r="NO2" s="1962"/>
      <c r="NP2" s="1962"/>
      <c r="NQ2" s="1962"/>
      <c r="NR2" s="1962"/>
      <c r="NS2" s="1962"/>
      <c r="NT2" s="1962"/>
      <c r="NU2" s="1962"/>
      <c r="NV2" s="1962"/>
      <c r="NW2" s="1962"/>
      <c r="NX2" s="1962"/>
      <c r="NY2" s="1962"/>
      <c r="OB2" s="1825"/>
      <c r="OC2" s="1953" t="s">
        <v>4</v>
      </c>
      <c r="OD2" s="1954"/>
      <c r="OE2" s="1955"/>
      <c r="OF2" s="1956" t="s">
        <v>156</v>
      </c>
      <c r="OG2" s="1957"/>
      <c r="OH2" s="1958"/>
      <c r="OI2" s="1953" t="s">
        <v>155</v>
      </c>
      <c r="OJ2" s="1954"/>
      <c r="OK2" s="1955"/>
      <c r="OL2" s="1956" t="s">
        <v>157</v>
      </c>
      <c r="OM2" s="1957"/>
      <c r="ON2" s="1958"/>
      <c r="OO2" s="1959" t="s">
        <v>14</v>
      </c>
      <c r="OP2" s="1960"/>
      <c r="OQ2" s="1961"/>
    </row>
    <row r="3" spans="1:409" ht="18.75" customHeight="1" thickBot="1">
      <c r="A3" s="237"/>
      <c r="B3" s="238">
        <v>2015</v>
      </c>
      <c r="C3" s="22">
        <v>2014</v>
      </c>
      <c r="D3" s="863" t="s">
        <v>180</v>
      </c>
      <c r="E3" s="1162"/>
      <c r="F3" s="1162"/>
      <c r="G3" s="864" t="s">
        <v>153</v>
      </c>
      <c r="H3" s="239" t="s">
        <v>35</v>
      </c>
      <c r="I3" s="239" t="s">
        <v>36</v>
      </c>
      <c r="J3" s="240" t="s">
        <v>37</v>
      </c>
      <c r="K3" s="241">
        <v>2015</v>
      </c>
      <c r="L3" s="452">
        <v>2014</v>
      </c>
      <c r="M3" s="946" t="s">
        <v>180</v>
      </c>
      <c r="N3" s="235"/>
      <c r="O3" s="23" t="s">
        <v>15</v>
      </c>
      <c r="P3" s="1"/>
      <c r="Q3" s="3"/>
      <c r="R3" s="1"/>
      <c r="S3" s="1"/>
      <c r="T3" s="3"/>
      <c r="U3" s="1"/>
      <c r="V3" s="1"/>
      <c r="W3" s="3"/>
      <c r="X3" s="24" t="s">
        <v>16</v>
      </c>
      <c r="Y3" s="24"/>
      <c r="Z3" s="235"/>
      <c r="AA3" s="235"/>
      <c r="AB3" s="235"/>
      <c r="AC3" s="235"/>
      <c r="AD3" s="235"/>
      <c r="AE3" s="242"/>
      <c r="AF3" s="235"/>
      <c r="AG3" s="1922" t="s">
        <v>196</v>
      </c>
      <c r="AH3" s="1922"/>
      <c r="AI3" s="1922"/>
      <c r="AJ3" s="1922"/>
      <c r="AK3" s="235"/>
      <c r="AL3" s="1973" t="s">
        <v>193</v>
      </c>
      <c r="AM3" s="1973"/>
      <c r="AN3" s="1973"/>
      <c r="AO3" s="1973"/>
      <c r="AP3" s="1973"/>
      <c r="AQ3" s="1973"/>
      <c r="AR3" s="1973"/>
      <c r="AS3" s="1973"/>
      <c r="AT3" s="1973"/>
      <c r="AU3" s="1973"/>
      <c r="AV3" s="1973"/>
      <c r="AW3" s="1973"/>
      <c r="AX3" s="1204"/>
      <c r="AY3" s="1204"/>
      <c r="AZ3" s="1973" t="s">
        <v>193</v>
      </c>
      <c r="BA3" s="1973"/>
      <c r="BB3" s="1973"/>
      <c r="BC3" s="1973"/>
      <c r="BD3" s="1973"/>
      <c r="BE3" s="1973"/>
      <c r="BF3" s="1973"/>
      <c r="BG3" s="1973"/>
      <c r="BH3" s="1973"/>
      <c r="BI3" s="1973"/>
      <c r="BJ3" s="1973"/>
      <c r="BK3" s="1973"/>
      <c r="BL3" s="1213"/>
      <c r="BM3" s="1414"/>
      <c r="BN3" s="1414"/>
      <c r="BO3" s="1414"/>
      <c r="BP3" s="496"/>
      <c r="BQ3" s="497"/>
      <c r="BR3" s="497"/>
      <c r="BS3" s="1751"/>
      <c r="BT3" s="1743"/>
      <c r="BU3" s="1430"/>
      <c r="BV3" s="1430"/>
      <c r="BW3" s="1752"/>
      <c r="BX3" s="1414"/>
      <c r="BY3" s="1230"/>
      <c r="BZ3" s="1230"/>
      <c r="CA3" s="1230"/>
      <c r="CB3" s="1230"/>
      <c r="CC3" s="1230"/>
      <c r="CE3" s="20"/>
      <c r="CF3" s="21">
        <v>2015</v>
      </c>
      <c r="CG3" s="22">
        <v>2014</v>
      </c>
      <c r="CH3" s="863" t="s">
        <v>180</v>
      </c>
      <c r="CI3" s="1746"/>
      <c r="CJ3" s="1746"/>
      <c r="CK3" s="864" t="s">
        <v>156</v>
      </c>
      <c r="CL3" s="575" t="s">
        <v>158</v>
      </c>
      <c r="CM3" s="575" t="s">
        <v>18</v>
      </c>
      <c r="CN3" s="576" t="s">
        <v>159</v>
      </c>
      <c r="CO3" s="1753">
        <v>2015</v>
      </c>
      <c r="CP3" s="1754">
        <v>2014</v>
      </c>
      <c r="CQ3" s="863" t="s">
        <v>180</v>
      </c>
      <c r="CR3" s="235"/>
      <c r="CS3" s="23" t="s">
        <v>15</v>
      </c>
      <c r="CT3" s="1"/>
      <c r="CU3" s="3"/>
      <c r="CV3" s="1"/>
      <c r="CW3" s="1"/>
      <c r="CX3" s="3"/>
      <c r="CY3" s="1"/>
      <c r="CZ3" s="1"/>
      <c r="DA3" s="3"/>
      <c r="DB3" s="24" t="s">
        <v>16</v>
      </c>
      <c r="DC3" s="24"/>
      <c r="DD3" s="235"/>
      <c r="DE3" s="235"/>
      <c r="DF3" s="235"/>
      <c r="DG3" s="235"/>
      <c r="DH3" s="235"/>
      <c r="DI3" s="242"/>
      <c r="DJ3" s="235"/>
      <c r="DK3" s="1922" t="s">
        <v>216</v>
      </c>
      <c r="DL3" s="1922"/>
      <c r="DM3" s="1922"/>
      <c r="DN3" s="1922"/>
      <c r="DO3" s="235"/>
      <c r="DP3" s="1964" t="s">
        <v>215</v>
      </c>
      <c r="DQ3" s="1964"/>
      <c r="DR3" s="1964"/>
      <c r="DS3" s="1964"/>
      <c r="DT3" s="1964"/>
      <c r="DU3" s="1964"/>
      <c r="DV3" s="1964"/>
      <c r="DW3" s="1964"/>
      <c r="DX3" s="1964"/>
      <c r="DY3" s="1964"/>
      <c r="DZ3" s="1964"/>
      <c r="EA3" s="1964"/>
      <c r="EB3" s="1204"/>
      <c r="EC3" s="1204"/>
      <c r="ED3" s="1964" t="s">
        <v>215</v>
      </c>
      <c r="EE3" s="1964"/>
      <c r="EF3" s="1964"/>
      <c r="EG3" s="1964"/>
      <c r="EH3" s="1964"/>
      <c r="EI3" s="1964"/>
      <c r="EJ3" s="1964"/>
      <c r="EK3" s="1964"/>
      <c r="EL3" s="1964"/>
      <c r="EM3" s="1964"/>
      <c r="EN3" s="1964"/>
      <c r="EO3" s="1964"/>
      <c r="EP3" s="1213"/>
      <c r="EQ3" s="1414"/>
      <c r="ER3" s="1414"/>
      <c r="ES3" s="1414"/>
      <c r="ET3" s="496"/>
      <c r="EU3" s="497"/>
      <c r="EV3" s="497"/>
      <c r="EW3" s="1751"/>
      <c r="EX3" s="1743"/>
      <c r="EY3" s="1430"/>
      <c r="EZ3" s="1430"/>
      <c r="FA3" s="1752"/>
      <c r="FB3" s="1414"/>
      <c r="FC3" s="1230"/>
      <c r="FD3" s="1230"/>
      <c r="FE3" s="1230"/>
      <c r="FF3" s="1230"/>
      <c r="FG3" s="1230"/>
      <c r="FI3" s="20"/>
      <c r="FJ3" s="21">
        <v>2015</v>
      </c>
      <c r="FK3" s="22">
        <v>2014</v>
      </c>
      <c r="FL3" s="863" t="s">
        <v>180</v>
      </c>
      <c r="FM3" s="1746"/>
      <c r="FN3" s="1746"/>
      <c r="FO3" s="864" t="s">
        <v>155</v>
      </c>
      <c r="FP3" s="575" t="s">
        <v>21</v>
      </c>
      <c r="FQ3" s="575" t="s">
        <v>22</v>
      </c>
      <c r="FR3" s="576" t="s">
        <v>23</v>
      </c>
      <c r="FS3" s="1753">
        <v>2014</v>
      </c>
      <c r="FT3" s="1754">
        <v>2013</v>
      </c>
      <c r="FU3" s="863" t="s">
        <v>180</v>
      </c>
      <c r="FV3" s="235"/>
      <c r="FW3" s="23" t="s">
        <v>15</v>
      </c>
      <c r="FX3" s="1"/>
      <c r="FY3" s="3"/>
      <c r="FZ3" s="1"/>
      <c r="GA3" s="1"/>
      <c r="GB3" s="3"/>
      <c r="GC3" s="1"/>
      <c r="GD3" s="1"/>
      <c r="GE3" s="3"/>
      <c r="GF3" s="24" t="s">
        <v>16</v>
      </c>
      <c r="GG3" s="24"/>
      <c r="GH3" s="235"/>
      <c r="GI3" s="235"/>
      <c r="GJ3" s="235"/>
      <c r="GK3" s="235"/>
      <c r="GL3" s="235"/>
      <c r="GM3" s="242"/>
      <c r="GN3" s="235"/>
      <c r="GO3" s="1922"/>
      <c r="GP3" s="1922"/>
      <c r="GQ3" s="1922"/>
      <c r="GR3" s="1922"/>
      <c r="GS3" s="235"/>
      <c r="GT3" s="1964" t="s">
        <v>320</v>
      </c>
      <c r="GU3" s="1964"/>
      <c r="GV3" s="1964"/>
      <c r="GW3" s="1964"/>
      <c r="GX3" s="1964"/>
      <c r="GY3" s="1964"/>
      <c r="GZ3" s="1964"/>
      <c r="HA3" s="1964"/>
      <c r="HB3" s="1964"/>
      <c r="HC3" s="1964"/>
      <c r="HD3" s="1964"/>
      <c r="HE3" s="1964"/>
      <c r="HF3" s="1204"/>
      <c r="HG3" s="1204"/>
      <c r="HH3" s="1964" t="s">
        <v>320</v>
      </c>
      <c r="HI3" s="1964"/>
      <c r="HJ3" s="1964"/>
      <c r="HK3" s="1964"/>
      <c r="HL3" s="1964"/>
      <c r="HM3" s="1964"/>
      <c r="HN3" s="1964"/>
      <c r="HO3" s="1964"/>
      <c r="HP3" s="1964"/>
      <c r="HQ3" s="1964"/>
      <c r="HR3" s="1964"/>
      <c r="HS3" s="1964"/>
      <c r="HT3" s="1213"/>
      <c r="HU3" s="1414"/>
      <c r="HV3" s="1414"/>
      <c r="HW3" s="1414"/>
      <c r="HX3" s="496"/>
      <c r="HY3" s="497"/>
      <c r="HZ3" s="497"/>
      <c r="IA3" s="1751"/>
      <c r="IB3" s="1743"/>
      <c r="IC3" s="1430"/>
      <c r="ID3" s="1430"/>
      <c r="IE3" s="1752"/>
      <c r="IF3" s="1414"/>
      <c r="IG3" s="1230"/>
      <c r="IH3" s="1230"/>
      <c r="II3" s="1230"/>
      <c r="IJ3" s="1230"/>
      <c r="IK3" s="1230"/>
      <c r="IM3" s="20"/>
      <c r="IN3" s="238">
        <v>2015</v>
      </c>
      <c r="IO3" s="22">
        <v>2014</v>
      </c>
      <c r="IP3" s="863" t="s">
        <v>180</v>
      </c>
      <c r="IQ3" s="1746"/>
      <c r="IR3" s="1746"/>
      <c r="IS3" s="960" t="s">
        <v>11</v>
      </c>
      <c r="IT3" s="1755" t="s">
        <v>25</v>
      </c>
      <c r="IU3" s="1755" t="s">
        <v>26</v>
      </c>
      <c r="IV3" s="1755" t="s">
        <v>27</v>
      </c>
      <c r="IW3" s="1756">
        <v>2015</v>
      </c>
      <c r="IX3" s="1757">
        <v>2014</v>
      </c>
      <c r="IY3" s="863" t="s">
        <v>180</v>
      </c>
      <c r="IZ3" s="235"/>
      <c r="JA3" s="23" t="s">
        <v>15</v>
      </c>
      <c r="JB3" s="1"/>
      <c r="JC3" s="3"/>
      <c r="JD3" s="1"/>
      <c r="JE3" s="1"/>
      <c r="JF3" s="3"/>
      <c r="JG3" s="1"/>
      <c r="JH3" s="1"/>
      <c r="JI3" s="3"/>
      <c r="JJ3" s="24" t="s">
        <v>16</v>
      </c>
      <c r="JK3" s="24"/>
      <c r="JL3" s="235"/>
      <c r="JM3" s="235"/>
      <c r="JN3" s="235"/>
      <c r="JO3" s="235"/>
      <c r="JP3" s="235"/>
      <c r="JQ3" s="242"/>
      <c r="JR3" s="235"/>
      <c r="JS3" s="1970" t="s">
        <v>210</v>
      </c>
      <c r="JT3" s="1970"/>
      <c r="JU3" s="1970"/>
      <c r="JV3" s="1970"/>
      <c r="JW3" s="235"/>
      <c r="JX3" s="1971" t="s">
        <v>207</v>
      </c>
      <c r="JY3" s="1971"/>
      <c r="JZ3" s="1971"/>
      <c r="KA3" s="1971"/>
      <c r="KB3" s="1971"/>
      <c r="KC3" s="1971"/>
      <c r="KD3" s="1971"/>
      <c r="KE3" s="1971"/>
      <c r="KF3" s="1971"/>
      <c r="KG3" s="1971"/>
      <c r="KH3" s="1971"/>
      <c r="KI3" s="1971"/>
      <c r="KJ3" s="1758"/>
      <c r="KK3" s="1758"/>
      <c r="KL3" s="1971" t="s">
        <v>207</v>
      </c>
      <c r="KM3" s="1971"/>
      <c r="KN3" s="1971"/>
      <c r="KO3" s="1971"/>
      <c r="KP3" s="1971"/>
      <c r="KQ3" s="1971"/>
      <c r="KR3" s="1971"/>
      <c r="KS3" s="1971"/>
      <c r="KT3" s="1971"/>
      <c r="KU3" s="1971"/>
      <c r="KV3" s="1971"/>
      <c r="KW3" s="1971"/>
      <c r="KX3" s="1213"/>
      <c r="KY3" s="1414"/>
      <c r="KZ3" s="1414"/>
      <c r="LA3" s="1414"/>
      <c r="LB3" s="496"/>
      <c r="LC3" s="497"/>
      <c r="LD3" s="497"/>
      <c r="LE3" s="1751"/>
      <c r="LF3" s="1743"/>
      <c r="LG3" s="1430"/>
      <c r="LH3" s="1430"/>
      <c r="LI3" s="1752"/>
      <c r="LJ3" s="1414"/>
      <c r="LK3" s="1230"/>
      <c r="LL3" s="1230"/>
      <c r="LM3" s="1230"/>
      <c r="LN3" s="1230"/>
      <c r="LO3" s="1230"/>
      <c r="LQ3" s="20"/>
      <c r="LR3" s="21">
        <v>2015</v>
      </c>
      <c r="LS3" s="22">
        <v>2014</v>
      </c>
      <c r="LT3" s="863" t="s">
        <v>180</v>
      </c>
      <c r="LU3" s="15"/>
      <c r="LV3" s="15"/>
      <c r="LW3" s="865"/>
      <c r="LX3" s="418">
        <v>2015</v>
      </c>
      <c r="LY3" s="958">
        <v>2014</v>
      </c>
      <c r="LZ3" s="863" t="s">
        <v>180</v>
      </c>
      <c r="MA3" s="399"/>
      <c r="MB3" s="1727" t="s">
        <v>15</v>
      </c>
      <c r="MC3" s="1"/>
      <c r="MD3" s="3"/>
      <c r="ME3" s="1"/>
      <c r="MF3" s="1"/>
      <c r="MG3" s="3"/>
      <c r="MH3" s="1"/>
      <c r="MI3" s="1"/>
      <c r="MJ3" s="3"/>
      <c r="MK3" s="24" t="s">
        <v>16</v>
      </c>
      <c r="ML3" s="17"/>
      <c r="MM3" s="17"/>
      <c r="MN3" s="17"/>
      <c r="MO3" s="17"/>
      <c r="MP3" s="17"/>
      <c r="MQ3" s="17"/>
      <c r="MR3" s="17"/>
      <c r="MS3" s="767"/>
      <c r="MT3" s="1749"/>
      <c r="MU3" s="1972" t="s">
        <v>214</v>
      </c>
      <c r="MV3" s="1972"/>
      <c r="MW3" s="1972"/>
      <c r="MX3" s="1972"/>
      <c r="MY3" s="1750"/>
      <c r="MZ3" s="1966" t="s">
        <v>318</v>
      </c>
      <c r="NA3" s="1966"/>
      <c r="NB3" s="1966"/>
      <c r="NC3" s="1966"/>
      <c r="ND3" s="1966"/>
      <c r="NE3" s="1966"/>
      <c r="NF3" s="1966"/>
      <c r="NG3" s="1966"/>
      <c r="NH3" s="1966"/>
      <c r="NI3" s="1966"/>
      <c r="NJ3" s="1966"/>
      <c r="NK3" s="1966"/>
      <c r="NN3" s="1966" t="s">
        <v>318</v>
      </c>
      <c r="NO3" s="1966"/>
      <c r="NP3" s="1966"/>
      <c r="NQ3" s="1966"/>
      <c r="NR3" s="1966"/>
      <c r="NS3" s="1966"/>
      <c r="NT3" s="1966"/>
      <c r="NU3" s="1966"/>
      <c r="NV3" s="1966"/>
      <c r="NW3" s="1966"/>
      <c r="NX3" s="1966"/>
      <c r="NY3" s="1966"/>
      <c r="NZ3" s="1759"/>
      <c r="OB3" s="1826"/>
      <c r="OC3" s="1827">
        <v>2015</v>
      </c>
      <c r="OD3" s="1824">
        <v>2014</v>
      </c>
      <c r="OE3" s="1823" t="s">
        <v>180</v>
      </c>
      <c r="OF3" s="1827">
        <v>2015</v>
      </c>
      <c r="OG3" s="1824">
        <v>2014</v>
      </c>
      <c r="OH3" s="1823" t="s">
        <v>180</v>
      </c>
      <c r="OI3" s="1827">
        <v>2015</v>
      </c>
      <c r="OJ3" s="1824">
        <v>2014</v>
      </c>
      <c r="OK3" s="1823" t="s">
        <v>180</v>
      </c>
      <c r="OL3" s="1827">
        <v>2015</v>
      </c>
      <c r="OM3" s="1824">
        <v>2014</v>
      </c>
      <c r="ON3" s="1823" t="s">
        <v>180</v>
      </c>
      <c r="OO3" s="1827">
        <v>2015</v>
      </c>
      <c r="OP3" s="1824">
        <v>2014</v>
      </c>
      <c r="OQ3" s="1823" t="s">
        <v>180</v>
      </c>
    </row>
    <row r="4" spans="1:409" ht="18.75" customHeight="1" thickTop="1" thickBot="1">
      <c r="A4" s="31" t="s">
        <v>29</v>
      </c>
      <c r="B4" s="246">
        <v>5024017</v>
      </c>
      <c r="C4" s="33">
        <v>4551506</v>
      </c>
      <c r="D4" s="34">
        <v>10.38</v>
      </c>
      <c r="E4" s="387"/>
      <c r="F4" s="387"/>
      <c r="G4" s="861" t="s">
        <v>30</v>
      </c>
      <c r="H4" s="79">
        <v>743685</v>
      </c>
      <c r="I4" s="247">
        <v>715189</v>
      </c>
      <c r="J4" s="50">
        <v>671986</v>
      </c>
      <c r="K4" s="1163">
        <v>2130860</v>
      </c>
      <c r="L4" s="249">
        <v>1862734</v>
      </c>
      <c r="M4" s="1164">
        <v>14.39</v>
      </c>
      <c r="N4" s="235"/>
      <c r="O4" s="37" t="s">
        <v>31</v>
      </c>
      <c r="P4" s="38" t="s">
        <v>32</v>
      </c>
      <c r="Q4" s="39"/>
      <c r="R4" s="40"/>
      <c r="S4" s="38" t="s">
        <v>33</v>
      </c>
      <c r="T4" s="39"/>
      <c r="U4" s="40"/>
      <c r="V4" s="1905" t="s">
        <v>34</v>
      </c>
      <c r="W4" s="1891"/>
      <c r="X4" s="1892"/>
      <c r="Y4" s="5"/>
      <c r="Z4" s="235"/>
      <c r="AA4" s="235"/>
      <c r="AB4" s="957" t="s">
        <v>35</v>
      </c>
      <c r="AC4" s="957" t="s">
        <v>36</v>
      </c>
      <c r="AD4" s="957" t="s">
        <v>37</v>
      </c>
      <c r="AE4" s="1412" t="s">
        <v>194</v>
      </c>
      <c r="AF4" s="251"/>
      <c r="AG4" s="252"/>
      <c r="AH4" s="253">
        <v>2015</v>
      </c>
      <c r="AI4" s="254">
        <v>2014</v>
      </c>
      <c r="AJ4" s="853" t="s">
        <v>180</v>
      </c>
      <c r="AK4" s="235"/>
      <c r="AL4" s="41" t="s">
        <v>38</v>
      </c>
      <c r="AM4" s="41"/>
      <c r="AN4" s="42"/>
      <c r="AO4" s="42"/>
      <c r="AP4" s="43"/>
      <c r="AQ4" s="43"/>
      <c r="AR4" s="43"/>
      <c r="AS4" s="43"/>
      <c r="AT4" s="43"/>
      <c r="AU4" s="43"/>
      <c r="AV4" s="43"/>
      <c r="AW4" s="44"/>
      <c r="AX4" s="301"/>
      <c r="AY4" s="301"/>
      <c r="AZ4" s="41" t="s">
        <v>39</v>
      </c>
      <c r="BA4" s="41"/>
      <c r="BB4" s="42"/>
      <c r="BC4" s="42"/>
      <c r="BD4" s="43"/>
      <c r="BE4" s="43"/>
      <c r="BF4" s="43"/>
      <c r="BG4" s="43"/>
      <c r="BH4" s="43"/>
      <c r="BI4" s="43"/>
      <c r="BJ4" s="43"/>
      <c r="BK4" s="44"/>
      <c r="BL4" s="257"/>
      <c r="BM4" s="1285"/>
      <c r="BN4" s="1285"/>
      <c r="BO4" s="1285"/>
      <c r="BP4" s="499"/>
      <c r="BQ4" s="1234"/>
      <c r="BR4" s="1234"/>
      <c r="BS4" s="1234"/>
      <c r="BT4" s="1234"/>
      <c r="BU4" s="1437"/>
      <c r="BV4" s="1430"/>
      <c r="BW4" s="1752"/>
      <c r="BX4" s="1235"/>
      <c r="BY4" s="578"/>
      <c r="BZ4" s="1214"/>
      <c r="CA4" s="1214"/>
      <c r="CB4" s="1214"/>
      <c r="CC4" s="1214"/>
      <c r="CE4" s="31" t="s">
        <v>29</v>
      </c>
      <c r="CF4" s="246">
        <v>5184412</v>
      </c>
      <c r="CG4" s="33">
        <v>4803256</v>
      </c>
      <c r="CH4" s="34">
        <v>7.94</v>
      </c>
      <c r="CI4" s="387"/>
      <c r="CJ4" s="387"/>
      <c r="CK4" s="861" t="s">
        <v>30</v>
      </c>
      <c r="CL4" s="79">
        <v>728555</v>
      </c>
      <c r="CM4" s="247">
        <v>687105</v>
      </c>
      <c r="CN4" s="50">
        <v>607661</v>
      </c>
      <c r="CO4" s="1163">
        <v>2023321</v>
      </c>
      <c r="CP4" s="249">
        <v>1829529</v>
      </c>
      <c r="CQ4" s="1164">
        <v>10.59</v>
      </c>
      <c r="CR4" s="235"/>
      <c r="CS4" s="37" t="s">
        <v>31</v>
      </c>
      <c r="CT4" s="38" t="s">
        <v>32</v>
      </c>
      <c r="CU4" s="39"/>
      <c r="CV4" s="40"/>
      <c r="CW4" s="38" t="s">
        <v>33</v>
      </c>
      <c r="CX4" s="39"/>
      <c r="CY4" s="40"/>
      <c r="CZ4" s="1905" t="s">
        <v>34</v>
      </c>
      <c r="DA4" s="1891"/>
      <c r="DB4" s="1892"/>
      <c r="DC4" s="5"/>
      <c r="DD4" s="235"/>
      <c r="DE4" s="235"/>
      <c r="DF4" s="250" t="s">
        <v>158</v>
      </c>
      <c r="DG4" s="250" t="s">
        <v>18</v>
      </c>
      <c r="DH4" s="250" t="s">
        <v>159</v>
      </c>
      <c r="DI4" s="1728" t="s">
        <v>203</v>
      </c>
      <c r="DJ4" s="251"/>
      <c r="DK4" s="252"/>
      <c r="DL4" s="253">
        <v>2015</v>
      </c>
      <c r="DM4" s="254">
        <v>2014</v>
      </c>
      <c r="DN4" s="853" t="s">
        <v>180</v>
      </c>
      <c r="DO4" s="235"/>
      <c r="DP4" s="41" t="s">
        <v>38</v>
      </c>
      <c r="DQ4" s="41"/>
      <c r="DR4" s="42"/>
      <c r="DS4" s="42"/>
      <c r="DT4" s="43"/>
      <c r="DU4" s="43"/>
      <c r="DV4" s="43"/>
      <c r="DW4" s="43"/>
      <c r="DX4" s="43"/>
      <c r="DY4" s="43"/>
      <c r="DZ4" s="43"/>
      <c r="EA4" s="44"/>
      <c r="EB4" s="301"/>
      <c r="EC4" s="301"/>
      <c r="ED4" s="41" t="s">
        <v>39</v>
      </c>
      <c r="EE4" s="41"/>
      <c r="EF4" s="42"/>
      <c r="EG4" s="42"/>
      <c r="EH4" s="43"/>
      <c r="EI4" s="43"/>
      <c r="EJ4" s="43"/>
      <c r="EK4" s="43"/>
      <c r="EL4" s="43"/>
      <c r="EM4" s="43"/>
      <c r="EN4" s="43"/>
      <c r="EO4" s="44"/>
      <c r="EP4" s="257"/>
      <c r="EQ4" s="1285"/>
      <c r="ER4" s="1285"/>
      <c r="ES4" s="1285"/>
      <c r="ET4" s="499"/>
      <c r="EU4" s="1234"/>
      <c r="EV4" s="1234"/>
      <c r="EW4" s="1234"/>
      <c r="EX4" s="1234"/>
      <c r="EY4" s="1437"/>
      <c r="EZ4" s="1430"/>
      <c r="FA4" s="1752"/>
      <c r="FB4" s="1235"/>
      <c r="FC4" s="578"/>
      <c r="FD4" s="1214"/>
      <c r="FE4" s="1214"/>
      <c r="FF4" s="1214"/>
      <c r="FG4" s="1214"/>
      <c r="FI4" s="245" t="s">
        <v>29</v>
      </c>
      <c r="FJ4" s="246">
        <v>5742431</v>
      </c>
      <c r="FK4" s="33">
        <v>5179501</v>
      </c>
      <c r="FL4" s="34">
        <v>10.87</v>
      </c>
      <c r="FM4" s="387"/>
      <c r="FN4" s="387"/>
      <c r="FO4" s="861" t="s">
        <v>30</v>
      </c>
      <c r="FP4" s="79">
        <v>649973</v>
      </c>
      <c r="FQ4" s="247">
        <v>692874</v>
      </c>
      <c r="FR4" s="50">
        <v>593418</v>
      </c>
      <c r="FS4" s="1163">
        <v>1936265</v>
      </c>
      <c r="FT4" s="249">
        <v>1729800</v>
      </c>
      <c r="FU4" s="1164">
        <v>11.94</v>
      </c>
      <c r="FV4" s="235"/>
      <c r="FW4" s="37" t="s">
        <v>31</v>
      </c>
      <c r="FX4" s="38" t="s">
        <v>32</v>
      </c>
      <c r="FY4" s="39"/>
      <c r="FZ4" s="40"/>
      <c r="GA4" s="38" t="s">
        <v>33</v>
      </c>
      <c r="GB4" s="39"/>
      <c r="GC4" s="40"/>
      <c r="GD4" s="1905" t="s">
        <v>34</v>
      </c>
      <c r="GE4" s="1891"/>
      <c r="GF4" s="1892"/>
      <c r="GG4" s="5"/>
      <c r="GH4" s="235"/>
      <c r="GI4" s="235"/>
      <c r="GJ4" s="250" t="s">
        <v>21</v>
      </c>
      <c r="GK4" s="250" t="s">
        <v>22</v>
      </c>
      <c r="GL4" s="250" t="s">
        <v>23</v>
      </c>
      <c r="GM4" s="1728" t="s">
        <v>204</v>
      </c>
      <c r="GN4" s="251"/>
      <c r="GO4" s="252"/>
      <c r="GP4" s="253">
        <v>2015</v>
      </c>
      <c r="GQ4" s="254">
        <v>2014</v>
      </c>
      <c r="GR4" s="853" t="s">
        <v>180</v>
      </c>
      <c r="GS4" s="235"/>
      <c r="GT4" s="41" t="s">
        <v>38</v>
      </c>
      <c r="GU4" s="41"/>
      <c r="GV4" s="42"/>
      <c r="GW4" s="42"/>
      <c r="GX4" s="43"/>
      <c r="GY4" s="43"/>
      <c r="GZ4" s="43"/>
      <c r="HA4" s="43"/>
      <c r="HB4" s="43"/>
      <c r="HC4" s="43"/>
      <c r="HD4" s="43"/>
      <c r="HE4" s="44"/>
      <c r="HF4" s="301"/>
      <c r="HG4" s="301"/>
      <c r="HH4" s="41" t="s">
        <v>39</v>
      </c>
      <c r="HI4" s="41"/>
      <c r="HJ4" s="42"/>
      <c r="HK4" s="42"/>
      <c r="HL4" s="43"/>
      <c r="HM4" s="43"/>
      <c r="HN4" s="43"/>
      <c r="HO4" s="43"/>
      <c r="HP4" s="43"/>
      <c r="HQ4" s="43"/>
      <c r="HR4" s="43"/>
      <c r="HS4" s="44"/>
      <c r="HT4" s="257"/>
      <c r="HU4" s="1285"/>
      <c r="HV4" s="1285"/>
      <c r="HW4" s="1285"/>
      <c r="HX4" s="499"/>
      <c r="HY4" s="1234"/>
      <c r="HZ4" s="1234"/>
      <c r="IA4" s="1234"/>
      <c r="IB4" s="1234"/>
      <c r="IC4" s="1437"/>
      <c r="ID4" s="1430"/>
      <c r="IE4" s="1752"/>
      <c r="IF4" s="1235"/>
      <c r="IG4" s="578"/>
      <c r="IH4" s="1214"/>
      <c r="II4" s="1214"/>
      <c r="IJ4" s="1214"/>
      <c r="IK4" s="1214"/>
      <c r="IM4" s="245" t="s">
        <v>29</v>
      </c>
      <c r="IN4" s="246">
        <v>8052719</v>
      </c>
      <c r="IO4" s="33">
        <v>7256966</v>
      </c>
      <c r="IP4" s="34">
        <v>10.97</v>
      </c>
      <c r="IQ4" s="387"/>
      <c r="IR4" s="387"/>
      <c r="IS4" s="861" t="s">
        <v>30</v>
      </c>
      <c r="IT4" s="79">
        <v>860030</v>
      </c>
      <c r="IU4" s="247">
        <v>858733</v>
      </c>
      <c r="IV4" s="50">
        <v>984932</v>
      </c>
      <c r="IW4" s="1163">
        <v>2703695</v>
      </c>
      <c r="IX4" s="249">
        <v>2413902</v>
      </c>
      <c r="IY4" s="1164">
        <v>12.01</v>
      </c>
      <c r="IZ4" s="235"/>
      <c r="JA4" s="37" t="s">
        <v>31</v>
      </c>
      <c r="JB4" s="38" t="s">
        <v>32</v>
      </c>
      <c r="JC4" s="39"/>
      <c r="JD4" s="40"/>
      <c r="JE4" s="38" t="s">
        <v>33</v>
      </c>
      <c r="JF4" s="39"/>
      <c r="JG4" s="40"/>
      <c r="JH4" s="38" t="s">
        <v>34</v>
      </c>
      <c r="JI4" s="39"/>
      <c r="JJ4" s="40"/>
      <c r="JK4" s="5"/>
      <c r="JL4" s="235"/>
      <c r="JM4" s="235"/>
      <c r="JN4" s="643" t="s">
        <v>25</v>
      </c>
      <c r="JO4" s="643" t="s">
        <v>26</v>
      </c>
      <c r="JP4" s="643" t="s">
        <v>27</v>
      </c>
      <c r="JQ4" s="1415" t="s">
        <v>206</v>
      </c>
      <c r="JR4" s="251"/>
      <c r="JS4" s="1222"/>
      <c r="JT4" s="1236">
        <v>2015</v>
      </c>
      <c r="JU4" s="1237">
        <v>2014</v>
      </c>
      <c r="JV4" s="1719" t="s">
        <v>180</v>
      </c>
      <c r="JW4" s="235"/>
      <c r="JX4" s="41" t="s">
        <v>38</v>
      </c>
      <c r="JY4" s="41"/>
      <c r="JZ4" s="42"/>
      <c r="KA4" s="42"/>
      <c r="KB4" s="43"/>
      <c r="KC4" s="43"/>
      <c r="KD4" s="43"/>
      <c r="KE4" s="43"/>
      <c r="KF4" s="43"/>
      <c r="KG4" s="43"/>
      <c r="KH4" s="43"/>
      <c r="KI4" s="44"/>
      <c r="KJ4" s="301"/>
      <c r="KK4" s="301"/>
      <c r="KL4" s="41" t="s">
        <v>39</v>
      </c>
      <c r="KM4" s="41"/>
      <c r="KN4" s="42"/>
      <c r="KO4" s="42"/>
      <c r="KP4" s="43"/>
      <c r="KQ4" s="43"/>
      <c r="KR4" s="43"/>
      <c r="KS4" s="43"/>
      <c r="KT4" s="43"/>
      <c r="KU4" s="43"/>
      <c r="KV4" s="43"/>
      <c r="KW4" s="44"/>
      <c r="KX4" s="257"/>
      <c r="KY4" s="1285"/>
      <c r="KZ4" s="1285"/>
      <c r="LA4" s="1285"/>
      <c r="LB4" s="499"/>
      <c r="LC4" s="1234"/>
      <c r="LD4" s="1234"/>
      <c r="LE4" s="1234"/>
      <c r="LF4" s="1234"/>
      <c r="LG4" s="1437"/>
      <c r="LH4" s="1430"/>
      <c r="LI4" s="1752"/>
      <c r="LJ4" s="1235"/>
      <c r="LK4" s="578"/>
      <c r="LL4" s="1214"/>
      <c r="LM4" s="1214"/>
      <c r="LN4" s="1214"/>
      <c r="LO4" s="1214"/>
      <c r="LQ4" s="31" t="s">
        <v>29</v>
      </c>
      <c r="LR4" s="32">
        <v>24003579</v>
      </c>
      <c r="LS4" s="33">
        <v>21791229</v>
      </c>
      <c r="LT4" s="34">
        <v>10.15</v>
      </c>
      <c r="LU4" s="1760"/>
      <c r="LV4" s="1760"/>
      <c r="LW4" s="861" t="s">
        <v>30</v>
      </c>
      <c r="LX4" s="50">
        <v>8794141</v>
      </c>
      <c r="LY4" s="655">
        <v>7835997</v>
      </c>
      <c r="LZ4" s="1165">
        <v>12.23</v>
      </c>
      <c r="MA4" s="399"/>
      <c r="MB4" s="37" t="s">
        <v>31</v>
      </c>
      <c r="MC4" s="38" t="s">
        <v>32</v>
      </c>
      <c r="MD4" s="39"/>
      <c r="ME4" s="40"/>
      <c r="MF4" s="38" t="s">
        <v>33</v>
      </c>
      <c r="MG4" s="39"/>
      <c r="MH4" s="40"/>
      <c r="MI4" s="38" t="s">
        <v>34</v>
      </c>
      <c r="MJ4" s="39"/>
      <c r="MK4" s="40"/>
      <c r="ML4" s="17"/>
      <c r="MM4" s="17"/>
      <c r="MN4" s="17"/>
      <c r="MO4" s="764" t="s">
        <v>6</v>
      </c>
      <c r="MP4" s="764" t="s">
        <v>8</v>
      </c>
      <c r="MQ4" s="764" t="s">
        <v>20</v>
      </c>
      <c r="MR4" s="764" t="s">
        <v>12</v>
      </c>
      <c r="MS4" s="1417">
        <v>2015</v>
      </c>
      <c r="MT4" s="1749"/>
      <c r="MU4" s="1222"/>
      <c r="MV4" s="1236">
        <v>2015</v>
      </c>
      <c r="MW4" s="1237">
        <v>2014</v>
      </c>
      <c r="MX4" s="1719" t="s">
        <v>180</v>
      </c>
      <c r="MY4" s="1750"/>
      <c r="MZ4" s="41" t="s">
        <v>38</v>
      </c>
      <c r="NA4" s="41"/>
      <c r="NB4" s="42"/>
      <c r="NC4" s="42"/>
      <c r="ND4" s="43"/>
      <c r="NE4" s="43"/>
      <c r="NF4" s="43"/>
      <c r="NG4" s="43"/>
      <c r="NH4" s="43"/>
      <c r="NI4" s="43"/>
      <c r="NJ4" s="43"/>
      <c r="NK4" s="44"/>
      <c r="NL4" s="1750"/>
      <c r="NM4" s="1750"/>
      <c r="NN4" s="41" t="s">
        <v>39</v>
      </c>
      <c r="NO4" s="41"/>
      <c r="NP4" s="42"/>
      <c r="NQ4" s="42"/>
      <c r="NR4" s="43"/>
      <c r="NS4" s="43"/>
      <c r="NT4" s="43"/>
      <c r="NU4" s="43"/>
      <c r="NV4" s="43"/>
      <c r="NW4" s="43"/>
      <c r="NX4" s="43"/>
      <c r="NY4" s="44"/>
      <c r="NZ4" s="1759"/>
      <c r="OB4" s="31" t="s">
        <v>29</v>
      </c>
      <c r="OC4" s="1796">
        <v>5024017</v>
      </c>
      <c r="OD4" s="1797">
        <v>4551506</v>
      </c>
      <c r="OE4" s="1798">
        <v>10.38</v>
      </c>
      <c r="OF4" s="1796">
        <v>5184412</v>
      </c>
      <c r="OG4" s="1797">
        <v>4803256</v>
      </c>
      <c r="OH4" s="1798">
        <v>7.94</v>
      </c>
      <c r="OI4" s="1796">
        <v>5742431</v>
      </c>
      <c r="OJ4" s="1797">
        <v>5179501</v>
      </c>
      <c r="OK4" s="1798">
        <v>10.87</v>
      </c>
      <c r="OL4" s="1796">
        <v>8052719</v>
      </c>
      <c r="OM4" s="1797">
        <v>7256966</v>
      </c>
      <c r="ON4" s="1798">
        <v>10.97</v>
      </c>
      <c r="OO4" s="1796">
        <v>24003579</v>
      </c>
      <c r="OP4" s="1797">
        <v>21791229</v>
      </c>
      <c r="OQ4" s="1798">
        <v>10.15</v>
      </c>
      <c r="OR4" s="1780"/>
      <c r="OS4" s="1780"/>
    </row>
    <row r="5" spans="1:409" ht="18.75" customHeight="1" thickTop="1" thickBot="1">
      <c r="A5" s="52" t="s">
        <v>40</v>
      </c>
      <c r="B5" s="79">
        <v>4485963</v>
      </c>
      <c r="C5" s="53">
        <v>4047410</v>
      </c>
      <c r="D5" s="54">
        <v>10.84</v>
      </c>
      <c r="E5" s="387"/>
      <c r="F5" s="387"/>
      <c r="G5" s="860" t="s">
        <v>41</v>
      </c>
      <c r="H5" s="79">
        <v>38</v>
      </c>
      <c r="I5" s="259">
        <v>137</v>
      </c>
      <c r="J5" s="50">
        <v>161</v>
      </c>
      <c r="K5" s="1166">
        <v>336</v>
      </c>
      <c r="L5" s="261">
        <v>365</v>
      </c>
      <c r="M5" s="1164">
        <v>-7.95</v>
      </c>
      <c r="N5" s="235"/>
      <c r="O5" s="56" t="s">
        <v>42</v>
      </c>
      <c r="P5" s="57">
        <v>2558</v>
      </c>
      <c r="Q5" s="58">
        <v>2557</v>
      </c>
      <c r="R5" s="59" t="s">
        <v>180</v>
      </c>
      <c r="S5" s="57">
        <v>2558</v>
      </c>
      <c r="T5" s="58">
        <v>2557</v>
      </c>
      <c r="U5" s="59" t="s">
        <v>180</v>
      </c>
      <c r="V5" s="57">
        <v>2558</v>
      </c>
      <c r="W5" s="58">
        <v>2557</v>
      </c>
      <c r="X5" s="59" t="s">
        <v>180</v>
      </c>
      <c r="Y5" s="1409"/>
      <c r="Z5" s="262" t="s">
        <v>44</v>
      </c>
      <c r="AA5" s="262"/>
      <c r="AB5" s="32">
        <v>1488</v>
      </c>
      <c r="AC5" s="32">
        <v>1488</v>
      </c>
      <c r="AD5" s="32">
        <v>1488</v>
      </c>
      <c r="AE5" s="32">
        <v>1488</v>
      </c>
      <c r="AF5" s="235"/>
      <c r="AG5" s="263" t="s">
        <v>44</v>
      </c>
      <c r="AH5" s="1167">
        <v>1488</v>
      </c>
      <c r="AI5" s="265">
        <v>1390</v>
      </c>
      <c r="AJ5" s="1241">
        <v>7.05</v>
      </c>
      <c r="AK5" s="244"/>
      <c r="AL5" s="471" t="s">
        <v>45</v>
      </c>
      <c r="AM5" s="1967" t="s">
        <v>32</v>
      </c>
      <c r="AN5" s="1968"/>
      <c r="AO5" s="1968"/>
      <c r="AP5" s="1968"/>
      <c r="AQ5" s="1968"/>
      <c r="AR5" s="1968"/>
      <c r="AS5" s="1968"/>
      <c r="AT5" s="1968"/>
      <c r="AU5" s="1969"/>
      <c r="AV5" s="67" t="s">
        <v>33</v>
      </c>
      <c r="AW5" s="68" t="s">
        <v>46</v>
      </c>
      <c r="AX5" s="301"/>
      <c r="AY5" s="301"/>
      <c r="AZ5" s="66" t="s">
        <v>45</v>
      </c>
      <c r="BA5" s="1967" t="s">
        <v>32</v>
      </c>
      <c r="BB5" s="1968"/>
      <c r="BC5" s="1968"/>
      <c r="BD5" s="1968"/>
      <c r="BE5" s="1968"/>
      <c r="BF5" s="1968"/>
      <c r="BG5" s="1968"/>
      <c r="BH5" s="1968"/>
      <c r="BI5" s="1969"/>
      <c r="BJ5" s="67" t="s">
        <v>33</v>
      </c>
      <c r="BK5" s="68" t="s">
        <v>46</v>
      </c>
      <c r="BL5" s="316"/>
      <c r="BM5" s="1235"/>
      <c r="BN5" s="1235"/>
      <c r="BO5" s="1431"/>
      <c r="BP5" s="500"/>
      <c r="BQ5" s="1239"/>
      <c r="BR5" s="1239"/>
      <c r="BS5" s="1239"/>
      <c r="BT5" s="1239"/>
      <c r="BU5" s="1437"/>
      <c r="BV5" s="1430"/>
      <c r="BW5" s="1761"/>
      <c r="BX5" s="1235"/>
      <c r="BY5" s="578"/>
      <c r="BZ5" s="1214"/>
      <c r="CA5" s="1214"/>
      <c r="CB5" s="1214"/>
      <c r="CC5" s="1214"/>
      <c r="CE5" s="52" t="s">
        <v>40</v>
      </c>
      <c r="CF5" s="79">
        <v>4825622</v>
      </c>
      <c r="CG5" s="53">
        <v>4462928</v>
      </c>
      <c r="CH5" s="54">
        <v>8.1300000000000008</v>
      </c>
      <c r="CI5" s="387"/>
      <c r="CJ5" s="387"/>
      <c r="CK5" s="860" t="s">
        <v>41</v>
      </c>
      <c r="CL5" s="79">
        <v>119</v>
      </c>
      <c r="CM5" s="259">
        <v>91</v>
      </c>
      <c r="CN5" s="50">
        <v>98</v>
      </c>
      <c r="CO5" s="1166">
        <v>308</v>
      </c>
      <c r="CP5" s="261">
        <v>289</v>
      </c>
      <c r="CQ5" s="1164">
        <v>6.57</v>
      </c>
      <c r="CR5" s="235"/>
      <c r="CS5" s="56" t="s">
        <v>47</v>
      </c>
      <c r="CT5" s="57">
        <v>2558</v>
      </c>
      <c r="CU5" s="58">
        <v>2557</v>
      </c>
      <c r="CV5" s="59" t="s">
        <v>180</v>
      </c>
      <c r="CW5" s="57">
        <v>2558</v>
      </c>
      <c r="CX5" s="58">
        <v>2557</v>
      </c>
      <c r="CY5" s="59" t="s">
        <v>180</v>
      </c>
      <c r="CZ5" s="57">
        <v>2558</v>
      </c>
      <c r="DA5" s="58">
        <v>2557</v>
      </c>
      <c r="DB5" s="59" t="s">
        <v>180</v>
      </c>
      <c r="DC5" s="1409"/>
      <c r="DD5" s="262" t="s">
        <v>44</v>
      </c>
      <c r="DE5" s="262"/>
      <c r="DF5" s="32">
        <v>1488</v>
      </c>
      <c r="DG5" s="32">
        <v>1488</v>
      </c>
      <c r="DH5" s="32">
        <v>1488</v>
      </c>
      <c r="DI5" s="32">
        <v>1488</v>
      </c>
      <c r="DJ5" s="235"/>
      <c r="DK5" s="1242" t="s">
        <v>44</v>
      </c>
      <c r="DL5" s="1167">
        <v>1488</v>
      </c>
      <c r="DM5" s="265">
        <v>1390</v>
      </c>
      <c r="DN5" s="1241">
        <v>7.05</v>
      </c>
      <c r="DO5" s="244"/>
      <c r="DP5" s="471" t="s">
        <v>45</v>
      </c>
      <c r="DQ5" s="1967" t="s">
        <v>32</v>
      </c>
      <c r="DR5" s="1968"/>
      <c r="DS5" s="1968"/>
      <c r="DT5" s="1968"/>
      <c r="DU5" s="1968"/>
      <c r="DV5" s="1968"/>
      <c r="DW5" s="1968"/>
      <c r="DX5" s="1968"/>
      <c r="DY5" s="1969"/>
      <c r="DZ5" s="67" t="s">
        <v>33</v>
      </c>
      <c r="EA5" s="68" t="s">
        <v>46</v>
      </c>
      <c r="EB5" s="301"/>
      <c r="EC5" s="301"/>
      <c r="ED5" s="66" t="s">
        <v>45</v>
      </c>
      <c r="EE5" s="1967" t="s">
        <v>32</v>
      </c>
      <c r="EF5" s="1968"/>
      <c r="EG5" s="1968"/>
      <c r="EH5" s="1968"/>
      <c r="EI5" s="1968"/>
      <c r="EJ5" s="1968"/>
      <c r="EK5" s="1968"/>
      <c r="EL5" s="1968"/>
      <c r="EM5" s="1969"/>
      <c r="EN5" s="67" t="s">
        <v>33</v>
      </c>
      <c r="EO5" s="68" t="s">
        <v>46</v>
      </c>
      <c r="EP5" s="316"/>
      <c r="EQ5" s="1235"/>
      <c r="ER5" s="1235"/>
      <c r="ES5" s="1431"/>
      <c r="ET5" s="500"/>
      <c r="EU5" s="1239"/>
      <c r="EV5" s="1239"/>
      <c r="EW5" s="1239"/>
      <c r="EX5" s="1239"/>
      <c r="EY5" s="1437"/>
      <c r="EZ5" s="1430"/>
      <c r="FA5" s="1761"/>
      <c r="FB5" s="1235"/>
      <c r="FC5" s="578"/>
      <c r="FD5" s="1214"/>
      <c r="FE5" s="1214"/>
      <c r="FF5" s="1214"/>
      <c r="FG5" s="1214"/>
      <c r="FI5" s="258" t="s">
        <v>40</v>
      </c>
      <c r="FJ5" s="79">
        <v>5317634</v>
      </c>
      <c r="FK5" s="53">
        <v>4778898</v>
      </c>
      <c r="FL5" s="54">
        <v>11.27</v>
      </c>
      <c r="FM5" s="387"/>
      <c r="FN5" s="387"/>
      <c r="FO5" s="860" t="s">
        <v>41</v>
      </c>
      <c r="FP5" s="79">
        <v>260</v>
      </c>
      <c r="FQ5" s="259">
        <v>63</v>
      </c>
      <c r="FR5" s="50">
        <v>299</v>
      </c>
      <c r="FS5" s="1166">
        <v>622</v>
      </c>
      <c r="FT5" s="261">
        <v>583</v>
      </c>
      <c r="FU5" s="1164">
        <v>6.69</v>
      </c>
      <c r="FV5" s="235"/>
      <c r="FW5" s="56" t="s">
        <v>47</v>
      </c>
      <c r="FX5" s="57">
        <v>2558</v>
      </c>
      <c r="FY5" s="58">
        <v>2557</v>
      </c>
      <c r="FZ5" s="59" t="s">
        <v>180</v>
      </c>
      <c r="GA5" s="57">
        <v>2558</v>
      </c>
      <c r="GB5" s="58">
        <v>2557</v>
      </c>
      <c r="GC5" s="59" t="s">
        <v>180</v>
      </c>
      <c r="GD5" s="57">
        <v>2558</v>
      </c>
      <c r="GE5" s="58">
        <v>2557</v>
      </c>
      <c r="GF5" s="59" t="s">
        <v>180</v>
      </c>
      <c r="GG5" s="1409"/>
      <c r="GH5" s="262" t="s">
        <v>44</v>
      </c>
      <c r="GI5" s="262"/>
      <c r="GJ5" s="32">
        <v>1488</v>
      </c>
      <c r="GK5" s="32">
        <v>1488</v>
      </c>
      <c r="GL5" s="32">
        <v>1488</v>
      </c>
      <c r="GM5" s="32">
        <v>1488</v>
      </c>
      <c r="GN5" s="235"/>
      <c r="GO5" s="263" t="s">
        <v>44</v>
      </c>
      <c r="GP5" s="1167">
        <v>1488</v>
      </c>
      <c r="GQ5" s="265">
        <v>1390</v>
      </c>
      <c r="GR5" s="1241">
        <v>7.05</v>
      </c>
      <c r="GS5" s="244"/>
      <c r="GT5" s="471" t="s">
        <v>45</v>
      </c>
      <c r="GU5" s="1967" t="s">
        <v>32</v>
      </c>
      <c r="GV5" s="1968"/>
      <c r="GW5" s="1968"/>
      <c r="GX5" s="1968"/>
      <c r="GY5" s="1968"/>
      <c r="GZ5" s="1968"/>
      <c r="HA5" s="1968"/>
      <c r="HB5" s="1968"/>
      <c r="HC5" s="1969"/>
      <c r="HD5" s="67" t="s">
        <v>33</v>
      </c>
      <c r="HE5" s="68" t="s">
        <v>46</v>
      </c>
      <c r="HF5" s="301"/>
      <c r="HG5" s="301"/>
      <c r="HH5" s="66" t="s">
        <v>45</v>
      </c>
      <c r="HI5" s="1967" t="s">
        <v>32</v>
      </c>
      <c r="HJ5" s="1968"/>
      <c r="HK5" s="1968"/>
      <c r="HL5" s="1968"/>
      <c r="HM5" s="1968"/>
      <c r="HN5" s="1968"/>
      <c r="HO5" s="1968"/>
      <c r="HP5" s="1968"/>
      <c r="HQ5" s="1969"/>
      <c r="HR5" s="67" t="s">
        <v>33</v>
      </c>
      <c r="HS5" s="68" t="s">
        <v>46</v>
      </c>
      <c r="HT5" s="316"/>
      <c r="HU5" s="1235"/>
      <c r="HV5" s="1235"/>
      <c r="HW5" s="1431"/>
      <c r="HX5" s="500"/>
      <c r="HY5" s="1239"/>
      <c r="HZ5" s="1239"/>
      <c r="IA5" s="1239"/>
      <c r="IB5" s="1239"/>
      <c r="IC5" s="1437"/>
      <c r="ID5" s="1430"/>
      <c r="IE5" s="1761"/>
      <c r="IF5" s="1235"/>
      <c r="IG5" s="578"/>
      <c r="IH5" s="1214"/>
      <c r="II5" s="1214"/>
      <c r="IJ5" s="1214"/>
      <c r="IK5" s="1214"/>
      <c r="IM5" s="258" t="s">
        <v>40</v>
      </c>
      <c r="IN5" s="79">
        <v>7422464</v>
      </c>
      <c r="IO5" s="53">
        <v>6658077</v>
      </c>
      <c r="IP5" s="54">
        <v>11.48</v>
      </c>
      <c r="IQ5" s="387"/>
      <c r="IR5" s="387"/>
      <c r="IS5" s="860" t="s">
        <v>41</v>
      </c>
      <c r="IT5" s="79">
        <v>154</v>
      </c>
      <c r="IU5" s="259">
        <v>99</v>
      </c>
      <c r="IV5" s="50">
        <v>97</v>
      </c>
      <c r="IW5" s="1166">
        <v>350</v>
      </c>
      <c r="IX5" s="261">
        <v>377</v>
      </c>
      <c r="IY5" s="1164">
        <v>-7.16</v>
      </c>
      <c r="IZ5" s="235"/>
      <c r="JA5" s="56" t="s">
        <v>162</v>
      </c>
      <c r="JB5" s="57">
        <v>2558</v>
      </c>
      <c r="JC5" s="58">
        <v>2557</v>
      </c>
      <c r="JD5" s="59" t="s">
        <v>180</v>
      </c>
      <c r="JE5" s="57">
        <v>2558</v>
      </c>
      <c r="JF5" s="58">
        <v>2557</v>
      </c>
      <c r="JG5" s="59" t="s">
        <v>180</v>
      </c>
      <c r="JH5" s="57">
        <v>2558</v>
      </c>
      <c r="JI5" s="58">
        <v>2557</v>
      </c>
      <c r="JJ5" s="59" t="s">
        <v>180</v>
      </c>
      <c r="JK5" s="1409"/>
      <c r="JL5" s="262" t="s">
        <v>44</v>
      </c>
      <c r="JM5" s="262"/>
      <c r="JN5" s="32">
        <v>1488</v>
      </c>
      <c r="JO5" s="32">
        <v>1488</v>
      </c>
      <c r="JP5" s="32">
        <v>1488</v>
      </c>
      <c r="JQ5" s="32">
        <v>1488</v>
      </c>
      <c r="JR5" s="235"/>
      <c r="JS5" s="1242" t="s">
        <v>44</v>
      </c>
      <c r="JT5" s="1167">
        <v>1488</v>
      </c>
      <c r="JU5" s="265">
        <v>1390</v>
      </c>
      <c r="JV5" s="1241">
        <v>7.05</v>
      </c>
      <c r="JW5" s="244"/>
      <c r="JX5" s="471" t="s">
        <v>45</v>
      </c>
      <c r="JY5" s="1967" t="s">
        <v>32</v>
      </c>
      <c r="JZ5" s="1968"/>
      <c r="KA5" s="1968"/>
      <c r="KB5" s="1968"/>
      <c r="KC5" s="1968"/>
      <c r="KD5" s="1968"/>
      <c r="KE5" s="1968"/>
      <c r="KF5" s="1968"/>
      <c r="KG5" s="1969"/>
      <c r="KH5" s="67" t="s">
        <v>33</v>
      </c>
      <c r="KI5" s="68" t="s">
        <v>46</v>
      </c>
      <c r="KJ5" s="301"/>
      <c r="KK5" s="301"/>
      <c r="KL5" s="66" t="s">
        <v>45</v>
      </c>
      <c r="KM5" s="1967" t="s">
        <v>32</v>
      </c>
      <c r="KN5" s="1968"/>
      <c r="KO5" s="1968"/>
      <c r="KP5" s="1968"/>
      <c r="KQ5" s="1968"/>
      <c r="KR5" s="1968"/>
      <c r="KS5" s="1968"/>
      <c r="KT5" s="1968"/>
      <c r="KU5" s="1969"/>
      <c r="KV5" s="67" t="s">
        <v>33</v>
      </c>
      <c r="KW5" s="68" t="s">
        <v>46</v>
      </c>
      <c r="KX5" s="316"/>
      <c r="KY5" s="1235"/>
      <c r="KZ5" s="1235"/>
      <c r="LA5" s="1431"/>
      <c r="LB5" s="500"/>
      <c r="LC5" s="1239"/>
      <c r="LD5" s="1239"/>
      <c r="LE5" s="1239"/>
      <c r="LF5" s="1239"/>
      <c r="LG5" s="1437"/>
      <c r="LH5" s="1430"/>
      <c r="LI5" s="1761"/>
      <c r="LJ5" s="1235"/>
      <c r="LK5" s="578"/>
      <c r="LL5" s="1214"/>
      <c r="LM5" s="1214"/>
      <c r="LN5" s="1214"/>
      <c r="LO5" s="1214"/>
      <c r="LQ5" s="52" t="s">
        <v>40</v>
      </c>
      <c r="LR5" s="50">
        <v>22051683</v>
      </c>
      <c r="LS5" s="64">
        <v>19947313</v>
      </c>
      <c r="LT5" s="54">
        <v>10.55</v>
      </c>
      <c r="LU5" s="1760"/>
      <c r="LV5" s="1760"/>
      <c r="LW5" s="860" t="s">
        <v>41</v>
      </c>
      <c r="LX5" s="50">
        <v>1616</v>
      </c>
      <c r="LY5" s="655">
        <v>1614</v>
      </c>
      <c r="LZ5" s="1165">
        <v>0.12</v>
      </c>
      <c r="MA5" s="399"/>
      <c r="MB5" s="56" t="s">
        <v>49</v>
      </c>
      <c r="MC5" s="57">
        <v>2558</v>
      </c>
      <c r="MD5" s="58">
        <v>2557</v>
      </c>
      <c r="ME5" s="59" t="s">
        <v>180</v>
      </c>
      <c r="MF5" s="57">
        <v>2558</v>
      </c>
      <c r="MG5" s="58">
        <v>2557</v>
      </c>
      <c r="MH5" s="59" t="s">
        <v>180</v>
      </c>
      <c r="MI5" s="57">
        <v>2558</v>
      </c>
      <c r="MJ5" s="58">
        <v>2557</v>
      </c>
      <c r="MK5" s="59" t="s">
        <v>180</v>
      </c>
      <c r="ML5" s="17"/>
      <c r="MM5" s="65" t="s">
        <v>44</v>
      </c>
      <c r="MN5" s="65"/>
      <c r="MO5" s="924">
        <v>1488</v>
      </c>
      <c r="MP5" s="924">
        <v>1488</v>
      </c>
      <c r="MQ5" s="924">
        <v>1488</v>
      </c>
      <c r="MR5" s="924">
        <v>1488</v>
      </c>
      <c r="MS5" s="924">
        <v>1488</v>
      </c>
      <c r="MT5" s="1749"/>
      <c r="MU5" s="1242" t="s">
        <v>44</v>
      </c>
      <c r="MV5" s="1762">
        <v>1488</v>
      </c>
      <c r="MW5" s="1763">
        <v>1390</v>
      </c>
      <c r="MX5" s="1764">
        <v>7.05</v>
      </c>
      <c r="MY5" s="1765"/>
      <c r="MZ5" s="66" t="s">
        <v>45</v>
      </c>
      <c r="NA5" s="1729" t="s">
        <v>32</v>
      </c>
      <c r="NB5" s="1730"/>
      <c r="NC5" s="1730"/>
      <c r="ND5" s="1730"/>
      <c r="NE5" s="1730"/>
      <c r="NF5" s="1730"/>
      <c r="NG5" s="1730"/>
      <c r="NH5" s="1730"/>
      <c r="NI5" s="1731"/>
      <c r="NJ5" s="67" t="s">
        <v>33</v>
      </c>
      <c r="NK5" s="68" t="s">
        <v>46</v>
      </c>
      <c r="NL5" s="1750"/>
      <c r="NM5" s="1750"/>
      <c r="NN5" s="66" t="s">
        <v>45</v>
      </c>
      <c r="NO5" s="1729" t="s">
        <v>32</v>
      </c>
      <c r="NP5" s="1730"/>
      <c r="NQ5" s="1730"/>
      <c r="NR5" s="1730"/>
      <c r="NS5" s="1730"/>
      <c r="NT5" s="1730"/>
      <c r="NU5" s="1730"/>
      <c r="NV5" s="1730"/>
      <c r="NW5" s="1731"/>
      <c r="NX5" s="67" t="s">
        <v>33</v>
      </c>
      <c r="NY5" s="68" t="s">
        <v>46</v>
      </c>
      <c r="NZ5" s="1759"/>
      <c r="OB5" s="52" t="s">
        <v>40</v>
      </c>
      <c r="OC5" s="1796">
        <v>4485963</v>
      </c>
      <c r="OD5" s="1797">
        <v>4047410</v>
      </c>
      <c r="OE5" s="1798">
        <v>10.84</v>
      </c>
      <c r="OF5" s="1796">
        <v>4825622</v>
      </c>
      <c r="OG5" s="1797">
        <v>4462928</v>
      </c>
      <c r="OH5" s="1798">
        <v>8.1300000000000008</v>
      </c>
      <c r="OI5" s="1796">
        <v>5317634</v>
      </c>
      <c r="OJ5" s="1797">
        <v>4778898</v>
      </c>
      <c r="OK5" s="1798">
        <v>11.27</v>
      </c>
      <c r="OL5" s="1796">
        <v>7422464</v>
      </c>
      <c r="OM5" s="1797">
        <v>6658077</v>
      </c>
      <c r="ON5" s="1798">
        <v>11.48</v>
      </c>
      <c r="OO5" s="1796">
        <v>22051683</v>
      </c>
      <c r="OP5" s="1797">
        <v>19947313</v>
      </c>
      <c r="OQ5" s="1798">
        <v>10.55</v>
      </c>
      <c r="OR5" s="1780"/>
      <c r="OS5" s="1780"/>
    </row>
    <row r="6" spans="1:409" ht="18.75" customHeight="1" thickTop="1" thickBot="1">
      <c r="A6" s="69" t="s">
        <v>50</v>
      </c>
      <c r="B6" s="79">
        <v>538054</v>
      </c>
      <c r="C6" s="53">
        <v>504096</v>
      </c>
      <c r="D6" s="72">
        <v>6.74</v>
      </c>
      <c r="E6" s="387"/>
      <c r="F6" s="387"/>
      <c r="G6" s="860" t="s">
        <v>51</v>
      </c>
      <c r="H6" s="79">
        <v>16</v>
      </c>
      <c r="I6" s="259">
        <v>0</v>
      </c>
      <c r="J6" s="50">
        <v>0</v>
      </c>
      <c r="K6" s="1166">
        <v>16</v>
      </c>
      <c r="L6" s="261">
        <v>18</v>
      </c>
      <c r="M6" s="1164">
        <v>-11.11</v>
      </c>
      <c r="N6" s="235"/>
      <c r="O6" s="73" t="s">
        <v>52</v>
      </c>
      <c r="P6" s="74">
        <v>587.5</v>
      </c>
      <c r="Q6" s="75">
        <v>574.83000000000004</v>
      </c>
      <c r="R6" s="76">
        <v>2.2000000000000002</v>
      </c>
      <c r="S6" s="74">
        <v>0</v>
      </c>
      <c r="T6" s="271">
        <v>0</v>
      </c>
      <c r="U6" s="76">
        <v>0</v>
      </c>
      <c r="V6" s="74">
        <v>426.91</v>
      </c>
      <c r="W6" s="75">
        <v>413.88</v>
      </c>
      <c r="X6" s="76">
        <v>3.15</v>
      </c>
      <c r="Y6" s="272"/>
      <c r="Z6" s="235"/>
      <c r="AA6" s="235" t="s">
        <v>53</v>
      </c>
      <c r="AB6" s="50">
        <v>178</v>
      </c>
      <c r="AC6" s="50">
        <v>178</v>
      </c>
      <c r="AD6" s="50">
        <v>178</v>
      </c>
      <c r="AE6" s="50">
        <v>178</v>
      </c>
      <c r="AF6" s="235"/>
      <c r="AG6" s="263" t="s">
        <v>54</v>
      </c>
      <c r="AH6" s="1168">
        <v>39082</v>
      </c>
      <c r="AI6" s="274">
        <v>36112</v>
      </c>
      <c r="AJ6" s="1238">
        <v>8.2200000000000006</v>
      </c>
      <c r="AK6" s="275"/>
      <c r="AL6" s="81"/>
      <c r="AM6" s="82" t="s">
        <v>55</v>
      </c>
      <c r="AN6" s="83" t="s">
        <v>56</v>
      </c>
      <c r="AO6" s="494" t="s">
        <v>57</v>
      </c>
      <c r="AP6" s="83" t="s">
        <v>58</v>
      </c>
      <c r="AQ6" s="83" t="s">
        <v>59</v>
      </c>
      <c r="AR6" s="83" t="s">
        <v>60</v>
      </c>
      <c r="AS6" s="83" t="s">
        <v>61</v>
      </c>
      <c r="AT6" s="83" t="s">
        <v>62</v>
      </c>
      <c r="AU6" s="340" t="s">
        <v>63</v>
      </c>
      <c r="AV6" s="85"/>
      <c r="AW6" s="86"/>
      <c r="AX6" s="301"/>
      <c r="AY6" s="301"/>
      <c r="AZ6" s="81"/>
      <c r="BA6" s="82" t="s">
        <v>55</v>
      </c>
      <c r="BB6" s="83" t="s">
        <v>56</v>
      </c>
      <c r="BC6" s="87" t="s">
        <v>57</v>
      </c>
      <c r="BD6" s="84" t="s">
        <v>58</v>
      </c>
      <c r="BE6" s="83" t="s">
        <v>59</v>
      </c>
      <c r="BF6" s="83" t="s">
        <v>60</v>
      </c>
      <c r="BG6" s="83" t="s">
        <v>61</v>
      </c>
      <c r="BH6" s="469" t="s">
        <v>62</v>
      </c>
      <c r="BI6" s="472" t="s">
        <v>63</v>
      </c>
      <c r="BJ6" s="85"/>
      <c r="BK6" s="86"/>
      <c r="BL6" s="316"/>
      <c r="BM6" s="1286"/>
      <c r="BN6" s="1286"/>
      <c r="BO6" s="1431"/>
      <c r="BP6" s="500"/>
      <c r="BQ6" s="1239"/>
      <c r="BR6" s="1239"/>
      <c r="BS6" s="1432"/>
      <c r="BT6" s="1239"/>
      <c r="BU6" s="1437"/>
      <c r="BV6" s="1430"/>
      <c r="BW6" s="1761"/>
      <c r="BX6" s="1235"/>
      <c r="BY6" s="578"/>
      <c r="BZ6" s="1214"/>
      <c r="CA6" s="1214"/>
      <c r="CB6" s="1214"/>
      <c r="CC6" s="1214"/>
      <c r="CE6" s="69" t="s">
        <v>50</v>
      </c>
      <c r="CF6" s="79">
        <v>358790</v>
      </c>
      <c r="CG6" s="53">
        <v>340328</v>
      </c>
      <c r="CH6" s="72">
        <v>5.42</v>
      </c>
      <c r="CI6" s="387"/>
      <c r="CJ6" s="387"/>
      <c r="CK6" s="860" t="s">
        <v>51</v>
      </c>
      <c r="CL6" s="79">
        <v>6</v>
      </c>
      <c r="CM6" s="259">
        <v>39</v>
      </c>
      <c r="CN6" s="50">
        <v>0</v>
      </c>
      <c r="CO6" s="1166">
        <v>45</v>
      </c>
      <c r="CP6" s="261">
        <v>38</v>
      </c>
      <c r="CQ6" s="1164">
        <v>18.420000000000002</v>
      </c>
      <c r="CR6" s="235"/>
      <c r="CS6" s="73" t="s">
        <v>52</v>
      </c>
      <c r="CT6" s="74">
        <v>549.6</v>
      </c>
      <c r="CU6" s="75">
        <v>512.58000000000004</v>
      </c>
      <c r="CV6" s="76">
        <v>7.22</v>
      </c>
      <c r="CW6" s="74">
        <v>0</v>
      </c>
      <c r="CX6" s="271">
        <v>0</v>
      </c>
      <c r="CY6" s="76">
        <v>0</v>
      </c>
      <c r="CZ6" s="74">
        <v>362.98</v>
      </c>
      <c r="DA6" s="75">
        <v>340.79</v>
      </c>
      <c r="DB6" s="76">
        <v>6.51</v>
      </c>
      <c r="DC6" s="272"/>
      <c r="DD6" s="235"/>
      <c r="DE6" s="235" t="s">
        <v>53</v>
      </c>
      <c r="DF6" s="50">
        <v>178</v>
      </c>
      <c r="DG6" s="50">
        <v>178</v>
      </c>
      <c r="DH6" s="50">
        <v>178</v>
      </c>
      <c r="DI6" s="50">
        <v>178</v>
      </c>
      <c r="DJ6" s="235"/>
      <c r="DK6" s="1242" t="s">
        <v>54</v>
      </c>
      <c r="DL6" s="1168">
        <v>39082</v>
      </c>
      <c r="DM6" s="265">
        <v>36112</v>
      </c>
      <c r="DN6" s="1238">
        <v>8.2200000000000006</v>
      </c>
      <c r="DO6" s="275"/>
      <c r="DP6" s="81"/>
      <c r="DQ6" s="82" t="s">
        <v>55</v>
      </c>
      <c r="DR6" s="83" t="s">
        <v>56</v>
      </c>
      <c r="DS6" s="494" t="s">
        <v>57</v>
      </c>
      <c r="DT6" s="83" t="s">
        <v>58</v>
      </c>
      <c r="DU6" s="83" t="s">
        <v>59</v>
      </c>
      <c r="DV6" s="83" t="s">
        <v>60</v>
      </c>
      <c r="DW6" s="83" t="s">
        <v>61</v>
      </c>
      <c r="DX6" s="83" t="s">
        <v>62</v>
      </c>
      <c r="DY6" s="340" t="s">
        <v>63</v>
      </c>
      <c r="DZ6" s="85"/>
      <c r="EA6" s="86"/>
      <c r="EB6" s="301"/>
      <c r="EC6" s="301"/>
      <c r="ED6" s="81"/>
      <c r="EE6" s="82" t="s">
        <v>55</v>
      </c>
      <c r="EF6" s="83" t="s">
        <v>56</v>
      </c>
      <c r="EG6" s="87" t="s">
        <v>57</v>
      </c>
      <c r="EH6" s="84" t="s">
        <v>58</v>
      </c>
      <c r="EI6" s="83" t="s">
        <v>59</v>
      </c>
      <c r="EJ6" s="83" t="s">
        <v>60</v>
      </c>
      <c r="EK6" s="83" t="s">
        <v>61</v>
      </c>
      <c r="EL6" s="469" t="s">
        <v>62</v>
      </c>
      <c r="EM6" s="472" t="s">
        <v>63</v>
      </c>
      <c r="EN6" s="85"/>
      <c r="EO6" s="86"/>
      <c r="EP6" s="316"/>
      <c r="EQ6" s="1286"/>
      <c r="ER6" s="1286"/>
      <c r="ES6" s="1431"/>
      <c r="ET6" s="500"/>
      <c r="EU6" s="1239"/>
      <c r="EV6" s="1239"/>
      <c r="EW6" s="1432"/>
      <c r="EX6" s="1239"/>
      <c r="EY6" s="1437"/>
      <c r="EZ6" s="1430"/>
      <c r="FA6" s="1761"/>
      <c r="FB6" s="1235"/>
      <c r="FC6" s="578"/>
      <c r="FD6" s="1214"/>
      <c r="FE6" s="1214"/>
      <c r="FF6" s="1214"/>
      <c r="FG6" s="1214"/>
      <c r="FI6" s="270" t="s">
        <v>50</v>
      </c>
      <c r="FJ6" s="79">
        <v>424797</v>
      </c>
      <c r="FK6" s="53">
        <v>400603</v>
      </c>
      <c r="FL6" s="72">
        <v>6.04</v>
      </c>
      <c r="FM6" s="387"/>
      <c r="FN6" s="387"/>
      <c r="FO6" s="860" t="s">
        <v>51</v>
      </c>
      <c r="FP6" s="79">
        <v>12</v>
      </c>
      <c r="FQ6" s="259">
        <v>42</v>
      </c>
      <c r="FR6" s="50">
        <v>45</v>
      </c>
      <c r="FS6" s="1166">
        <v>99</v>
      </c>
      <c r="FT6" s="261">
        <v>105</v>
      </c>
      <c r="FU6" s="1164">
        <v>-5.71</v>
      </c>
      <c r="FV6" s="235"/>
      <c r="FW6" s="73" t="s">
        <v>52</v>
      </c>
      <c r="FX6" s="74">
        <v>617.66999999999996</v>
      </c>
      <c r="FY6" s="75">
        <v>605.11</v>
      </c>
      <c r="FZ6" s="76">
        <v>2.08</v>
      </c>
      <c r="GA6" s="74">
        <v>0</v>
      </c>
      <c r="GB6" s="271">
        <v>0</v>
      </c>
      <c r="GC6" s="76">
        <v>0</v>
      </c>
      <c r="GD6" s="74">
        <v>369.44</v>
      </c>
      <c r="GE6" s="75">
        <v>361.85</v>
      </c>
      <c r="GF6" s="76">
        <v>2.1</v>
      </c>
      <c r="GG6" s="272"/>
      <c r="GH6" s="235"/>
      <c r="GI6" s="235" t="s">
        <v>53</v>
      </c>
      <c r="GJ6" s="50">
        <v>178</v>
      </c>
      <c r="GK6" s="50">
        <v>178</v>
      </c>
      <c r="GL6" s="50">
        <v>178</v>
      </c>
      <c r="GM6" s="50">
        <v>178</v>
      </c>
      <c r="GN6" s="235"/>
      <c r="GO6" s="263" t="s">
        <v>54</v>
      </c>
      <c r="GP6" s="1168">
        <v>39082</v>
      </c>
      <c r="GQ6" s="274">
        <v>36112</v>
      </c>
      <c r="GR6" s="1238">
        <v>8.2200000000000006</v>
      </c>
      <c r="GS6" s="275"/>
      <c r="GT6" s="81"/>
      <c r="GU6" s="82" t="s">
        <v>55</v>
      </c>
      <c r="GV6" s="83" t="s">
        <v>56</v>
      </c>
      <c r="GW6" s="494" t="s">
        <v>57</v>
      </c>
      <c r="GX6" s="83" t="s">
        <v>58</v>
      </c>
      <c r="GY6" s="83" t="s">
        <v>59</v>
      </c>
      <c r="GZ6" s="83" t="s">
        <v>60</v>
      </c>
      <c r="HA6" s="83" t="s">
        <v>61</v>
      </c>
      <c r="HB6" s="83" t="s">
        <v>62</v>
      </c>
      <c r="HC6" s="340" t="s">
        <v>63</v>
      </c>
      <c r="HD6" s="85"/>
      <c r="HE6" s="86"/>
      <c r="HF6" s="301"/>
      <c r="HG6" s="301"/>
      <c r="HH6" s="81"/>
      <c r="HI6" s="82" t="s">
        <v>55</v>
      </c>
      <c r="HJ6" s="83" t="s">
        <v>56</v>
      </c>
      <c r="HK6" s="87" t="s">
        <v>57</v>
      </c>
      <c r="HL6" s="84" t="s">
        <v>58</v>
      </c>
      <c r="HM6" s="83" t="s">
        <v>59</v>
      </c>
      <c r="HN6" s="83" t="s">
        <v>60</v>
      </c>
      <c r="HO6" s="83" t="s">
        <v>61</v>
      </c>
      <c r="HP6" s="469" t="s">
        <v>62</v>
      </c>
      <c r="HQ6" s="472" t="s">
        <v>63</v>
      </c>
      <c r="HR6" s="85"/>
      <c r="HS6" s="86"/>
      <c r="HT6" s="316"/>
      <c r="HU6" s="1286"/>
      <c r="HV6" s="1286"/>
      <c r="HW6" s="1431"/>
      <c r="HX6" s="500"/>
      <c r="HY6" s="1239"/>
      <c r="HZ6" s="1239"/>
      <c r="IA6" s="1432"/>
      <c r="IB6" s="1239"/>
      <c r="IC6" s="1437"/>
      <c r="ID6" s="1430"/>
      <c r="IE6" s="1761"/>
      <c r="IF6" s="1235"/>
      <c r="IG6" s="578"/>
      <c r="IH6" s="1214"/>
      <c r="II6" s="1214"/>
      <c r="IJ6" s="1214"/>
      <c r="IK6" s="1214"/>
      <c r="IM6" s="270" t="s">
        <v>50</v>
      </c>
      <c r="IN6" s="79">
        <v>630255</v>
      </c>
      <c r="IO6" s="53">
        <v>598889</v>
      </c>
      <c r="IP6" s="72">
        <v>5.24</v>
      </c>
      <c r="IQ6" s="387"/>
      <c r="IR6" s="387"/>
      <c r="IS6" s="860" t="s">
        <v>51</v>
      </c>
      <c r="IT6" s="79">
        <v>54</v>
      </c>
      <c r="IU6" s="259">
        <v>72</v>
      </c>
      <c r="IV6" s="50">
        <v>56</v>
      </c>
      <c r="IW6" s="1166">
        <v>182</v>
      </c>
      <c r="IX6" s="261">
        <v>170</v>
      </c>
      <c r="IY6" s="1164">
        <v>7.06</v>
      </c>
      <c r="IZ6" s="235"/>
      <c r="JA6" s="73" t="s">
        <v>52</v>
      </c>
      <c r="JB6" s="74">
        <v>605.22</v>
      </c>
      <c r="JC6" s="75">
        <v>552.87</v>
      </c>
      <c r="JD6" s="76">
        <v>9.4700000000000006</v>
      </c>
      <c r="JE6" s="74">
        <v>0</v>
      </c>
      <c r="JF6" s="271">
        <v>0</v>
      </c>
      <c r="JG6" s="76">
        <v>0</v>
      </c>
      <c r="JH6" s="74">
        <v>384.74</v>
      </c>
      <c r="JI6" s="75">
        <v>360.64</v>
      </c>
      <c r="JJ6" s="76">
        <v>6.68</v>
      </c>
      <c r="JK6" s="272"/>
      <c r="JL6" s="235"/>
      <c r="JM6" s="235" t="s">
        <v>53</v>
      </c>
      <c r="JN6" s="50">
        <v>178</v>
      </c>
      <c r="JO6" s="50">
        <v>178</v>
      </c>
      <c r="JP6" s="50">
        <v>178</v>
      </c>
      <c r="JQ6" s="50">
        <v>178</v>
      </c>
      <c r="JR6" s="235"/>
      <c r="JS6" s="1242" t="s">
        <v>54</v>
      </c>
      <c r="JT6" s="1168">
        <v>39082</v>
      </c>
      <c r="JU6" s="274">
        <v>36112</v>
      </c>
      <c r="JV6" s="1238">
        <v>8.2200000000000006</v>
      </c>
      <c r="JW6" s="275"/>
      <c r="JX6" s="81"/>
      <c r="JY6" s="82" t="s">
        <v>55</v>
      </c>
      <c r="JZ6" s="83" t="s">
        <v>56</v>
      </c>
      <c r="KA6" s="494" t="s">
        <v>57</v>
      </c>
      <c r="KB6" s="83" t="s">
        <v>58</v>
      </c>
      <c r="KC6" s="83" t="s">
        <v>59</v>
      </c>
      <c r="KD6" s="83" t="s">
        <v>60</v>
      </c>
      <c r="KE6" s="83" t="s">
        <v>61</v>
      </c>
      <c r="KF6" s="83" t="s">
        <v>62</v>
      </c>
      <c r="KG6" s="340" t="s">
        <v>63</v>
      </c>
      <c r="KH6" s="85"/>
      <c r="KI6" s="86"/>
      <c r="KJ6" s="301"/>
      <c r="KK6" s="301"/>
      <c r="KL6" s="81"/>
      <c r="KM6" s="82" t="s">
        <v>55</v>
      </c>
      <c r="KN6" s="83" t="s">
        <v>56</v>
      </c>
      <c r="KO6" s="87" t="s">
        <v>57</v>
      </c>
      <c r="KP6" s="84" t="s">
        <v>58</v>
      </c>
      <c r="KQ6" s="83" t="s">
        <v>59</v>
      </c>
      <c r="KR6" s="83" t="s">
        <v>60</v>
      </c>
      <c r="KS6" s="83" t="s">
        <v>61</v>
      </c>
      <c r="KT6" s="469" t="s">
        <v>62</v>
      </c>
      <c r="KU6" s="472" t="s">
        <v>63</v>
      </c>
      <c r="KV6" s="85"/>
      <c r="KW6" s="86"/>
      <c r="KX6" s="316"/>
      <c r="KY6" s="1286"/>
      <c r="KZ6" s="1286"/>
      <c r="LA6" s="1431"/>
      <c r="LB6" s="500"/>
      <c r="LC6" s="1239"/>
      <c r="LD6" s="1239"/>
      <c r="LE6" s="1432"/>
      <c r="LF6" s="1239"/>
      <c r="LG6" s="1437"/>
      <c r="LH6" s="1430"/>
      <c r="LI6" s="1761"/>
      <c r="LJ6" s="1235"/>
      <c r="LK6" s="578"/>
      <c r="LL6" s="1214"/>
      <c r="LM6" s="1214"/>
      <c r="LN6" s="1214"/>
      <c r="LO6" s="1214"/>
      <c r="LQ6" s="69" t="s">
        <v>50</v>
      </c>
      <c r="LR6" s="289">
        <v>1951896</v>
      </c>
      <c r="LS6" s="94">
        <v>1843916</v>
      </c>
      <c r="LT6" s="72">
        <v>5.86</v>
      </c>
      <c r="LU6" s="1760"/>
      <c r="LV6" s="1760"/>
      <c r="LW6" s="860" t="s">
        <v>51</v>
      </c>
      <c r="LX6" s="50">
        <v>342</v>
      </c>
      <c r="LY6" s="655">
        <v>331</v>
      </c>
      <c r="LZ6" s="1165">
        <v>3.32</v>
      </c>
      <c r="MA6" s="399"/>
      <c r="MB6" s="73" t="s">
        <v>52</v>
      </c>
      <c r="MC6" s="74">
        <v>591.11</v>
      </c>
      <c r="MD6" s="1720">
        <v>560.30999999999995</v>
      </c>
      <c r="ME6" s="78">
        <v>5.5</v>
      </c>
      <c r="MF6" s="74">
        <v>0</v>
      </c>
      <c r="MG6" s="1720">
        <v>0</v>
      </c>
      <c r="MH6" s="78">
        <v>0</v>
      </c>
      <c r="MI6" s="74">
        <v>385.89</v>
      </c>
      <c r="MJ6" s="1723">
        <v>368.45</v>
      </c>
      <c r="MK6" s="78">
        <v>4.7300000000000004</v>
      </c>
      <c r="ML6" s="17"/>
      <c r="MM6" s="17"/>
      <c r="MN6" s="17" t="s">
        <v>53</v>
      </c>
      <c r="MO6" s="912">
        <v>178</v>
      </c>
      <c r="MP6" s="912">
        <v>178</v>
      </c>
      <c r="MQ6" s="912">
        <v>178</v>
      </c>
      <c r="MR6" s="912">
        <v>178</v>
      </c>
      <c r="MS6" s="912">
        <v>178</v>
      </c>
      <c r="MT6" s="1749"/>
      <c r="MU6" s="1242" t="s">
        <v>54</v>
      </c>
      <c r="MV6" s="80">
        <v>39082</v>
      </c>
      <c r="MW6" s="1763">
        <v>36112</v>
      </c>
      <c r="MX6" s="1766">
        <v>8.2200000000000006</v>
      </c>
      <c r="MY6" s="1767"/>
      <c r="MZ6" s="81"/>
      <c r="NA6" s="82" t="s">
        <v>55</v>
      </c>
      <c r="NB6" s="83" t="s">
        <v>56</v>
      </c>
      <c r="NC6" s="87" t="s">
        <v>57</v>
      </c>
      <c r="ND6" s="84" t="s">
        <v>58</v>
      </c>
      <c r="NE6" s="83" t="s">
        <v>59</v>
      </c>
      <c r="NF6" s="83" t="s">
        <v>60</v>
      </c>
      <c r="NG6" s="83" t="s">
        <v>61</v>
      </c>
      <c r="NH6" s="83" t="s">
        <v>62</v>
      </c>
      <c r="NI6" s="84" t="s">
        <v>63</v>
      </c>
      <c r="NJ6" s="85"/>
      <c r="NK6" s="86"/>
      <c r="NL6" s="1750"/>
      <c r="NM6" s="1750"/>
      <c r="NN6" s="81"/>
      <c r="NO6" s="82" t="s">
        <v>55</v>
      </c>
      <c r="NP6" s="83" t="s">
        <v>56</v>
      </c>
      <c r="NQ6" s="87" t="s">
        <v>57</v>
      </c>
      <c r="NR6" s="84" t="s">
        <v>58</v>
      </c>
      <c r="NS6" s="83" t="s">
        <v>59</v>
      </c>
      <c r="NT6" s="83" t="s">
        <v>60</v>
      </c>
      <c r="NU6" s="83" t="s">
        <v>61</v>
      </c>
      <c r="NV6" s="83" t="s">
        <v>62</v>
      </c>
      <c r="NW6" s="84" t="s">
        <v>63</v>
      </c>
      <c r="NX6" s="85"/>
      <c r="NY6" s="86"/>
      <c r="NZ6" s="1759"/>
      <c r="OB6" s="52" t="s">
        <v>50</v>
      </c>
      <c r="OC6" s="1796">
        <v>538054</v>
      </c>
      <c r="OD6" s="1797">
        <v>504096</v>
      </c>
      <c r="OE6" s="1798">
        <v>6.74</v>
      </c>
      <c r="OF6" s="1796">
        <v>358790</v>
      </c>
      <c r="OG6" s="1797">
        <v>340328</v>
      </c>
      <c r="OH6" s="1798">
        <v>5.42</v>
      </c>
      <c r="OI6" s="1796">
        <v>424797</v>
      </c>
      <c r="OJ6" s="1797">
        <v>400603</v>
      </c>
      <c r="OK6" s="1798">
        <v>6.04</v>
      </c>
      <c r="OL6" s="1796">
        <v>630255</v>
      </c>
      <c r="OM6" s="1797">
        <v>598889</v>
      </c>
      <c r="ON6" s="1798">
        <v>5.24</v>
      </c>
      <c r="OO6" s="1796">
        <v>1951896</v>
      </c>
      <c r="OP6" s="1797">
        <v>1843916</v>
      </c>
      <c r="OQ6" s="1798">
        <v>5.86</v>
      </c>
      <c r="OR6" s="1780"/>
      <c r="OS6" s="1780"/>
    </row>
    <row r="7" spans="1:409" ht="18.75" customHeight="1" thickTop="1">
      <c r="A7" s="31" t="s">
        <v>64</v>
      </c>
      <c r="B7" s="283">
        <v>2691058</v>
      </c>
      <c r="C7" s="89">
        <v>2392699</v>
      </c>
      <c r="D7" s="34">
        <v>12.47</v>
      </c>
      <c r="E7" s="387"/>
      <c r="F7" s="387"/>
      <c r="G7" s="860" t="s">
        <v>65</v>
      </c>
      <c r="H7" s="79">
        <v>206</v>
      </c>
      <c r="I7" s="259">
        <v>138</v>
      </c>
      <c r="J7" s="50">
        <v>227</v>
      </c>
      <c r="K7" s="1166">
        <v>571</v>
      </c>
      <c r="L7" s="261">
        <v>569</v>
      </c>
      <c r="M7" s="1164">
        <v>0.35</v>
      </c>
      <c r="N7" s="235"/>
      <c r="O7" s="73" t="s">
        <v>66</v>
      </c>
      <c r="P7" s="74">
        <v>414.15</v>
      </c>
      <c r="Q7" s="75">
        <v>398.51</v>
      </c>
      <c r="R7" s="76">
        <v>3.92</v>
      </c>
      <c r="S7" s="74">
        <v>325.60000000000002</v>
      </c>
      <c r="T7" s="271">
        <v>308.7</v>
      </c>
      <c r="U7" s="76">
        <v>5.47</v>
      </c>
      <c r="V7" s="74">
        <v>389.95</v>
      </c>
      <c r="W7" s="75">
        <v>373.36</v>
      </c>
      <c r="X7" s="76">
        <v>4.4400000000000004</v>
      </c>
      <c r="Y7" s="272"/>
      <c r="Z7" s="235"/>
      <c r="AA7" s="235" t="s">
        <v>67</v>
      </c>
      <c r="AB7" s="50">
        <v>1017</v>
      </c>
      <c r="AC7" s="50">
        <v>1017</v>
      </c>
      <c r="AD7" s="50">
        <v>1017</v>
      </c>
      <c r="AE7" s="50">
        <v>1017</v>
      </c>
      <c r="AF7" s="235"/>
      <c r="AG7" s="263" t="s">
        <v>68</v>
      </c>
      <c r="AH7" s="1169">
        <v>68.12</v>
      </c>
      <c r="AI7" s="285">
        <v>63.27</v>
      </c>
      <c r="AJ7" s="1248">
        <v>4.8499999999999996</v>
      </c>
      <c r="AK7" s="287"/>
      <c r="AL7" s="288" t="s">
        <v>163</v>
      </c>
      <c r="AM7" s="79">
        <v>0</v>
      </c>
      <c r="AN7" s="50">
        <v>0</v>
      </c>
      <c r="AO7" s="495">
        <v>0</v>
      </c>
      <c r="AP7" s="50">
        <v>0</v>
      </c>
      <c r="AQ7" s="50">
        <v>0</v>
      </c>
      <c r="AR7" s="50">
        <v>0</v>
      </c>
      <c r="AS7" s="50">
        <v>0</v>
      </c>
      <c r="AT7" s="50">
        <v>0</v>
      </c>
      <c r="AU7" s="475">
        <v>0</v>
      </c>
      <c r="AV7" s="50">
        <v>0</v>
      </c>
      <c r="AW7" s="475">
        <v>0</v>
      </c>
      <c r="AX7" s="301"/>
      <c r="AY7" s="301"/>
      <c r="AZ7" s="91" t="s">
        <v>163</v>
      </c>
      <c r="BA7" s="79">
        <v>0</v>
      </c>
      <c r="BB7" s="50">
        <v>0</v>
      </c>
      <c r="BC7" s="495">
        <v>0</v>
      </c>
      <c r="BD7" s="50">
        <v>0</v>
      </c>
      <c r="BE7" s="50">
        <v>0</v>
      </c>
      <c r="BF7" s="50">
        <v>0</v>
      </c>
      <c r="BG7" s="50">
        <v>0</v>
      </c>
      <c r="BH7" s="50">
        <v>0</v>
      </c>
      <c r="BI7" s="475">
        <v>0</v>
      </c>
      <c r="BJ7" s="50">
        <v>0</v>
      </c>
      <c r="BK7" s="475">
        <v>0</v>
      </c>
      <c r="BL7" s="1170"/>
      <c r="BM7" s="1431"/>
      <c r="BN7" s="1286"/>
      <c r="BO7" s="1431"/>
      <c r="BP7" s="499"/>
      <c r="BQ7" s="1234"/>
      <c r="BR7" s="1234"/>
      <c r="BS7" s="1234"/>
      <c r="BT7" s="1234"/>
      <c r="BU7" s="1437"/>
      <c r="BV7" s="1430"/>
      <c r="BW7" s="1761"/>
      <c r="BX7" s="1235"/>
      <c r="BY7" s="578"/>
      <c r="BZ7" s="1214"/>
      <c r="CA7" s="1214"/>
      <c r="CB7" s="1214"/>
      <c r="CC7" s="1214"/>
      <c r="CE7" s="31" t="s">
        <v>64</v>
      </c>
      <c r="CF7" s="283">
        <v>2472817</v>
      </c>
      <c r="CG7" s="89">
        <v>2302521</v>
      </c>
      <c r="CH7" s="34">
        <v>7.4</v>
      </c>
      <c r="CI7" s="387"/>
      <c r="CJ7" s="387"/>
      <c r="CK7" s="860" t="s">
        <v>65</v>
      </c>
      <c r="CL7" s="79">
        <v>284</v>
      </c>
      <c r="CM7" s="259">
        <v>266</v>
      </c>
      <c r="CN7" s="50">
        <v>284</v>
      </c>
      <c r="CO7" s="1166">
        <v>834</v>
      </c>
      <c r="CP7" s="261">
        <v>816</v>
      </c>
      <c r="CQ7" s="1164">
        <v>2.21</v>
      </c>
      <c r="CR7" s="235"/>
      <c r="CS7" s="73" t="s">
        <v>66</v>
      </c>
      <c r="CT7" s="74">
        <v>484.79</v>
      </c>
      <c r="CU7" s="75">
        <v>461.04</v>
      </c>
      <c r="CV7" s="76">
        <v>5.15</v>
      </c>
      <c r="CW7" s="74">
        <v>399.61</v>
      </c>
      <c r="CX7" s="271">
        <v>386.23</v>
      </c>
      <c r="CY7" s="76">
        <v>3.46</v>
      </c>
      <c r="CZ7" s="74">
        <v>455.87</v>
      </c>
      <c r="DA7" s="75">
        <v>435.97</v>
      </c>
      <c r="DB7" s="76">
        <v>4.5599999999999996</v>
      </c>
      <c r="DC7" s="272"/>
      <c r="DD7" s="235"/>
      <c r="DE7" s="235" t="s">
        <v>67</v>
      </c>
      <c r="DF7" s="50">
        <v>1017</v>
      </c>
      <c r="DG7" s="50">
        <v>1017</v>
      </c>
      <c r="DH7" s="50">
        <v>1017</v>
      </c>
      <c r="DI7" s="50">
        <v>1017</v>
      </c>
      <c r="DJ7" s="235"/>
      <c r="DK7" s="1242" t="s">
        <v>197</v>
      </c>
      <c r="DL7" s="1169">
        <v>59.66</v>
      </c>
      <c r="DM7" s="265">
        <v>53.97</v>
      </c>
      <c r="DN7" s="1248">
        <v>5.69</v>
      </c>
      <c r="DO7" s="287"/>
      <c r="DP7" s="288" t="s">
        <v>163</v>
      </c>
      <c r="DQ7" s="79">
        <v>0</v>
      </c>
      <c r="DR7" s="50">
        <v>0</v>
      </c>
      <c r="DS7" s="495">
        <v>0</v>
      </c>
      <c r="DT7" s="50">
        <v>0</v>
      </c>
      <c r="DU7" s="50">
        <v>0</v>
      </c>
      <c r="DV7" s="50">
        <v>0</v>
      </c>
      <c r="DW7" s="50">
        <v>0</v>
      </c>
      <c r="DX7" s="50">
        <v>0</v>
      </c>
      <c r="DY7" s="475">
        <v>0</v>
      </c>
      <c r="DZ7" s="50">
        <v>0</v>
      </c>
      <c r="EA7" s="475">
        <v>0</v>
      </c>
      <c r="EB7" s="301"/>
      <c r="EC7" s="301"/>
      <c r="ED7" s="91" t="s">
        <v>163</v>
      </c>
      <c r="EE7" s="79">
        <v>0</v>
      </c>
      <c r="EF7" s="50">
        <v>0</v>
      </c>
      <c r="EG7" s="495">
        <v>0</v>
      </c>
      <c r="EH7" s="50">
        <v>0</v>
      </c>
      <c r="EI7" s="50">
        <v>0</v>
      </c>
      <c r="EJ7" s="50">
        <v>0</v>
      </c>
      <c r="EK7" s="50">
        <v>0</v>
      </c>
      <c r="EL7" s="50">
        <v>0</v>
      </c>
      <c r="EM7" s="475">
        <v>0</v>
      </c>
      <c r="EN7" s="50">
        <v>0</v>
      </c>
      <c r="EO7" s="475">
        <v>0</v>
      </c>
      <c r="EP7" s="1170"/>
      <c r="EQ7" s="1431"/>
      <c r="ER7" s="1286"/>
      <c r="ES7" s="1431"/>
      <c r="ET7" s="499"/>
      <c r="EU7" s="1234"/>
      <c r="EV7" s="1234"/>
      <c r="EW7" s="1234"/>
      <c r="EX7" s="1234"/>
      <c r="EY7" s="1437"/>
      <c r="EZ7" s="1430"/>
      <c r="FA7" s="1761"/>
      <c r="FB7" s="1235"/>
      <c r="FC7" s="578"/>
      <c r="FD7" s="1214"/>
      <c r="FE7" s="1214"/>
      <c r="FF7" s="1214"/>
      <c r="FG7" s="1214"/>
      <c r="FI7" s="245" t="s">
        <v>64</v>
      </c>
      <c r="FJ7" s="283">
        <v>2371706</v>
      </c>
      <c r="FK7" s="89">
        <v>2152419</v>
      </c>
      <c r="FL7" s="34">
        <v>10.19</v>
      </c>
      <c r="FM7" s="387"/>
      <c r="FN7" s="387"/>
      <c r="FO7" s="860" t="s">
        <v>65</v>
      </c>
      <c r="FP7" s="79">
        <v>192</v>
      </c>
      <c r="FQ7" s="259">
        <v>171</v>
      </c>
      <c r="FR7" s="50">
        <v>269</v>
      </c>
      <c r="FS7" s="1166">
        <v>632</v>
      </c>
      <c r="FT7" s="261">
        <v>637</v>
      </c>
      <c r="FU7" s="1164">
        <v>-0.78</v>
      </c>
      <c r="FV7" s="235"/>
      <c r="FW7" s="73" t="s">
        <v>66</v>
      </c>
      <c r="FX7" s="74">
        <v>428.6</v>
      </c>
      <c r="FY7" s="75">
        <v>408.04</v>
      </c>
      <c r="FZ7" s="76">
        <v>5.04</v>
      </c>
      <c r="GA7" s="74">
        <v>338.94</v>
      </c>
      <c r="GB7" s="271">
        <v>314.49</v>
      </c>
      <c r="GC7" s="76">
        <v>7.77</v>
      </c>
      <c r="GD7" s="74">
        <v>392.57</v>
      </c>
      <c r="GE7" s="75">
        <v>370.43</v>
      </c>
      <c r="GF7" s="76">
        <v>5.98</v>
      </c>
      <c r="GG7" s="272"/>
      <c r="GH7" s="235"/>
      <c r="GI7" s="235" t="s">
        <v>67</v>
      </c>
      <c r="GJ7" s="50">
        <v>1017</v>
      </c>
      <c r="GK7" s="50">
        <v>1017</v>
      </c>
      <c r="GL7" s="50">
        <v>1017</v>
      </c>
      <c r="GM7" s="50">
        <v>1017</v>
      </c>
      <c r="GN7" s="235"/>
      <c r="GO7" s="263" t="s">
        <v>197</v>
      </c>
      <c r="GP7" s="1169">
        <v>59.23</v>
      </c>
      <c r="GQ7" s="285">
        <v>53.67</v>
      </c>
      <c r="GR7" s="1248">
        <v>5.56</v>
      </c>
      <c r="GS7" s="287"/>
      <c r="GT7" s="288" t="s">
        <v>163</v>
      </c>
      <c r="GU7" s="79">
        <v>0</v>
      </c>
      <c r="GV7" s="50">
        <v>0</v>
      </c>
      <c r="GW7" s="495">
        <v>0</v>
      </c>
      <c r="GX7" s="50">
        <v>0</v>
      </c>
      <c r="GY7" s="50">
        <v>0</v>
      </c>
      <c r="GZ7" s="50">
        <v>0</v>
      </c>
      <c r="HA7" s="50">
        <v>0</v>
      </c>
      <c r="HB7" s="50">
        <v>0</v>
      </c>
      <c r="HC7" s="475">
        <v>0</v>
      </c>
      <c r="HD7" s="50">
        <v>0</v>
      </c>
      <c r="HE7" s="475">
        <v>0</v>
      </c>
      <c r="HF7" s="301"/>
      <c r="HG7" s="301"/>
      <c r="HH7" s="91" t="s">
        <v>163</v>
      </c>
      <c r="HI7" s="79">
        <v>0</v>
      </c>
      <c r="HJ7" s="50">
        <v>0</v>
      </c>
      <c r="HK7" s="495">
        <v>0</v>
      </c>
      <c r="HL7" s="50">
        <v>0</v>
      </c>
      <c r="HM7" s="50">
        <v>0</v>
      </c>
      <c r="HN7" s="50">
        <v>0</v>
      </c>
      <c r="HO7" s="50">
        <v>0</v>
      </c>
      <c r="HP7" s="50">
        <v>0</v>
      </c>
      <c r="HQ7" s="475">
        <v>0</v>
      </c>
      <c r="HR7" s="50">
        <v>0</v>
      </c>
      <c r="HS7" s="475">
        <v>0</v>
      </c>
      <c r="HT7" s="1170"/>
      <c r="HU7" s="1431"/>
      <c r="HV7" s="1286"/>
      <c r="HW7" s="1431"/>
      <c r="HX7" s="499"/>
      <c r="HY7" s="1234"/>
      <c r="HZ7" s="1234"/>
      <c r="IA7" s="1234"/>
      <c r="IB7" s="1234"/>
      <c r="IC7" s="1437"/>
      <c r="ID7" s="1430"/>
      <c r="IE7" s="1761"/>
      <c r="IF7" s="1235"/>
      <c r="IG7" s="578"/>
      <c r="IH7" s="1214"/>
      <c r="II7" s="1214"/>
      <c r="IJ7" s="1214"/>
      <c r="IK7" s="1214"/>
      <c r="IM7" s="245" t="s">
        <v>64</v>
      </c>
      <c r="IN7" s="283">
        <v>3377502</v>
      </c>
      <c r="IO7" s="89">
        <v>3069895</v>
      </c>
      <c r="IP7" s="34">
        <v>10.02</v>
      </c>
      <c r="IQ7" s="387"/>
      <c r="IR7" s="387"/>
      <c r="IS7" s="860" t="s">
        <v>65</v>
      </c>
      <c r="IT7" s="79">
        <v>113</v>
      </c>
      <c r="IU7" s="259">
        <v>153</v>
      </c>
      <c r="IV7" s="50">
        <v>273</v>
      </c>
      <c r="IW7" s="1166">
        <v>539</v>
      </c>
      <c r="IX7" s="261">
        <v>546</v>
      </c>
      <c r="IY7" s="1164">
        <v>-1.28</v>
      </c>
      <c r="IZ7" s="235"/>
      <c r="JA7" s="73" t="s">
        <v>66</v>
      </c>
      <c r="JB7" s="74">
        <v>462.31</v>
      </c>
      <c r="JC7" s="75">
        <v>437.97</v>
      </c>
      <c r="JD7" s="76">
        <v>5.56</v>
      </c>
      <c r="JE7" s="74">
        <v>349.32</v>
      </c>
      <c r="JF7" s="271">
        <v>335.14</v>
      </c>
      <c r="JG7" s="76">
        <v>4.2300000000000004</v>
      </c>
      <c r="JH7" s="74">
        <v>421.15</v>
      </c>
      <c r="JI7" s="75">
        <v>402.22</v>
      </c>
      <c r="JJ7" s="76">
        <v>4.71</v>
      </c>
      <c r="JK7" s="272"/>
      <c r="JL7" s="235"/>
      <c r="JM7" s="235" t="s">
        <v>67</v>
      </c>
      <c r="JN7" s="50">
        <v>1017</v>
      </c>
      <c r="JO7" s="50">
        <v>1017</v>
      </c>
      <c r="JP7" s="50">
        <v>1017</v>
      </c>
      <c r="JQ7" s="50">
        <v>1017</v>
      </c>
      <c r="JR7" s="235"/>
      <c r="JS7" s="1242" t="s">
        <v>197</v>
      </c>
      <c r="JT7" s="1169">
        <v>70.040000000000006</v>
      </c>
      <c r="JU7" s="285">
        <v>64.97</v>
      </c>
      <c r="JV7" s="1248">
        <v>5.07</v>
      </c>
      <c r="JW7" s="287"/>
      <c r="JX7" s="288" t="s">
        <v>163</v>
      </c>
      <c r="JY7" s="79">
        <v>0</v>
      </c>
      <c r="JZ7" s="50">
        <v>0</v>
      </c>
      <c r="KA7" s="495">
        <v>0</v>
      </c>
      <c r="KB7" s="50">
        <v>0</v>
      </c>
      <c r="KC7" s="50">
        <v>0</v>
      </c>
      <c r="KD7" s="50">
        <v>0</v>
      </c>
      <c r="KE7" s="50">
        <v>0</v>
      </c>
      <c r="KF7" s="50">
        <v>0</v>
      </c>
      <c r="KG7" s="475">
        <v>0</v>
      </c>
      <c r="KH7" s="50">
        <v>0</v>
      </c>
      <c r="KI7" s="475">
        <v>0</v>
      </c>
      <c r="KJ7" s="301"/>
      <c r="KK7" s="301"/>
      <c r="KL7" s="91" t="s">
        <v>163</v>
      </c>
      <c r="KM7" s="79">
        <v>0</v>
      </c>
      <c r="KN7" s="50">
        <v>0</v>
      </c>
      <c r="KO7" s="495">
        <v>0</v>
      </c>
      <c r="KP7" s="50">
        <v>0</v>
      </c>
      <c r="KQ7" s="50">
        <v>0</v>
      </c>
      <c r="KR7" s="50">
        <v>0</v>
      </c>
      <c r="KS7" s="50">
        <v>0</v>
      </c>
      <c r="KT7" s="50">
        <v>0</v>
      </c>
      <c r="KU7" s="475">
        <v>0</v>
      </c>
      <c r="KV7" s="50">
        <v>0</v>
      </c>
      <c r="KW7" s="475">
        <v>0</v>
      </c>
      <c r="KX7" s="1170"/>
      <c r="KY7" s="1431"/>
      <c r="KZ7" s="1286"/>
      <c r="LA7" s="1431"/>
      <c r="LB7" s="499"/>
      <c r="LC7" s="1234"/>
      <c r="LD7" s="1234"/>
      <c r="LE7" s="1234"/>
      <c r="LF7" s="1234"/>
      <c r="LG7" s="1437"/>
      <c r="LH7" s="1430"/>
      <c r="LI7" s="1761"/>
      <c r="LJ7" s="1235"/>
      <c r="LK7" s="578"/>
      <c r="LL7" s="1214"/>
      <c r="LM7" s="1214"/>
      <c r="LN7" s="1214"/>
      <c r="LO7" s="1214"/>
      <c r="LQ7" s="31" t="s">
        <v>64</v>
      </c>
      <c r="LR7" s="32">
        <v>10913083</v>
      </c>
      <c r="LS7" s="33">
        <v>9917534</v>
      </c>
      <c r="LT7" s="34">
        <v>10.039999999999999</v>
      </c>
      <c r="LU7" s="1760"/>
      <c r="LV7" s="1760"/>
      <c r="LW7" s="860" t="s">
        <v>65</v>
      </c>
      <c r="LX7" s="50">
        <v>2576</v>
      </c>
      <c r="LY7" s="655">
        <v>2568</v>
      </c>
      <c r="LZ7" s="1165">
        <v>0.31</v>
      </c>
      <c r="MA7" s="399"/>
      <c r="MB7" s="73" t="s">
        <v>66</v>
      </c>
      <c r="MC7" s="74">
        <v>448.19</v>
      </c>
      <c r="MD7" s="1720">
        <v>428.2</v>
      </c>
      <c r="ME7" s="78">
        <v>4.67</v>
      </c>
      <c r="MF7" s="74">
        <v>353.03</v>
      </c>
      <c r="MG7" s="1720">
        <v>336.03</v>
      </c>
      <c r="MH7" s="78">
        <v>5.0599999999999996</v>
      </c>
      <c r="MI7" s="74">
        <v>415.15</v>
      </c>
      <c r="MJ7" s="1723">
        <v>396.64</v>
      </c>
      <c r="MK7" s="78">
        <v>4.67</v>
      </c>
      <c r="ML7" s="17"/>
      <c r="MM7" s="17"/>
      <c r="MN7" s="17" t="s">
        <v>67</v>
      </c>
      <c r="MO7" s="912">
        <v>1017</v>
      </c>
      <c r="MP7" s="912">
        <v>1017</v>
      </c>
      <c r="MQ7" s="912">
        <v>1017</v>
      </c>
      <c r="MR7" s="912">
        <v>1017</v>
      </c>
      <c r="MS7" s="912">
        <v>1017</v>
      </c>
      <c r="MT7" s="1749"/>
      <c r="MU7" s="1242" t="s">
        <v>197</v>
      </c>
      <c r="MV7" s="90">
        <v>64.260000000000005</v>
      </c>
      <c r="MW7" s="1768">
        <v>58.97</v>
      </c>
      <c r="MX7" s="1766">
        <v>5.29</v>
      </c>
      <c r="MY7" s="1769"/>
      <c r="MZ7" s="91" t="s">
        <v>69</v>
      </c>
      <c r="NA7" s="529">
        <v>0</v>
      </c>
      <c r="NB7" s="530">
        <v>0</v>
      </c>
      <c r="NC7" s="530">
        <v>0</v>
      </c>
      <c r="ND7" s="531">
        <v>0</v>
      </c>
      <c r="NE7" s="530">
        <v>0</v>
      </c>
      <c r="NF7" s="530">
        <v>0</v>
      </c>
      <c r="NG7" s="530">
        <v>0</v>
      </c>
      <c r="NH7" s="532">
        <v>0</v>
      </c>
      <c r="NI7" s="942">
        <v>0</v>
      </c>
      <c r="NJ7" s="533">
        <v>0</v>
      </c>
      <c r="NK7" s="937">
        <v>0</v>
      </c>
      <c r="NL7" s="1770"/>
      <c r="NM7" s="1770"/>
      <c r="NN7" s="535" t="s">
        <v>69</v>
      </c>
      <c r="NO7" s="529">
        <v>0</v>
      </c>
      <c r="NP7" s="530">
        <v>0</v>
      </c>
      <c r="NQ7" s="530">
        <v>0</v>
      </c>
      <c r="NR7" s="531">
        <v>0</v>
      </c>
      <c r="NS7" s="530">
        <v>0</v>
      </c>
      <c r="NT7" s="530">
        <v>0</v>
      </c>
      <c r="NU7" s="530">
        <v>0</v>
      </c>
      <c r="NV7" s="532">
        <v>0</v>
      </c>
      <c r="NW7" s="942">
        <v>0</v>
      </c>
      <c r="NX7" s="533">
        <v>0</v>
      </c>
      <c r="NY7" s="937">
        <v>0</v>
      </c>
      <c r="NZ7" s="1759"/>
      <c r="OB7" s="1771" t="s">
        <v>64</v>
      </c>
      <c r="OC7" s="1799">
        <v>2691058</v>
      </c>
      <c r="OD7" s="1800">
        <v>2392699</v>
      </c>
      <c r="OE7" s="1801">
        <v>12.47</v>
      </c>
      <c r="OF7" s="1799">
        <v>2472817</v>
      </c>
      <c r="OG7" s="1800">
        <v>2302521</v>
      </c>
      <c r="OH7" s="1801">
        <v>7.4</v>
      </c>
      <c r="OI7" s="1799">
        <v>2371706</v>
      </c>
      <c r="OJ7" s="1800">
        <v>2152419</v>
      </c>
      <c r="OK7" s="1801">
        <v>10.19</v>
      </c>
      <c r="OL7" s="1799">
        <v>3377502</v>
      </c>
      <c r="OM7" s="1800">
        <v>3069895</v>
      </c>
      <c r="ON7" s="1801">
        <v>10.02</v>
      </c>
      <c r="OO7" s="1799">
        <v>10913083</v>
      </c>
      <c r="OP7" s="1800">
        <v>9917534</v>
      </c>
      <c r="OQ7" s="1801">
        <v>10.039999999999999</v>
      </c>
      <c r="OR7" s="1780"/>
      <c r="OS7" s="1780"/>
    </row>
    <row r="8" spans="1:409" ht="18.75" customHeight="1">
      <c r="A8" s="52" t="s">
        <v>70</v>
      </c>
      <c r="B8" s="79">
        <v>2302890</v>
      </c>
      <c r="C8" s="53">
        <v>2032257</v>
      </c>
      <c r="D8" s="54">
        <v>13.32</v>
      </c>
      <c r="E8" s="387"/>
      <c r="F8" s="387"/>
      <c r="G8" s="860" t="s">
        <v>71</v>
      </c>
      <c r="H8" s="79">
        <v>5</v>
      </c>
      <c r="I8" s="259">
        <v>0</v>
      </c>
      <c r="J8" s="50">
        <v>26</v>
      </c>
      <c r="K8" s="1166">
        <v>31</v>
      </c>
      <c r="L8" s="261">
        <v>14</v>
      </c>
      <c r="M8" s="1164">
        <v>121.43</v>
      </c>
      <c r="N8" s="235"/>
      <c r="O8" s="73" t="s">
        <v>72</v>
      </c>
      <c r="P8" s="74">
        <v>357.08</v>
      </c>
      <c r="Q8" s="75">
        <v>347.51</v>
      </c>
      <c r="R8" s="76">
        <v>2.75</v>
      </c>
      <c r="S8" s="74">
        <v>313.8</v>
      </c>
      <c r="T8" s="271">
        <v>292.81</v>
      </c>
      <c r="U8" s="76">
        <v>7.17</v>
      </c>
      <c r="V8" s="74">
        <v>345.25</v>
      </c>
      <c r="W8" s="75">
        <v>332.19</v>
      </c>
      <c r="X8" s="76">
        <v>3.93</v>
      </c>
      <c r="Y8" s="272"/>
      <c r="Z8" s="235"/>
      <c r="AA8" s="235" t="s">
        <v>73</v>
      </c>
      <c r="AB8" s="50">
        <v>293</v>
      </c>
      <c r="AC8" s="50">
        <v>293</v>
      </c>
      <c r="AD8" s="50">
        <v>293</v>
      </c>
      <c r="AE8" s="50">
        <v>293</v>
      </c>
      <c r="AF8" s="235"/>
      <c r="AG8" s="263" t="s">
        <v>74</v>
      </c>
      <c r="AH8" s="1167">
        <v>2494698</v>
      </c>
      <c r="AI8" s="274">
        <v>2196810</v>
      </c>
      <c r="AJ8" s="1238">
        <v>13.56</v>
      </c>
      <c r="AK8" s="244"/>
      <c r="AL8" s="288" t="s">
        <v>75</v>
      </c>
      <c r="AM8" s="79">
        <v>5095</v>
      </c>
      <c r="AN8" s="50">
        <v>0</v>
      </c>
      <c r="AO8" s="495">
        <v>13367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475">
        <v>18462</v>
      </c>
      <c r="AV8" s="50">
        <v>27693</v>
      </c>
      <c r="AW8" s="475">
        <v>46155</v>
      </c>
      <c r="AX8" s="301"/>
      <c r="AY8" s="301"/>
      <c r="AZ8" s="91" t="s">
        <v>75</v>
      </c>
      <c r="BA8" s="79">
        <v>936</v>
      </c>
      <c r="BB8" s="50">
        <v>0</v>
      </c>
      <c r="BC8" s="495">
        <v>316</v>
      </c>
      <c r="BD8" s="50">
        <v>0</v>
      </c>
      <c r="BE8" s="50">
        <v>0</v>
      </c>
      <c r="BF8" s="50">
        <v>0</v>
      </c>
      <c r="BG8" s="50">
        <v>0</v>
      </c>
      <c r="BH8" s="50">
        <v>0</v>
      </c>
      <c r="BI8" s="475">
        <v>1252</v>
      </c>
      <c r="BJ8" s="50">
        <v>876</v>
      </c>
      <c r="BK8" s="475">
        <v>2128</v>
      </c>
      <c r="BL8" s="1170"/>
      <c r="BM8" s="1235"/>
      <c r="BN8" s="1286"/>
      <c r="BO8" s="1431"/>
      <c r="BP8" s="500"/>
      <c r="BQ8" s="1239"/>
      <c r="BR8" s="1239"/>
      <c r="BS8" s="1239"/>
      <c r="BT8" s="1239"/>
      <c r="BU8" s="1437"/>
      <c r="BV8" s="1430"/>
      <c r="BW8" s="1761"/>
      <c r="BX8" s="1235"/>
      <c r="BY8" s="578"/>
      <c r="BZ8" s="1214"/>
      <c r="CA8" s="1214"/>
      <c r="CB8" s="1214"/>
      <c r="CC8" s="1214"/>
      <c r="CE8" s="52" t="s">
        <v>70</v>
      </c>
      <c r="CF8" s="79">
        <v>2200716</v>
      </c>
      <c r="CG8" s="53">
        <v>2042882</v>
      </c>
      <c r="CH8" s="54">
        <v>7.73</v>
      </c>
      <c r="CI8" s="387"/>
      <c r="CJ8" s="387"/>
      <c r="CK8" s="860" t="s">
        <v>71</v>
      </c>
      <c r="CL8" s="79">
        <v>9</v>
      </c>
      <c r="CM8" s="259">
        <v>6</v>
      </c>
      <c r="CN8" s="50">
        <v>4</v>
      </c>
      <c r="CO8" s="1166">
        <v>19</v>
      </c>
      <c r="CP8" s="261">
        <v>14</v>
      </c>
      <c r="CQ8" s="1164">
        <v>35.71</v>
      </c>
      <c r="CR8" s="235"/>
      <c r="CS8" s="73" t="s">
        <v>72</v>
      </c>
      <c r="CT8" s="74">
        <v>268.58</v>
      </c>
      <c r="CU8" s="75">
        <v>253.4</v>
      </c>
      <c r="CV8" s="76">
        <v>5.99</v>
      </c>
      <c r="CW8" s="74">
        <v>249.21</v>
      </c>
      <c r="CX8" s="271">
        <v>237.28</v>
      </c>
      <c r="CY8" s="76">
        <v>5.03</v>
      </c>
      <c r="CZ8" s="74">
        <v>262</v>
      </c>
      <c r="DA8" s="75">
        <v>247.99</v>
      </c>
      <c r="DB8" s="76">
        <v>5.65</v>
      </c>
      <c r="DC8" s="272"/>
      <c r="DD8" s="235"/>
      <c r="DE8" s="235" t="s">
        <v>73</v>
      </c>
      <c r="DF8" s="50">
        <v>293</v>
      </c>
      <c r="DG8" s="50">
        <v>293</v>
      </c>
      <c r="DH8" s="50">
        <v>293</v>
      </c>
      <c r="DI8" s="50">
        <v>293</v>
      </c>
      <c r="DJ8" s="235"/>
      <c r="DK8" s="1242" t="s">
        <v>74</v>
      </c>
      <c r="DL8" s="1167">
        <v>2289020</v>
      </c>
      <c r="DM8" s="265">
        <v>2081621</v>
      </c>
      <c r="DN8" s="1238">
        <v>9.9600000000000009</v>
      </c>
      <c r="DO8" s="244"/>
      <c r="DP8" s="288" t="s">
        <v>75</v>
      </c>
      <c r="DQ8" s="79">
        <v>3354</v>
      </c>
      <c r="DR8" s="50">
        <v>0</v>
      </c>
      <c r="DS8" s="495">
        <v>3389</v>
      </c>
      <c r="DT8" s="50">
        <v>0</v>
      </c>
      <c r="DU8" s="50">
        <v>0</v>
      </c>
      <c r="DV8" s="50">
        <v>0</v>
      </c>
      <c r="DW8" s="50">
        <v>0</v>
      </c>
      <c r="DX8" s="50">
        <v>0</v>
      </c>
      <c r="DY8" s="475">
        <v>6743</v>
      </c>
      <c r="DZ8" s="50">
        <v>22476</v>
      </c>
      <c r="EA8" s="475">
        <v>29219</v>
      </c>
      <c r="EB8" s="301"/>
      <c r="EC8" s="301"/>
      <c r="ED8" s="91" t="s">
        <v>75</v>
      </c>
      <c r="EE8" s="79">
        <v>754</v>
      </c>
      <c r="EF8" s="50">
        <v>0</v>
      </c>
      <c r="EG8" s="495">
        <v>3440</v>
      </c>
      <c r="EH8" s="50">
        <v>0</v>
      </c>
      <c r="EI8" s="50">
        <v>0</v>
      </c>
      <c r="EJ8" s="50">
        <v>0</v>
      </c>
      <c r="EK8" s="50">
        <v>0</v>
      </c>
      <c r="EL8" s="50">
        <v>0</v>
      </c>
      <c r="EM8" s="475">
        <v>4194</v>
      </c>
      <c r="EN8" s="50">
        <v>3226</v>
      </c>
      <c r="EO8" s="475">
        <v>7420</v>
      </c>
      <c r="EP8" s="1170"/>
      <c r="EQ8" s="1235"/>
      <c r="ER8" s="1286"/>
      <c r="ES8" s="1431"/>
      <c r="ET8" s="500"/>
      <c r="EU8" s="1239"/>
      <c r="EV8" s="1239"/>
      <c r="EW8" s="1239"/>
      <c r="EX8" s="1239"/>
      <c r="EY8" s="1437"/>
      <c r="EZ8" s="1430"/>
      <c r="FA8" s="1761"/>
      <c r="FB8" s="1235"/>
      <c r="FC8" s="578"/>
      <c r="FD8" s="1214"/>
      <c r="FE8" s="1214"/>
      <c r="FF8" s="1214"/>
      <c r="FG8" s="1214"/>
      <c r="FI8" s="258" t="s">
        <v>70</v>
      </c>
      <c r="FJ8" s="79">
        <v>2061878</v>
      </c>
      <c r="FK8" s="53">
        <v>1857269</v>
      </c>
      <c r="FL8" s="54">
        <v>11.02</v>
      </c>
      <c r="FM8" s="387"/>
      <c r="FN8" s="387"/>
      <c r="FO8" s="860" t="s">
        <v>71</v>
      </c>
      <c r="FP8" s="79">
        <v>78</v>
      </c>
      <c r="FQ8" s="259">
        <v>69</v>
      </c>
      <c r="FR8" s="50">
        <v>52</v>
      </c>
      <c r="FS8" s="1166">
        <v>199</v>
      </c>
      <c r="FT8" s="261">
        <v>238</v>
      </c>
      <c r="FU8" s="1164">
        <v>-16.39</v>
      </c>
      <c r="FV8" s="235"/>
      <c r="FW8" s="73" t="s">
        <v>72</v>
      </c>
      <c r="FX8" s="74">
        <v>337.48</v>
      </c>
      <c r="FY8" s="75">
        <v>328.69</v>
      </c>
      <c r="FZ8" s="76">
        <v>2.67</v>
      </c>
      <c r="GA8" s="74">
        <v>307.99</v>
      </c>
      <c r="GB8" s="271">
        <v>296.85000000000002</v>
      </c>
      <c r="GC8" s="76">
        <v>3.75</v>
      </c>
      <c r="GD8" s="74">
        <v>325.63</v>
      </c>
      <c r="GE8" s="75">
        <v>315.89</v>
      </c>
      <c r="GF8" s="76">
        <v>3.08</v>
      </c>
      <c r="GG8" s="272"/>
      <c r="GH8" s="235"/>
      <c r="GI8" s="235" t="s">
        <v>73</v>
      </c>
      <c r="GJ8" s="50">
        <v>293</v>
      </c>
      <c r="GK8" s="50">
        <v>293</v>
      </c>
      <c r="GL8" s="50">
        <v>293</v>
      </c>
      <c r="GM8" s="50">
        <v>293</v>
      </c>
      <c r="GN8" s="235"/>
      <c r="GO8" s="263" t="s">
        <v>74</v>
      </c>
      <c r="GP8" s="1167">
        <v>2223778</v>
      </c>
      <c r="GQ8" s="274">
        <v>2002669</v>
      </c>
      <c r="GR8" s="1238">
        <v>11.04</v>
      </c>
      <c r="GS8" s="244"/>
      <c r="GT8" s="288" t="s">
        <v>75</v>
      </c>
      <c r="GU8" s="79">
        <v>4745</v>
      </c>
      <c r="GV8" s="50">
        <v>2048</v>
      </c>
      <c r="GW8" s="495">
        <v>1989</v>
      </c>
      <c r="GX8" s="50">
        <v>0</v>
      </c>
      <c r="GY8" s="50">
        <v>0</v>
      </c>
      <c r="GZ8" s="50">
        <v>0</v>
      </c>
      <c r="HA8" s="50">
        <v>0</v>
      </c>
      <c r="HB8" s="50">
        <v>0</v>
      </c>
      <c r="HC8" s="475">
        <v>8782</v>
      </c>
      <c r="HD8" s="50">
        <v>23951</v>
      </c>
      <c r="HE8" s="475">
        <v>32733</v>
      </c>
      <c r="HF8" s="301"/>
      <c r="HG8" s="301"/>
      <c r="HH8" s="91" t="s">
        <v>75</v>
      </c>
      <c r="HI8" s="79">
        <v>281</v>
      </c>
      <c r="HJ8" s="50">
        <v>1349</v>
      </c>
      <c r="HK8" s="495">
        <v>770</v>
      </c>
      <c r="HL8" s="50">
        <v>0</v>
      </c>
      <c r="HM8" s="50">
        <v>0</v>
      </c>
      <c r="HN8" s="50">
        <v>0</v>
      </c>
      <c r="HO8" s="50">
        <v>0</v>
      </c>
      <c r="HP8" s="50">
        <v>0</v>
      </c>
      <c r="HQ8" s="475">
        <v>2400</v>
      </c>
      <c r="HR8" s="50">
        <v>6816</v>
      </c>
      <c r="HS8" s="475">
        <v>9216</v>
      </c>
      <c r="HT8" s="1170"/>
      <c r="HU8" s="1235"/>
      <c r="HV8" s="1286"/>
      <c r="HW8" s="1431"/>
      <c r="HX8" s="500"/>
      <c r="HY8" s="1239"/>
      <c r="HZ8" s="1239"/>
      <c r="IA8" s="1239"/>
      <c r="IB8" s="1239"/>
      <c r="IC8" s="1437"/>
      <c r="ID8" s="1430"/>
      <c r="IE8" s="1761"/>
      <c r="IF8" s="1235"/>
      <c r="IG8" s="578"/>
      <c r="IH8" s="1214"/>
      <c r="II8" s="1214"/>
      <c r="IJ8" s="1214"/>
      <c r="IK8" s="1214"/>
      <c r="IM8" s="258" t="s">
        <v>70</v>
      </c>
      <c r="IN8" s="79">
        <v>2987785</v>
      </c>
      <c r="IO8" s="53">
        <v>2694327</v>
      </c>
      <c r="IP8" s="54">
        <v>10.89</v>
      </c>
      <c r="IQ8" s="387"/>
      <c r="IR8" s="387"/>
      <c r="IS8" s="860" t="s">
        <v>71</v>
      </c>
      <c r="IT8" s="79">
        <v>18</v>
      </c>
      <c r="IU8" s="259">
        <v>9</v>
      </c>
      <c r="IV8" s="50">
        <v>21</v>
      </c>
      <c r="IW8" s="1166">
        <v>48</v>
      </c>
      <c r="IX8" s="261">
        <v>36</v>
      </c>
      <c r="IY8" s="1164">
        <v>33.33</v>
      </c>
      <c r="IZ8" s="235"/>
      <c r="JA8" s="73" t="s">
        <v>72</v>
      </c>
      <c r="JB8" s="74">
        <v>363.82</v>
      </c>
      <c r="JC8" s="75">
        <v>332.11</v>
      </c>
      <c r="JD8" s="76">
        <v>9.5500000000000007</v>
      </c>
      <c r="JE8" s="74">
        <v>282.27999999999997</v>
      </c>
      <c r="JF8" s="271">
        <v>270.60000000000002</v>
      </c>
      <c r="JG8" s="76">
        <v>4.32</v>
      </c>
      <c r="JH8" s="74">
        <v>334.11</v>
      </c>
      <c r="JI8" s="75">
        <v>310.72000000000003</v>
      </c>
      <c r="JJ8" s="76">
        <v>7.53</v>
      </c>
      <c r="JK8" s="272"/>
      <c r="JL8" s="235"/>
      <c r="JM8" s="235" t="s">
        <v>73</v>
      </c>
      <c r="JN8" s="50">
        <v>293</v>
      </c>
      <c r="JO8" s="50">
        <v>293</v>
      </c>
      <c r="JP8" s="50">
        <v>293</v>
      </c>
      <c r="JQ8" s="50">
        <v>293</v>
      </c>
      <c r="JR8" s="235"/>
      <c r="JS8" s="1242" t="s">
        <v>74</v>
      </c>
      <c r="JT8" s="1167">
        <v>3074911</v>
      </c>
      <c r="JU8" s="274">
        <v>2764743</v>
      </c>
      <c r="JV8" s="1238">
        <v>11.22</v>
      </c>
      <c r="JW8" s="244"/>
      <c r="JX8" s="288" t="s">
        <v>75</v>
      </c>
      <c r="JY8" s="79">
        <v>9817</v>
      </c>
      <c r="JZ8" s="50">
        <v>2694</v>
      </c>
      <c r="KA8" s="495">
        <v>12456</v>
      </c>
      <c r="KB8" s="50">
        <v>0</v>
      </c>
      <c r="KC8" s="50">
        <v>0</v>
      </c>
      <c r="KD8" s="50">
        <v>0</v>
      </c>
      <c r="KE8" s="50">
        <v>0</v>
      </c>
      <c r="KF8" s="50">
        <v>0</v>
      </c>
      <c r="KG8" s="475">
        <v>24967</v>
      </c>
      <c r="KH8" s="50">
        <v>42317</v>
      </c>
      <c r="KI8" s="475">
        <v>67284</v>
      </c>
      <c r="KJ8" s="301"/>
      <c r="KK8" s="301"/>
      <c r="KL8" s="91" t="s">
        <v>75</v>
      </c>
      <c r="KM8" s="79">
        <v>739</v>
      </c>
      <c r="KN8" s="50">
        <v>708</v>
      </c>
      <c r="KO8" s="495">
        <v>4891</v>
      </c>
      <c r="KP8" s="50">
        <v>0</v>
      </c>
      <c r="KQ8" s="50">
        <v>0</v>
      </c>
      <c r="KR8" s="50">
        <v>0</v>
      </c>
      <c r="KS8" s="50">
        <v>0</v>
      </c>
      <c r="KT8" s="50">
        <v>0</v>
      </c>
      <c r="KU8" s="475">
        <v>6338</v>
      </c>
      <c r="KV8" s="50">
        <v>7244</v>
      </c>
      <c r="KW8" s="475">
        <v>13582</v>
      </c>
      <c r="KX8" s="1170"/>
      <c r="KY8" s="1235"/>
      <c r="KZ8" s="1286"/>
      <c r="LA8" s="1431"/>
      <c r="LB8" s="500"/>
      <c r="LC8" s="1239"/>
      <c r="LD8" s="1239"/>
      <c r="LE8" s="1239"/>
      <c r="LF8" s="1239"/>
      <c r="LG8" s="1437"/>
      <c r="LH8" s="1430"/>
      <c r="LI8" s="1761"/>
      <c r="LJ8" s="1235"/>
      <c r="LK8" s="578"/>
      <c r="LL8" s="1214"/>
      <c r="LM8" s="1214"/>
      <c r="LN8" s="1214"/>
      <c r="LO8" s="1214"/>
      <c r="LQ8" s="52" t="s">
        <v>70</v>
      </c>
      <c r="LR8" s="50">
        <v>9553269</v>
      </c>
      <c r="LS8" s="53">
        <v>8626735</v>
      </c>
      <c r="LT8" s="54">
        <v>10.74</v>
      </c>
      <c r="LU8" s="1760"/>
      <c r="LV8" s="1760"/>
      <c r="LW8" s="860" t="s">
        <v>71</v>
      </c>
      <c r="LX8" s="50">
        <v>297</v>
      </c>
      <c r="LY8" s="655">
        <v>302</v>
      </c>
      <c r="LZ8" s="1165">
        <v>-1.66</v>
      </c>
      <c r="MA8" s="399"/>
      <c r="MB8" s="73" t="s">
        <v>72</v>
      </c>
      <c r="MC8" s="74">
        <v>335.91</v>
      </c>
      <c r="MD8" s="1720">
        <v>318.11</v>
      </c>
      <c r="ME8" s="78">
        <v>5.6</v>
      </c>
      <c r="MF8" s="74">
        <v>287.54000000000002</v>
      </c>
      <c r="MG8" s="1720">
        <v>274.2</v>
      </c>
      <c r="MH8" s="78">
        <v>4.87</v>
      </c>
      <c r="MI8" s="74">
        <v>319.11</v>
      </c>
      <c r="MJ8" s="1723">
        <v>303.08</v>
      </c>
      <c r="MK8" s="78">
        <v>5.29</v>
      </c>
      <c r="ML8" s="17"/>
      <c r="MM8" s="17"/>
      <c r="MN8" s="17" t="s">
        <v>73</v>
      </c>
      <c r="MO8" s="912">
        <v>293</v>
      </c>
      <c r="MP8" s="912">
        <v>293</v>
      </c>
      <c r="MQ8" s="912">
        <v>293</v>
      </c>
      <c r="MR8" s="912">
        <v>293</v>
      </c>
      <c r="MS8" s="912">
        <v>293</v>
      </c>
      <c r="MT8" s="1749"/>
      <c r="MU8" s="1242" t="s">
        <v>74</v>
      </c>
      <c r="MV8" s="1762">
        <v>10082407</v>
      </c>
      <c r="MW8" s="1763">
        <v>9045843</v>
      </c>
      <c r="MX8" s="1766">
        <v>11.46</v>
      </c>
      <c r="MY8" s="1765"/>
      <c r="MZ8" s="91" t="s">
        <v>75</v>
      </c>
      <c r="NA8" s="536">
        <v>23011</v>
      </c>
      <c r="NB8" s="537">
        <v>4742</v>
      </c>
      <c r="NC8" s="537">
        <v>31201</v>
      </c>
      <c r="ND8" s="538">
        <v>0</v>
      </c>
      <c r="NE8" s="537">
        <v>0</v>
      </c>
      <c r="NF8" s="537">
        <v>0</v>
      </c>
      <c r="NG8" s="537">
        <v>0</v>
      </c>
      <c r="NH8" s="539">
        <v>0</v>
      </c>
      <c r="NI8" s="941">
        <v>58954</v>
      </c>
      <c r="NJ8" s="540">
        <v>116437</v>
      </c>
      <c r="NK8" s="934">
        <v>175391</v>
      </c>
      <c r="NL8" s="1770"/>
      <c r="NM8" s="1770"/>
      <c r="NN8" s="535" t="s">
        <v>75</v>
      </c>
      <c r="NO8" s="536">
        <v>2710</v>
      </c>
      <c r="NP8" s="537">
        <v>2057</v>
      </c>
      <c r="NQ8" s="537">
        <v>9417</v>
      </c>
      <c r="NR8" s="538">
        <v>0</v>
      </c>
      <c r="NS8" s="537">
        <v>0</v>
      </c>
      <c r="NT8" s="537">
        <v>0</v>
      </c>
      <c r="NU8" s="537">
        <v>0</v>
      </c>
      <c r="NV8" s="539">
        <v>0</v>
      </c>
      <c r="NW8" s="941">
        <v>14184</v>
      </c>
      <c r="NX8" s="540">
        <v>18162</v>
      </c>
      <c r="NY8" s="934">
        <v>32346</v>
      </c>
      <c r="NZ8" s="1759"/>
      <c r="OB8" s="52" t="s">
        <v>70</v>
      </c>
      <c r="OC8" s="1796">
        <v>2302890</v>
      </c>
      <c r="OD8" s="1797">
        <v>2032257</v>
      </c>
      <c r="OE8" s="1798">
        <v>13.32</v>
      </c>
      <c r="OF8" s="1796">
        <v>2200716</v>
      </c>
      <c r="OG8" s="1797">
        <v>2042882</v>
      </c>
      <c r="OH8" s="1798">
        <v>7.73</v>
      </c>
      <c r="OI8" s="1796">
        <v>2061878</v>
      </c>
      <c r="OJ8" s="1797">
        <v>1857269</v>
      </c>
      <c r="OK8" s="1798">
        <v>11.02</v>
      </c>
      <c r="OL8" s="1796">
        <v>2987785</v>
      </c>
      <c r="OM8" s="1797">
        <v>2694327</v>
      </c>
      <c r="ON8" s="1798">
        <v>10.89</v>
      </c>
      <c r="OO8" s="1796">
        <v>9553269</v>
      </c>
      <c r="OP8" s="1797">
        <v>8626735</v>
      </c>
      <c r="OQ8" s="1798">
        <v>10.74</v>
      </c>
      <c r="OR8" s="1780"/>
      <c r="OS8" s="1780"/>
    </row>
    <row r="9" spans="1:409" ht="18.75" customHeight="1">
      <c r="A9" s="69" t="s">
        <v>50</v>
      </c>
      <c r="B9" s="289">
        <v>388168</v>
      </c>
      <c r="C9" s="71">
        <v>360442</v>
      </c>
      <c r="D9" s="72">
        <v>7.69</v>
      </c>
      <c r="E9" s="387"/>
      <c r="F9" s="387"/>
      <c r="G9" s="860" t="s">
        <v>76</v>
      </c>
      <c r="H9" s="79">
        <v>824</v>
      </c>
      <c r="I9" s="259">
        <v>642</v>
      </c>
      <c r="J9" s="50">
        <v>764</v>
      </c>
      <c r="K9" s="1166">
        <v>2230</v>
      </c>
      <c r="L9" s="261">
        <v>2122</v>
      </c>
      <c r="M9" s="1164">
        <v>5.09</v>
      </c>
      <c r="N9" s="235"/>
      <c r="O9" s="73" t="s">
        <v>77</v>
      </c>
      <c r="P9" s="74">
        <v>194.88</v>
      </c>
      <c r="Q9" s="75">
        <v>169.6</v>
      </c>
      <c r="R9" s="76">
        <v>14.91</v>
      </c>
      <c r="S9" s="74">
        <v>148.91999999999999</v>
      </c>
      <c r="T9" s="271">
        <v>131.94</v>
      </c>
      <c r="U9" s="76">
        <v>12.87</v>
      </c>
      <c r="V9" s="74">
        <v>182.32</v>
      </c>
      <c r="W9" s="75">
        <v>159.06</v>
      </c>
      <c r="X9" s="76">
        <v>14.62</v>
      </c>
      <c r="Y9" s="272"/>
      <c r="Z9" s="235"/>
      <c r="AA9" s="235" t="s">
        <v>78</v>
      </c>
      <c r="AB9" s="50">
        <v>49</v>
      </c>
      <c r="AC9" s="50">
        <v>49</v>
      </c>
      <c r="AD9" s="50">
        <v>49</v>
      </c>
      <c r="AE9" s="50">
        <v>49</v>
      </c>
      <c r="AF9" s="235"/>
      <c r="AG9" s="263" t="s">
        <v>79</v>
      </c>
      <c r="AH9" s="1171">
        <v>2.04</v>
      </c>
      <c r="AI9" s="291">
        <v>1.92</v>
      </c>
      <c r="AJ9" s="1248">
        <v>0.12</v>
      </c>
      <c r="AK9" s="251"/>
      <c r="AL9" s="288" t="s">
        <v>81</v>
      </c>
      <c r="AM9" s="79">
        <v>0</v>
      </c>
      <c r="AN9" s="50">
        <v>0</v>
      </c>
      <c r="AO9" s="495">
        <v>0</v>
      </c>
      <c r="AP9" s="50">
        <v>0</v>
      </c>
      <c r="AQ9" s="50">
        <v>0</v>
      </c>
      <c r="AR9" s="50">
        <v>0</v>
      </c>
      <c r="AS9" s="50">
        <v>0</v>
      </c>
      <c r="AT9" s="50">
        <v>0</v>
      </c>
      <c r="AU9" s="475">
        <v>0</v>
      </c>
      <c r="AV9" s="50">
        <v>0</v>
      </c>
      <c r="AW9" s="475">
        <v>0</v>
      </c>
      <c r="AX9" s="301"/>
      <c r="AY9" s="301"/>
      <c r="AZ9" s="91" t="s">
        <v>81</v>
      </c>
      <c r="BA9" s="79">
        <v>0</v>
      </c>
      <c r="BB9" s="50">
        <v>0</v>
      </c>
      <c r="BC9" s="495">
        <v>0</v>
      </c>
      <c r="BD9" s="50">
        <v>0</v>
      </c>
      <c r="BE9" s="50">
        <v>0</v>
      </c>
      <c r="BF9" s="50">
        <v>0</v>
      </c>
      <c r="BG9" s="50">
        <v>0</v>
      </c>
      <c r="BH9" s="50">
        <v>0</v>
      </c>
      <c r="BI9" s="475">
        <v>0</v>
      </c>
      <c r="BJ9" s="50">
        <v>0</v>
      </c>
      <c r="BK9" s="475">
        <v>0</v>
      </c>
      <c r="BL9" s="1170"/>
      <c r="BM9" s="1287"/>
      <c r="BN9" s="1287"/>
      <c r="BO9" s="1431"/>
      <c r="BP9" s="500"/>
      <c r="BQ9" s="1239"/>
      <c r="BR9" s="1239"/>
      <c r="BS9" s="1239"/>
      <c r="BT9" s="1239"/>
      <c r="BU9" s="1437"/>
      <c r="BV9" s="1430"/>
      <c r="BW9" s="1761"/>
      <c r="BX9" s="1235"/>
      <c r="BY9" s="578"/>
      <c r="BZ9" s="1214"/>
      <c r="CA9" s="1214"/>
      <c r="CB9" s="1214"/>
      <c r="CC9" s="1214"/>
      <c r="CE9" s="69" t="s">
        <v>50</v>
      </c>
      <c r="CF9" s="289">
        <v>272101</v>
      </c>
      <c r="CG9" s="71">
        <v>259639</v>
      </c>
      <c r="CH9" s="72">
        <v>4.8</v>
      </c>
      <c r="CI9" s="387"/>
      <c r="CJ9" s="387"/>
      <c r="CK9" s="860" t="s">
        <v>76</v>
      </c>
      <c r="CL9" s="79">
        <v>921</v>
      </c>
      <c r="CM9" s="259">
        <v>712</v>
      </c>
      <c r="CN9" s="50">
        <v>645</v>
      </c>
      <c r="CO9" s="1166">
        <v>2278</v>
      </c>
      <c r="CP9" s="261">
        <v>2112</v>
      </c>
      <c r="CQ9" s="1164">
        <v>7.86</v>
      </c>
      <c r="CR9" s="235"/>
      <c r="CS9" s="73" t="s">
        <v>77</v>
      </c>
      <c r="CT9" s="74">
        <v>207</v>
      </c>
      <c r="CU9" s="75">
        <v>186.81</v>
      </c>
      <c r="CV9" s="76">
        <v>10.81</v>
      </c>
      <c r="CW9" s="74">
        <v>128.57</v>
      </c>
      <c r="CX9" s="271">
        <v>116.37</v>
      </c>
      <c r="CY9" s="76">
        <v>10.48</v>
      </c>
      <c r="CZ9" s="74">
        <v>180.37</v>
      </c>
      <c r="DA9" s="75">
        <v>163.19999999999999</v>
      </c>
      <c r="DB9" s="76">
        <v>10.52</v>
      </c>
      <c r="DC9" s="272"/>
      <c r="DD9" s="235"/>
      <c r="DE9" s="235" t="s">
        <v>78</v>
      </c>
      <c r="DF9" s="50">
        <v>49</v>
      </c>
      <c r="DG9" s="50">
        <v>49</v>
      </c>
      <c r="DH9" s="50">
        <v>49</v>
      </c>
      <c r="DI9" s="50">
        <v>49</v>
      </c>
      <c r="DJ9" s="235"/>
      <c r="DK9" s="1242" t="s">
        <v>198</v>
      </c>
      <c r="DL9" s="1171">
        <v>1.85</v>
      </c>
      <c r="DM9" s="265">
        <v>1.74</v>
      </c>
      <c r="DN9" s="1248">
        <v>0.11</v>
      </c>
      <c r="DO9" s="251"/>
      <c r="DP9" s="288" t="s">
        <v>81</v>
      </c>
      <c r="DQ9" s="79">
        <v>0</v>
      </c>
      <c r="DR9" s="50">
        <v>0</v>
      </c>
      <c r="DS9" s="495">
        <v>0</v>
      </c>
      <c r="DT9" s="50">
        <v>0</v>
      </c>
      <c r="DU9" s="50">
        <v>0</v>
      </c>
      <c r="DV9" s="50">
        <v>0</v>
      </c>
      <c r="DW9" s="50">
        <v>0</v>
      </c>
      <c r="DX9" s="50">
        <v>0</v>
      </c>
      <c r="DY9" s="475">
        <v>0</v>
      </c>
      <c r="DZ9" s="50">
        <v>0</v>
      </c>
      <c r="EA9" s="475">
        <v>0</v>
      </c>
      <c r="EB9" s="301"/>
      <c r="EC9" s="301"/>
      <c r="ED9" s="91" t="s">
        <v>81</v>
      </c>
      <c r="EE9" s="79">
        <v>0</v>
      </c>
      <c r="EF9" s="50">
        <v>0</v>
      </c>
      <c r="EG9" s="495">
        <v>0</v>
      </c>
      <c r="EH9" s="50">
        <v>0</v>
      </c>
      <c r="EI9" s="50">
        <v>0</v>
      </c>
      <c r="EJ9" s="50">
        <v>0</v>
      </c>
      <c r="EK9" s="50">
        <v>0</v>
      </c>
      <c r="EL9" s="50">
        <v>0</v>
      </c>
      <c r="EM9" s="475">
        <v>0</v>
      </c>
      <c r="EN9" s="50">
        <v>0</v>
      </c>
      <c r="EO9" s="475">
        <v>0</v>
      </c>
      <c r="EP9" s="1170"/>
      <c r="EQ9" s="1287"/>
      <c r="ER9" s="1287"/>
      <c r="ES9" s="1431"/>
      <c r="ET9" s="500"/>
      <c r="EU9" s="1239"/>
      <c r="EV9" s="1239"/>
      <c r="EW9" s="1239"/>
      <c r="EX9" s="1239"/>
      <c r="EY9" s="1437"/>
      <c r="EZ9" s="1430"/>
      <c r="FA9" s="1761"/>
      <c r="FB9" s="1235"/>
      <c r="FC9" s="578"/>
      <c r="FD9" s="1214"/>
      <c r="FE9" s="1214"/>
      <c r="FF9" s="1214"/>
      <c r="FG9" s="1214"/>
      <c r="FI9" s="270" t="s">
        <v>50</v>
      </c>
      <c r="FJ9" s="289">
        <v>309828</v>
      </c>
      <c r="FK9" s="71">
        <v>295150</v>
      </c>
      <c r="FL9" s="72">
        <v>4.97</v>
      </c>
      <c r="FM9" s="387"/>
      <c r="FN9" s="387"/>
      <c r="FO9" s="860" t="s">
        <v>76</v>
      </c>
      <c r="FP9" s="79">
        <v>849</v>
      </c>
      <c r="FQ9" s="259">
        <v>912</v>
      </c>
      <c r="FR9" s="50">
        <v>1044</v>
      </c>
      <c r="FS9" s="1166">
        <v>2805</v>
      </c>
      <c r="FT9" s="261">
        <v>2910</v>
      </c>
      <c r="FU9" s="1164">
        <v>-3.61</v>
      </c>
      <c r="FV9" s="235"/>
      <c r="FW9" s="73" t="s">
        <v>77</v>
      </c>
      <c r="FX9" s="74">
        <v>209.29</v>
      </c>
      <c r="FY9" s="75">
        <v>183.41</v>
      </c>
      <c r="FZ9" s="76">
        <v>14.11</v>
      </c>
      <c r="GA9" s="74">
        <v>147.87</v>
      </c>
      <c r="GB9" s="271">
        <v>132.66999999999999</v>
      </c>
      <c r="GC9" s="76">
        <v>11.46</v>
      </c>
      <c r="GD9" s="74">
        <v>184.61</v>
      </c>
      <c r="GE9" s="75">
        <v>163.01</v>
      </c>
      <c r="GF9" s="76">
        <v>13.25</v>
      </c>
      <c r="GG9" s="272"/>
      <c r="GH9" s="235"/>
      <c r="GI9" s="235" t="s">
        <v>78</v>
      </c>
      <c r="GJ9" s="50">
        <v>49</v>
      </c>
      <c r="GK9" s="50">
        <v>49</v>
      </c>
      <c r="GL9" s="50">
        <v>49</v>
      </c>
      <c r="GM9" s="50">
        <v>49</v>
      </c>
      <c r="GN9" s="235"/>
      <c r="GO9" s="263" t="s">
        <v>198</v>
      </c>
      <c r="GP9" s="1171">
        <v>1.88</v>
      </c>
      <c r="GQ9" s="291">
        <v>1.78</v>
      </c>
      <c r="GR9" s="1248">
        <v>0.1</v>
      </c>
      <c r="GS9" s="251"/>
      <c r="GT9" s="288" t="s">
        <v>81</v>
      </c>
      <c r="GU9" s="79">
        <v>0</v>
      </c>
      <c r="GV9" s="50">
        <v>0</v>
      </c>
      <c r="GW9" s="495">
        <v>0</v>
      </c>
      <c r="GX9" s="50">
        <v>0</v>
      </c>
      <c r="GY9" s="50">
        <v>0</v>
      </c>
      <c r="GZ9" s="50">
        <v>0</v>
      </c>
      <c r="HA9" s="50">
        <v>0</v>
      </c>
      <c r="HB9" s="50">
        <v>0</v>
      </c>
      <c r="HC9" s="475">
        <v>0</v>
      </c>
      <c r="HD9" s="50">
        <v>0</v>
      </c>
      <c r="HE9" s="475">
        <v>0</v>
      </c>
      <c r="HF9" s="301"/>
      <c r="HG9" s="301"/>
      <c r="HH9" s="91" t="s">
        <v>81</v>
      </c>
      <c r="HI9" s="79">
        <v>0</v>
      </c>
      <c r="HJ9" s="50">
        <v>0</v>
      </c>
      <c r="HK9" s="495">
        <v>0</v>
      </c>
      <c r="HL9" s="50">
        <v>0</v>
      </c>
      <c r="HM9" s="50">
        <v>0</v>
      </c>
      <c r="HN9" s="50">
        <v>0</v>
      </c>
      <c r="HO9" s="50">
        <v>0</v>
      </c>
      <c r="HP9" s="50">
        <v>0</v>
      </c>
      <c r="HQ9" s="475">
        <v>0</v>
      </c>
      <c r="HR9" s="50">
        <v>0</v>
      </c>
      <c r="HS9" s="475">
        <v>0</v>
      </c>
      <c r="HT9" s="1170"/>
      <c r="HU9" s="1287"/>
      <c r="HV9" s="1287"/>
      <c r="HW9" s="1431"/>
      <c r="HX9" s="500"/>
      <c r="HY9" s="1239"/>
      <c r="HZ9" s="1239"/>
      <c r="IA9" s="1239"/>
      <c r="IB9" s="1239"/>
      <c r="IC9" s="1437"/>
      <c r="ID9" s="1430"/>
      <c r="IE9" s="1761"/>
      <c r="IF9" s="1235"/>
      <c r="IG9" s="578"/>
      <c r="IH9" s="1214"/>
      <c r="II9" s="1214"/>
      <c r="IJ9" s="1214"/>
      <c r="IK9" s="1214"/>
      <c r="IM9" s="270" t="s">
        <v>50</v>
      </c>
      <c r="IN9" s="289">
        <v>389717</v>
      </c>
      <c r="IO9" s="71">
        <v>375568</v>
      </c>
      <c r="IP9" s="72">
        <v>3.77</v>
      </c>
      <c r="IQ9" s="387"/>
      <c r="IR9" s="387"/>
      <c r="IS9" s="860" t="s">
        <v>76</v>
      </c>
      <c r="IT9" s="79">
        <v>1098</v>
      </c>
      <c r="IU9" s="259">
        <v>1080</v>
      </c>
      <c r="IV9" s="50">
        <v>1117</v>
      </c>
      <c r="IW9" s="1166">
        <v>3295</v>
      </c>
      <c r="IX9" s="261">
        <v>2090</v>
      </c>
      <c r="IY9" s="1164">
        <v>57.66</v>
      </c>
      <c r="IZ9" s="235"/>
      <c r="JA9" s="73" t="s">
        <v>77</v>
      </c>
      <c r="JB9" s="74">
        <v>270.08999999999997</v>
      </c>
      <c r="JC9" s="75">
        <v>231.53</v>
      </c>
      <c r="JD9" s="76">
        <v>16.649999999999999</v>
      </c>
      <c r="JE9" s="74">
        <v>127.25</v>
      </c>
      <c r="JF9" s="271">
        <v>107.92</v>
      </c>
      <c r="JG9" s="76">
        <v>17.91</v>
      </c>
      <c r="JH9" s="74">
        <v>218.05</v>
      </c>
      <c r="JI9" s="75">
        <v>188.55</v>
      </c>
      <c r="JJ9" s="76">
        <v>15.65</v>
      </c>
      <c r="JK9" s="272"/>
      <c r="JL9" s="235"/>
      <c r="JM9" s="235" t="s">
        <v>78</v>
      </c>
      <c r="JN9" s="50">
        <v>49</v>
      </c>
      <c r="JO9" s="50">
        <v>49</v>
      </c>
      <c r="JP9" s="50">
        <v>49</v>
      </c>
      <c r="JQ9" s="50">
        <v>49</v>
      </c>
      <c r="JR9" s="235"/>
      <c r="JS9" s="1242" t="s">
        <v>198</v>
      </c>
      <c r="JT9" s="1171">
        <v>1.6</v>
      </c>
      <c r="JU9" s="291">
        <v>1.52</v>
      </c>
      <c r="JV9" s="1248">
        <v>0.08</v>
      </c>
      <c r="JW9" s="251"/>
      <c r="JX9" s="288" t="s">
        <v>81</v>
      </c>
      <c r="JY9" s="79">
        <v>0</v>
      </c>
      <c r="JZ9" s="50">
        <v>0</v>
      </c>
      <c r="KA9" s="495">
        <v>0</v>
      </c>
      <c r="KB9" s="50">
        <v>0</v>
      </c>
      <c r="KC9" s="50">
        <v>0</v>
      </c>
      <c r="KD9" s="50">
        <v>0</v>
      </c>
      <c r="KE9" s="50">
        <v>0</v>
      </c>
      <c r="KF9" s="50">
        <v>0</v>
      </c>
      <c r="KG9" s="475">
        <v>0</v>
      </c>
      <c r="KH9" s="50">
        <v>0</v>
      </c>
      <c r="KI9" s="475">
        <v>0</v>
      </c>
      <c r="KJ9" s="301"/>
      <c r="KK9" s="301"/>
      <c r="KL9" s="91" t="s">
        <v>81</v>
      </c>
      <c r="KM9" s="79">
        <v>0</v>
      </c>
      <c r="KN9" s="50">
        <v>0</v>
      </c>
      <c r="KO9" s="495">
        <v>0</v>
      </c>
      <c r="KP9" s="50">
        <v>0</v>
      </c>
      <c r="KQ9" s="50">
        <v>0</v>
      </c>
      <c r="KR9" s="50">
        <v>0</v>
      </c>
      <c r="KS9" s="50">
        <v>0</v>
      </c>
      <c r="KT9" s="50">
        <v>0</v>
      </c>
      <c r="KU9" s="475">
        <v>0</v>
      </c>
      <c r="KV9" s="50">
        <v>0</v>
      </c>
      <c r="KW9" s="475">
        <v>0</v>
      </c>
      <c r="KX9" s="1170"/>
      <c r="KY9" s="1287"/>
      <c r="KZ9" s="1287"/>
      <c r="LA9" s="1431"/>
      <c r="LB9" s="500"/>
      <c r="LC9" s="1239"/>
      <c r="LD9" s="1239"/>
      <c r="LE9" s="1239"/>
      <c r="LF9" s="1239"/>
      <c r="LG9" s="1437"/>
      <c r="LH9" s="1430"/>
      <c r="LI9" s="1761"/>
      <c r="LJ9" s="1235"/>
      <c r="LK9" s="578"/>
      <c r="LL9" s="1214"/>
      <c r="LM9" s="1214"/>
      <c r="LN9" s="1214"/>
      <c r="LO9" s="1214"/>
      <c r="LQ9" s="69" t="s">
        <v>50</v>
      </c>
      <c r="LR9" s="289">
        <v>1359814</v>
      </c>
      <c r="LS9" s="94">
        <v>1290799</v>
      </c>
      <c r="LT9" s="72">
        <v>5.35</v>
      </c>
      <c r="LU9" s="1760"/>
      <c r="LV9" s="1760"/>
      <c r="LW9" s="860" t="s">
        <v>76</v>
      </c>
      <c r="LX9" s="50">
        <v>10608</v>
      </c>
      <c r="LY9" s="655">
        <v>9234</v>
      </c>
      <c r="LZ9" s="1165">
        <v>14.88</v>
      </c>
      <c r="MA9" s="399"/>
      <c r="MB9" s="73" t="s">
        <v>77</v>
      </c>
      <c r="MC9" s="74">
        <v>225.18</v>
      </c>
      <c r="MD9" s="1720">
        <v>197.55</v>
      </c>
      <c r="ME9" s="78">
        <v>13.99</v>
      </c>
      <c r="MF9" s="74">
        <v>136.68</v>
      </c>
      <c r="MG9" s="1720">
        <v>120.39</v>
      </c>
      <c r="MH9" s="78">
        <v>13.53</v>
      </c>
      <c r="MI9" s="74">
        <v>194.46</v>
      </c>
      <c r="MJ9" s="1723">
        <v>171.13</v>
      </c>
      <c r="MK9" s="78">
        <v>13.63</v>
      </c>
      <c r="ML9" s="17"/>
      <c r="MM9" s="17"/>
      <c r="MN9" s="17" t="s">
        <v>78</v>
      </c>
      <c r="MO9" s="912">
        <v>49</v>
      </c>
      <c r="MP9" s="912">
        <v>49</v>
      </c>
      <c r="MQ9" s="912">
        <v>49</v>
      </c>
      <c r="MR9" s="912">
        <v>49</v>
      </c>
      <c r="MS9" s="912">
        <v>49</v>
      </c>
      <c r="MT9" s="1749"/>
      <c r="MU9" s="1242" t="s">
        <v>198</v>
      </c>
      <c r="MV9" s="1772">
        <v>1.83</v>
      </c>
      <c r="MW9" s="1768">
        <v>1.73</v>
      </c>
      <c r="MX9" s="1766">
        <v>0.1</v>
      </c>
      <c r="MY9" s="1773"/>
      <c r="MZ9" s="91" t="s">
        <v>81</v>
      </c>
      <c r="NA9" s="536">
        <v>0</v>
      </c>
      <c r="NB9" s="537">
        <v>0</v>
      </c>
      <c r="NC9" s="537">
        <v>0</v>
      </c>
      <c r="ND9" s="538">
        <v>0</v>
      </c>
      <c r="NE9" s="537">
        <v>0</v>
      </c>
      <c r="NF9" s="537">
        <v>0</v>
      </c>
      <c r="NG9" s="537">
        <v>0</v>
      </c>
      <c r="NH9" s="539">
        <v>0</v>
      </c>
      <c r="NI9" s="941">
        <v>0</v>
      </c>
      <c r="NJ9" s="540">
        <v>0</v>
      </c>
      <c r="NK9" s="934">
        <v>0</v>
      </c>
      <c r="NL9" s="1770"/>
      <c r="NM9" s="1770"/>
      <c r="NN9" s="535" t="s">
        <v>81</v>
      </c>
      <c r="NO9" s="536">
        <v>0</v>
      </c>
      <c r="NP9" s="537">
        <v>0</v>
      </c>
      <c r="NQ9" s="537">
        <v>0</v>
      </c>
      <c r="NR9" s="538">
        <v>0</v>
      </c>
      <c r="NS9" s="537">
        <v>0</v>
      </c>
      <c r="NT9" s="537">
        <v>0</v>
      </c>
      <c r="NU9" s="537">
        <v>0</v>
      </c>
      <c r="NV9" s="539">
        <v>0</v>
      </c>
      <c r="NW9" s="941">
        <v>0</v>
      </c>
      <c r="NX9" s="540">
        <v>0</v>
      </c>
      <c r="NY9" s="934">
        <v>0</v>
      </c>
      <c r="NZ9" s="1759"/>
      <c r="OB9" s="69" t="s">
        <v>50</v>
      </c>
      <c r="OC9" s="1802">
        <v>388168</v>
      </c>
      <c r="OD9" s="1803">
        <v>360442</v>
      </c>
      <c r="OE9" s="1804">
        <v>7.69</v>
      </c>
      <c r="OF9" s="1802">
        <v>272101</v>
      </c>
      <c r="OG9" s="1803">
        <v>259639</v>
      </c>
      <c r="OH9" s="1804">
        <v>4.8</v>
      </c>
      <c r="OI9" s="1802">
        <v>309828</v>
      </c>
      <c r="OJ9" s="1803">
        <v>295150</v>
      </c>
      <c r="OK9" s="1804">
        <v>4.97</v>
      </c>
      <c r="OL9" s="1802">
        <v>389717</v>
      </c>
      <c r="OM9" s="1803">
        <v>375568</v>
      </c>
      <c r="ON9" s="1804">
        <v>3.77</v>
      </c>
      <c r="OO9" s="1802">
        <v>1359814</v>
      </c>
      <c r="OP9" s="1803">
        <v>1290799</v>
      </c>
      <c r="OQ9" s="1804">
        <v>5.35</v>
      </c>
      <c r="OR9" s="1780"/>
      <c r="OS9" s="1780"/>
    </row>
    <row r="10" spans="1:409" ht="18.75" customHeight="1" thickBot="1">
      <c r="A10" s="95" t="s">
        <v>82</v>
      </c>
      <c r="B10" s="246">
        <v>2332959</v>
      </c>
      <c r="C10" s="33">
        <v>2158807</v>
      </c>
      <c r="D10" s="34">
        <v>8.07</v>
      </c>
      <c r="E10" s="387"/>
      <c r="F10" s="387"/>
      <c r="G10" s="860" t="s">
        <v>83</v>
      </c>
      <c r="H10" s="79">
        <v>15</v>
      </c>
      <c r="I10" s="259">
        <v>0</v>
      </c>
      <c r="J10" s="50">
        <v>28</v>
      </c>
      <c r="K10" s="1166">
        <v>43</v>
      </c>
      <c r="L10" s="261">
        <v>32</v>
      </c>
      <c r="M10" s="1164">
        <v>34.380000000000003</v>
      </c>
      <c r="N10" s="235"/>
      <c r="O10" s="73" t="s">
        <v>84</v>
      </c>
      <c r="P10" s="74">
        <v>110.63</v>
      </c>
      <c r="Q10" s="75">
        <v>103.95</v>
      </c>
      <c r="R10" s="76">
        <v>6.43</v>
      </c>
      <c r="S10" s="74">
        <v>87.6</v>
      </c>
      <c r="T10" s="271">
        <v>83.82</v>
      </c>
      <c r="U10" s="76">
        <v>4.51</v>
      </c>
      <c r="V10" s="74">
        <v>104.33</v>
      </c>
      <c r="W10" s="75">
        <v>98.31</v>
      </c>
      <c r="X10" s="76">
        <v>6.12</v>
      </c>
      <c r="Y10" s="272"/>
      <c r="Z10" s="235"/>
      <c r="AA10" s="235" t="s">
        <v>85</v>
      </c>
      <c r="AB10" s="50">
        <v>41</v>
      </c>
      <c r="AC10" s="50">
        <v>41</v>
      </c>
      <c r="AD10" s="50">
        <v>41</v>
      </c>
      <c r="AE10" s="50">
        <v>41</v>
      </c>
      <c r="AF10" s="235"/>
      <c r="AG10" s="293" t="s">
        <v>86</v>
      </c>
      <c r="AH10" s="1172">
        <v>2.14</v>
      </c>
      <c r="AI10" s="295">
        <v>2.0499999999999998</v>
      </c>
      <c r="AJ10" s="1253">
        <v>0.09</v>
      </c>
      <c r="AK10" s="251"/>
      <c r="AL10" s="288" t="s">
        <v>87</v>
      </c>
      <c r="AM10" s="79">
        <v>197999</v>
      </c>
      <c r="AN10" s="50">
        <v>2412</v>
      </c>
      <c r="AO10" s="495">
        <v>210184</v>
      </c>
      <c r="AP10" s="50">
        <v>0</v>
      </c>
      <c r="AQ10" s="50">
        <v>0</v>
      </c>
      <c r="AR10" s="50">
        <v>0</v>
      </c>
      <c r="AS10" s="50">
        <v>0</v>
      </c>
      <c r="AT10" s="50">
        <v>0</v>
      </c>
      <c r="AU10" s="475">
        <v>410595</v>
      </c>
      <c r="AV10" s="50">
        <v>236700</v>
      </c>
      <c r="AW10" s="475">
        <v>647295</v>
      </c>
      <c r="AX10" s="301"/>
      <c r="AY10" s="301"/>
      <c r="AZ10" s="91" t="s">
        <v>87</v>
      </c>
      <c r="BA10" s="79">
        <v>136157</v>
      </c>
      <c r="BB10" s="50">
        <v>8402</v>
      </c>
      <c r="BC10" s="495">
        <v>74237</v>
      </c>
      <c r="BD10" s="50">
        <v>0</v>
      </c>
      <c r="BE10" s="50">
        <v>0</v>
      </c>
      <c r="BF10" s="50">
        <v>0</v>
      </c>
      <c r="BG10" s="50">
        <v>0</v>
      </c>
      <c r="BH10" s="50">
        <v>0</v>
      </c>
      <c r="BI10" s="475">
        <v>218796</v>
      </c>
      <c r="BJ10" s="50">
        <v>31994</v>
      </c>
      <c r="BK10" s="475">
        <v>250790</v>
      </c>
      <c r="BL10" s="1170"/>
      <c r="BM10" s="1287"/>
      <c r="BN10" s="1287"/>
      <c r="BO10" s="1431"/>
      <c r="BP10" s="503"/>
      <c r="BQ10" s="1234"/>
      <c r="BR10" s="1234"/>
      <c r="BS10" s="1234"/>
      <c r="BT10" s="1234"/>
      <c r="BU10" s="1437"/>
      <c r="BV10" s="1430"/>
      <c r="BW10" s="1761"/>
      <c r="BX10" s="1235"/>
      <c r="BY10" s="578"/>
      <c r="BZ10" s="1214"/>
      <c r="CA10" s="1214"/>
      <c r="CB10" s="1214"/>
      <c r="CC10" s="1214"/>
      <c r="CE10" s="95" t="s">
        <v>82</v>
      </c>
      <c r="CF10" s="246">
        <v>2711595</v>
      </c>
      <c r="CG10" s="33">
        <v>2500735</v>
      </c>
      <c r="CH10" s="34">
        <v>8.43</v>
      </c>
      <c r="CI10" s="387"/>
      <c r="CJ10" s="387"/>
      <c r="CK10" s="860" t="s">
        <v>83</v>
      </c>
      <c r="CL10" s="79">
        <v>9</v>
      </c>
      <c r="CM10" s="259">
        <v>39</v>
      </c>
      <c r="CN10" s="50">
        <v>36</v>
      </c>
      <c r="CO10" s="1166">
        <v>84</v>
      </c>
      <c r="CP10" s="261">
        <v>72</v>
      </c>
      <c r="CQ10" s="1164">
        <v>16.670000000000002</v>
      </c>
      <c r="CR10" s="235"/>
      <c r="CS10" s="73" t="s">
        <v>84</v>
      </c>
      <c r="CT10" s="74">
        <v>153.06</v>
      </c>
      <c r="CU10" s="75">
        <v>146.13999999999999</v>
      </c>
      <c r="CV10" s="76">
        <v>4.74</v>
      </c>
      <c r="CW10" s="74">
        <v>111.5</v>
      </c>
      <c r="CX10" s="271">
        <v>105.25</v>
      </c>
      <c r="CY10" s="76">
        <v>5.94</v>
      </c>
      <c r="CZ10" s="74">
        <v>138.94999999999999</v>
      </c>
      <c r="DA10" s="75">
        <v>132.44</v>
      </c>
      <c r="DB10" s="76">
        <v>4.92</v>
      </c>
      <c r="DC10" s="272"/>
      <c r="DD10" s="235"/>
      <c r="DE10" s="235" t="s">
        <v>85</v>
      </c>
      <c r="DF10" s="50">
        <v>41</v>
      </c>
      <c r="DG10" s="50">
        <v>41</v>
      </c>
      <c r="DH10" s="50">
        <v>41</v>
      </c>
      <c r="DI10" s="50">
        <v>41</v>
      </c>
      <c r="DJ10" s="235"/>
      <c r="DK10" s="1254" t="s">
        <v>199</v>
      </c>
      <c r="DL10" s="1172">
        <v>2</v>
      </c>
      <c r="DM10" s="954">
        <v>2.04</v>
      </c>
      <c r="DN10" s="1253">
        <v>-0.04</v>
      </c>
      <c r="DO10" s="251"/>
      <c r="DP10" s="288" t="s">
        <v>87</v>
      </c>
      <c r="DQ10" s="79">
        <v>308934</v>
      </c>
      <c r="DR10" s="50">
        <v>4273</v>
      </c>
      <c r="DS10" s="495">
        <v>201940</v>
      </c>
      <c r="DT10" s="50">
        <v>0</v>
      </c>
      <c r="DU10" s="50">
        <v>0</v>
      </c>
      <c r="DV10" s="50">
        <v>0</v>
      </c>
      <c r="DW10" s="50">
        <v>0</v>
      </c>
      <c r="DX10" s="50">
        <v>0</v>
      </c>
      <c r="DY10" s="475">
        <v>515147</v>
      </c>
      <c r="DZ10" s="50">
        <v>205319</v>
      </c>
      <c r="EA10" s="475">
        <v>720466</v>
      </c>
      <c r="EB10" s="301"/>
      <c r="EC10" s="301"/>
      <c r="ED10" s="91" t="s">
        <v>87</v>
      </c>
      <c r="EE10" s="79">
        <v>98027</v>
      </c>
      <c r="EF10" s="50">
        <v>4359</v>
      </c>
      <c r="EG10" s="495">
        <v>44394</v>
      </c>
      <c r="EH10" s="50">
        <v>0</v>
      </c>
      <c r="EI10" s="50">
        <v>0</v>
      </c>
      <c r="EJ10" s="50">
        <v>0</v>
      </c>
      <c r="EK10" s="50">
        <v>0</v>
      </c>
      <c r="EL10" s="50">
        <v>0</v>
      </c>
      <c r="EM10" s="475">
        <v>146780</v>
      </c>
      <c r="EN10" s="50">
        <v>39296</v>
      </c>
      <c r="EO10" s="475">
        <v>186076</v>
      </c>
      <c r="EP10" s="1170"/>
      <c r="EQ10" s="1287"/>
      <c r="ER10" s="1287"/>
      <c r="ES10" s="1431"/>
      <c r="ET10" s="503"/>
      <c r="EU10" s="1234"/>
      <c r="EV10" s="1234"/>
      <c r="EW10" s="1234"/>
      <c r="EX10" s="1234"/>
      <c r="EY10" s="1437"/>
      <c r="EZ10" s="1430"/>
      <c r="FA10" s="1761"/>
      <c r="FB10" s="1235"/>
      <c r="FC10" s="578"/>
      <c r="FD10" s="1214"/>
      <c r="FE10" s="1214"/>
      <c r="FF10" s="1214"/>
      <c r="FG10" s="1214"/>
      <c r="FI10" s="292" t="s">
        <v>82</v>
      </c>
      <c r="FJ10" s="246">
        <v>3370725</v>
      </c>
      <c r="FK10" s="33">
        <v>3027082</v>
      </c>
      <c r="FL10" s="34">
        <v>11.35</v>
      </c>
      <c r="FM10" s="387"/>
      <c r="FN10" s="387"/>
      <c r="FO10" s="860" t="s">
        <v>83</v>
      </c>
      <c r="FP10" s="79">
        <v>105</v>
      </c>
      <c r="FQ10" s="259">
        <v>100</v>
      </c>
      <c r="FR10" s="50">
        <v>84</v>
      </c>
      <c r="FS10" s="1166">
        <v>289</v>
      </c>
      <c r="FT10" s="261">
        <v>253</v>
      </c>
      <c r="FU10" s="1164">
        <v>14.23</v>
      </c>
      <c r="FV10" s="235"/>
      <c r="FW10" s="73" t="s">
        <v>84</v>
      </c>
      <c r="FX10" s="74">
        <v>169.11</v>
      </c>
      <c r="FY10" s="75">
        <v>161.12</v>
      </c>
      <c r="FZ10" s="76">
        <v>4.96</v>
      </c>
      <c r="GA10" s="74">
        <v>129.32</v>
      </c>
      <c r="GB10" s="271">
        <v>123.03</v>
      </c>
      <c r="GC10" s="76">
        <v>5.1100000000000003</v>
      </c>
      <c r="GD10" s="74">
        <v>153.12</v>
      </c>
      <c r="GE10" s="75">
        <v>145.81</v>
      </c>
      <c r="GF10" s="76">
        <v>5.01</v>
      </c>
      <c r="GG10" s="272"/>
      <c r="GH10" s="235"/>
      <c r="GI10" s="235" t="s">
        <v>85</v>
      </c>
      <c r="GJ10" s="50">
        <v>41</v>
      </c>
      <c r="GK10" s="50">
        <v>41</v>
      </c>
      <c r="GL10" s="50">
        <v>41</v>
      </c>
      <c r="GM10" s="50">
        <v>41</v>
      </c>
      <c r="GN10" s="235"/>
      <c r="GO10" s="293" t="s">
        <v>199</v>
      </c>
      <c r="GP10" s="1172">
        <v>2.0099999999999998</v>
      </c>
      <c r="GQ10" s="295">
        <v>2</v>
      </c>
      <c r="GR10" s="1253">
        <v>0.01</v>
      </c>
      <c r="GS10" s="251"/>
      <c r="GT10" s="288" t="s">
        <v>87</v>
      </c>
      <c r="GU10" s="79">
        <v>279305</v>
      </c>
      <c r="GV10" s="50">
        <v>4096</v>
      </c>
      <c r="GW10" s="495">
        <v>208805</v>
      </c>
      <c r="GX10" s="50">
        <v>0</v>
      </c>
      <c r="GY10" s="50">
        <v>0</v>
      </c>
      <c r="GZ10" s="50">
        <v>0</v>
      </c>
      <c r="HA10" s="50">
        <v>0</v>
      </c>
      <c r="HB10" s="50">
        <v>0</v>
      </c>
      <c r="HC10" s="475">
        <v>492206</v>
      </c>
      <c r="HD10" s="50">
        <v>308712</v>
      </c>
      <c r="HE10" s="475">
        <v>800918</v>
      </c>
      <c r="HF10" s="301"/>
      <c r="HG10" s="301"/>
      <c r="HH10" s="91" t="s">
        <v>87</v>
      </c>
      <c r="HI10" s="79">
        <v>99769</v>
      </c>
      <c r="HJ10" s="50">
        <v>5395</v>
      </c>
      <c r="HK10" s="495">
        <v>46108</v>
      </c>
      <c r="HL10" s="50">
        <v>0</v>
      </c>
      <c r="HM10" s="50">
        <v>0</v>
      </c>
      <c r="HN10" s="50">
        <v>0</v>
      </c>
      <c r="HO10" s="50">
        <v>0</v>
      </c>
      <c r="HP10" s="50">
        <v>0</v>
      </c>
      <c r="HQ10" s="475">
        <v>151272</v>
      </c>
      <c r="HR10" s="50">
        <v>45916</v>
      </c>
      <c r="HS10" s="475">
        <v>197188</v>
      </c>
      <c r="HT10" s="1170"/>
      <c r="HU10" s="1287"/>
      <c r="HV10" s="1287"/>
      <c r="HW10" s="1431"/>
      <c r="HX10" s="503"/>
      <c r="HY10" s="1234"/>
      <c r="HZ10" s="1234"/>
      <c r="IA10" s="1234"/>
      <c r="IB10" s="1234"/>
      <c r="IC10" s="1437"/>
      <c r="ID10" s="1430"/>
      <c r="IE10" s="1761"/>
      <c r="IF10" s="1235"/>
      <c r="IG10" s="578"/>
      <c r="IH10" s="1214"/>
      <c r="II10" s="1214"/>
      <c r="IJ10" s="1214"/>
      <c r="IK10" s="1214"/>
      <c r="IM10" s="292" t="s">
        <v>82</v>
      </c>
      <c r="IN10" s="246">
        <v>4675217</v>
      </c>
      <c r="IO10" s="33">
        <v>4187071</v>
      </c>
      <c r="IP10" s="34">
        <v>11.66</v>
      </c>
      <c r="IQ10" s="387"/>
      <c r="IR10" s="387"/>
      <c r="IS10" s="860" t="s">
        <v>83</v>
      </c>
      <c r="IT10" s="79">
        <v>19</v>
      </c>
      <c r="IU10" s="259">
        <v>16</v>
      </c>
      <c r="IV10" s="50">
        <v>27</v>
      </c>
      <c r="IW10" s="1166">
        <v>62</v>
      </c>
      <c r="IX10" s="261">
        <v>26</v>
      </c>
      <c r="IY10" s="1164">
        <v>138.46</v>
      </c>
      <c r="IZ10" s="235"/>
      <c r="JA10" s="73" t="s">
        <v>84</v>
      </c>
      <c r="JB10" s="74">
        <v>185.61</v>
      </c>
      <c r="JC10" s="75">
        <v>171.82</v>
      </c>
      <c r="JD10" s="76">
        <v>8.0299999999999994</v>
      </c>
      <c r="JE10" s="74">
        <v>118.07</v>
      </c>
      <c r="JF10" s="271">
        <v>108.18</v>
      </c>
      <c r="JG10" s="76">
        <v>9.14</v>
      </c>
      <c r="JH10" s="74">
        <v>161.01</v>
      </c>
      <c r="JI10" s="75">
        <v>149.69</v>
      </c>
      <c r="JJ10" s="76">
        <v>7.56</v>
      </c>
      <c r="JK10" s="272"/>
      <c r="JL10" s="235"/>
      <c r="JM10" s="235" t="s">
        <v>85</v>
      </c>
      <c r="JN10" s="50">
        <v>41</v>
      </c>
      <c r="JO10" s="50">
        <v>41</v>
      </c>
      <c r="JP10" s="50">
        <v>41</v>
      </c>
      <c r="JQ10" s="50">
        <v>41</v>
      </c>
      <c r="JR10" s="235"/>
      <c r="JS10" s="1254" t="s">
        <v>199</v>
      </c>
      <c r="JT10" s="1172">
        <v>1.97</v>
      </c>
      <c r="JU10" s="295">
        <v>1.94</v>
      </c>
      <c r="JV10" s="1253">
        <v>0.03</v>
      </c>
      <c r="JW10" s="251"/>
      <c r="JX10" s="288" t="s">
        <v>87</v>
      </c>
      <c r="JY10" s="79">
        <v>428279</v>
      </c>
      <c r="JZ10" s="50">
        <v>6737</v>
      </c>
      <c r="KA10" s="495">
        <v>273246</v>
      </c>
      <c r="KB10" s="50">
        <v>0</v>
      </c>
      <c r="KC10" s="50">
        <v>0</v>
      </c>
      <c r="KD10" s="50">
        <v>0</v>
      </c>
      <c r="KE10" s="50">
        <v>0</v>
      </c>
      <c r="KF10" s="50">
        <v>0</v>
      </c>
      <c r="KG10" s="475">
        <v>708262</v>
      </c>
      <c r="KH10" s="50">
        <v>271610</v>
      </c>
      <c r="KI10" s="475">
        <v>979872</v>
      </c>
      <c r="KJ10" s="301"/>
      <c r="KK10" s="301"/>
      <c r="KL10" s="91" t="s">
        <v>87</v>
      </c>
      <c r="KM10" s="79">
        <v>140550</v>
      </c>
      <c r="KN10" s="50">
        <v>2361</v>
      </c>
      <c r="KO10" s="495">
        <v>60367</v>
      </c>
      <c r="KP10" s="50">
        <v>0</v>
      </c>
      <c r="KQ10" s="50">
        <v>0</v>
      </c>
      <c r="KR10" s="50">
        <v>0</v>
      </c>
      <c r="KS10" s="50">
        <v>0</v>
      </c>
      <c r="KT10" s="50">
        <v>0</v>
      </c>
      <c r="KU10" s="475">
        <v>203278</v>
      </c>
      <c r="KV10" s="50">
        <v>118282</v>
      </c>
      <c r="KW10" s="475">
        <v>321560</v>
      </c>
      <c r="KX10" s="1170"/>
      <c r="KY10" s="1287"/>
      <c r="KZ10" s="1287"/>
      <c r="LA10" s="1431"/>
      <c r="LB10" s="503"/>
      <c r="LC10" s="1234"/>
      <c r="LD10" s="1234"/>
      <c r="LE10" s="1234"/>
      <c r="LF10" s="1234"/>
      <c r="LG10" s="1437"/>
      <c r="LH10" s="1430"/>
      <c r="LI10" s="1761"/>
      <c r="LJ10" s="1235"/>
      <c r="LK10" s="578"/>
      <c r="LL10" s="1214"/>
      <c r="LM10" s="1214"/>
      <c r="LN10" s="1214"/>
      <c r="LO10" s="1214"/>
      <c r="LQ10" s="95" t="s">
        <v>82</v>
      </c>
      <c r="LR10" s="32">
        <v>13090496</v>
      </c>
      <c r="LS10" s="33">
        <v>11873695</v>
      </c>
      <c r="LT10" s="34">
        <v>10.25</v>
      </c>
      <c r="LU10" s="1760"/>
      <c r="LV10" s="1760"/>
      <c r="LW10" s="860" t="s">
        <v>83</v>
      </c>
      <c r="LX10" s="50">
        <v>478</v>
      </c>
      <c r="LY10" s="655">
        <v>383</v>
      </c>
      <c r="LZ10" s="1165">
        <v>24.8</v>
      </c>
      <c r="MA10" s="399"/>
      <c r="MB10" s="73" t="s">
        <v>84</v>
      </c>
      <c r="MC10" s="74">
        <v>156.56</v>
      </c>
      <c r="MD10" s="1720">
        <v>148.04</v>
      </c>
      <c r="ME10" s="78">
        <v>5.76</v>
      </c>
      <c r="MF10" s="74">
        <v>114.3</v>
      </c>
      <c r="MG10" s="1720">
        <v>107.05</v>
      </c>
      <c r="MH10" s="78">
        <v>6.77</v>
      </c>
      <c r="MI10" s="74">
        <v>141.88</v>
      </c>
      <c r="MJ10" s="1723">
        <v>134</v>
      </c>
      <c r="MK10" s="78">
        <v>5.88</v>
      </c>
      <c r="ML10" s="17"/>
      <c r="MM10" s="17"/>
      <c r="MN10" s="17" t="s">
        <v>85</v>
      </c>
      <c r="MO10" s="912">
        <v>41</v>
      </c>
      <c r="MP10" s="912">
        <v>41</v>
      </c>
      <c r="MQ10" s="912">
        <v>41</v>
      </c>
      <c r="MR10" s="912">
        <v>41</v>
      </c>
      <c r="MS10" s="912">
        <v>41</v>
      </c>
      <c r="MT10" s="1749"/>
      <c r="MU10" s="1254" t="s">
        <v>199</v>
      </c>
      <c r="MV10" s="1774">
        <v>2.0299999999999998</v>
      </c>
      <c r="MW10" s="1775">
        <v>2.0099999999999998</v>
      </c>
      <c r="MX10" s="1776">
        <v>0.02</v>
      </c>
      <c r="MY10" s="1773"/>
      <c r="MZ10" s="91" t="s">
        <v>87</v>
      </c>
      <c r="NA10" s="536">
        <v>1214517</v>
      </c>
      <c r="NB10" s="537">
        <v>17518</v>
      </c>
      <c r="NC10" s="537">
        <v>894175</v>
      </c>
      <c r="ND10" s="538">
        <v>0</v>
      </c>
      <c r="NE10" s="537">
        <v>0</v>
      </c>
      <c r="NF10" s="537">
        <v>0</v>
      </c>
      <c r="NG10" s="537">
        <v>0</v>
      </c>
      <c r="NH10" s="539">
        <v>0</v>
      </c>
      <c r="NI10" s="941">
        <v>2126210</v>
      </c>
      <c r="NJ10" s="540">
        <v>1022341</v>
      </c>
      <c r="NK10" s="934">
        <v>3148551</v>
      </c>
      <c r="NL10" s="1770"/>
      <c r="NM10" s="1770"/>
      <c r="NN10" s="535" t="s">
        <v>87</v>
      </c>
      <c r="NO10" s="536">
        <v>474503</v>
      </c>
      <c r="NP10" s="537">
        <v>20517</v>
      </c>
      <c r="NQ10" s="537">
        <v>225106</v>
      </c>
      <c r="NR10" s="538">
        <v>0</v>
      </c>
      <c r="NS10" s="537">
        <v>0</v>
      </c>
      <c r="NT10" s="537">
        <v>0</v>
      </c>
      <c r="NU10" s="537">
        <v>0</v>
      </c>
      <c r="NV10" s="539">
        <v>0</v>
      </c>
      <c r="NW10" s="941">
        <v>720126</v>
      </c>
      <c r="NX10" s="540">
        <v>235488</v>
      </c>
      <c r="NY10" s="934">
        <v>955614</v>
      </c>
      <c r="NZ10" s="1759"/>
      <c r="OB10" s="95" t="s">
        <v>82</v>
      </c>
      <c r="OC10" s="1796">
        <v>2332959</v>
      </c>
      <c r="OD10" s="1797">
        <v>2158807</v>
      </c>
      <c r="OE10" s="1798">
        <v>8.07</v>
      </c>
      <c r="OF10" s="1796">
        <v>2711595</v>
      </c>
      <c r="OG10" s="1797">
        <v>2500735</v>
      </c>
      <c r="OH10" s="1798">
        <v>8.43</v>
      </c>
      <c r="OI10" s="1796">
        <v>3370725</v>
      </c>
      <c r="OJ10" s="1797">
        <v>3027082</v>
      </c>
      <c r="OK10" s="1798">
        <v>11.35</v>
      </c>
      <c r="OL10" s="1796">
        <v>4675217</v>
      </c>
      <c r="OM10" s="1797">
        <v>4187071</v>
      </c>
      <c r="ON10" s="1798">
        <v>11.66</v>
      </c>
      <c r="OO10" s="1796">
        <v>13090496</v>
      </c>
      <c r="OP10" s="1797">
        <v>11873695</v>
      </c>
      <c r="OQ10" s="1798">
        <v>10.25</v>
      </c>
      <c r="OR10" s="1780"/>
      <c r="OS10" s="1780"/>
    </row>
    <row r="11" spans="1:409" ht="18.75" customHeight="1" thickTop="1" thickBot="1">
      <c r="A11" s="52" t="s">
        <v>70</v>
      </c>
      <c r="B11" s="79">
        <v>2183073</v>
      </c>
      <c r="C11" s="53">
        <v>2015153</v>
      </c>
      <c r="D11" s="54">
        <v>8.33</v>
      </c>
      <c r="E11" s="387"/>
      <c r="F11" s="387"/>
      <c r="G11" s="860" t="s">
        <v>88</v>
      </c>
      <c r="H11" s="79">
        <v>405</v>
      </c>
      <c r="I11" s="259">
        <v>500</v>
      </c>
      <c r="J11" s="50">
        <v>510</v>
      </c>
      <c r="K11" s="1166">
        <v>1415</v>
      </c>
      <c r="L11" s="261">
        <v>1445</v>
      </c>
      <c r="M11" s="1164">
        <v>-2.08</v>
      </c>
      <c r="N11" s="235"/>
      <c r="O11" s="73" t="s">
        <v>89</v>
      </c>
      <c r="P11" s="74">
        <v>167.73</v>
      </c>
      <c r="Q11" s="75">
        <v>159.25</v>
      </c>
      <c r="R11" s="76">
        <v>5.32</v>
      </c>
      <c r="S11" s="74">
        <v>141.81</v>
      </c>
      <c r="T11" s="271">
        <v>134.83000000000001</v>
      </c>
      <c r="U11" s="76">
        <v>5.18</v>
      </c>
      <c r="V11" s="74">
        <v>160.65</v>
      </c>
      <c r="W11" s="75">
        <v>152.41999999999999</v>
      </c>
      <c r="X11" s="76">
        <v>5.4</v>
      </c>
      <c r="Y11" s="272"/>
      <c r="Z11" s="235"/>
      <c r="AA11" s="235" t="s">
        <v>90</v>
      </c>
      <c r="AB11" s="50">
        <v>42</v>
      </c>
      <c r="AC11" s="50">
        <v>42</v>
      </c>
      <c r="AD11" s="50">
        <v>42</v>
      </c>
      <c r="AE11" s="50">
        <v>42</v>
      </c>
      <c r="AF11" s="235"/>
      <c r="AG11" s="1213" t="s">
        <v>200</v>
      </c>
      <c r="AH11" s="235"/>
      <c r="AI11" s="235"/>
      <c r="AJ11" s="235"/>
      <c r="AK11" s="235"/>
      <c r="AL11" s="288" t="s">
        <v>91</v>
      </c>
      <c r="AM11" s="79">
        <v>0</v>
      </c>
      <c r="AN11" s="50">
        <v>0</v>
      </c>
      <c r="AO11" s="495">
        <v>0</v>
      </c>
      <c r="AP11" s="50">
        <v>0</v>
      </c>
      <c r="AQ11" s="50">
        <v>0</v>
      </c>
      <c r="AR11" s="50">
        <v>0</v>
      </c>
      <c r="AS11" s="50">
        <v>0</v>
      </c>
      <c r="AT11" s="50">
        <v>0</v>
      </c>
      <c r="AU11" s="475">
        <v>0</v>
      </c>
      <c r="AV11" s="50">
        <v>0</v>
      </c>
      <c r="AW11" s="475">
        <v>0</v>
      </c>
      <c r="AX11" s="301"/>
      <c r="AY11" s="301"/>
      <c r="AZ11" s="91" t="s">
        <v>91</v>
      </c>
      <c r="BA11" s="79">
        <v>0</v>
      </c>
      <c r="BB11" s="50">
        <v>0</v>
      </c>
      <c r="BC11" s="495">
        <v>0</v>
      </c>
      <c r="BD11" s="50">
        <v>0</v>
      </c>
      <c r="BE11" s="50">
        <v>0</v>
      </c>
      <c r="BF11" s="50">
        <v>0</v>
      </c>
      <c r="BG11" s="50">
        <v>0</v>
      </c>
      <c r="BH11" s="50">
        <v>0</v>
      </c>
      <c r="BI11" s="475">
        <v>0</v>
      </c>
      <c r="BJ11" s="50">
        <v>0</v>
      </c>
      <c r="BK11" s="475">
        <v>0</v>
      </c>
      <c r="BL11" s="1170"/>
      <c r="BM11" s="1414"/>
      <c r="BN11" s="1414"/>
      <c r="BO11" s="1414"/>
      <c r="BP11" s="500"/>
      <c r="BQ11" s="1239"/>
      <c r="BR11" s="1239"/>
      <c r="BS11" s="1239"/>
      <c r="BT11" s="1230"/>
      <c r="BU11" s="1437"/>
      <c r="BV11" s="1430"/>
      <c r="BW11" s="1761"/>
      <c r="BX11" s="1235"/>
      <c r="BY11" s="578"/>
      <c r="BZ11" s="1214"/>
      <c r="CA11" s="1214"/>
      <c r="CB11" s="1214"/>
      <c r="CC11" s="1214"/>
      <c r="CE11" s="52" t="s">
        <v>70</v>
      </c>
      <c r="CF11" s="79">
        <v>2624906</v>
      </c>
      <c r="CG11" s="53">
        <v>2420046</v>
      </c>
      <c r="CH11" s="54">
        <v>8.4700000000000006</v>
      </c>
      <c r="CI11" s="387"/>
      <c r="CJ11" s="387"/>
      <c r="CK11" s="860" t="s">
        <v>88</v>
      </c>
      <c r="CL11" s="79">
        <v>562</v>
      </c>
      <c r="CM11" s="259">
        <v>494</v>
      </c>
      <c r="CN11" s="50">
        <v>632</v>
      </c>
      <c r="CO11" s="1166">
        <v>1688</v>
      </c>
      <c r="CP11" s="261">
        <v>1581</v>
      </c>
      <c r="CQ11" s="1164">
        <v>6.77</v>
      </c>
      <c r="CR11" s="235"/>
      <c r="CS11" s="73" t="s">
        <v>89</v>
      </c>
      <c r="CT11" s="74">
        <v>164.73</v>
      </c>
      <c r="CU11" s="75">
        <v>153.44999999999999</v>
      </c>
      <c r="CV11" s="76">
        <v>7.35</v>
      </c>
      <c r="CW11" s="74">
        <v>141.06</v>
      </c>
      <c r="CX11" s="271">
        <v>128.21</v>
      </c>
      <c r="CY11" s="76">
        <v>10.02</v>
      </c>
      <c r="CZ11" s="74">
        <v>156.69</v>
      </c>
      <c r="DA11" s="75">
        <v>144.99</v>
      </c>
      <c r="DB11" s="76">
        <v>8.07</v>
      </c>
      <c r="DC11" s="272"/>
      <c r="DD11" s="235"/>
      <c r="DE11" s="235" t="s">
        <v>90</v>
      </c>
      <c r="DF11" s="50">
        <v>42</v>
      </c>
      <c r="DG11" s="50">
        <v>42</v>
      </c>
      <c r="DH11" s="50">
        <v>42</v>
      </c>
      <c r="DI11" s="50">
        <v>42</v>
      </c>
      <c r="DJ11" s="235"/>
      <c r="DK11" s="1213" t="s">
        <v>200</v>
      </c>
      <c r="DL11" s="235"/>
      <c r="DM11" s="235"/>
      <c r="DN11" s="235"/>
      <c r="DO11" s="235"/>
      <c r="DP11" s="288" t="s">
        <v>91</v>
      </c>
      <c r="DQ11" s="79">
        <v>0</v>
      </c>
      <c r="DR11" s="50">
        <v>0</v>
      </c>
      <c r="DS11" s="495">
        <v>0</v>
      </c>
      <c r="DT11" s="50">
        <v>0</v>
      </c>
      <c r="DU11" s="50">
        <v>0</v>
      </c>
      <c r="DV11" s="50">
        <v>0</v>
      </c>
      <c r="DW11" s="50">
        <v>0</v>
      </c>
      <c r="DX11" s="50">
        <v>0</v>
      </c>
      <c r="DY11" s="475">
        <v>0</v>
      </c>
      <c r="DZ11" s="50">
        <v>0</v>
      </c>
      <c r="EA11" s="475">
        <v>0</v>
      </c>
      <c r="EB11" s="301"/>
      <c r="EC11" s="301"/>
      <c r="ED11" s="91" t="s">
        <v>91</v>
      </c>
      <c r="EE11" s="79">
        <v>0</v>
      </c>
      <c r="EF11" s="50">
        <v>0</v>
      </c>
      <c r="EG11" s="495">
        <v>0</v>
      </c>
      <c r="EH11" s="50">
        <v>0</v>
      </c>
      <c r="EI11" s="50">
        <v>0</v>
      </c>
      <c r="EJ11" s="50">
        <v>0</v>
      </c>
      <c r="EK11" s="50">
        <v>0</v>
      </c>
      <c r="EL11" s="50">
        <v>0</v>
      </c>
      <c r="EM11" s="475">
        <v>0</v>
      </c>
      <c r="EN11" s="50">
        <v>0</v>
      </c>
      <c r="EO11" s="475">
        <v>0</v>
      </c>
      <c r="EP11" s="1170"/>
      <c r="EQ11" s="1414"/>
      <c r="ER11" s="1414"/>
      <c r="ES11" s="1414"/>
      <c r="ET11" s="500"/>
      <c r="EU11" s="1239"/>
      <c r="EV11" s="1239"/>
      <c r="EW11" s="1239"/>
      <c r="EX11" s="1230"/>
      <c r="EY11" s="1437"/>
      <c r="EZ11" s="1430"/>
      <c r="FA11" s="1761"/>
      <c r="FB11" s="1235"/>
      <c r="FC11" s="578"/>
      <c r="FD11" s="1214"/>
      <c r="FE11" s="1214"/>
      <c r="FF11" s="1214"/>
      <c r="FG11" s="1214"/>
      <c r="FI11" s="258" t="s">
        <v>70</v>
      </c>
      <c r="FJ11" s="79">
        <v>3255756</v>
      </c>
      <c r="FK11" s="53">
        <v>2921629</v>
      </c>
      <c r="FL11" s="54">
        <v>11.44</v>
      </c>
      <c r="FM11" s="387"/>
      <c r="FN11" s="387"/>
      <c r="FO11" s="860" t="s">
        <v>88</v>
      </c>
      <c r="FP11" s="79">
        <v>393</v>
      </c>
      <c r="FQ11" s="259">
        <v>410</v>
      </c>
      <c r="FR11" s="50">
        <v>420</v>
      </c>
      <c r="FS11" s="1166">
        <v>1223</v>
      </c>
      <c r="FT11" s="261">
        <v>1113</v>
      </c>
      <c r="FU11" s="1164">
        <v>9.8800000000000008</v>
      </c>
      <c r="FV11" s="235"/>
      <c r="FW11" s="73" t="s">
        <v>89</v>
      </c>
      <c r="FX11" s="74">
        <v>161.80000000000001</v>
      </c>
      <c r="FY11" s="75">
        <v>155.13</v>
      </c>
      <c r="FZ11" s="76">
        <v>4.3</v>
      </c>
      <c r="GA11" s="74">
        <v>132.65</v>
      </c>
      <c r="GB11" s="271">
        <v>124.41</v>
      </c>
      <c r="GC11" s="76">
        <v>6.62</v>
      </c>
      <c r="GD11" s="74">
        <v>150.09</v>
      </c>
      <c r="GE11" s="75">
        <v>142.78</v>
      </c>
      <c r="GF11" s="76">
        <v>5.12</v>
      </c>
      <c r="GG11" s="272"/>
      <c r="GH11" s="235"/>
      <c r="GI11" s="235" t="s">
        <v>90</v>
      </c>
      <c r="GJ11" s="50">
        <v>42</v>
      </c>
      <c r="GK11" s="50">
        <v>42</v>
      </c>
      <c r="GL11" s="50">
        <v>42</v>
      </c>
      <c r="GM11" s="50">
        <v>42</v>
      </c>
      <c r="GN11" s="235"/>
      <c r="GO11" s="235" t="s">
        <v>200</v>
      </c>
      <c r="GP11" s="235"/>
      <c r="GQ11" s="235"/>
      <c r="GR11" s="235"/>
      <c r="GS11" s="235"/>
      <c r="GT11" s="288" t="s">
        <v>91</v>
      </c>
      <c r="GU11" s="79">
        <v>0</v>
      </c>
      <c r="GV11" s="50">
        <v>0</v>
      </c>
      <c r="GW11" s="495">
        <v>0</v>
      </c>
      <c r="GX11" s="50">
        <v>0</v>
      </c>
      <c r="GY11" s="50">
        <v>0</v>
      </c>
      <c r="GZ11" s="50">
        <v>0</v>
      </c>
      <c r="HA11" s="50">
        <v>0</v>
      </c>
      <c r="HB11" s="50">
        <v>0</v>
      </c>
      <c r="HC11" s="475">
        <v>0</v>
      </c>
      <c r="HD11" s="50">
        <v>0</v>
      </c>
      <c r="HE11" s="475">
        <v>0</v>
      </c>
      <c r="HF11" s="301"/>
      <c r="HG11" s="301"/>
      <c r="HH11" s="91" t="s">
        <v>91</v>
      </c>
      <c r="HI11" s="79">
        <v>0</v>
      </c>
      <c r="HJ11" s="50">
        <v>0</v>
      </c>
      <c r="HK11" s="495">
        <v>0</v>
      </c>
      <c r="HL11" s="50">
        <v>0</v>
      </c>
      <c r="HM11" s="50">
        <v>0</v>
      </c>
      <c r="HN11" s="50">
        <v>0</v>
      </c>
      <c r="HO11" s="50">
        <v>0</v>
      </c>
      <c r="HP11" s="50">
        <v>0</v>
      </c>
      <c r="HQ11" s="475">
        <v>0</v>
      </c>
      <c r="HR11" s="50">
        <v>0</v>
      </c>
      <c r="HS11" s="475">
        <v>0</v>
      </c>
      <c r="HT11" s="1170"/>
      <c r="HU11" s="1414"/>
      <c r="HV11" s="1414"/>
      <c r="HW11" s="1414"/>
      <c r="HX11" s="500"/>
      <c r="HY11" s="1239"/>
      <c r="HZ11" s="1239"/>
      <c r="IA11" s="1239"/>
      <c r="IB11" s="1230"/>
      <c r="IC11" s="1437"/>
      <c r="ID11" s="1430"/>
      <c r="IE11" s="1761"/>
      <c r="IF11" s="1235"/>
      <c r="IG11" s="578"/>
      <c r="IH11" s="1214"/>
      <c r="II11" s="1214"/>
      <c r="IJ11" s="1214"/>
      <c r="IK11" s="1214"/>
      <c r="IM11" s="258" t="s">
        <v>70</v>
      </c>
      <c r="IN11" s="79">
        <v>4434679</v>
      </c>
      <c r="IO11" s="53">
        <v>3963750</v>
      </c>
      <c r="IP11" s="54">
        <v>11.88</v>
      </c>
      <c r="IQ11" s="387"/>
      <c r="IR11" s="387"/>
      <c r="IS11" s="860" t="s">
        <v>88</v>
      </c>
      <c r="IT11" s="79">
        <v>324</v>
      </c>
      <c r="IU11" s="259">
        <v>308</v>
      </c>
      <c r="IV11" s="50">
        <v>607</v>
      </c>
      <c r="IW11" s="1166">
        <v>1239</v>
      </c>
      <c r="IX11" s="261">
        <v>1384</v>
      </c>
      <c r="IY11" s="1164">
        <v>-10.48</v>
      </c>
      <c r="IZ11" s="235"/>
      <c r="JA11" s="73" t="s">
        <v>89</v>
      </c>
      <c r="JB11" s="74">
        <v>229.4</v>
      </c>
      <c r="JC11" s="75">
        <v>222.23</v>
      </c>
      <c r="JD11" s="76">
        <v>3.23</v>
      </c>
      <c r="JE11" s="74">
        <v>166.84</v>
      </c>
      <c r="JF11" s="271">
        <v>163.84</v>
      </c>
      <c r="JG11" s="76">
        <v>1.83</v>
      </c>
      <c r="JH11" s="74">
        <v>206.61</v>
      </c>
      <c r="JI11" s="75">
        <v>201.93</v>
      </c>
      <c r="JJ11" s="76">
        <v>2.3199999999999998</v>
      </c>
      <c r="JK11" s="272"/>
      <c r="JL11" s="235"/>
      <c r="JM11" s="235" t="s">
        <v>90</v>
      </c>
      <c r="JN11" s="50">
        <v>42</v>
      </c>
      <c r="JO11" s="50">
        <v>42</v>
      </c>
      <c r="JP11" s="50">
        <v>42</v>
      </c>
      <c r="JQ11" s="50">
        <v>42</v>
      </c>
      <c r="JR11" s="235"/>
      <c r="JS11" s="1213" t="s">
        <v>200</v>
      </c>
      <c r="JT11" s="235"/>
      <c r="JU11" s="235"/>
      <c r="JV11" s="235"/>
      <c r="JW11" s="235"/>
      <c r="JX11" s="288" t="s">
        <v>91</v>
      </c>
      <c r="JY11" s="79">
        <v>0</v>
      </c>
      <c r="JZ11" s="50">
        <v>0</v>
      </c>
      <c r="KA11" s="495">
        <v>0</v>
      </c>
      <c r="KB11" s="50">
        <v>0</v>
      </c>
      <c r="KC11" s="50">
        <v>0</v>
      </c>
      <c r="KD11" s="50">
        <v>0</v>
      </c>
      <c r="KE11" s="50">
        <v>0</v>
      </c>
      <c r="KF11" s="50">
        <v>0</v>
      </c>
      <c r="KG11" s="475">
        <v>0</v>
      </c>
      <c r="KH11" s="50">
        <v>0</v>
      </c>
      <c r="KI11" s="475">
        <v>0</v>
      </c>
      <c r="KJ11" s="301"/>
      <c r="KK11" s="301"/>
      <c r="KL11" s="91" t="s">
        <v>91</v>
      </c>
      <c r="KM11" s="79">
        <v>0</v>
      </c>
      <c r="KN11" s="50">
        <v>0</v>
      </c>
      <c r="KO11" s="495">
        <v>0</v>
      </c>
      <c r="KP11" s="50">
        <v>0</v>
      </c>
      <c r="KQ11" s="50">
        <v>0</v>
      </c>
      <c r="KR11" s="50">
        <v>0</v>
      </c>
      <c r="KS11" s="50">
        <v>0</v>
      </c>
      <c r="KT11" s="50">
        <v>0</v>
      </c>
      <c r="KU11" s="475">
        <v>0</v>
      </c>
      <c r="KV11" s="50">
        <v>0</v>
      </c>
      <c r="KW11" s="475">
        <v>0</v>
      </c>
      <c r="KX11" s="1170"/>
      <c r="KY11" s="1414"/>
      <c r="KZ11" s="1414"/>
      <c r="LA11" s="1414"/>
      <c r="LB11" s="500"/>
      <c r="LC11" s="1239"/>
      <c r="LD11" s="1239"/>
      <c r="LE11" s="1239"/>
      <c r="LF11" s="1230"/>
      <c r="LG11" s="1437"/>
      <c r="LH11" s="1430"/>
      <c r="LI11" s="1761"/>
      <c r="LJ11" s="1235"/>
      <c r="LK11" s="578"/>
      <c r="LL11" s="1214"/>
      <c r="LM11" s="1214"/>
      <c r="LN11" s="1214"/>
      <c r="LO11" s="1214"/>
      <c r="LQ11" s="52" t="s">
        <v>70</v>
      </c>
      <c r="LR11" s="50">
        <v>12498414</v>
      </c>
      <c r="LS11" s="64">
        <v>11320578</v>
      </c>
      <c r="LT11" s="54">
        <v>10.4</v>
      </c>
      <c r="LU11" s="1760"/>
      <c r="LV11" s="1760"/>
      <c r="LW11" s="860" t="s">
        <v>88</v>
      </c>
      <c r="LX11" s="50">
        <v>5565</v>
      </c>
      <c r="LY11" s="655">
        <v>5523</v>
      </c>
      <c r="LZ11" s="1165">
        <v>0.76</v>
      </c>
      <c r="MA11" s="399"/>
      <c r="MB11" s="73" t="s">
        <v>89</v>
      </c>
      <c r="MC11" s="74">
        <v>186.1</v>
      </c>
      <c r="MD11" s="1720">
        <v>178.88</v>
      </c>
      <c r="ME11" s="78">
        <v>4.04</v>
      </c>
      <c r="MF11" s="74">
        <v>148.15</v>
      </c>
      <c r="MG11" s="1720">
        <v>140.88</v>
      </c>
      <c r="MH11" s="78">
        <v>5.16</v>
      </c>
      <c r="MI11" s="74">
        <v>172.93</v>
      </c>
      <c r="MJ11" s="1723">
        <v>165.87</v>
      </c>
      <c r="MK11" s="78">
        <v>4.26</v>
      </c>
      <c r="ML11" s="17"/>
      <c r="MM11" s="17"/>
      <c r="MN11" s="17" t="s">
        <v>90</v>
      </c>
      <c r="MO11" s="912">
        <v>42</v>
      </c>
      <c r="MP11" s="912">
        <v>42</v>
      </c>
      <c r="MQ11" s="912">
        <v>42</v>
      </c>
      <c r="MR11" s="912">
        <v>42</v>
      </c>
      <c r="MS11" s="912">
        <v>42</v>
      </c>
      <c r="MT11" s="1749"/>
      <c r="MU11" s="1213" t="s">
        <v>200</v>
      </c>
      <c r="MV11" s="1750"/>
      <c r="MW11" s="1777"/>
      <c r="MX11" s="1750"/>
      <c r="MY11" s="1750"/>
      <c r="MZ11" s="91" t="s">
        <v>91</v>
      </c>
      <c r="NA11" s="555">
        <v>0</v>
      </c>
      <c r="NB11" s="556">
        <v>0</v>
      </c>
      <c r="NC11" s="556">
        <v>0</v>
      </c>
      <c r="ND11" s="557">
        <v>0</v>
      </c>
      <c r="NE11" s="556">
        <v>0</v>
      </c>
      <c r="NF11" s="556">
        <v>0</v>
      </c>
      <c r="NG11" s="556">
        <v>0</v>
      </c>
      <c r="NH11" s="558">
        <v>0</v>
      </c>
      <c r="NI11" s="940">
        <v>0</v>
      </c>
      <c r="NJ11" s="559">
        <v>0</v>
      </c>
      <c r="NK11" s="931">
        <v>0</v>
      </c>
      <c r="NL11" s="1770"/>
      <c r="NM11" s="1770"/>
      <c r="NN11" s="535" t="s">
        <v>91</v>
      </c>
      <c r="NO11" s="555">
        <v>0</v>
      </c>
      <c r="NP11" s="556">
        <v>0</v>
      </c>
      <c r="NQ11" s="556">
        <v>0</v>
      </c>
      <c r="NR11" s="557">
        <v>0</v>
      </c>
      <c r="NS11" s="556">
        <v>0</v>
      </c>
      <c r="NT11" s="556">
        <v>0</v>
      </c>
      <c r="NU11" s="556">
        <v>0</v>
      </c>
      <c r="NV11" s="558">
        <v>0</v>
      </c>
      <c r="NW11" s="940">
        <v>0</v>
      </c>
      <c r="NX11" s="559">
        <v>0</v>
      </c>
      <c r="NY11" s="931">
        <v>0</v>
      </c>
      <c r="NZ11" s="1759"/>
      <c r="OB11" s="52" t="s">
        <v>70</v>
      </c>
      <c r="OC11" s="1796">
        <v>2183073</v>
      </c>
      <c r="OD11" s="1797">
        <v>2015153</v>
      </c>
      <c r="OE11" s="1798">
        <v>8.33</v>
      </c>
      <c r="OF11" s="1796">
        <v>2624906</v>
      </c>
      <c r="OG11" s="1797">
        <v>2420046</v>
      </c>
      <c r="OH11" s="1798">
        <v>8.4700000000000006</v>
      </c>
      <c r="OI11" s="1796">
        <v>3255756</v>
      </c>
      <c r="OJ11" s="1797">
        <v>2921629</v>
      </c>
      <c r="OK11" s="1798">
        <v>11.44</v>
      </c>
      <c r="OL11" s="1796">
        <v>4434679</v>
      </c>
      <c r="OM11" s="1797">
        <v>3963750</v>
      </c>
      <c r="ON11" s="1798">
        <v>11.88</v>
      </c>
      <c r="OO11" s="1796">
        <v>12498414</v>
      </c>
      <c r="OP11" s="1797">
        <v>11320578</v>
      </c>
      <c r="OQ11" s="1798">
        <v>10.4</v>
      </c>
      <c r="OR11" s="1780"/>
      <c r="OS11" s="1780"/>
    </row>
    <row r="12" spans="1:409" ht="18.75" customHeight="1" thickTop="1" thickBot="1">
      <c r="A12" s="99" t="s">
        <v>50</v>
      </c>
      <c r="B12" s="79">
        <v>149886</v>
      </c>
      <c r="C12" s="53">
        <v>143654</v>
      </c>
      <c r="D12" s="102">
        <v>4.34</v>
      </c>
      <c r="E12" s="387"/>
      <c r="F12" s="387"/>
      <c r="G12" s="860" t="s">
        <v>92</v>
      </c>
      <c r="H12" s="79">
        <v>1197</v>
      </c>
      <c r="I12" s="259">
        <v>1117</v>
      </c>
      <c r="J12" s="50">
        <v>1000</v>
      </c>
      <c r="K12" s="1166">
        <v>3314</v>
      </c>
      <c r="L12" s="261">
        <v>3130</v>
      </c>
      <c r="M12" s="1164">
        <v>5.88</v>
      </c>
      <c r="N12" s="235"/>
      <c r="O12" s="103" t="s">
        <v>93</v>
      </c>
      <c r="P12" s="74">
        <v>80.41</v>
      </c>
      <c r="Q12" s="75">
        <v>77.91</v>
      </c>
      <c r="R12" s="76">
        <v>3.21</v>
      </c>
      <c r="S12" s="74">
        <v>68.11</v>
      </c>
      <c r="T12" s="271">
        <v>65.510000000000005</v>
      </c>
      <c r="U12" s="76">
        <v>3.97</v>
      </c>
      <c r="V12" s="74">
        <v>77.05</v>
      </c>
      <c r="W12" s="75">
        <v>74.44</v>
      </c>
      <c r="X12" s="76">
        <v>3.51</v>
      </c>
      <c r="Y12" s="272"/>
      <c r="Z12" s="235"/>
      <c r="AA12" s="235" t="s">
        <v>94</v>
      </c>
      <c r="AB12" s="50">
        <v>83</v>
      </c>
      <c r="AC12" s="50">
        <v>83</v>
      </c>
      <c r="AD12" s="50">
        <v>83</v>
      </c>
      <c r="AE12" s="50">
        <v>83</v>
      </c>
      <c r="AF12" s="235"/>
      <c r="AG12" s="235"/>
      <c r="AH12" s="235"/>
      <c r="AI12" s="50"/>
      <c r="AJ12" s="235"/>
      <c r="AK12" s="235"/>
      <c r="AL12" s="298" t="s">
        <v>63</v>
      </c>
      <c r="AM12" s="185">
        <v>203094</v>
      </c>
      <c r="AN12" s="476">
        <v>2412</v>
      </c>
      <c r="AO12" s="479">
        <v>223551</v>
      </c>
      <c r="AP12" s="476">
        <v>0</v>
      </c>
      <c r="AQ12" s="476">
        <v>0</v>
      </c>
      <c r="AR12" s="476">
        <v>0</v>
      </c>
      <c r="AS12" s="476">
        <v>0</v>
      </c>
      <c r="AT12" s="476">
        <v>0</v>
      </c>
      <c r="AU12" s="478">
        <v>429057</v>
      </c>
      <c r="AV12" s="185">
        <v>264393</v>
      </c>
      <c r="AW12" s="478">
        <v>693450</v>
      </c>
      <c r="AX12" s="420"/>
      <c r="AY12" s="420"/>
      <c r="AZ12" s="105" t="s">
        <v>63</v>
      </c>
      <c r="BA12" s="185">
        <v>137093</v>
      </c>
      <c r="BB12" s="476">
        <v>8402</v>
      </c>
      <c r="BC12" s="479">
        <v>74553</v>
      </c>
      <c r="BD12" s="476">
        <v>0</v>
      </c>
      <c r="BE12" s="476">
        <v>0</v>
      </c>
      <c r="BF12" s="476">
        <v>0</v>
      </c>
      <c r="BG12" s="476">
        <v>0</v>
      </c>
      <c r="BH12" s="476">
        <v>0</v>
      </c>
      <c r="BI12" s="478">
        <v>220048</v>
      </c>
      <c r="BJ12" s="185">
        <v>32870</v>
      </c>
      <c r="BK12" s="478">
        <v>252918</v>
      </c>
      <c r="BL12" s="1170"/>
      <c r="BM12" s="1285"/>
      <c r="BN12" s="1285"/>
      <c r="BO12" s="1285"/>
      <c r="BP12" s="500"/>
      <c r="BQ12" s="1239"/>
      <c r="BR12" s="1239"/>
      <c r="BS12" s="1230"/>
      <c r="BT12" s="1230"/>
      <c r="BU12" s="1437"/>
      <c r="BV12" s="1430"/>
      <c r="BW12" s="1761"/>
      <c r="BX12" s="1235"/>
      <c r="BY12" s="578"/>
      <c r="BZ12" s="1214"/>
      <c r="CA12" s="1214"/>
      <c r="CB12" s="1214"/>
      <c r="CC12" s="1214"/>
      <c r="CE12" s="99" t="s">
        <v>50</v>
      </c>
      <c r="CF12" s="79">
        <v>86689</v>
      </c>
      <c r="CG12" s="53">
        <v>80689</v>
      </c>
      <c r="CH12" s="102">
        <v>7.44</v>
      </c>
      <c r="CI12" s="387"/>
      <c r="CJ12" s="387"/>
      <c r="CK12" s="860" t="s">
        <v>92</v>
      </c>
      <c r="CL12" s="79">
        <v>1683</v>
      </c>
      <c r="CM12" s="259">
        <v>1488</v>
      </c>
      <c r="CN12" s="50">
        <v>1030</v>
      </c>
      <c r="CO12" s="1166">
        <v>4201</v>
      </c>
      <c r="CP12" s="261">
        <v>3715</v>
      </c>
      <c r="CQ12" s="1164">
        <v>13.08</v>
      </c>
      <c r="CR12" s="235"/>
      <c r="CS12" s="103" t="s">
        <v>93</v>
      </c>
      <c r="CT12" s="74">
        <v>74.63</v>
      </c>
      <c r="CU12" s="75">
        <v>65.36</v>
      </c>
      <c r="CV12" s="76">
        <v>14.18</v>
      </c>
      <c r="CW12" s="74">
        <v>53.24</v>
      </c>
      <c r="CX12" s="271">
        <v>48.56</v>
      </c>
      <c r="CY12" s="76">
        <v>9.64</v>
      </c>
      <c r="CZ12" s="74">
        <v>67.36</v>
      </c>
      <c r="DA12" s="75">
        <v>59.73</v>
      </c>
      <c r="DB12" s="76">
        <v>12.77</v>
      </c>
      <c r="DC12" s="272"/>
      <c r="DD12" s="235"/>
      <c r="DE12" s="235" t="s">
        <v>94</v>
      </c>
      <c r="DF12" s="50">
        <v>83</v>
      </c>
      <c r="DG12" s="50">
        <v>83</v>
      </c>
      <c r="DH12" s="50">
        <v>83</v>
      </c>
      <c r="DI12" s="50">
        <v>83</v>
      </c>
      <c r="DJ12" s="235"/>
      <c r="DK12" s="235"/>
      <c r="DL12" s="235"/>
      <c r="DM12" s="50"/>
      <c r="DN12" s="235"/>
      <c r="DO12" s="235"/>
      <c r="DP12" s="298" t="s">
        <v>63</v>
      </c>
      <c r="DQ12" s="185">
        <v>312288</v>
      </c>
      <c r="DR12" s="476">
        <v>4273</v>
      </c>
      <c r="DS12" s="479">
        <v>205329</v>
      </c>
      <c r="DT12" s="476">
        <v>0</v>
      </c>
      <c r="DU12" s="476">
        <v>0</v>
      </c>
      <c r="DV12" s="476">
        <v>0</v>
      </c>
      <c r="DW12" s="476">
        <v>0</v>
      </c>
      <c r="DX12" s="476">
        <v>0</v>
      </c>
      <c r="DY12" s="478">
        <v>521890</v>
      </c>
      <c r="DZ12" s="185">
        <v>227795</v>
      </c>
      <c r="EA12" s="478">
        <v>749685</v>
      </c>
      <c r="EB12" s="420"/>
      <c r="EC12" s="420"/>
      <c r="ED12" s="105" t="s">
        <v>63</v>
      </c>
      <c r="EE12" s="185">
        <v>98781</v>
      </c>
      <c r="EF12" s="476">
        <v>4359</v>
      </c>
      <c r="EG12" s="479">
        <v>47834</v>
      </c>
      <c r="EH12" s="476">
        <v>0</v>
      </c>
      <c r="EI12" s="476">
        <v>0</v>
      </c>
      <c r="EJ12" s="476">
        <v>0</v>
      </c>
      <c r="EK12" s="476">
        <v>0</v>
      </c>
      <c r="EL12" s="476">
        <v>0</v>
      </c>
      <c r="EM12" s="478">
        <v>150974</v>
      </c>
      <c r="EN12" s="185">
        <v>42522</v>
      </c>
      <c r="EO12" s="478">
        <v>193496</v>
      </c>
      <c r="EP12" s="1170"/>
      <c r="EQ12" s="1285"/>
      <c r="ER12" s="1285"/>
      <c r="ES12" s="1285"/>
      <c r="ET12" s="500"/>
      <c r="EU12" s="1239"/>
      <c r="EV12" s="1239"/>
      <c r="EW12" s="1230"/>
      <c r="EX12" s="1230"/>
      <c r="EY12" s="1437"/>
      <c r="EZ12" s="1430"/>
      <c r="FA12" s="1761"/>
      <c r="FB12" s="1235"/>
      <c r="FC12" s="578"/>
      <c r="FD12" s="1214"/>
      <c r="FE12" s="1214"/>
      <c r="FF12" s="1214"/>
      <c r="FG12" s="1214"/>
      <c r="FI12" s="297" t="s">
        <v>50</v>
      </c>
      <c r="FJ12" s="79">
        <v>114969</v>
      </c>
      <c r="FK12" s="53">
        <v>105453</v>
      </c>
      <c r="FL12" s="102">
        <v>9.02</v>
      </c>
      <c r="FM12" s="387"/>
      <c r="FN12" s="387"/>
      <c r="FO12" s="860" t="s">
        <v>92</v>
      </c>
      <c r="FP12" s="79">
        <v>1311</v>
      </c>
      <c r="FQ12" s="259">
        <v>1135</v>
      </c>
      <c r="FR12" s="50">
        <v>1003</v>
      </c>
      <c r="FS12" s="1166">
        <v>3449</v>
      </c>
      <c r="FT12" s="261">
        <v>3208</v>
      </c>
      <c r="FU12" s="1164">
        <v>7.51</v>
      </c>
      <c r="FV12" s="235"/>
      <c r="FW12" s="103" t="s">
        <v>93</v>
      </c>
      <c r="FX12" s="74">
        <v>66.63</v>
      </c>
      <c r="FY12" s="75">
        <v>62.89</v>
      </c>
      <c r="FZ12" s="76">
        <v>5.95</v>
      </c>
      <c r="GA12" s="74">
        <v>64.489999999999995</v>
      </c>
      <c r="GB12" s="271">
        <v>60.76</v>
      </c>
      <c r="GC12" s="76">
        <v>6.14</v>
      </c>
      <c r="GD12" s="74">
        <v>65.77</v>
      </c>
      <c r="GE12" s="75">
        <v>62.04</v>
      </c>
      <c r="GF12" s="76">
        <v>6.01</v>
      </c>
      <c r="GG12" s="272"/>
      <c r="GH12" s="235"/>
      <c r="GI12" s="235" t="s">
        <v>94</v>
      </c>
      <c r="GJ12" s="50">
        <v>83</v>
      </c>
      <c r="GK12" s="50">
        <v>83</v>
      </c>
      <c r="GL12" s="50">
        <v>83</v>
      </c>
      <c r="GM12" s="50">
        <v>83</v>
      </c>
      <c r="GN12" s="235"/>
      <c r="GO12" s="235"/>
      <c r="GP12" s="235"/>
      <c r="GQ12" s="50"/>
      <c r="GR12" s="235"/>
      <c r="GS12" s="235"/>
      <c r="GT12" s="298" t="s">
        <v>63</v>
      </c>
      <c r="GU12" s="185">
        <v>284050</v>
      </c>
      <c r="GV12" s="476">
        <v>6144</v>
      </c>
      <c r="GW12" s="479">
        <v>210794</v>
      </c>
      <c r="GX12" s="476">
        <v>0</v>
      </c>
      <c r="GY12" s="476">
        <v>0</v>
      </c>
      <c r="GZ12" s="476">
        <v>0</v>
      </c>
      <c r="HA12" s="476">
        <v>0</v>
      </c>
      <c r="HB12" s="476">
        <v>0</v>
      </c>
      <c r="HC12" s="478">
        <v>500988</v>
      </c>
      <c r="HD12" s="185">
        <v>332663</v>
      </c>
      <c r="HE12" s="478">
        <v>833651</v>
      </c>
      <c r="HF12" s="420"/>
      <c r="HG12" s="420"/>
      <c r="HH12" s="105" t="s">
        <v>63</v>
      </c>
      <c r="HI12" s="185">
        <v>100050</v>
      </c>
      <c r="HJ12" s="476">
        <v>6744</v>
      </c>
      <c r="HK12" s="479">
        <v>46878</v>
      </c>
      <c r="HL12" s="476">
        <v>0</v>
      </c>
      <c r="HM12" s="476">
        <v>0</v>
      </c>
      <c r="HN12" s="476">
        <v>0</v>
      </c>
      <c r="HO12" s="476">
        <v>0</v>
      </c>
      <c r="HP12" s="476">
        <v>0</v>
      </c>
      <c r="HQ12" s="478">
        <v>153672</v>
      </c>
      <c r="HR12" s="185">
        <v>52732</v>
      </c>
      <c r="HS12" s="478">
        <v>206404</v>
      </c>
      <c r="HT12" s="1170"/>
      <c r="HU12" s="1285"/>
      <c r="HV12" s="1285"/>
      <c r="HW12" s="1285"/>
      <c r="HX12" s="500"/>
      <c r="HY12" s="1239"/>
      <c r="HZ12" s="1239"/>
      <c r="IA12" s="1230"/>
      <c r="IB12" s="1230"/>
      <c r="IC12" s="1437"/>
      <c r="ID12" s="1430"/>
      <c r="IE12" s="1761"/>
      <c r="IF12" s="1235"/>
      <c r="IG12" s="578"/>
      <c r="IH12" s="1214"/>
      <c r="II12" s="1214"/>
      <c r="IJ12" s="1214"/>
      <c r="IK12" s="1214"/>
      <c r="IM12" s="297" t="s">
        <v>50</v>
      </c>
      <c r="IN12" s="79">
        <v>240538</v>
      </c>
      <c r="IO12" s="53">
        <v>223321</v>
      </c>
      <c r="IP12" s="102">
        <v>7.71</v>
      </c>
      <c r="IQ12" s="387"/>
      <c r="IR12" s="387"/>
      <c r="IS12" s="860" t="s">
        <v>92</v>
      </c>
      <c r="IT12" s="79">
        <v>1500</v>
      </c>
      <c r="IU12" s="259">
        <v>1375</v>
      </c>
      <c r="IV12" s="50">
        <v>1859</v>
      </c>
      <c r="IW12" s="1166">
        <v>4734</v>
      </c>
      <c r="IX12" s="261">
        <v>3966</v>
      </c>
      <c r="IY12" s="1164">
        <v>19.36</v>
      </c>
      <c r="IZ12" s="235"/>
      <c r="JA12" s="103" t="s">
        <v>93</v>
      </c>
      <c r="JB12" s="74">
        <v>86.34</v>
      </c>
      <c r="JC12" s="75">
        <v>79.17</v>
      </c>
      <c r="JD12" s="76">
        <v>9.06</v>
      </c>
      <c r="JE12" s="74">
        <v>90.74</v>
      </c>
      <c r="JF12" s="271">
        <v>85.71</v>
      </c>
      <c r="JG12" s="76">
        <v>5.87</v>
      </c>
      <c r="JH12" s="74">
        <v>87.94</v>
      </c>
      <c r="JI12" s="75">
        <v>81.44</v>
      </c>
      <c r="JJ12" s="76">
        <v>7.98</v>
      </c>
      <c r="JK12" s="272"/>
      <c r="JL12" s="235"/>
      <c r="JM12" s="235" t="s">
        <v>94</v>
      </c>
      <c r="JN12" s="50">
        <v>83</v>
      </c>
      <c r="JO12" s="50">
        <v>83</v>
      </c>
      <c r="JP12" s="50">
        <v>83</v>
      </c>
      <c r="JQ12" s="50">
        <v>83</v>
      </c>
      <c r="JR12" s="235"/>
      <c r="JS12" s="235"/>
      <c r="JT12" s="235"/>
      <c r="JU12" s="50"/>
      <c r="JV12" s="235"/>
      <c r="JW12" s="235"/>
      <c r="JX12" s="298" t="s">
        <v>63</v>
      </c>
      <c r="JY12" s="185">
        <v>438096</v>
      </c>
      <c r="JZ12" s="476">
        <v>9431</v>
      </c>
      <c r="KA12" s="479">
        <v>285702</v>
      </c>
      <c r="KB12" s="476">
        <v>0</v>
      </c>
      <c r="KC12" s="476">
        <v>0</v>
      </c>
      <c r="KD12" s="476">
        <v>0</v>
      </c>
      <c r="KE12" s="476">
        <v>0</v>
      </c>
      <c r="KF12" s="476">
        <v>0</v>
      </c>
      <c r="KG12" s="478">
        <v>733229</v>
      </c>
      <c r="KH12" s="185">
        <v>313927</v>
      </c>
      <c r="KI12" s="478">
        <v>1047156</v>
      </c>
      <c r="KJ12" s="420"/>
      <c r="KK12" s="420"/>
      <c r="KL12" s="105" t="s">
        <v>63</v>
      </c>
      <c r="KM12" s="185">
        <v>141289</v>
      </c>
      <c r="KN12" s="476">
        <v>3069</v>
      </c>
      <c r="KO12" s="479">
        <v>65258</v>
      </c>
      <c r="KP12" s="476">
        <v>0</v>
      </c>
      <c r="KQ12" s="476">
        <v>0</v>
      </c>
      <c r="KR12" s="476">
        <v>0</v>
      </c>
      <c r="KS12" s="476">
        <v>0</v>
      </c>
      <c r="KT12" s="476">
        <v>0</v>
      </c>
      <c r="KU12" s="478">
        <v>209616</v>
      </c>
      <c r="KV12" s="185">
        <v>125526</v>
      </c>
      <c r="KW12" s="478">
        <v>335142</v>
      </c>
      <c r="KX12" s="1170"/>
      <c r="KY12" s="1285"/>
      <c r="KZ12" s="1285"/>
      <c r="LA12" s="1285"/>
      <c r="LB12" s="500"/>
      <c r="LC12" s="1239"/>
      <c r="LD12" s="1239"/>
      <c r="LE12" s="1230"/>
      <c r="LF12" s="1230"/>
      <c r="LG12" s="1437"/>
      <c r="LH12" s="1430"/>
      <c r="LI12" s="1761"/>
      <c r="LJ12" s="1235"/>
      <c r="LK12" s="578"/>
      <c r="LL12" s="1214"/>
      <c r="LM12" s="1214"/>
      <c r="LN12" s="1214"/>
      <c r="LO12" s="1214"/>
      <c r="LQ12" s="99" t="s">
        <v>50</v>
      </c>
      <c r="LR12" s="50">
        <v>592082</v>
      </c>
      <c r="LS12" s="104">
        <v>553117</v>
      </c>
      <c r="LT12" s="102">
        <v>7.04</v>
      </c>
      <c r="LU12" s="1760"/>
      <c r="LV12" s="1760"/>
      <c r="LW12" s="860" t="s">
        <v>92</v>
      </c>
      <c r="LX12" s="50">
        <v>15698</v>
      </c>
      <c r="LY12" s="655">
        <v>14019</v>
      </c>
      <c r="LZ12" s="1165">
        <v>11.98</v>
      </c>
      <c r="MA12" s="399"/>
      <c r="MB12" s="103" t="s">
        <v>93</v>
      </c>
      <c r="MC12" s="74">
        <v>78.239999999999995</v>
      </c>
      <c r="MD12" s="1720">
        <v>72.66</v>
      </c>
      <c r="ME12" s="78">
        <v>7.68</v>
      </c>
      <c r="MF12" s="74">
        <v>72.069999999999993</v>
      </c>
      <c r="MG12" s="1720">
        <v>67.739999999999995</v>
      </c>
      <c r="MH12" s="78">
        <v>6.39</v>
      </c>
      <c r="MI12" s="74">
        <v>76.099999999999994</v>
      </c>
      <c r="MJ12" s="1723">
        <v>70.97</v>
      </c>
      <c r="MK12" s="78">
        <v>7.23</v>
      </c>
      <c r="ML12" s="17"/>
      <c r="MM12" s="17"/>
      <c r="MN12" s="17" t="s">
        <v>94</v>
      </c>
      <c r="MO12" s="912">
        <v>83</v>
      </c>
      <c r="MP12" s="912">
        <v>83</v>
      </c>
      <c r="MQ12" s="912">
        <v>83</v>
      </c>
      <c r="MR12" s="912">
        <v>83</v>
      </c>
      <c r="MS12" s="912">
        <v>83</v>
      </c>
      <c r="MT12" s="1749"/>
      <c r="MU12" s="1750"/>
      <c r="MV12" s="1750"/>
      <c r="MW12" s="1777"/>
      <c r="MX12" s="1750"/>
      <c r="MY12" s="1750"/>
      <c r="MZ12" s="105" t="s">
        <v>63</v>
      </c>
      <c r="NA12" s="929">
        <v>1237528</v>
      </c>
      <c r="NB12" s="928">
        <v>22260</v>
      </c>
      <c r="NC12" s="928">
        <v>925376</v>
      </c>
      <c r="ND12" s="927">
        <v>0</v>
      </c>
      <c r="NE12" s="928">
        <v>0</v>
      </c>
      <c r="NF12" s="928">
        <v>0</v>
      </c>
      <c r="NG12" s="928">
        <v>0</v>
      </c>
      <c r="NH12" s="928">
        <v>0</v>
      </c>
      <c r="NI12" s="927">
        <v>2185164</v>
      </c>
      <c r="NJ12" s="929">
        <v>1138778</v>
      </c>
      <c r="NK12" s="926">
        <v>3323942</v>
      </c>
      <c r="NL12" s="1770"/>
      <c r="NM12" s="1770"/>
      <c r="NN12" s="542" t="s">
        <v>63</v>
      </c>
      <c r="NO12" s="929">
        <v>477213</v>
      </c>
      <c r="NP12" s="928">
        <v>22574</v>
      </c>
      <c r="NQ12" s="928">
        <v>234523</v>
      </c>
      <c r="NR12" s="927">
        <v>0</v>
      </c>
      <c r="NS12" s="928">
        <v>0</v>
      </c>
      <c r="NT12" s="928">
        <v>0</v>
      </c>
      <c r="NU12" s="928">
        <v>0</v>
      </c>
      <c r="NV12" s="928">
        <v>0</v>
      </c>
      <c r="NW12" s="927">
        <v>734310</v>
      </c>
      <c r="NX12" s="929">
        <v>253650</v>
      </c>
      <c r="NY12" s="926">
        <v>987960</v>
      </c>
      <c r="NZ12" s="1759"/>
      <c r="OB12" s="52" t="s">
        <v>50</v>
      </c>
      <c r="OC12" s="1796">
        <v>149886</v>
      </c>
      <c r="OD12" s="1797">
        <v>143654</v>
      </c>
      <c r="OE12" s="1798">
        <v>4.34</v>
      </c>
      <c r="OF12" s="1796">
        <v>86689</v>
      </c>
      <c r="OG12" s="1797">
        <v>80689</v>
      </c>
      <c r="OH12" s="1798">
        <v>7.44</v>
      </c>
      <c r="OI12" s="1796">
        <v>114969</v>
      </c>
      <c r="OJ12" s="1797">
        <v>105453</v>
      </c>
      <c r="OK12" s="1798">
        <v>9.02</v>
      </c>
      <c r="OL12" s="1796">
        <v>240538</v>
      </c>
      <c r="OM12" s="1797">
        <v>223321</v>
      </c>
      <c r="ON12" s="1798">
        <v>7.71</v>
      </c>
      <c r="OO12" s="1796">
        <v>592082</v>
      </c>
      <c r="OP12" s="1797">
        <v>553117</v>
      </c>
      <c r="OQ12" s="1798">
        <v>7.04</v>
      </c>
      <c r="OR12" s="1780"/>
      <c r="OS12" s="1780"/>
    </row>
    <row r="13" spans="1:409" ht="18.75" customHeight="1" thickTop="1" thickBot="1">
      <c r="A13" s="95" t="s">
        <v>201</v>
      </c>
      <c r="B13" s="116">
        <v>2.65</v>
      </c>
      <c r="C13" s="299">
        <v>2.69</v>
      </c>
      <c r="D13" s="34">
        <v>-0.04</v>
      </c>
      <c r="E13" s="387"/>
      <c r="F13" s="387"/>
      <c r="G13" s="860" t="s">
        <v>96</v>
      </c>
      <c r="H13" s="79">
        <v>75</v>
      </c>
      <c r="I13" s="259">
        <v>198</v>
      </c>
      <c r="J13" s="50">
        <v>67</v>
      </c>
      <c r="K13" s="1166">
        <v>340</v>
      </c>
      <c r="L13" s="261">
        <v>340</v>
      </c>
      <c r="M13" s="1164">
        <v>0</v>
      </c>
      <c r="N13" s="235"/>
      <c r="O13" s="107" t="s">
        <v>97</v>
      </c>
      <c r="P13" s="108">
        <v>1912.3800000000003</v>
      </c>
      <c r="Q13" s="109">
        <v>1831.56</v>
      </c>
      <c r="R13" s="114">
        <v>4.41</v>
      </c>
      <c r="S13" s="110">
        <v>1085.8399999999999</v>
      </c>
      <c r="T13" s="109">
        <v>1017.61</v>
      </c>
      <c r="U13" s="114">
        <v>6.7</v>
      </c>
      <c r="V13" s="110">
        <v>1686.46</v>
      </c>
      <c r="W13" s="109">
        <v>1603.66</v>
      </c>
      <c r="X13" s="114">
        <v>5.16</v>
      </c>
      <c r="Y13" s="300"/>
      <c r="Z13" s="235"/>
      <c r="AA13" s="235" t="s">
        <v>98</v>
      </c>
      <c r="AB13" s="50">
        <v>78</v>
      </c>
      <c r="AC13" s="50">
        <v>78</v>
      </c>
      <c r="AD13" s="50">
        <v>78</v>
      </c>
      <c r="AE13" s="50">
        <v>78</v>
      </c>
      <c r="AF13" s="235"/>
      <c r="AG13" s="235"/>
      <c r="AH13" s="235"/>
      <c r="AI13" s="50"/>
      <c r="AJ13" s="235"/>
      <c r="AK13" s="235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111"/>
      <c r="AW13" s="112"/>
      <c r="AX13" s="301"/>
      <c r="AY13" s="301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111"/>
      <c r="BK13" s="112"/>
      <c r="BL13" s="581"/>
      <c r="BM13" s="1288"/>
      <c r="BN13" s="1288"/>
      <c r="BO13" s="1288"/>
      <c r="BP13" s="503"/>
      <c r="BQ13" s="1234"/>
      <c r="BR13" s="1239"/>
      <c r="BS13" s="1258"/>
      <c r="BT13" s="1258"/>
      <c r="BU13" s="1437"/>
      <c r="BV13" s="1433"/>
      <c r="BW13" s="1761"/>
      <c r="BX13" s="1235"/>
      <c r="BY13" s="578"/>
      <c r="BZ13" s="1214"/>
      <c r="CA13" s="1214"/>
      <c r="CB13" s="1214"/>
      <c r="CC13" s="1214"/>
      <c r="CE13" s="95" t="s">
        <v>201</v>
      </c>
      <c r="CF13" s="116">
        <v>2.44</v>
      </c>
      <c r="CG13" s="299">
        <v>2.46</v>
      </c>
      <c r="CH13" s="34">
        <v>-0.02</v>
      </c>
      <c r="CI13" s="387"/>
      <c r="CJ13" s="387"/>
      <c r="CK13" s="860" t="s">
        <v>96</v>
      </c>
      <c r="CL13" s="79">
        <v>284</v>
      </c>
      <c r="CM13" s="259">
        <v>226</v>
      </c>
      <c r="CN13" s="50">
        <v>277</v>
      </c>
      <c r="CO13" s="1166">
        <v>787</v>
      </c>
      <c r="CP13" s="261">
        <v>751</v>
      </c>
      <c r="CQ13" s="1164">
        <v>4.79</v>
      </c>
      <c r="CR13" s="235"/>
      <c r="CS13" s="107" t="s">
        <v>97</v>
      </c>
      <c r="CT13" s="108">
        <v>1902.3899999999999</v>
      </c>
      <c r="CU13" s="109">
        <v>1778.7800000000002</v>
      </c>
      <c r="CV13" s="114">
        <v>6.95</v>
      </c>
      <c r="CW13" s="110">
        <v>1083.19</v>
      </c>
      <c r="CX13" s="109">
        <v>1021.9000000000001</v>
      </c>
      <c r="CY13" s="114">
        <v>6</v>
      </c>
      <c r="CZ13" s="110">
        <v>1624.2199999999998</v>
      </c>
      <c r="DA13" s="109">
        <v>1525.1100000000001</v>
      </c>
      <c r="DB13" s="114">
        <v>6.5</v>
      </c>
      <c r="DC13" s="300"/>
      <c r="DD13" s="235"/>
      <c r="DE13" s="235" t="s">
        <v>98</v>
      </c>
      <c r="DF13" s="50">
        <v>78</v>
      </c>
      <c r="DG13" s="50">
        <v>78</v>
      </c>
      <c r="DH13" s="50">
        <v>78</v>
      </c>
      <c r="DI13" s="50">
        <v>78</v>
      </c>
      <c r="DJ13" s="235"/>
      <c r="DK13" s="235"/>
      <c r="DL13" s="235"/>
      <c r="DM13" s="50"/>
      <c r="DN13" s="235"/>
      <c r="DO13" s="235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111"/>
      <c r="EA13" s="112"/>
      <c r="EB13" s="301"/>
      <c r="EC13" s="301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111"/>
      <c r="EO13" s="112"/>
      <c r="EP13" s="581"/>
      <c r="EQ13" s="1288"/>
      <c r="ER13" s="1288"/>
      <c r="ES13" s="1288"/>
      <c r="ET13" s="503"/>
      <c r="EU13" s="1234"/>
      <c r="EV13" s="1239"/>
      <c r="EW13" s="1258"/>
      <c r="EX13" s="1258"/>
      <c r="EY13" s="1437"/>
      <c r="EZ13" s="1433"/>
      <c r="FA13" s="1761"/>
      <c r="FB13" s="1235"/>
      <c r="FC13" s="578"/>
      <c r="FD13" s="1214"/>
      <c r="FE13" s="1214"/>
      <c r="FF13" s="1214"/>
      <c r="FG13" s="1214"/>
      <c r="FI13" s="292" t="s">
        <v>201</v>
      </c>
      <c r="FJ13" s="116">
        <v>2.48</v>
      </c>
      <c r="FK13" s="299">
        <v>2.4700000000000002</v>
      </c>
      <c r="FL13" s="34">
        <v>0.01</v>
      </c>
      <c r="FM13" s="387"/>
      <c r="FN13" s="387"/>
      <c r="FO13" s="860" t="s">
        <v>96</v>
      </c>
      <c r="FP13" s="79">
        <v>203</v>
      </c>
      <c r="FQ13" s="259">
        <v>250</v>
      </c>
      <c r="FR13" s="50">
        <v>249</v>
      </c>
      <c r="FS13" s="1166">
        <v>702</v>
      </c>
      <c r="FT13" s="261">
        <v>628</v>
      </c>
      <c r="FU13" s="1164">
        <v>11.78</v>
      </c>
      <c r="FV13" s="235"/>
      <c r="FW13" s="107" t="s">
        <v>97</v>
      </c>
      <c r="FX13" s="108">
        <v>1990.58</v>
      </c>
      <c r="FY13" s="109">
        <v>1904.3900000000006</v>
      </c>
      <c r="FZ13" s="114">
        <v>4.53</v>
      </c>
      <c r="GA13" s="110">
        <v>1121.2600000000002</v>
      </c>
      <c r="GB13" s="109">
        <v>1052.21</v>
      </c>
      <c r="GC13" s="114">
        <v>6.56</v>
      </c>
      <c r="GD13" s="110">
        <v>1641.2299999999998</v>
      </c>
      <c r="GE13" s="109">
        <v>1561.81</v>
      </c>
      <c r="GF13" s="114">
        <v>5.09</v>
      </c>
      <c r="GG13" s="300"/>
      <c r="GH13" s="235"/>
      <c r="GI13" s="235" t="s">
        <v>98</v>
      </c>
      <c r="GJ13" s="50">
        <v>78</v>
      </c>
      <c r="GK13" s="50">
        <v>78</v>
      </c>
      <c r="GL13" s="50">
        <v>78</v>
      </c>
      <c r="GM13" s="50">
        <v>78</v>
      </c>
      <c r="GN13" s="235"/>
      <c r="GO13" s="235"/>
      <c r="GP13" s="235"/>
      <c r="GQ13" s="50"/>
      <c r="GR13" s="235"/>
      <c r="GS13" s="235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111"/>
      <c r="HE13" s="112"/>
      <c r="HF13" s="301"/>
      <c r="HG13" s="301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111"/>
      <c r="HS13" s="112"/>
      <c r="HT13" s="581"/>
      <c r="HU13" s="1288"/>
      <c r="HV13" s="1288"/>
      <c r="HW13" s="1288"/>
      <c r="HX13" s="503"/>
      <c r="HY13" s="1234"/>
      <c r="HZ13" s="1239"/>
      <c r="IA13" s="1258"/>
      <c r="IB13" s="1258"/>
      <c r="IC13" s="1437"/>
      <c r="ID13" s="1433"/>
      <c r="IE13" s="1761"/>
      <c r="IF13" s="1235"/>
      <c r="IG13" s="578"/>
      <c r="IH13" s="1214"/>
      <c r="II13" s="1214"/>
      <c r="IJ13" s="1214"/>
      <c r="IK13" s="1214"/>
      <c r="IM13" s="292" t="s">
        <v>201</v>
      </c>
      <c r="IN13" s="116">
        <v>2.67</v>
      </c>
      <c r="IO13" s="299">
        <v>2.86</v>
      </c>
      <c r="IP13" s="34">
        <v>-0.19</v>
      </c>
      <c r="IQ13" s="387"/>
      <c r="IR13" s="387"/>
      <c r="IS13" s="860" t="s">
        <v>96</v>
      </c>
      <c r="IT13" s="79">
        <v>86</v>
      </c>
      <c r="IU13" s="259">
        <v>115</v>
      </c>
      <c r="IV13" s="50">
        <v>150</v>
      </c>
      <c r="IW13" s="1166">
        <v>351</v>
      </c>
      <c r="IX13" s="261">
        <v>357</v>
      </c>
      <c r="IY13" s="1164">
        <v>-1.68</v>
      </c>
      <c r="IZ13" s="235"/>
      <c r="JA13" s="107" t="s">
        <v>97</v>
      </c>
      <c r="JB13" s="108">
        <v>2202.79</v>
      </c>
      <c r="JC13" s="109">
        <v>2027.7</v>
      </c>
      <c r="JD13" s="114">
        <v>8.6300000000000008</v>
      </c>
      <c r="JE13" s="110">
        <v>1134.4999999999998</v>
      </c>
      <c r="JF13" s="109">
        <v>1071.3899999999999</v>
      </c>
      <c r="JG13" s="114">
        <v>5.89</v>
      </c>
      <c r="JH13" s="110">
        <v>1813.6100000000001</v>
      </c>
      <c r="JI13" s="109">
        <v>1695.19</v>
      </c>
      <c r="JJ13" s="114">
        <v>6.99</v>
      </c>
      <c r="JK13" s="300"/>
      <c r="JL13" s="235"/>
      <c r="JM13" s="235" t="s">
        <v>98</v>
      </c>
      <c r="JN13" s="50">
        <v>78</v>
      </c>
      <c r="JO13" s="50">
        <v>78</v>
      </c>
      <c r="JP13" s="50">
        <v>78</v>
      </c>
      <c r="JQ13" s="50">
        <v>78</v>
      </c>
      <c r="JR13" s="235"/>
      <c r="JS13" s="235"/>
      <c r="JT13" s="235"/>
      <c r="JU13" s="50"/>
      <c r="JV13" s="235"/>
      <c r="JW13" s="235"/>
      <c r="JX13" s="43"/>
      <c r="JY13" s="43"/>
      <c r="JZ13" s="43"/>
      <c r="KA13" s="43"/>
      <c r="KB13" s="43"/>
      <c r="KC13" s="43"/>
      <c r="KD13" s="43"/>
      <c r="KE13" s="43"/>
      <c r="KF13" s="43"/>
      <c r="KG13" s="43"/>
      <c r="KH13" s="111"/>
      <c r="KI13" s="112"/>
      <c r="KJ13" s="301"/>
      <c r="KK13" s="301"/>
      <c r="KL13" s="43"/>
      <c r="KM13" s="43"/>
      <c r="KN13" s="43"/>
      <c r="KO13" s="43"/>
      <c r="KP13" s="43"/>
      <c r="KQ13" s="43"/>
      <c r="KR13" s="43"/>
      <c r="KS13" s="43"/>
      <c r="KT13" s="43"/>
      <c r="KU13" s="43"/>
      <c r="KV13" s="111"/>
      <c r="KW13" s="112"/>
      <c r="KX13" s="581"/>
      <c r="KY13" s="1288"/>
      <c r="KZ13" s="1288"/>
      <c r="LA13" s="1288"/>
      <c r="LB13" s="503"/>
      <c r="LC13" s="1234"/>
      <c r="LD13" s="1239"/>
      <c r="LE13" s="1258"/>
      <c r="LF13" s="1258"/>
      <c r="LG13" s="1437"/>
      <c r="LH13" s="1433"/>
      <c r="LI13" s="1761"/>
      <c r="LJ13" s="1235"/>
      <c r="LK13" s="578"/>
      <c r="LL13" s="1214"/>
      <c r="LM13" s="1214"/>
      <c r="LN13" s="1214"/>
      <c r="LO13" s="1214"/>
      <c r="LQ13" s="95" t="s">
        <v>95</v>
      </c>
      <c r="LR13" s="116">
        <v>2.57</v>
      </c>
      <c r="LS13" s="117">
        <v>2.64</v>
      </c>
      <c r="LT13" s="34">
        <v>-7.0000000000000007E-2</v>
      </c>
      <c r="LU13" s="1760"/>
      <c r="LV13" s="1760"/>
      <c r="LW13" s="860" t="s">
        <v>96</v>
      </c>
      <c r="LX13" s="50">
        <v>2180</v>
      </c>
      <c r="LY13" s="655">
        <v>2076</v>
      </c>
      <c r="LZ13" s="1165">
        <v>5.01</v>
      </c>
      <c r="MA13" s="399"/>
      <c r="MB13" s="107" t="s">
        <v>97</v>
      </c>
      <c r="MC13" s="108">
        <v>2021.29</v>
      </c>
      <c r="MD13" s="1721">
        <v>1903.7499999999998</v>
      </c>
      <c r="ME13" s="115">
        <v>6.17</v>
      </c>
      <c r="MF13" s="108">
        <v>1111.77</v>
      </c>
      <c r="MG13" s="1722">
        <v>1046.29</v>
      </c>
      <c r="MH13" s="115">
        <v>6.26</v>
      </c>
      <c r="MI13" s="108">
        <v>1705.5200000000002</v>
      </c>
      <c r="MJ13" s="1724">
        <v>1610.1399999999996</v>
      </c>
      <c r="MK13" s="115">
        <v>5.92</v>
      </c>
      <c r="ML13" s="17"/>
      <c r="MM13" s="17"/>
      <c r="MN13" s="17" t="s">
        <v>98</v>
      </c>
      <c r="MO13" s="912">
        <v>78</v>
      </c>
      <c r="MP13" s="912">
        <v>78</v>
      </c>
      <c r="MQ13" s="912">
        <v>78</v>
      </c>
      <c r="MR13" s="912">
        <v>78</v>
      </c>
      <c r="MS13" s="912">
        <v>78</v>
      </c>
      <c r="MT13" s="1749"/>
      <c r="MU13" s="1750"/>
      <c r="MV13" s="1750"/>
      <c r="MW13" s="1777"/>
      <c r="MX13" s="1750"/>
      <c r="MY13" s="1750"/>
      <c r="MZ13" s="43"/>
      <c r="NA13" s="118"/>
      <c r="NB13" s="118"/>
      <c r="NC13" s="118"/>
      <c r="ND13" s="118"/>
      <c r="NE13" s="118"/>
      <c r="NF13" s="118"/>
      <c r="NG13" s="118"/>
      <c r="NH13" s="118"/>
      <c r="NI13" s="118"/>
      <c r="NJ13" s="119"/>
      <c r="NK13" s="120"/>
      <c r="NL13" s="1770"/>
      <c r="NM13" s="1770"/>
      <c r="NN13" s="118"/>
      <c r="NO13" s="118"/>
      <c r="NP13" s="118"/>
      <c r="NQ13" s="118"/>
      <c r="NR13" s="118"/>
      <c r="NS13" s="118"/>
      <c r="NT13" s="118"/>
      <c r="NU13" s="118"/>
      <c r="NV13" s="118"/>
      <c r="NW13" s="118"/>
      <c r="NX13" s="119"/>
      <c r="NY13" s="120"/>
      <c r="NZ13" s="1759"/>
      <c r="OB13" s="1715" t="s">
        <v>95</v>
      </c>
      <c r="OC13" s="1805">
        <v>2.65</v>
      </c>
      <c r="OD13" s="1806">
        <v>2.69</v>
      </c>
      <c r="OE13" s="1807">
        <v>-0.04</v>
      </c>
      <c r="OF13" s="1805">
        <v>2.44</v>
      </c>
      <c r="OG13" s="1806">
        <v>2.46</v>
      </c>
      <c r="OH13" s="1807">
        <v>-0.02</v>
      </c>
      <c r="OI13" s="1805">
        <v>2.48</v>
      </c>
      <c r="OJ13" s="1806">
        <v>2.4700000000000002</v>
      </c>
      <c r="OK13" s="1807">
        <v>0.01</v>
      </c>
      <c r="OL13" s="1805">
        <v>2.67</v>
      </c>
      <c r="OM13" s="1806">
        <v>2.86</v>
      </c>
      <c r="ON13" s="1807">
        <v>-0.19</v>
      </c>
      <c r="OO13" s="1805">
        <v>2.57</v>
      </c>
      <c r="OP13" s="1806">
        <v>2.64</v>
      </c>
      <c r="OQ13" s="1808">
        <v>-7.0000000000000007E-2</v>
      </c>
      <c r="OR13" s="1780"/>
      <c r="OS13" s="1780"/>
    </row>
    <row r="14" spans="1:409" ht="18.75" customHeight="1" thickTop="1" thickBot="1">
      <c r="A14" s="52" t="s">
        <v>70</v>
      </c>
      <c r="B14" s="128">
        <v>2.52</v>
      </c>
      <c r="C14" s="125">
        <v>2.5499999999999998</v>
      </c>
      <c r="D14" s="54">
        <v>-0.03</v>
      </c>
      <c r="E14" s="387"/>
      <c r="F14" s="387"/>
      <c r="G14" s="860" t="s">
        <v>99</v>
      </c>
      <c r="H14" s="79">
        <v>5860</v>
      </c>
      <c r="I14" s="259">
        <v>5326</v>
      </c>
      <c r="J14" s="50">
        <v>5333</v>
      </c>
      <c r="K14" s="1166">
        <v>16519</v>
      </c>
      <c r="L14" s="261">
        <v>14206</v>
      </c>
      <c r="M14" s="1164">
        <v>16.28</v>
      </c>
      <c r="N14" s="235"/>
      <c r="O14" s="9"/>
      <c r="P14" s="162"/>
      <c r="Q14" s="16"/>
      <c r="R14" s="9"/>
      <c r="S14" s="305"/>
      <c r="T14" s="124"/>
      <c r="U14" s="9"/>
      <c r="V14" s="305"/>
      <c r="W14" s="124"/>
      <c r="X14" s="9"/>
      <c r="Y14" s="9"/>
      <c r="Z14" s="262" t="s">
        <v>54</v>
      </c>
      <c r="AA14" s="262"/>
      <c r="AB14" s="32">
        <v>39082</v>
      </c>
      <c r="AC14" s="32">
        <v>39082</v>
      </c>
      <c r="AD14" s="32">
        <v>39082</v>
      </c>
      <c r="AE14" s="32">
        <v>39082</v>
      </c>
      <c r="AF14" s="235"/>
      <c r="AG14" s="235"/>
      <c r="AH14" s="235"/>
      <c r="AI14" s="235"/>
      <c r="AJ14" s="235"/>
      <c r="AK14" s="235"/>
      <c r="AL14" s="42" t="s">
        <v>100</v>
      </c>
      <c r="AM14" s="42"/>
      <c r="AN14" s="42"/>
      <c r="AO14" s="42"/>
      <c r="AP14" s="43"/>
      <c r="AQ14" s="43"/>
      <c r="AR14" s="43"/>
      <c r="AS14" s="43"/>
      <c r="AT14" s="43"/>
      <c r="AU14" s="43"/>
      <c r="AV14" s="43"/>
      <c r="AW14" s="112"/>
      <c r="AX14" s="301"/>
      <c r="AY14" s="301"/>
      <c r="AZ14" s="41" t="s">
        <v>101</v>
      </c>
      <c r="BA14" s="42"/>
      <c r="BB14" s="42"/>
      <c r="BC14" s="42"/>
      <c r="BD14" s="43"/>
      <c r="BE14" s="43"/>
      <c r="BF14" s="43"/>
      <c r="BG14" s="43"/>
      <c r="BH14" s="43"/>
      <c r="BI14" s="43"/>
      <c r="BJ14" s="43"/>
      <c r="BK14" s="112"/>
      <c r="BL14" s="581"/>
      <c r="BM14" s="1414"/>
      <c r="BN14" s="1414"/>
      <c r="BO14" s="1414"/>
      <c r="BP14" s="500"/>
      <c r="BQ14" s="1239"/>
      <c r="BR14" s="1239"/>
      <c r="BS14" s="1258"/>
      <c r="BT14" s="1259"/>
      <c r="BU14" s="1437"/>
      <c r="BV14" s="1433"/>
      <c r="BW14" s="1761"/>
      <c r="BX14" s="1235"/>
      <c r="BY14" s="578"/>
      <c r="BZ14" s="1214"/>
      <c r="CA14" s="1214"/>
      <c r="CB14" s="1214"/>
      <c r="CC14" s="1214"/>
      <c r="CE14" s="52" t="s">
        <v>70</v>
      </c>
      <c r="CF14" s="128">
        <v>2.3199999999999998</v>
      </c>
      <c r="CG14" s="125">
        <v>2.35</v>
      </c>
      <c r="CH14" s="54">
        <v>-0.03</v>
      </c>
      <c r="CI14" s="387"/>
      <c r="CJ14" s="387"/>
      <c r="CK14" s="860" t="s">
        <v>99</v>
      </c>
      <c r="CL14" s="79">
        <v>4052</v>
      </c>
      <c r="CM14" s="259">
        <v>3739</v>
      </c>
      <c r="CN14" s="50">
        <v>3848</v>
      </c>
      <c r="CO14" s="1166">
        <v>11639</v>
      </c>
      <c r="CP14" s="261">
        <v>8417</v>
      </c>
      <c r="CQ14" s="1164">
        <v>38.28</v>
      </c>
      <c r="CR14" s="235"/>
      <c r="CS14" s="9"/>
      <c r="CT14" s="162"/>
      <c r="CU14" s="16"/>
      <c r="CV14" s="9"/>
      <c r="CW14" s="305"/>
      <c r="CX14" s="124"/>
      <c r="CY14" s="9"/>
      <c r="CZ14" s="305"/>
      <c r="DA14" s="124"/>
      <c r="DB14" s="9"/>
      <c r="DC14" s="9"/>
      <c r="DD14" s="262" t="s">
        <v>54</v>
      </c>
      <c r="DE14" s="262"/>
      <c r="DF14" s="32">
        <v>39082</v>
      </c>
      <c r="DG14" s="32">
        <v>39082</v>
      </c>
      <c r="DH14" s="32">
        <v>39082</v>
      </c>
      <c r="DI14" s="32">
        <v>39082</v>
      </c>
      <c r="DJ14" s="235"/>
      <c r="DK14" s="235"/>
      <c r="DL14" s="235"/>
      <c r="DM14" s="235"/>
      <c r="DN14" s="235"/>
      <c r="DO14" s="235"/>
      <c r="DP14" s="42" t="s">
        <v>100</v>
      </c>
      <c r="DQ14" s="42"/>
      <c r="DR14" s="42"/>
      <c r="DS14" s="42"/>
      <c r="DT14" s="43"/>
      <c r="DU14" s="43"/>
      <c r="DV14" s="43"/>
      <c r="DW14" s="43"/>
      <c r="DX14" s="43"/>
      <c r="DY14" s="43"/>
      <c r="DZ14" s="43"/>
      <c r="EA14" s="112"/>
      <c r="EB14" s="301"/>
      <c r="EC14" s="301"/>
      <c r="ED14" s="41" t="s">
        <v>101</v>
      </c>
      <c r="EE14" s="42"/>
      <c r="EF14" s="42"/>
      <c r="EG14" s="42"/>
      <c r="EH14" s="43"/>
      <c r="EI14" s="43"/>
      <c r="EJ14" s="43"/>
      <c r="EK14" s="43"/>
      <c r="EL14" s="43"/>
      <c r="EM14" s="43"/>
      <c r="EN14" s="43"/>
      <c r="EO14" s="112"/>
      <c r="EP14" s="581"/>
      <c r="EQ14" s="1414"/>
      <c r="ER14" s="1414"/>
      <c r="ES14" s="1414"/>
      <c r="ET14" s="500"/>
      <c r="EU14" s="1239"/>
      <c r="EV14" s="1239"/>
      <c r="EW14" s="1258"/>
      <c r="EX14" s="1259"/>
      <c r="EY14" s="1437"/>
      <c r="EZ14" s="1433"/>
      <c r="FA14" s="1761"/>
      <c r="FB14" s="1235"/>
      <c r="FC14" s="578"/>
      <c r="FD14" s="1214"/>
      <c r="FE14" s="1214"/>
      <c r="FF14" s="1214"/>
      <c r="FG14" s="1214"/>
      <c r="FI14" s="258" t="s">
        <v>70</v>
      </c>
      <c r="FJ14" s="128">
        <v>2.35</v>
      </c>
      <c r="FK14" s="125">
        <v>2.34</v>
      </c>
      <c r="FL14" s="54">
        <v>0.01</v>
      </c>
      <c r="FM14" s="387"/>
      <c r="FN14" s="387"/>
      <c r="FO14" s="860" t="s">
        <v>99</v>
      </c>
      <c r="FP14" s="79">
        <v>6786</v>
      </c>
      <c r="FQ14" s="259">
        <v>9496</v>
      </c>
      <c r="FR14" s="50">
        <v>7492</v>
      </c>
      <c r="FS14" s="1166">
        <v>23774</v>
      </c>
      <c r="FT14" s="261">
        <v>20920</v>
      </c>
      <c r="FU14" s="1164">
        <v>13.64</v>
      </c>
      <c r="FV14" s="235"/>
      <c r="FW14" s="9"/>
      <c r="FX14" s="162"/>
      <c r="FY14" s="16"/>
      <c r="FZ14" s="9"/>
      <c r="GA14" s="305"/>
      <c r="GB14" s="124"/>
      <c r="GC14" s="9"/>
      <c r="GD14" s="305"/>
      <c r="GE14" s="124"/>
      <c r="GF14" s="9"/>
      <c r="GG14" s="9"/>
      <c r="GH14" s="262" t="s">
        <v>54</v>
      </c>
      <c r="GI14" s="262"/>
      <c r="GJ14" s="32">
        <v>39082</v>
      </c>
      <c r="GK14" s="32">
        <v>39082</v>
      </c>
      <c r="GL14" s="32">
        <v>39082</v>
      </c>
      <c r="GM14" s="32">
        <v>39082</v>
      </c>
      <c r="GN14" s="235"/>
      <c r="GO14" s="235"/>
      <c r="GP14" s="235"/>
      <c r="GQ14" s="235"/>
      <c r="GR14" s="235"/>
      <c r="GS14" s="235"/>
      <c r="GT14" s="42" t="s">
        <v>100</v>
      </c>
      <c r="GU14" s="42"/>
      <c r="GV14" s="42"/>
      <c r="GW14" s="42"/>
      <c r="GX14" s="43"/>
      <c r="GY14" s="43"/>
      <c r="GZ14" s="43"/>
      <c r="HA14" s="43"/>
      <c r="HB14" s="43"/>
      <c r="HC14" s="43"/>
      <c r="HD14" s="43"/>
      <c r="HE14" s="112"/>
      <c r="HF14" s="301"/>
      <c r="HG14" s="301"/>
      <c r="HH14" s="41" t="s">
        <v>101</v>
      </c>
      <c r="HI14" s="42"/>
      <c r="HJ14" s="42"/>
      <c r="HK14" s="42"/>
      <c r="HL14" s="43"/>
      <c r="HM14" s="43"/>
      <c r="HN14" s="43"/>
      <c r="HO14" s="43"/>
      <c r="HP14" s="43"/>
      <c r="HQ14" s="43"/>
      <c r="HR14" s="43"/>
      <c r="HS14" s="112"/>
      <c r="HT14" s="581"/>
      <c r="HU14" s="1414"/>
      <c r="HV14" s="1414"/>
      <c r="HW14" s="1414"/>
      <c r="HX14" s="500"/>
      <c r="HY14" s="1239"/>
      <c r="HZ14" s="1239"/>
      <c r="IA14" s="1258"/>
      <c r="IB14" s="1259"/>
      <c r="IC14" s="1437"/>
      <c r="ID14" s="1433"/>
      <c r="IE14" s="1761"/>
      <c r="IF14" s="1235"/>
      <c r="IG14" s="578"/>
      <c r="IH14" s="1214"/>
      <c r="II14" s="1214"/>
      <c r="IJ14" s="1214"/>
      <c r="IK14" s="1214"/>
      <c r="IM14" s="258" t="s">
        <v>70</v>
      </c>
      <c r="IN14" s="128">
        <v>2.59</v>
      </c>
      <c r="IO14" s="125">
        <v>2.76</v>
      </c>
      <c r="IP14" s="54">
        <v>-0.17</v>
      </c>
      <c r="IQ14" s="387"/>
      <c r="IR14" s="387"/>
      <c r="IS14" s="860" t="s">
        <v>99</v>
      </c>
      <c r="IT14" s="79">
        <v>3265</v>
      </c>
      <c r="IU14" s="259">
        <v>4482</v>
      </c>
      <c r="IV14" s="50">
        <v>3882</v>
      </c>
      <c r="IW14" s="1166">
        <v>11629</v>
      </c>
      <c r="IX14" s="261">
        <v>7474</v>
      </c>
      <c r="IY14" s="1164">
        <v>55.59</v>
      </c>
      <c r="IZ14" s="235"/>
      <c r="JA14" s="9"/>
      <c r="JB14" s="162"/>
      <c r="JC14" s="16"/>
      <c r="JD14" s="9"/>
      <c r="JE14" s="305"/>
      <c r="JF14" s="124"/>
      <c r="JG14" s="9"/>
      <c r="JH14" s="305"/>
      <c r="JI14" s="124"/>
      <c r="JJ14" s="9"/>
      <c r="JK14" s="9"/>
      <c r="JL14" s="262" t="s">
        <v>54</v>
      </c>
      <c r="JM14" s="262"/>
      <c r="JN14" s="32">
        <v>39082</v>
      </c>
      <c r="JO14" s="32">
        <v>39082</v>
      </c>
      <c r="JP14" s="32">
        <v>39082</v>
      </c>
      <c r="JQ14" s="32">
        <v>39082</v>
      </c>
      <c r="JR14" s="235"/>
      <c r="JS14" s="235"/>
      <c r="JT14" s="235"/>
      <c r="JU14" s="235"/>
      <c r="JV14" s="235"/>
      <c r="JW14" s="235"/>
      <c r="JX14" s="42" t="s">
        <v>100</v>
      </c>
      <c r="JY14" s="42"/>
      <c r="JZ14" s="42"/>
      <c r="KA14" s="42"/>
      <c r="KB14" s="43"/>
      <c r="KC14" s="43"/>
      <c r="KD14" s="43"/>
      <c r="KE14" s="43"/>
      <c r="KF14" s="43"/>
      <c r="KG14" s="43"/>
      <c r="KH14" s="43"/>
      <c r="KI14" s="112"/>
      <c r="KJ14" s="301"/>
      <c r="KK14" s="301"/>
      <c r="KL14" s="41" t="s">
        <v>101</v>
      </c>
      <c r="KM14" s="42"/>
      <c r="KN14" s="42"/>
      <c r="KO14" s="42"/>
      <c r="KP14" s="43"/>
      <c r="KQ14" s="43"/>
      <c r="KR14" s="43"/>
      <c r="KS14" s="43"/>
      <c r="KT14" s="43"/>
      <c r="KU14" s="43"/>
      <c r="KV14" s="43"/>
      <c r="KW14" s="112"/>
      <c r="KX14" s="581"/>
      <c r="KY14" s="1414"/>
      <c r="KZ14" s="1414"/>
      <c r="LA14" s="1414"/>
      <c r="LB14" s="500"/>
      <c r="LC14" s="1239"/>
      <c r="LD14" s="1239"/>
      <c r="LE14" s="1258"/>
      <c r="LF14" s="1259"/>
      <c r="LG14" s="1437"/>
      <c r="LH14" s="1433"/>
      <c r="LI14" s="1761"/>
      <c r="LJ14" s="1235"/>
      <c r="LK14" s="578"/>
      <c r="LL14" s="1214"/>
      <c r="LM14" s="1214"/>
      <c r="LN14" s="1214"/>
      <c r="LO14" s="1214"/>
      <c r="LQ14" s="52" t="s">
        <v>70</v>
      </c>
      <c r="LR14" s="128">
        <v>2.46</v>
      </c>
      <c r="LS14" s="125">
        <v>2.52</v>
      </c>
      <c r="LT14" s="54">
        <v>-0.06</v>
      </c>
      <c r="LU14" s="1760"/>
      <c r="LV14" s="1760"/>
      <c r="LW14" s="860" t="s">
        <v>99</v>
      </c>
      <c r="LX14" s="50">
        <v>63561</v>
      </c>
      <c r="LY14" s="655">
        <v>50985</v>
      </c>
      <c r="LZ14" s="1165">
        <v>24.67</v>
      </c>
      <c r="MA14" s="399"/>
      <c r="MB14" s="9"/>
      <c r="MC14" s="9"/>
      <c r="MD14" s="129"/>
      <c r="ME14" s="9"/>
      <c r="MF14" s="123"/>
      <c r="MG14" s="129"/>
      <c r="MH14" s="9"/>
      <c r="MI14" s="123"/>
      <c r="MJ14" s="129"/>
      <c r="MK14" s="9"/>
      <c r="ML14" s="17"/>
      <c r="MM14" s="65" t="s">
        <v>54</v>
      </c>
      <c r="MN14" s="65"/>
      <c r="MO14" s="924">
        <v>39082</v>
      </c>
      <c r="MP14" s="924">
        <v>39082</v>
      </c>
      <c r="MQ14" s="924">
        <v>39082</v>
      </c>
      <c r="MR14" s="924">
        <v>39082</v>
      </c>
      <c r="MS14" s="924">
        <v>39082</v>
      </c>
      <c r="MT14" s="1870">
        <f ca="1">MO14+กรุงเทพมหานคร2558!MO14+ภาคตะวันตก2558!MO14+ภาคกลาง2558!MT14</f>
        <v>422281</v>
      </c>
      <c r="MU14" s="1750">
        <f ca="1">MP14+กรุงเทพมหานคร2558!MP14+ภาคตะวันตก2558!MP14+ภาคกลาง2558!MU14</f>
        <v>422281</v>
      </c>
      <c r="MV14" s="1750">
        <f ca="1">MQ14+กรุงเทพมหานคร2558!MQ14+ภาคตะวันตก2558!MQ14+ภาคกลาง2558!MV14</f>
        <v>422281</v>
      </c>
      <c r="MW14" s="1777">
        <f ca="1">MR14+กรุงเทพมหานคร2558!MR14+ภาคตะวันตก2558!MR14+ภาคกลาง2558!MW14</f>
        <v>422281</v>
      </c>
      <c r="MX14" s="1750">
        <f ca="1">MS14+กรุงเทพมหานคร2558!MS14+ภาคตะวันตก2558!MS14+ภาคกลาง2558!MX14</f>
        <v>422281</v>
      </c>
      <c r="MY14" s="1750"/>
      <c r="MZ14" s="42" t="s">
        <v>100</v>
      </c>
      <c r="NA14" s="543"/>
      <c r="NB14" s="543"/>
      <c r="NC14" s="543"/>
      <c r="ND14" s="118"/>
      <c r="NE14" s="118"/>
      <c r="NF14" s="118"/>
      <c r="NG14" s="118"/>
      <c r="NH14" s="118"/>
      <c r="NI14" s="118"/>
      <c r="NJ14" s="118"/>
      <c r="NK14" s="120"/>
      <c r="NL14" s="1770"/>
      <c r="NM14" s="1770"/>
      <c r="NN14" s="544" t="s">
        <v>101</v>
      </c>
      <c r="NO14" s="543"/>
      <c r="NP14" s="543"/>
      <c r="NQ14" s="543"/>
      <c r="NR14" s="118"/>
      <c r="NS14" s="118"/>
      <c r="NT14" s="118"/>
      <c r="NU14" s="118"/>
      <c r="NV14" s="118"/>
      <c r="NW14" s="118"/>
      <c r="NX14" s="118"/>
      <c r="NY14" s="120"/>
      <c r="NZ14" s="1759"/>
      <c r="OB14" s="52" t="s">
        <v>70</v>
      </c>
      <c r="OC14" s="1809">
        <v>2.52</v>
      </c>
      <c r="OD14" s="1810">
        <v>2.5499999999999998</v>
      </c>
      <c r="OE14" s="1798">
        <v>-0.03</v>
      </c>
      <c r="OF14" s="1809">
        <v>2.3199999999999998</v>
      </c>
      <c r="OG14" s="1810">
        <v>2.35</v>
      </c>
      <c r="OH14" s="1798">
        <v>-0.03</v>
      </c>
      <c r="OI14" s="1809">
        <v>2.35</v>
      </c>
      <c r="OJ14" s="1810">
        <v>2.34</v>
      </c>
      <c r="OK14" s="1798">
        <v>0.01</v>
      </c>
      <c r="OL14" s="1809">
        <v>2.59</v>
      </c>
      <c r="OM14" s="1810">
        <v>2.76</v>
      </c>
      <c r="ON14" s="1798">
        <v>-0.17</v>
      </c>
      <c r="OO14" s="1809">
        <v>2.46</v>
      </c>
      <c r="OP14" s="1810">
        <v>2.52</v>
      </c>
      <c r="OQ14" s="1811">
        <v>-0.06</v>
      </c>
      <c r="OR14" s="1780"/>
      <c r="OS14" s="1780"/>
    </row>
    <row r="15" spans="1:409" ht="18.75" customHeight="1" thickTop="1" thickBot="1">
      <c r="A15" s="99" t="s">
        <v>50</v>
      </c>
      <c r="B15" s="134">
        <v>3.47</v>
      </c>
      <c r="C15" s="133">
        <v>3.49</v>
      </c>
      <c r="D15" s="102">
        <v>-0.02</v>
      </c>
      <c r="E15" s="387"/>
      <c r="F15" s="387"/>
      <c r="G15" s="860" t="s">
        <v>102</v>
      </c>
      <c r="H15" s="79">
        <v>1569</v>
      </c>
      <c r="I15" s="259">
        <v>1777</v>
      </c>
      <c r="J15" s="50">
        <v>2192</v>
      </c>
      <c r="K15" s="1166">
        <v>5538</v>
      </c>
      <c r="L15" s="261">
        <v>4248</v>
      </c>
      <c r="M15" s="1164">
        <v>30.37</v>
      </c>
      <c r="N15" s="235"/>
      <c r="O15" s="132" t="s">
        <v>103</v>
      </c>
      <c r="P15" s="1"/>
      <c r="Q15" s="3"/>
      <c r="R15" s="1"/>
      <c r="S15" s="1"/>
      <c r="T15" s="3"/>
      <c r="U15" s="1"/>
      <c r="V15" s="1"/>
      <c r="W15" s="3"/>
      <c r="X15" s="1"/>
      <c r="Y15" s="24"/>
      <c r="Z15" s="235"/>
      <c r="AA15" s="235" t="s">
        <v>53</v>
      </c>
      <c r="AB15" s="50">
        <v>2350</v>
      </c>
      <c r="AC15" s="50">
        <v>2350</v>
      </c>
      <c r="AD15" s="50">
        <v>2350</v>
      </c>
      <c r="AE15" s="50">
        <v>2350</v>
      </c>
      <c r="AF15" s="235"/>
      <c r="AG15" s="235"/>
      <c r="AH15" s="235"/>
      <c r="AI15" s="235"/>
      <c r="AJ15" s="235"/>
      <c r="AK15" s="235"/>
      <c r="AL15" s="471" t="s">
        <v>104</v>
      </c>
      <c r="AM15" s="1967" t="s">
        <v>32</v>
      </c>
      <c r="AN15" s="1968"/>
      <c r="AO15" s="1968"/>
      <c r="AP15" s="1968"/>
      <c r="AQ15" s="1968"/>
      <c r="AR15" s="1968"/>
      <c r="AS15" s="1968"/>
      <c r="AT15" s="1968"/>
      <c r="AU15" s="1969"/>
      <c r="AV15" s="67" t="s">
        <v>33</v>
      </c>
      <c r="AW15" s="68" t="s">
        <v>46</v>
      </c>
      <c r="AX15" s="301"/>
      <c r="AY15" s="301"/>
      <c r="AZ15" s="66" t="s">
        <v>104</v>
      </c>
      <c r="BA15" s="1967" t="s">
        <v>32</v>
      </c>
      <c r="BB15" s="1968"/>
      <c r="BC15" s="1968"/>
      <c r="BD15" s="1968"/>
      <c r="BE15" s="1968"/>
      <c r="BF15" s="1968"/>
      <c r="BG15" s="1968"/>
      <c r="BH15" s="1968"/>
      <c r="BI15" s="1969"/>
      <c r="BJ15" s="67" t="s">
        <v>33</v>
      </c>
      <c r="BK15" s="68" t="s">
        <v>46</v>
      </c>
      <c r="BL15" s="316"/>
      <c r="BM15" s="1414"/>
      <c r="BN15" s="1414"/>
      <c r="BO15" s="1414"/>
      <c r="BP15" s="500"/>
      <c r="BQ15" s="1239"/>
      <c r="BR15" s="1239"/>
      <c r="BS15" s="1258"/>
      <c r="BT15" s="1259"/>
      <c r="BU15" s="1437"/>
      <c r="BV15" s="1433"/>
      <c r="BW15" s="1761"/>
      <c r="BX15" s="1235"/>
      <c r="BY15" s="578"/>
      <c r="BZ15" s="1214"/>
      <c r="CA15" s="1214"/>
      <c r="CB15" s="1214"/>
      <c r="CC15" s="1214"/>
      <c r="CE15" s="99" t="s">
        <v>50</v>
      </c>
      <c r="CF15" s="134">
        <v>3.35</v>
      </c>
      <c r="CG15" s="133">
        <v>3.3</v>
      </c>
      <c r="CH15" s="102">
        <v>0.05</v>
      </c>
      <c r="CI15" s="387"/>
      <c r="CJ15" s="387"/>
      <c r="CK15" s="860" t="s">
        <v>102</v>
      </c>
      <c r="CL15" s="79">
        <v>2979</v>
      </c>
      <c r="CM15" s="259">
        <v>1584</v>
      </c>
      <c r="CN15" s="50">
        <v>3012</v>
      </c>
      <c r="CO15" s="1166">
        <v>7575</v>
      </c>
      <c r="CP15" s="261">
        <v>6973</v>
      </c>
      <c r="CQ15" s="1164">
        <v>8.6300000000000008</v>
      </c>
      <c r="CR15" s="235"/>
      <c r="CS15" s="132" t="s">
        <v>103</v>
      </c>
      <c r="CT15" s="1"/>
      <c r="CU15" s="3"/>
      <c r="CV15" s="1"/>
      <c r="CW15" s="1"/>
      <c r="CX15" s="3"/>
      <c r="CY15" s="1"/>
      <c r="CZ15" s="1"/>
      <c r="DA15" s="3"/>
      <c r="DB15" s="1"/>
      <c r="DC15" s="24"/>
      <c r="DD15" s="235"/>
      <c r="DE15" s="235" t="s">
        <v>53</v>
      </c>
      <c r="DF15" s="50">
        <v>2350</v>
      </c>
      <c r="DG15" s="50">
        <v>2350</v>
      </c>
      <c r="DH15" s="50">
        <v>2350</v>
      </c>
      <c r="DI15" s="50">
        <v>2350</v>
      </c>
      <c r="DJ15" s="235"/>
      <c r="DK15" s="235"/>
      <c r="DL15" s="235"/>
      <c r="DM15" s="235"/>
      <c r="DN15" s="235"/>
      <c r="DO15" s="235"/>
      <c r="DP15" s="471" t="s">
        <v>104</v>
      </c>
      <c r="DQ15" s="1967" t="s">
        <v>32</v>
      </c>
      <c r="DR15" s="1968"/>
      <c r="DS15" s="1968"/>
      <c r="DT15" s="1968"/>
      <c r="DU15" s="1968"/>
      <c r="DV15" s="1968"/>
      <c r="DW15" s="1968"/>
      <c r="DX15" s="1968"/>
      <c r="DY15" s="1969"/>
      <c r="DZ15" s="67" t="s">
        <v>33</v>
      </c>
      <c r="EA15" s="68" t="s">
        <v>46</v>
      </c>
      <c r="EB15" s="301"/>
      <c r="EC15" s="301"/>
      <c r="ED15" s="66" t="s">
        <v>104</v>
      </c>
      <c r="EE15" s="1967" t="s">
        <v>32</v>
      </c>
      <c r="EF15" s="1968"/>
      <c r="EG15" s="1968"/>
      <c r="EH15" s="1968"/>
      <c r="EI15" s="1968"/>
      <c r="EJ15" s="1968"/>
      <c r="EK15" s="1968"/>
      <c r="EL15" s="1968"/>
      <c r="EM15" s="1969"/>
      <c r="EN15" s="67" t="s">
        <v>33</v>
      </c>
      <c r="EO15" s="68" t="s">
        <v>46</v>
      </c>
      <c r="EP15" s="316"/>
      <c r="EQ15" s="1414"/>
      <c r="ER15" s="1414"/>
      <c r="ES15" s="1414"/>
      <c r="ET15" s="500"/>
      <c r="EU15" s="1239"/>
      <c r="EV15" s="1239"/>
      <c r="EW15" s="1258"/>
      <c r="EX15" s="1259"/>
      <c r="EY15" s="1437"/>
      <c r="EZ15" s="1433"/>
      <c r="FA15" s="1761"/>
      <c r="FB15" s="1235"/>
      <c r="FC15" s="578"/>
      <c r="FD15" s="1214"/>
      <c r="FE15" s="1214"/>
      <c r="FF15" s="1214"/>
      <c r="FG15" s="1214"/>
      <c r="FI15" s="297" t="s">
        <v>50</v>
      </c>
      <c r="FJ15" s="134">
        <v>3.37</v>
      </c>
      <c r="FK15" s="133">
        <v>3.31</v>
      </c>
      <c r="FL15" s="102">
        <v>0.06</v>
      </c>
      <c r="FM15" s="387"/>
      <c r="FN15" s="387"/>
      <c r="FO15" s="860" t="s">
        <v>102</v>
      </c>
      <c r="FP15" s="79">
        <v>2425</v>
      </c>
      <c r="FQ15" s="259">
        <v>2401</v>
      </c>
      <c r="FR15" s="50">
        <v>2672</v>
      </c>
      <c r="FS15" s="1166">
        <v>7498</v>
      </c>
      <c r="FT15" s="261">
        <v>6877</v>
      </c>
      <c r="FU15" s="1164">
        <v>9.0299999999999994</v>
      </c>
      <c r="FV15" s="235"/>
      <c r="FW15" s="132" t="s">
        <v>103</v>
      </c>
      <c r="FX15" s="1"/>
      <c r="FY15" s="3"/>
      <c r="FZ15" s="1"/>
      <c r="GA15" s="1"/>
      <c r="GB15" s="3"/>
      <c r="GC15" s="1"/>
      <c r="GD15" s="1"/>
      <c r="GE15" s="3"/>
      <c r="GF15" s="1"/>
      <c r="GG15" s="24"/>
      <c r="GH15" s="235"/>
      <c r="GI15" s="235" t="s">
        <v>53</v>
      </c>
      <c r="GJ15" s="50">
        <v>2350</v>
      </c>
      <c r="GK15" s="50">
        <v>2350</v>
      </c>
      <c r="GL15" s="50">
        <v>2350</v>
      </c>
      <c r="GM15" s="50">
        <v>2350</v>
      </c>
      <c r="GN15" s="235"/>
      <c r="GO15" s="235"/>
      <c r="GP15" s="235"/>
      <c r="GQ15" s="235"/>
      <c r="GR15" s="235"/>
      <c r="GS15" s="235"/>
      <c r="GT15" s="471" t="s">
        <v>104</v>
      </c>
      <c r="GU15" s="1967" t="s">
        <v>32</v>
      </c>
      <c r="GV15" s="1968"/>
      <c r="GW15" s="1968"/>
      <c r="GX15" s="1968"/>
      <c r="GY15" s="1968"/>
      <c r="GZ15" s="1968"/>
      <c r="HA15" s="1968"/>
      <c r="HB15" s="1968"/>
      <c r="HC15" s="1969"/>
      <c r="HD15" s="67" t="s">
        <v>33</v>
      </c>
      <c r="HE15" s="68" t="s">
        <v>46</v>
      </c>
      <c r="HF15" s="301"/>
      <c r="HG15" s="301"/>
      <c r="HH15" s="66" t="s">
        <v>104</v>
      </c>
      <c r="HI15" s="1967" t="s">
        <v>32</v>
      </c>
      <c r="HJ15" s="1968"/>
      <c r="HK15" s="1968"/>
      <c r="HL15" s="1968"/>
      <c r="HM15" s="1968"/>
      <c r="HN15" s="1968"/>
      <c r="HO15" s="1968"/>
      <c r="HP15" s="1968"/>
      <c r="HQ15" s="1969"/>
      <c r="HR15" s="67" t="s">
        <v>33</v>
      </c>
      <c r="HS15" s="68" t="s">
        <v>46</v>
      </c>
      <c r="HT15" s="316"/>
      <c r="HU15" s="1414"/>
      <c r="HV15" s="1414"/>
      <c r="HW15" s="1414"/>
      <c r="HX15" s="500"/>
      <c r="HY15" s="1239"/>
      <c r="HZ15" s="1239"/>
      <c r="IA15" s="1258"/>
      <c r="IB15" s="1259"/>
      <c r="IC15" s="1437"/>
      <c r="ID15" s="1433"/>
      <c r="IE15" s="1761"/>
      <c r="IF15" s="1235"/>
      <c r="IG15" s="578"/>
      <c r="IH15" s="1214"/>
      <c r="II15" s="1214"/>
      <c r="IJ15" s="1214"/>
      <c r="IK15" s="1214"/>
      <c r="IM15" s="297" t="s">
        <v>50</v>
      </c>
      <c r="IN15" s="134">
        <v>3.31</v>
      </c>
      <c r="IO15" s="133">
        <v>3.57</v>
      </c>
      <c r="IP15" s="102">
        <v>-0.26</v>
      </c>
      <c r="IQ15" s="387"/>
      <c r="IR15" s="387"/>
      <c r="IS15" s="860" t="s">
        <v>102</v>
      </c>
      <c r="IT15" s="79">
        <v>2625</v>
      </c>
      <c r="IU15" s="259">
        <v>3022</v>
      </c>
      <c r="IV15" s="50">
        <v>2218</v>
      </c>
      <c r="IW15" s="1166">
        <v>7865</v>
      </c>
      <c r="IX15" s="261">
        <v>6599</v>
      </c>
      <c r="IY15" s="1164">
        <v>19.18</v>
      </c>
      <c r="IZ15" s="235"/>
      <c r="JA15" s="132" t="s">
        <v>103</v>
      </c>
      <c r="JB15" s="1"/>
      <c r="JC15" s="3"/>
      <c r="JD15" s="1"/>
      <c r="JE15" s="1"/>
      <c r="JF15" s="3"/>
      <c r="JG15" s="1"/>
      <c r="JH15" s="1"/>
      <c r="JI15" s="3"/>
      <c r="JJ15" s="1"/>
      <c r="JK15" s="24"/>
      <c r="JL15" s="235"/>
      <c r="JM15" s="235" t="s">
        <v>53</v>
      </c>
      <c r="JN15" s="50">
        <v>2350</v>
      </c>
      <c r="JO15" s="50">
        <v>2350</v>
      </c>
      <c r="JP15" s="50">
        <v>2350</v>
      </c>
      <c r="JQ15" s="50">
        <v>2350</v>
      </c>
      <c r="JR15" s="235"/>
      <c r="JS15" s="235"/>
      <c r="JT15" s="235"/>
      <c r="JU15" s="235"/>
      <c r="JV15" s="235"/>
      <c r="JW15" s="235"/>
      <c r="JX15" s="471" t="s">
        <v>104</v>
      </c>
      <c r="JY15" s="1967" t="s">
        <v>32</v>
      </c>
      <c r="JZ15" s="1968"/>
      <c r="KA15" s="1968"/>
      <c r="KB15" s="1968"/>
      <c r="KC15" s="1968"/>
      <c r="KD15" s="1968"/>
      <c r="KE15" s="1968"/>
      <c r="KF15" s="1968"/>
      <c r="KG15" s="1969"/>
      <c r="KH15" s="67" t="s">
        <v>33</v>
      </c>
      <c r="KI15" s="68" t="s">
        <v>46</v>
      </c>
      <c r="KJ15" s="301"/>
      <c r="KK15" s="301"/>
      <c r="KL15" s="66" t="s">
        <v>104</v>
      </c>
      <c r="KM15" s="1967" t="s">
        <v>32</v>
      </c>
      <c r="KN15" s="1968"/>
      <c r="KO15" s="1968"/>
      <c r="KP15" s="1968"/>
      <c r="KQ15" s="1968"/>
      <c r="KR15" s="1968"/>
      <c r="KS15" s="1968"/>
      <c r="KT15" s="1968"/>
      <c r="KU15" s="1969"/>
      <c r="KV15" s="67" t="s">
        <v>33</v>
      </c>
      <c r="KW15" s="68" t="s">
        <v>46</v>
      </c>
      <c r="KX15" s="316"/>
      <c r="KY15" s="1414"/>
      <c r="KZ15" s="1414"/>
      <c r="LA15" s="1414"/>
      <c r="LB15" s="500"/>
      <c r="LC15" s="1239"/>
      <c r="LD15" s="1239"/>
      <c r="LE15" s="1258"/>
      <c r="LF15" s="1259"/>
      <c r="LG15" s="1437"/>
      <c r="LH15" s="1433"/>
      <c r="LI15" s="1761"/>
      <c r="LJ15" s="1235"/>
      <c r="LK15" s="578"/>
      <c r="LL15" s="1214"/>
      <c r="LM15" s="1214"/>
      <c r="LN15" s="1214"/>
      <c r="LO15" s="1214"/>
      <c r="LQ15" s="99" t="s">
        <v>50</v>
      </c>
      <c r="LR15" s="134">
        <v>3.38</v>
      </c>
      <c r="LS15" s="133">
        <v>3.43</v>
      </c>
      <c r="LT15" s="102">
        <v>-0.05</v>
      </c>
      <c r="LU15" s="1760"/>
      <c r="LV15" s="1760"/>
      <c r="LW15" s="860" t="s">
        <v>102</v>
      </c>
      <c r="LX15" s="50">
        <v>28476</v>
      </c>
      <c r="LY15" s="655">
        <v>24697</v>
      </c>
      <c r="LZ15" s="1165">
        <v>15.3</v>
      </c>
      <c r="MA15" s="399"/>
      <c r="MB15" s="1727" t="s">
        <v>103</v>
      </c>
      <c r="MC15" s="1"/>
      <c r="MD15" s="135"/>
      <c r="ME15" s="1"/>
      <c r="MF15" s="1"/>
      <c r="MG15" s="135"/>
      <c r="MH15" s="1"/>
      <c r="MI15" s="1"/>
      <c r="MJ15" s="135"/>
      <c r="MK15" s="24" t="s">
        <v>16</v>
      </c>
      <c r="ML15" s="17"/>
      <c r="MM15" s="17"/>
      <c r="MN15" s="17" t="s">
        <v>53</v>
      </c>
      <c r="MO15" s="912">
        <v>2350</v>
      </c>
      <c r="MP15" s="912">
        <v>2350</v>
      </c>
      <c r="MQ15" s="912">
        <v>2350</v>
      </c>
      <c r="MR15" s="912">
        <v>2350</v>
      </c>
      <c r="MS15" s="912">
        <v>2350</v>
      </c>
      <c r="MT15" s="1749">
        <f ca="1">MO15+กรุงเทพมหานคร2558!MO15+ภาคตะวันตก2558!MO15+ภาคกลาง2558!MT15</f>
        <v>422281</v>
      </c>
      <c r="MU15" s="1750">
        <f ca="1">MP15+กรุงเทพมหานคร2558!MP15+ภาคตะวันตก2558!MP15+ภาคกลาง2558!MU15</f>
        <v>422281</v>
      </c>
      <c r="MV15" s="1750">
        <f ca="1">MQ15+กรุงเทพมหานคร2558!MQ15+ภาคตะวันตก2558!MQ15+ภาคกลาง2558!MV15</f>
        <v>422281</v>
      </c>
      <c r="MW15" s="1777">
        <f ca="1">MR15+กรุงเทพมหานคร2558!MR15+ภาคตะวันตก2558!MR15+ภาคกลาง2558!MW15</f>
        <v>422281</v>
      </c>
      <c r="MX15" s="1750">
        <f ca="1">MS15+กรุงเทพมหานคร2558!MS15+ภาคตะวันตก2558!MS15+ภาคกลาง2558!MX15</f>
        <v>422281</v>
      </c>
      <c r="MY15" s="1750"/>
      <c r="MZ15" s="66" t="s">
        <v>104</v>
      </c>
      <c r="NA15" s="1733" t="s">
        <v>32</v>
      </c>
      <c r="NB15" s="1734"/>
      <c r="NC15" s="1734"/>
      <c r="ND15" s="1734"/>
      <c r="NE15" s="1734"/>
      <c r="NF15" s="1734"/>
      <c r="NG15" s="1734"/>
      <c r="NH15" s="1734"/>
      <c r="NI15" s="1735"/>
      <c r="NJ15" s="545" t="s">
        <v>33</v>
      </c>
      <c r="NK15" s="545" t="s">
        <v>46</v>
      </c>
      <c r="NL15" s="1770"/>
      <c r="NM15" s="1770"/>
      <c r="NN15" s="546" t="s">
        <v>104</v>
      </c>
      <c r="NO15" s="1733" t="s">
        <v>32</v>
      </c>
      <c r="NP15" s="1734"/>
      <c r="NQ15" s="1734"/>
      <c r="NR15" s="1734"/>
      <c r="NS15" s="1734"/>
      <c r="NT15" s="1734"/>
      <c r="NU15" s="1734"/>
      <c r="NV15" s="1734"/>
      <c r="NW15" s="1735"/>
      <c r="NX15" s="545" t="s">
        <v>33</v>
      </c>
      <c r="NY15" s="545" t="s">
        <v>46</v>
      </c>
      <c r="NZ15" s="1759"/>
      <c r="OB15" s="99" t="s">
        <v>50</v>
      </c>
      <c r="OC15" s="1812">
        <v>3.47</v>
      </c>
      <c r="OD15" s="1813">
        <v>3.49</v>
      </c>
      <c r="OE15" s="1814">
        <v>-0.02</v>
      </c>
      <c r="OF15" s="1812">
        <v>3.35</v>
      </c>
      <c r="OG15" s="1813">
        <v>3.3</v>
      </c>
      <c r="OH15" s="1814">
        <v>0.05</v>
      </c>
      <c r="OI15" s="1812">
        <v>3.37</v>
      </c>
      <c r="OJ15" s="1813">
        <v>3.31</v>
      </c>
      <c r="OK15" s="1814">
        <v>0.06</v>
      </c>
      <c r="OL15" s="1812">
        <v>3.31</v>
      </c>
      <c r="OM15" s="1813">
        <v>3.57</v>
      </c>
      <c r="ON15" s="1814">
        <v>-0.26</v>
      </c>
      <c r="OO15" s="1812">
        <v>3.38</v>
      </c>
      <c r="OP15" s="1813">
        <v>3.43</v>
      </c>
      <c r="OQ15" s="1815">
        <v>-0.05</v>
      </c>
      <c r="OR15" s="1780"/>
      <c r="OS15" s="1780"/>
    </row>
    <row r="16" spans="1:409" ht="18.75" customHeight="1" thickTop="1" thickBot="1">
      <c r="A16" s="136" t="s">
        <v>105</v>
      </c>
      <c r="B16" s="307"/>
      <c r="C16" s="214"/>
      <c r="D16" s="54"/>
      <c r="E16" s="387"/>
      <c r="F16" s="387"/>
      <c r="G16" s="860" t="s">
        <v>106</v>
      </c>
      <c r="H16" s="79">
        <v>3946</v>
      </c>
      <c r="I16" s="259">
        <v>2876</v>
      </c>
      <c r="J16" s="50">
        <v>3140</v>
      </c>
      <c r="K16" s="1166">
        <v>9962</v>
      </c>
      <c r="L16" s="261">
        <v>8720</v>
      </c>
      <c r="M16" s="1164">
        <v>14.24</v>
      </c>
      <c r="N16" s="235"/>
      <c r="O16" s="37" t="s">
        <v>31</v>
      </c>
      <c r="P16" s="38" t="s">
        <v>32</v>
      </c>
      <c r="Q16" s="39"/>
      <c r="R16" s="40"/>
      <c r="S16" s="38" t="s">
        <v>33</v>
      </c>
      <c r="T16" s="39"/>
      <c r="U16" s="40"/>
      <c r="V16" s="1905" t="s">
        <v>34</v>
      </c>
      <c r="W16" s="1891"/>
      <c r="X16" s="1892"/>
      <c r="Y16" s="5"/>
      <c r="Z16" s="235"/>
      <c r="AA16" s="235" t="s">
        <v>67</v>
      </c>
      <c r="AB16" s="50">
        <v>19902</v>
      </c>
      <c r="AC16" s="50">
        <v>19902</v>
      </c>
      <c r="AD16" s="50">
        <v>19902</v>
      </c>
      <c r="AE16" s="50">
        <v>19902</v>
      </c>
      <c r="AF16" s="235"/>
      <c r="AG16" s="235"/>
      <c r="AH16" s="235"/>
      <c r="AI16" s="235"/>
      <c r="AJ16" s="235"/>
      <c r="AK16" s="235"/>
      <c r="AL16" s="81"/>
      <c r="AM16" s="82" t="s">
        <v>55</v>
      </c>
      <c r="AN16" s="83" t="s">
        <v>56</v>
      </c>
      <c r="AO16" s="87" t="s">
        <v>57</v>
      </c>
      <c r="AP16" s="84" t="s">
        <v>58</v>
      </c>
      <c r="AQ16" s="83" t="s">
        <v>59</v>
      </c>
      <c r="AR16" s="83" t="s">
        <v>60</v>
      </c>
      <c r="AS16" s="83" t="s">
        <v>61</v>
      </c>
      <c r="AT16" s="83" t="s">
        <v>62</v>
      </c>
      <c r="AU16" s="340" t="s">
        <v>63</v>
      </c>
      <c r="AV16" s="85"/>
      <c r="AW16" s="470"/>
      <c r="AX16" s="301"/>
      <c r="AY16" s="301"/>
      <c r="AZ16" s="81"/>
      <c r="BA16" s="82" t="s">
        <v>55</v>
      </c>
      <c r="BB16" s="83" t="s">
        <v>56</v>
      </c>
      <c r="BC16" s="87" t="s">
        <v>57</v>
      </c>
      <c r="BD16" s="84" t="s">
        <v>58</v>
      </c>
      <c r="BE16" s="83" t="s">
        <v>59</v>
      </c>
      <c r="BF16" s="83" t="s">
        <v>60</v>
      </c>
      <c r="BG16" s="83" t="s">
        <v>61</v>
      </c>
      <c r="BH16" s="469" t="s">
        <v>62</v>
      </c>
      <c r="BI16" s="472" t="s">
        <v>63</v>
      </c>
      <c r="BJ16" s="85"/>
      <c r="BK16" s="470"/>
      <c r="BL16" s="585"/>
      <c r="BM16" s="1414"/>
      <c r="BN16" s="1414"/>
      <c r="BO16" s="1414"/>
      <c r="BP16" s="503"/>
      <c r="BQ16" s="1239"/>
      <c r="BR16" s="1239"/>
      <c r="BS16" s="1239"/>
      <c r="BT16" s="1214"/>
      <c r="BU16" s="1437"/>
      <c r="BV16" s="1430"/>
      <c r="BW16" s="1761"/>
      <c r="BX16" s="1235"/>
      <c r="BY16" s="578"/>
      <c r="BZ16" s="1214"/>
      <c r="CA16" s="1214"/>
      <c r="CB16" s="1214"/>
      <c r="CC16" s="1214"/>
      <c r="CE16" s="136" t="s">
        <v>105</v>
      </c>
      <c r="CF16" s="307"/>
      <c r="CG16" s="214"/>
      <c r="CH16" s="54"/>
      <c r="CI16" s="387"/>
      <c r="CJ16" s="387"/>
      <c r="CK16" s="860" t="s">
        <v>106</v>
      </c>
      <c r="CL16" s="79">
        <v>2170</v>
      </c>
      <c r="CM16" s="259">
        <v>1456</v>
      </c>
      <c r="CN16" s="50">
        <v>1533</v>
      </c>
      <c r="CO16" s="1166">
        <v>5159</v>
      </c>
      <c r="CP16" s="261">
        <v>4638</v>
      </c>
      <c r="CQ16" s="1164">
        <v>11.23</v>
      </c>
      <c r="CR16" s="235"/>
      <c r="CS16" s="37" t="s">
        <v>31</v>
      </c>
      <c r="CT16" s="38" t="s">
        <v>32</v>
      </c>
      <c r="CU16" s="39" t="s">
        <v>32</v>
      </c>
      <c r="CV16" s="40"/>
      <c r="CW16" s="38" t="s">
        <v>33</v>
      </c>
      <c r="CX16" s="39" t="s">
        <v>33</v>
      </c>
      <c r="CY16" s="40"/>
      <c r="CZ16" s="582" t="s">
        <v>34</v>
      </c>
      <c r="DA16" s="583" t="s">
        <v>34</v>
      </c>
      <c r="DB16" s="584"/>
      <c r="DC16" s="5"/>
      <c r="DD16" s="235"/>
      <c r="DE16" s="235" t="s">
        <v>67</v>
      </c>
      <c r="DF16" s="50">
        <v>19902</v>
      </c>
      <c r="DG16" s="50">
        <v>19902</v>
      </c>
      <c r="DH16" s="50">
        <v>19902</v>
      </c>
      <c r="DI16" s="50">
        <v>19902</v>
      </c>
      <c r="DJ16" s="235"/>
      <c r="DK16" s="235"/>
      <c r="DL16" s="235"/>
      <c r="DM16" s="235"/>
      <c r="DN16" s="235"/>
      <c r="DO16" s="235"/>
      <c r="DP16" s="81"/>
      <c r="DQ16" s="82" t="s">
        <v>55</v>
      </c>
      <c r="DR16" s="83" t="s">
        <v>56</v>
      </c>
      <c r="DS16" s="87" t="s">
        <v>57</v>
      </c>
      <c r="DT16" s="84" t="s">
        <v>58</v>
      </c>
      <c r="DU16" s="83" t="s">
        <v>59</v>
      </c>
      <c r="DV16" s="83" t="s">
        <v>60</v>
      </c>
      <c r="DW16" s="83" t="s">
        <v>61</v>
      </c>
      <c r="DX16" s="83" t="s">
        <v>62</v>
      </c>
      <c r="DY16" s="340" t="s">
        <v>63</v>
      </c>
      <c r="DZ16" s="85"/>
      <c r="EA16" s="470"/>
      <c r="EB16" s="301"/>
      <c r="EC16" s="301"/>
      <c r="ED16" s="81"/>
      <c r="EE16" s="82" t="s">
        <v>55</v>
      </c>
      <c r="EF16" s="83" t="s">
        <v>56</v>
      </c>
      <c r="EG16" s="87" t="s">
        <v>57</v>
      </c>
      <c r="EH16" s="84" t="s">
        <v>58</v>
      </c>
      <c r="EI16" s="83" t="s">
        <v>59</v>
      </c>
      <c r="EJ16" s="83" t="s">
        <v>60</v>
      </c>
      <c r="EK16" s="83" t="s">
        <v>61</v>
      </c>
      <c r="EL16" s="469" t="s">
        <v>62</v>
      </c>
      <c r="EM16" s="472" t="s">
        <v>63</v>
      </c>
      <c r="EN16" s="85"/>
      <c r="EO16" s="470"/>
      <c r="EP16" s="585"/>
      <c r="EQ16" s="1414"/>
      <c r="ER16" s="1414"/>
      <c r="ES16" s="1414"/>
      <c r="ET16" s="503"/>
      <c r="EU16" s="1239"/>
      <c r="EV16" s="1239"/>
      <c r="EW16" s="1239"/>
      <c r="EX16" s="1214"/>
      <c r="EY16" s="1437"/>
      <c r="EZ16" s="1430"/>
      <c r="FA16" s="1761"/>
      <c r="FB16" s="1235"/>
      <c r="FC16" s="578"/>
      <c r="FD16" s="1214"/>
      <c r="FE16" s="1214"/>
      <c r="FF16" s="1214"/>
      <c r="FG16" s="1214"/>
      <c r="FI16" s="306" t="s">
        <v>105</v>
      </c>
      <c r="FJ16" s="307"/>
      <c r="FK16" s="214"/>
      <c r="FL16" s="54"/>
      <c r="FM16" s="387"/>
      <c r="FN16" s="387"/>
      <c r="FO16" s="860" t="s">
        <v>106</v>
      </c>
      <c r="FP16" s="79">
        <v>1967</v>
      </c>
      <c r="FQ16" s="259">
        <v>2466</v>
      </c>
      <c r="FR16" s="50">
        <v>2165</v>
      </c>
      <c r="FS16" s="1166">
        <v>6598</v>
      </c>
      <c r="FT16" s="261">
        <v>6021</v>
      </c>
      <c r="FU16" s="1164">
        <v>9.58</v>
      </c>
      <c r="FV16" s="235"/>
      <c r="FW16" s="37" t="s">
        <v>31</v>
      </c>
      <c r="FX16" s="38" t="s">
        <v>32</v>
      </c>
      <c r="FY16" s="39" t="s">
        <v>32</v>
      </c>
      <c r="FZ16" s="40"/>
      <c r="GA16" s="38" t="s">
        <v>33</v>
      </c>
      <c r="GB16" s="39" t="s">
        <v>33</v>
      </c>
      <c r="GC16" s="40"/>
      <c r="GD16" s="582" t="s">
        <v>34</v>
      </c>
      <c r="GE16" s="583" t="s">
        <v>34</v>
      </c>
      <c r="GF16" s="584"/>
      <c r="GG16" s="5"/>
      <c r="GH16" s="235"/>
      <c r="GI16" s="235" t="s">
        <v>67</v>
      </c>
      <c r="GJ16" s="50">
        <v>19902</v>
      </c>
      <c r="GK16" s="50">
        <v>19902</v>
      </c>
      <c r="GL16" s="50">
        <v>19902</v>
      </c>
      <c r="GM16" s="50">
        <v>19902</v>
      </c>
      <c r="GN16" s="235"/>
      <c r="GO16" s="235"/>
      <c r="GP16" s="235"/>
      <c r="GQ16" s="235"/>
      <c r="GR16" s="235"/>
      <c r="GS16" s="235"/>
      <c r="GT16" s="81"/>
      <c r="GU16" s="82" t="s">
        <v>55</v>
      </c>
      <c r="GV16" s="83" t="s">
        <v>56</v>
      </c>
      <c r="GW16" s="87" t="s">
        <v>57</v>
      </c>
      <c r="GX16" s="84" t="s">
        <v>58</v>
      </c>
      <c r="GY16" s="83" t="s">
        <v>59</v>
      </c>
      <c r="GZ16" s="83" t="s">
        <v>60</v>
      </c>
      <c r="HA16" s="83" t="s">
        <v>61</v>
      </c>
      <c r="HB16" s="83" t="s">
        <v>62</v>
      </c>
      <c r="HC16" s="340" t="s">
        <v>63</v>
      </c>
      <c r="HD16" s="85"/>
      <c r="HE16" s="470"/>
      <c r="HF16" s="301"/>
      <c r="HG16" s="301"/>
      <c r="HH16" s="81"/>
      <c r="HI16" s="82" t="s">
        <v>55</v>
      </c>
      <c r="HJ16" s="83" t="s">
        <v>56</v>
      </c>
      <c r="HK16" s="87" t="s">
        <v>57</v>
      </c>
      <c r="HL16" s="84" t="s">
        <v>58</v>
      </c>
      <c r="HM16" s="83" t="s">
        <v>59</v>
      </c>
      <c r="HN16" s="83" t="s">
        <v>60</v>
      </c>
      <c r="HO16" s="83" t="s">
        <v>61</v>
      </c>
      <c r="HP16" s="469" t="s">
        <v>62</v>
      </c>
      <c r="HQ16" s="472" t="s">
        <v>63</v>
      </c>
      <c r="HR16" s="85"/>
      <c r="HS16" s="470"/>
      <c r="HT16" s="585"/>
      <c r="HU16" s="1414"/>
      <c r="HV16" s="1414"/>
      <c r="HW16" s="1414"/>
      <c r="HX16" s="503"/>
      <c r="HY16" s="1239"/>
      <c r="HZ16" s="1239"/>
      <c r="IA16" s="1239"/>
      <c r="IB16" s="1214"/>
      <c r="IC16" s="1437"/>
      <c r="ID16" s="1430"/>
      <c r="IE16" s="1761"/>
      <c r="IF16" s="1235"/>
      <c r="IG16" s="578"/>
      <c r="IH16" s="1214"/>
      <c r="II16" s="1214"/>
      <c r="IJ16" s="1214"/>
      <c r="IK16" s="1214"/>
      <c r="IM16" s="306" t="s">
        <v>105</v>
      </c>
      <c r="IN16" s="307"/>
      <c r="IO16" s="214"/>
      <c r="IP16" s="54"/>
      <c r="IQ16" s="387"/>
      <c r="IR16" s="387"/>
      <c r="IS16" s="860" t="s">
        <v>106</v>
      </c>
      <c r="IT16" s="79">
        <v>2863</v>
      </c>
      <c r="IU16" s="259">
        <v>3165</v>
      </c>
      <c r="IV16" s="50">
        <v>2837</v>
      </c>
      <c r="IW16" s="1166">
        <v>8865</v>
      </c>
      <c r="IX16" s="261">
        <v>6500</v>
      </c>
      <c r="IY16" s="1164">
        <v>36.380000000000003</v>
      </c>
      <c r="IZ16" s="235"/>
      <c r="JA16" s="37" t="s">
        <v>31</v>
      </c>
      <c r="JB16" s="38" t="s">
        <v>32</v>
      </c>
      <c r="JC16" s="39"/>
      <c r="JD16" s="40"/>
      <c r="JE16" s="38" t="s">
        <v>33</v>
      </c>
      <c r="JF16" s="39"/>
      <c r="JG16" s="40"/>
      <c r="JH16" s="38" t="s">
        <v>34</v>
      </c>
      <c r="JI16" s="39"/>
      <c r="JJ16" s="40"/>
      <c r="JK16" s="5"/>
      <c r="JL16" s="235"/>
      <c r="JM16" s="235" t="s">
        <v>67</v>
      </c>
      <c r="JN16" s="50">
        <v>19902</v>
      </c>
      <c r="JO16" s="50">
        <v>19902</v>
      </c>
      <c r="JP16" s="50">
        <v>19902</v>
      </c>
      <c r="JQ16" s="50">
        <v>19902</v>
      </c>
      <c r="JR16" s="235"/>
      <c r="JS16" s="235"/>
      <c r="JT16" s="235"/>
      <c r="JU16" s="235"/>
      <c r="JV16" s="235"/>
      <c r="JW16" s="235"/>
      <c r="JX16" s="81"/>
      <c r="JY16" s="82" t="s">
        <v>55</v>
      </c>
      <c r="JZ16" s="83" t="s">
        <v>56</v>
      </c>
      <c r="KA16" s="87" t="s">
        <v>57</v>
      </c>
      <c r="KB16" s="84" t="s">
        <v>58</v>
      </c>
      <c r="KC16" s="83" t="s">
        <v>59</v>
      </c>
      <c r="KD16" s="83" t="s">
        <v>60</v>
      </c>
      <c r="KE16" s="83" t="s">
        <v>61</v>
      </c>
      <c r="KF16" s="83" t="s">
        <v>62</v>
      </c>
      <c r="KG16" s="340" t="s">
        <v>63</v>
      </c>
      <c r="KH16" s="85"/>
      <c r="KI16" s="470"/>
      <c r="KJ16" s="301"/>
      <c r="KK16" s="301"/>
      <c r="KL16" s="81"/>
      <c r="KM16" s="82" t="s">
        <v>55</v>
      </c>
      <c r="KN16" s="83" t="s">
        <v>56</v>
      </c>
      <c r="KO16" s="87" t="s">
        <v>57</v>
      </c>
      <c r="KP16" s="84" t="s">
        <v>58</v>
      </c>
      <c r="KQ16" s="83" t="s">
        <v>59</v>
      </c>
      <c r="KR16" s="83" t="s">
        <v>60</v>
      </c>
      <c r="KS16" s="83" t="s">
        <v>61</v>
      </c>
      <c r="KT16" s="469" t="s">
        <v>62</v>
      </c>
      <c r="KU16" s="472" t="s">
        <v>63</v>
      </c>
      <c r="KV16" s="85"/>
      <c r="KW16" s="470"/>
      <c r="KX16" s="585"/>
      <c r="KY16" s="1414"/>
      <c r="KZ16" s="1414"/>
      <c r="LA16" s="1414"/>
      <c r="LB16" s="503"/>
      <c r="LC16" s="1239"/>
      <c r="LD16" s="1239"/>
      <c r="LE16" s="1239"/>
      <c r="LF16" s="1214"/>
      <c r="LG16" s="1437"/>
      <c r="LH16" s="1430"/>
      <c r="LI16" s="1761"/>
      <c r="LJ16" s="1235"/>
      <c r="LK16" s="578"/>
      <c r="LL16" s="1214"/>
      <c r="LM16" s="1214"/>
      <c r="LN16" s="1214"/>
      <c r="LO16" s="1214"/>
      <c r="LQ16" s="136" t="s">
        <v>105</v>
      </c>
      <c r="LR16" s="139"/>
      <c r="LS16" s="138"/>
      <c r="LT16" s="54"/>
      <c r="LU16" s="1760"/>
      <c r="LV16" s="1760"/>
      <c r="LW16" s="860" t="s">
        <v>106</v>
      </c>
      <c r="LX16" s="50">
        <v>30584</v>
      </c>
      <c r="LY16" s="655">
        <v>25879</v>
      </c>
      <c r="LZ16" s="1165">
        <v>18.18</v>
      </c>
      <c r="MA16" s="399"/>
      <c r="MB16" s="37" t="s">
        <v>31</v>
      </c>
      <c r="MC16" s="38" t="s">
        <v>32</v>
      </c>
      <c r="MD16" s="39"/>
      <c r="ME16" s="40"/>
      <c r="MF16" s="38" t="s">
        <v>33</v>
      </c>
      <c r="MG16" s="39"/>
      <c r="MH16" s="40"/>
      <c r="MI16" s="38" t="s">
        <v>34</v>
      </c>
      <c r="MJ16" s="39"/>
      <c r="MK16" s="40"/>
      <c r="ML16" s="17"/>
      <c r="MM16" s="17"/>
      <c r="MN16" s="17" t="s">
        <v>67</v>
      </c>
      <c r="MO16" s="912">
        <v>19902</v>
      </c>
      <c r="MP16" s="912">
        <v>19902</v>
      </c>
      <c r="MQ16" s="912">
        <v>19902</v>
      </c>
      <c r="MR16" s="912">
        <v>19902</v>
      </c>
      <c r="MS16" s="912">
        <v>19902</v>
      </c>
      <c r="MT16" s="1749">
        <f ca="1">MO16+กรุงเทพมหานคร2558!MO16+ภาคตะวันตก2558!MO16+ภาคกลาง2558!MT16</f>
        <v>422281</v>
      </c>
      <c r="MU16" s="1750">
        <f ca="1">MP16+กรุงเทพมหานคร2558!MP16+ภาคตะวันตก2558!MP16+ภาคกลาง2558!MU16</f>
        <v>422281</v>
      </c>
      <c r="MV16" s="1750">
        <f ca="1">MQ16+กรุงเทพมหานคร2558!MQ16+ภาคตะวันตก2558!MQ16+ภาคกลาง2558!MV16</f>
        <v>422281</v>
      </c>
      <c r="MW16" s="1777">
        <f ca="1">MR16+กรุงเทพมหานคร2558!MR16+ภาคตะวันตก2558!MR16+ภาคกลาง2558!MW16</f>
        <v>422281</v>
      </c>
      <c r="MX16" s="1750">
        <f ca="1">MS16+กรุงเทพมหานคร2558!MS16+ภาคตะวันตก2558!MS16+ภาคกลาง2558!MX16</f>
        <v>422281</v>
      </c>
      <c r="MY16" s="1750"/>
      <c r="MZ16" s="81"/>
      <c r="NA16" s="547" t="s">
        <v>55</v>
      </c>
      <c r="NB16" s="548" t="s">
        <v>56</v>
      </c>
      <c r="NC16" s="552" t="s">
        <v>57</v>
      </c>
      <c r="ND16" s="549" t="s">
        <v>58</v>
      </c>
      <c r="NE16" s="548" t="s">
        <v>59</v>
      </c>
      <c r="NF16" s="548" t="s">
        <v>60</v>
      </c>
      <c r="NG16" s="548" t="s">
        <v>61</v>
      </c>
      <c r="NH16" s="548" t="s">
        <v>62</v>
      </c>
      <c r="NI16" s="549" t="s">
        <v>63</v>
      </c>
      <c r="NJ16" s="550"/>
      <c r="NK16" s="550"/>
      <c r="NL16" s="1770"/>
      <c r="NM16" s="1770"/>
      <c r="NN16" s="551"/>
      <c r="NO16" s="547" t="s">
        <v>55</v>
      </c>
      <c r="NP16" s="548" t="s">
        <v>56</v>
      </c>
      <c r="NQ16" s="552" t="s">
        <v>57</v>
      </c>
      <c r="NR16" s="549" t="s">
        <v>58</v>
      </c>
      <c r="NS16" s="548" t="s">
        <v>59</v>
      </c>
      <c r="NT16" s="548" t="s">
        <v>60</v>
      </c>
      <c r="NU16" s="548" t="s">
        <v>61</v>
      </c>
      <c r="NV16" s="548" t="s">
        <v>62</v>
      </c>
      <c r="NW16" s="549" t="s">
        <v>63</v>
      </c>
      <c r="NX16" s="550"/>
      <c r="NY16" s="550"/>
      <c r="NZ16" s="1759"/>
      <c r="OB16" s="95" t="s">
        <v>105</v>
      </c>
      <c r="OC16" s="1809"/>
      <c r="OD16" s="1810"/>
      <c r="OE16" s="1798"/>
      <c r="OF16" s="1809"/>
      <c r="OG16" s="1810"/>
      <c r="OH16" s="1798"/>
      <c r="OI16" s="1809"/>
      <c r="OJ16" s="1810"/>
      <c r="OK16" s="1798"/>
      <c r="OL16" s="1809"/>
      <c r="OM16" s="1810"/>
      <c r="ON16" s="1798"/>
      <c r="OO16" s="1809"/>
      <c r="OP16" s="1810"/>
      <c r="OQ16" s="1798"/>
      <c r="OR16" s="1780"/>
      <c r="OS16" s="1780"/>
    </row>
    <row r="17" spans="1:409" ht="18.75" customHeight="1" thickTop="1" thickBot="1">
      <c r="A17" s="95" t="s">
        <v>107</v>
      </c>
      <c r="B17" s="308">
        <v>1830.4699999999998</v>
      </c>
      <c r="C17" s="141">
        <v>1743.55</v>
      </c>
      <c r="D17" s="34">
        <v>4.99</v>
      </c>
      <c r="E17" s="387"/>
      <c r="F17" s="1176"/>
      <c r="G17" s="860" t="s">
        <v>108</v>
      </c>
      <c r="H17" s="79">
        <v>3098</v>
      </c>
      <c r="I17" s="259">
        <v>2478</v>
      </c>
      <c r="J17" s="50">
        <v>2688</v>
      </c>
      <c r="K17" s="1166">
        <v>8264</v>
      </c>
      <c r="L17" s="261">
        <v>6501</v>
      </c>
      <c r="M17" s="1164">
        <v>27.12</v>
      </c>
      <c r="N17" s="235"/>
      <c r="O17" s="56" t="s">
        <v>42</v>
      </c>
      <c r="P17" s="57">
        <v>2558</v>
      </c>
      <c r="Q17" s="58">
        <v>2557</v>
      </c>
      <c r="R17" s="59" t="s">
        <v>180</v>
      </c>
      <c r="S17" s="57">
        <v>2558</v>
      </c>
      <c r="T17" s="58">
        <v>2557</v>
      </c>
      <c r="U17" s="59" t="s">
        <v>180</v>
      </c>
      <c r="V17" s="57">
        <v>2558</v>
      </c>
      <c r="W17" s="58">
        <v>2557</v>
      </c>
      <c r="X17" s="59" t="s">
        <v>180</v>
      </c>
      <c r="Y17" s="1409"/>
      <c r="Z17" s="235"/>
      <c r="AA17" s="235" t="s">
        <v>73</v>
      </c>
      <c r="AB17" s="50">
        <v>16830</v>
      </c>
      <c r="AC17" s="50">
        <v>16830</v>
      </c>
      <c r="AD17" s="50">
        <v>16830</v>
      </c>
      <c r="AE17" s="50">
        <v>16830</v>
      </c>
      <c r="AF17" s="235"/>
      <c r="AG17" s="235"/>
      <c r="AH17" s="235"/>
      <c r="AI17" s="235"/>
      <c r="AJ17" s="235"/>
      <c r="AK17" s="235"/>
      <c r="AL17" s="91" t="s">
        <v>163</v>
      </c>
      <c r="AM17" s="79">
        <v>0</v>
      </c>
      <c r="AN17" s="50">
        <v>0</v>
      </c>
      <c r="AO17" s="495">
        <v>0</v>
      </c>
      <c r="AP17" s="50">
        <v>0</v>
      </c>
      <c r="AQ17" s="50">
        <v>0</v>
      </c>
      <c r="AR17" s="50">
        <v>0</v>
      </c>
      <c r="AS17" s="50">
        <v>0</v>
      </c>
      <c r="AT17" s="50">
        <v>0</v>
      </c>
      <c r="AU17" s="475">
        <v>0</v>
      </c>
      <c r="AV17" s="50">
        <v>0</v>
      </c>
      <c r="AW17" s="475">
        <v>0</v>
      </c>
      <c r="AX17" s="301"/>
      <c r="AY17" s="301"/>
      <c r="AZ17" s="91" t="s">
        <v>163</v>
      </c>
      <c r="BA17" s="79">
        <v>0</v>
      </c>
      <c r="BB17" s="50">
        <v>0</v>
      </c>
      <c r="BC17" s="495">
        <v>0</v>
      </c>
      <c r="BD17" s="50">
        <v>0</v>
      </c>
      <c r="BE17" s="50">
        <v>0</v>
      </c>
      <c r="BF17" s="50">
        <v>0</v>
      </c>
      <c r="BG17" s="50">
        <v>0</v>
      </c>
      <c r="BH17" s="50">
        <v>0</v>
      </c>
      <c r="BI17" s="475">
        <v>0</v>
      </c>
      <c r="BJ17" s="50">
        <v>0</v>
      </c>
      <c r="BK17" s="475">
        <v>0</v>
      </c>
      <c r="BL17" s="1170"/>
      <c r="BM17" s="1414"/>
      <c r="BN17" s="1414"/>
      <c r="BO17" s="1214"/>
      <c r="BP17" s="503"/>
      <c r="BQ17" s="1234"/>
      <c r="BR17" s="1234"/>
      <c r="BS17" s="1230"/>
      <c r="BT17" s="1234"/>
      <c r="BU17" s="1437"/>
      <c r="BV17" s="1430"/>
      <c r="BW17" s="1761"/>
      <c r="BX17" s="1235"/>
      <c r="BY17" s="578"/>
      <c r="BZ17" s="1214"/>
      <c r="CA17" s="1214"/>
      <c r="CB17" s="1214"/>
      <c r="CC17" s="1214"/>
      <c r="CE17" s="95" t="s">
        <v>107</v>
      </c>
      <c r="CF17" s="308">
        <v>1779.95</v>
      </c>
      <c r="CG17" s="141">
        <v>1673.65</v>
      </c>
      <c r="CH17" s="34">
        <v>6.35</v>
      </c>
      <c r="CI17" s="387"/>
      <c r="CJ17" s="1176"/>
      <c r="CK17" s="860" t="s">
        <v>108</v>
      </c>
      <c r="CL17" s="79">
        <v>7478</v>
      </c>
      <c r="CM17" s="259">
        <v>4618</v>
      </c>
      <c r="CN17" s="50">
        <v>6821</v>
      </c>
      <c r="CO17" s="1166">
        <v>18917</v>
      </c>
      <c r="CP17" s="261">
        <v>18072</v>
      </c>
      <c r="CQ17" s="1164">
        <v>4.68</v>
      </c>
      <c r="CR17" s="235"/>
      <c r="CS17" s="56" t="s">
        <v>47</v>
      </c>
      <c r="CT17" s="57">
        <v>2558</v>
      </c>
      <c r="CU17" s="58">
        <v>2557</v>
      </c>
      <c r="CV17" s="59" t="s">
        <v>180</v>
      </c>
      <c r="CW17" s="57">
        <v>2558</v>
      </c>
      <c r="CX17" s="58">
        <v>2557</v>
      </c>
      <c r="CY17" s="59" t="s">
        <v>180</v>
      </c>
      <c r="CZ17" s="57">
        <v>2558</v>
      </c>
      <c r="DA17" s="58">
        <v>2557</v>
      </c>
      <c r="DB17" s="59" t="s">
        <v>180</v>
      </c>
      <c r="DC17" s="1409"/>
      <c r="DD17" s="235"/>
      <c r="DE17" s="235" t="s">
        <v>73</v>
      </c>
      <c r="DF17" s="50">
        <v>16830</v>
      </c>
      <c r="DG17" s="50">
        <v>16830</v>
      </c>
      <c r="DH17" s="50">
        <v>16830</v>
      </c>
      <c r="DI17" s="50">
        <v>16830</v>
      </c>
      <c r="DJ17" s="235"/>
      <c r="DK17" s="235"/>
      <c r="DL17" s="235"/>
      <c r="DM17" s="235"/>
      <c r="DN17" s="235"/>
      <c r="DO17" s="235"/>
      <c r="DP17" s="91" t="s">
        <v>163</v>
      </c>
      <c r="DQ17" s="79">
        <v>0</v>
      </c>
      <c r="DR17" s="50">
        <v>0</v>
      </c>
      <c r="DS17" s="495">
        <v>0</v>
      </c>
      <c r="DT17" s="50">
        <v>0</v>
      </c>
      <c r="DU17" s="50">
        <v>0</v>
      </c>
      <c r="DV17" s="50">
        <v>0</v>
      </c>
      <c r="DW17" s="50">
        <v>0</v>
      </c>
      <c r="DX17" s="50">
        <v>0</v>
      </c>
      <c r="DY17" s="475">
        <v>0</v>
      </c>
      <c r="DZ17" s="50">
        <v>0</v>
      </c>
      <c r="EA17" s="475">
        <v>0</v>
      </c>
      <c r="EB17" s="301"/>
      <c r="EC17" s="301"/>
      <c r="ED17" s="91" t="s">
        <v>163</v>
      </c>
      <c r="EE17" s="79">
        <v>0</v>
      </c>
      <c r="EF17" s="50">
        <v>0</v>
      </c>
      <c r="EG17" s="495">
        <v>0</v>
      </c>
      <c r="EH17" s="50">
        <v>0</v>
      </c>
      <c r="EI17" s="50">
        <v>0</v>
      </c>
      <c r="EJ17" s="50">
        <v>0</v>
      </c>
      <c r="EK17" s="50">
        <v>0</v>
      </c>
      <c r="EL17" s="50">
        <v>0</v>
      </c>
      <c r="EM17" s="475">
        <v>0</v>
      </c>
      <c r="EN17" s="50">
        <v>0</v>
      </c>
      <c r="EO17" s="475">
        <v>0</v>
      </c>
      <c r="EP17" s="1170"/>
      <c r="EQ17" s="1414"/>
      <c r="ER17" s="1414"/>
      <c r="ES17" s="1214"/>
      <c r="ET17" s="503"/>
      <c r="EU17" s="1234"/>
      <c r="EV17" s="1234"/>
      <c r="EW17" s="1230"/>
      <c r="EX17" s="1234"/>
      <c r="EY17" s="1437"/>
      <c r="EZ17" s="1430"/>
      <c r="FA17" s="1761"/>
      <c r="FB17" s="1235"/>
      <c r="FC17" s="578"/>
      <c r="FD17" s="1214"/>
      <c r="FE17" s="1214"/>
      <c r="FF17" s="1214"/>
      <c r="FG17" s="1214"/>
      <c r="FI17" s="292" t="s">
        <v>107</v>
      </c>
      <c r="FJ17" s="308">
        <v>1834.9199999999998</v>
      </c>
      <c r="FK17" s="141">
        <v>1748.1599999999999</v>
      </c>
      <c r="FL17" s="34">
        <v>4.96</v>
      </c>
      <c r="FM17" s="387"/>
      <c r="FN17" s="1176"/>
      <c r="FO17" s="860" t="s">
        <v>108</v>
      </c>
      <c r="FP17" s="79">
        <v>1597</v>
      </c>
      <c r="FQ17" s="259">
        <v>1866</v>
      </c>
      <c r="FR17" s="50">
        <v>2155</v>
      </c>
      <c r="FS17" s="1166">
        <v>5618</v>
      </c>
      <c r="FT17" s="261">
        <v>4716</v>
      </c>
      <c r="FU17" s="1164">
        <v>19.13</v>
      </c>
      <c r="FV17" s="235"/>
      <c r="FW17" s="56" t="s">
        <v>47</v>
      </c>
      <c r="FX17" s="57">
        <v>2558</v>
      </c>
      <c r="FY17" s="58">
        <v>2557</v>
      </c>
      <c r="FZ17" s="59" t="s">
        <v>180</v>
      </c>
      <c r="GA17" s="57">
        <v>2558</v>
      </c>
      <c r="GB17" s="58">
        <v>2557</v>
      </c>
      <c r="GC17" s="59" t="s">
        <v>180</v>
      </c>
      <c r="GD17" s="57">
        <v>2558</v>
      </c>
      <c r="GE17" s="58">
        <v>2557</v>
      </c>
      <c r="GF17" s="59" t="s">
        <v>180</v>
      </c>
      <c r="GG17" s="1409"/>
      <c r="GH17" s="235"/>
      <c r="GI17" s="235" t="s">
        <v>73</v>
      </c>
      <c r="GJ17" s="50">
        <v>16830</v>
      </c>
      <c r="GK17" s="50">
        <v>16830</v>
      </c>
      <c r="GL17" s="50">
        <v>16830</v>
      </c>
      <c r="GM17" s="50">
        <v>16830</v>
      </c>
      <c r="GN17" s="235"/>
      <c r="GO17" s="235"/>
      <c r="GP17" s="235"/>
      <c r="GQ17" s="235"/>
      <c r="GR17" s="235"/>
      <c r="GS17" s="235"/>
      <c r="GT17" s="91" t="s">
        <v>163</v>
      </c>
      <c r="GU17" s="79">
        <v>0</v>
      </c>
      <c r="GV17" s="50">
        <v>0</v>
      </c>
      <c r="GW17" s="495">
        <v>0</v>
      </c>
      <c r="GX17" s="50">
        <v>0</v>
      </c>
      <c r="GY17" s="50">
        <v>0</v>
      </c>
      <c r="GZ17" s="50">
        <v>0</v>
      </c>
      <c r="HA17" s="50">
        <v>0</v>
      </c>
      <c r="HB17" s="50">
        <v>0</v>
      </c>
      <c r="HC17" s="475">
        <v>0</v>
      </c>
      <c r="HD17" s="50">
        <v>0</v>
      </c>
      <c r="HE17" s="475">
        <v>0</v>
      </c>
      <c r="HF17" s="301"/>
      <c r="HG17" s="301"/>
      <c r="HH17" s="91" t="s">
        <v>163</v>
      </c>
      <c r="HI17" s="79">
        <v>0</v>
      </c>
      <c r="HJ17" s="50">
        <v>0</v>
      </c>
      <c r="HK17" s="495">
        <v>294</v>
      </c>
      <c r="HL17" s="50">
        <v>0</v>
      </c>
      <c r="HM17" s="50">
        <v>0</v>
      </c>
      <c r="HN17" s="50">
        <v>0</v>
      </c>
      <c r="HO17" s="50">
        <v>0</v>
      </c>
      <c r="HP17" s="50">
        <v>0</v>
      </c>
      <c r="HQ17" s="475">
        <v>294</v>
      </c>
      <c r="HR17" s="50">
        <v>0</v>
      </c>
      <c r="HS17" s="475">
        <v>294</v>
      </c>
      <c r="HT17" s="1170"/>
      <c r="HU17" s="1414"/>
      <c r="HV17" s="1414"/>
      <c r="HW17" s="1214"/>
      <c r="HX17" s="503"/>
      <c r="HY17" s="1234"/>
      <c r="HZ17" s="1234"/>
      <c r="IA17" s="1230"/>
      <c r="IB17" s="1234"/>
      <c r="IC17" s="1437"/>
      <c r="ID17" s="1430"/>
      <c r="IE17" s="1761"/>
      <c r="IF17" s="1235"/>
      <c r="IG17" s="578"/>
      <c r="IH17" s="1214"/>
      <c r="II17" s="1214"/>
      <c r="IJ17" s="1214"/>
      <c r="IK17" s="1214"/>
      <c r="IM17" s="292" t="s">
        <v>107</v>
      </c>
      <c r="IN17" s="308">
        <v>1926.2</v>
      </c>
      <c r="IO17" s="141">
        <v>1805.3899999999999</v>
      </c>
      <c r="IP17" s="34">
        <v>6.69</v>
      </c>
      <c r="IQ17" s="387"/>
      <c r="IR17" s="1176"/>
      <c r="IS17" s="860" t="s">
        <v>108</v>
      </c>
      <c r="IT17" s="79">
        <v>4816</v>
      </c>
      <c r="IU17" s="259">
        <v>5265</v>
      </c>
      <c r="IV17" s="50">
        <v>4939</v>
      </c>
      <c r="IW17" s="1166">
        <v>15020</v>
      </c>
      <c r="IX17" s="261">
        <v>14007</v>
      </c>
      <c r="IY17" s="1164">
        <v>7.23</v>
      </c>
      <c r="IZ17" s="235"/>
      <c r="JA17" s="56" t="s">
        <v>162</v>
      </c>
      <c r="JB17" s="57">
        <v>2558</v>
      </c>
      <c r="JC17" s="58">
        <v>2557</v>
      </c>
      <c r="JD17" s="59" t="s">
        <v>180</v>
      </c>
      <c r="JE17" s="57">
        <v>2558</v>
      </c>
      <c r="JF17" s="58">
        <v>2557</v>
      </c>
      <c r="JG17" s="59" t="s">
        <v>180</v>
      </c>
      <c r="JH17" s="57">
        <v>2558</v>
      </c>
      <c r="JI17" s="58">
        <v>2557</v>
      </c>
      <c r="JJ17" s="59" t="s">
        <v>180</v>
      </c>
      <c r="JK17" s="1409"/>
      <c r="JL17" s="235"/>
      <c r="JM17" s="235" t="s">
        <v>73</v>
      </c>
      <c r="JN17" s="50">
        <v>16830</v>
      </c>
      <c r="JO17" s="50">
        <v>16830</v>
      </c>
      <c r="JP17" s="50">
        <v>16830</v>
      </c>
      <c r="JQ17" s="50">
        <v>16830</v>
      </c>
      <c r="JR17" s="235"/>
      <c r="JS17" s="235"/>
      <c r="JT17" s="235"/>
      <c r="JU17" s="235"/>
      <c r="JV17" s="235"/>
      <c r="JW17" s="235"/>
      <c r="JX17" s="91" t="s">
        <v>163</v>
      </c>
      <c r="JY17" s="79">
        <v>0</v>
      </c>
      <c r="JZ17" s="50">
        <v>0</v>
      </c>
      <c r="KA17" s="495">
        <v>0</v>
      </c>
      <c r="KB17" s="50">
        <v>0</v>
      </c>
      <c r="KC17" s="50">
        <v>0</v>
      </c>
      <c r="KD17" s="50">
        <v>0</v>
      </c>
      <c r="KE17" s="50">
        <v>0</v>
      </c>
      <c r="KF17" s="50">
        <v>0</v>
      </c>
      <c r="KG17" s="475">
        <v>0</v>
      </c>
      <c r="KH17" s="50">
        <v>0</v>
      </c>
      <c r="KI17" s="475">
        <v>0</v>
      </c>
      <c r="KJ17" s="301"/>
      <c r="KK17" s="301"/>
      <c r="KL17" s="91" t="s">
        <v>163</v>
      </c>
      <c r="KM17" s="79">
        <v>0</v>
      </c>
      <c r="KN17" s="50">
        <v>0</v>
      </c>
      <c r="KO17" s="495">
        <v>501</v>
      </c>
      <c r="KP17" s="50">
        <v>0</v>
      </c>
      <c r="KQ17" s="50">
        <v>0</v>
      </c>
      <c r="KR17" s="50">
        <v>0</v>
      </c>
      <c r="KS17" s="50">
        <v>0</v>
      </c>
      <c r="KT17" s="50">
        <v>0</v>
      </c>
      <c r="KU17" s="475">
        <v>501</v>
      </c>
      <c r="KV17" s="50">
        <v>0</v>
      </c>
      <c r="KW17" s="475">
        <v>501</v>
      </c>
      <c r="KX17" s="1170"/>
      <c r="KY17" s="1414"/>
      <c r="KZ17" s="1414"/>
      <c r="LA17" s="1214"/>
      <c r="LB17" s="503"/>
      <c r="LC17" s="1234"/>
      <c r="LD17" s="1234"/>
      <c r="LE17" s="1230"/>
      <c r="LF17" s="1234"/>
      <c r="LG17" s="1437"/>
      <c r="LH17" s="1430"/>
      <c r="LI17" s="1761"/>
      <c r="LJ17" s="1235"/>
      <c r="LK17" s="578"/>
      <c r="LL17" s="1214"/>
      <c r="LM17" s="1214"/>
      <c r="LN17" s="1214"/>
      <c r="LO17" s="1214"/>
      <c r="LQ17" s="95" t="s">
        <v>107</v>
      </c>
      <c r="LR17" s="143">
        <v>1852.09</v>
      </c>
      <c r="LS17" s="141">
        <v>1752.06</v>
      </c>
      <c r="LT17" s="34">
        <v>5.71</v>
      </c>
      <c r="LU17" s="1760"/>
      <c r="LV17" s="1177"/>
      <c r="LW17" s="860" t="s">
        <v>108</v>
      </c>
      <c r="LX17" s="50">
        <v>47819</v>
      </c>
      <c r="LY17" s="655">
        <v>43296</v>
      </c>
      <c r="LZ17" s="1165">
        <v>10.45</v>
      </c>
      <c r="MA17" s="399"/>
      <c r="MB17" s="56" t="s">
        <v>49</v>
      </c>
      <c r="MC17" s="57">
        <v>2558</v>
      </c>
      <c r="MD17" s="58">
        <v>2557</v>
      </c>
      <c r="ME17" s="59" t="s">
        <v>180</v>
      </c>
      <c r="MF17" s="57">
        <v>2558</v>
      </c>
      <c r="MG17" s="58">
        <v>2557</v>
      </c>
      <c r="MH17" s="59" t="s">
        <v>180</v>
      </c>
      <c r="MI17" s="57">
        <v>2558</v>
      </c>
      <c r="MJ17" s="58">
        <v>2557</v>
      </c>
      <c r="MK17" s="59" t="s">
        <v>180</v>
      </c>
      <c r="ML17" s="17"/>
      <c r="MM17" s="17"/>
      <c r="MN17" s="17" t="s">
        <v>73</v>
      </c>
      <c r="MO17" s="912">
        <v>16830</v>
      </c>
      <c r="MP17" s="912">
        <v>16830</v>
      </c>
      <c r="MQ17" s="912">
        <v>16830</v>
      </c>
      <c r="MR17" s="912">
        <v>16830</v>
      </c>
      <c r="MS17" s="912">
        <v>16830</v>
      </c>
      <c r="MT17" s="1749">
        <f ca="1">MO17+กรุงเทพมหานคร2558!MO17+ภาคตะวันตก2558!MO17+ภาคกลาง2558!MT17</f>
        <v>422281</v>
      </c>
      <c r="MU17" s="1750">
        <f ca="1">MP17+กรุงเทพมหานคร2558!MP17+ภาคตะวันตก2558!MP17+ภาคกลาง2558!MU17</f>
        <v>422281</v>
      </c>
      <c r="MV17" s="1778">
        <f ca="1">MQ17+กรุงเทพมหานคร2558!MQ17+ภาคตะวันตก2558!MQ17+ภาคกลาง2558!MV17</f>
        <v>422281</v>
      </c>
      <c r="MW17" s="1777">
        <f ca="1">MR17+กรุงเทพมหานคร2558!MR17+ภาคตะวันตก2558!MR17+ภาคกลาง2558!MW17</f>
        <v>422281</v>
      </c>
      <c r="MX17" s="1750">
        <f ca="1">MS17+กรุงเทพมหานคร2558!MS17+ภาคตะวันตก2558!MS17+ภาคกลาง2558!MX17</f>
        <v>422281</v>
      </c>
      <c r="MY17" s="1750"/>
      <c r="MZ17" s="91" t="s">
        <v>69</v>
      </c>
      <c r="NA17" s="529">
        <v>0</v>
      </c>
      <c r="NB17" s="530">
        <v>0</v>
      </c>
      <c r="NC17" s="530">
        <v>0</v>
      </c>
      <c r="ND17" s="531">
        <v>0</v>
      </c>
      <c r="NE17" s="530">
        <v>0</v>
      </c>
      <c r="NF17" s="530">
        <v>0</v>
      </c>
      <c r="NG17" s="530">
        <v>0</v>
      </c>
      <c r="NH17" s="532">
        <v>0</v>
      </c>
      <c r="NI17" s="942">
        <v>0</v>
      </c>
      <c r="NJ17" s="533">
        <v>0</v>
      </c>
      <c r="NK17" s="937">
        <v>0</v>
      </c>
      <c r="NL17" s="1770"/>
      <c r="NM17" s="1770"/>
      <c r="NN17" s="535" t="s">
        <v>69</v>
      </c>
      <c r="NO17" s="529">
        <v>0</v>
      </c>
      <c r="NP17" s="530">
        <v>0</v>
      </c>
      <c r="NQ17" s="530">
        <v>795</v>
      </c>
      <c r="NR17" s="531">
        <v>0</v>
      </c>
      <c r="NS17" s="530">
        <v>0</v>
      </c>
      <c r="NT17" s="530">
        <v>0</v>
      </c>
      <c r="NU17" s="530">
        <v>0</v>
      </c>
      <c r="NV17" s="532">
        <v>0</v>
      </c>
      <c r="NW17" s="942">
        <v>795</v>
      </c>
      <c r="NX17" s="533">
        <v>0</v>
      </c>
      <c r="NY17" s="937">
        <v>795</v>
      </c>
      <c r="NZ17" s="1759"/>
      <c r="OB17" s="95" t="s">
        <v>107</v>
      </c>
      <c r="OC17" s="1809">
        <v>1830.4699999999998</v>
      </c>
      <c r="OD17" s="1810">
        <v>1743.55</v>
      </c>
      <c r="OE17" s="1798">
        <v>4.99</v>
      </c>
      <c r="OF17" s="1809">
        <v>1779.95</v>
      </c>
      <c r="OG17" s="1810">
        <v>1673.65</v>
      </c>
      <c r="OH17" s="1798">
        <v>6.35</v>
      </c>
      <c r="OI17" s="1809">
        <v>1834.9199999999998</v>
      </c>
      <c r="OJ17" s="1810">
        <v>1748.1599999999999</v>
      </c>
      <c r="OK17" s="1798">
        <v>4.96</v>
      </c>
      <c r="OL17" s="1809">
        <v>1926.2</v>
      </c>
      <c r="OM17" s="1810">
        <v>1805.3899999999999</v>
      </c>
      <c r="ON17" s="1798">
        <v>6.69</v>
      </c>
      <c r="OO17" s="1809">
        <v>1852.09</v>
      </c>
      <c r="OP17" s="1810">
        <v>1752.06</v>
      </c>
      <c r="OQ17" s="1798">
        <v>5.71</v>
      </c>
      <c r="OR17" s="1780"/>
      <c r="OS17" s="1780"/>
    </row>
    <row r="18" spans="1:409" ht="18.75" customHeight="1" thickTop="1">
      <c r="A18" s="52" t="s">
        <v>70</v>
      </c>
      <c r="B18" s="128">
        <v>1686.46</v>
      </c>
      <c r="C18" s="122">
        <v>1603.66</v>
      </c>
      <c r="D18" s="54">
        <v>5.16</v>
      </c>
      <c r="E18" s="387"/>
      <c r="F18" s="1176"/>
      <c r="G18" s="860" t="s">
        <v>109</v>
      </c>
      <c r="H18" s="79">
        <v>1572</v>
      </c>
      <c r="I18" s="259">
        <v>1286</v>
      </c>
      <c r="J18" s="50">
        <v>1017</v>
      </c>
      <c r="K18" s="1166">
        <v>3875</v>
      </c>
      <c r="L18" s="261">
        <v>2940</v>
      </c>
      <c r="M18" s="1164">
        <v>31.8</v>
      </c>
      <c r="N18" s="235"/>
      <c r="O18" s="73" t="s">
        <v>52</v>
      </c>
      <c r="P18" s="74">
        <v>887.93</v>
      </c>
      <c r="Q18" s="75">
        <v>851.22</v>
      </c>
      <c r="R18" s="76">
        <v>4.3099999999999996</v>
      </c>
      <c r="S18" s="74">
        <v>0</v>
      </c>
      <c r="T18" s="271">
        <v>0</v>
      </c>
      <c r="U18" s="76">
        <v>0</v>
      </c>
      <c r="V18" s="74">
        <v>799.02</v>
      </c>
      <c r="W18" s="75">
        <v>763.97</v>
      </c>
      <c r="X18" s="76">
        <v>4.59</v>
      </c>
      <c r="Y18" s="272"/>
      <c r="Z18" s="235"/>
      <c r="AA18" s="235" t="s">
        <v>78</v>
      </c>
      <c r="AB18" s="50">
        <v>4752</v>
      </c>
      <c r="AC18" s="50">
        <v>4752</v>
      </c>
      <c r="AD18" s="50">
        <v>4752</v>
      </c>
      <c r="AE18" s="50">
        <v>4752</v>
      </c>
      <c r="AF18" s="235"/>
      <c r="AG18" s="1110"/>
      <c r="AH18" s="235"/>
      <c r="AI18" s="1110"/>
      <c r="AJ18" s="1110"/>
      <c r="AK18" s="235"/>
      <c r="AL18" s="91" t="s">
        <v>75</v>
      </c>
      <c r="AM18" s="79">
        <v>89080</v>
      </c>
      <c r="AN18" s="50">
        <v>8327</v>
      </c>
      <c r="AO18" s="495">
        <v>58904</v>
      </c>
      <c r="AP18" s="50">
        <v>16528</v>
      </c>
      <c r="AQ18" s="50">
        <v>0</v>
      </c>
      <c r="AR18" s="50">
        <v>0</v>
      </c>
      <c r="AS18" s="50">
        <v>0</v>
      </c>
      <c r="AT18" s="50">
        <v>0</v>
      </c>
      <c r="AU18" s="475">
        <v>172839</v>
      </c>
      <c r="AV18" s="50">
        <v>142770</v>
      </c>
      <c r="AW18" s="475">
        <v>315609</v>
      </c>
      <c r="AX18" s="301"/>
      <c r="AY18" s="301"/>
      <c r="AZ18" s="91" t="s">
        <v>75</v>
      </c>
      <c r="BA18" s="79">
        <v>5288</v>
      </c>
      <c r="BB18" s="50">
        <v>2770</v>
      </c>
      <c r="BC18" s="495">
        <v>2998</v>
      </c>
      <c r="BD18" s="50">
        <v>2491</v>
      </c>
      <c r="BE18" s="50">
        <v>0</v>
      </c>
      <c r="BF18" s="50">
        <v>0</v>
      </c>
      <c r="BG18" s="50">
        <v>0</v>
      </c>
      <c r="BH18" s="50">
        <v>0</v>
      </c>
      <c r="BI18" s="475">
        <v>13547</v>
      </c>
      <c r="BJ18" s="50">
        <v>6349</v>
      </c>
      <c r="BK18" s="475">
        <v>19896</v>
      </c>
      <c r="BL18" s="1170"/>
      <c r="BM18" s="1414"/>
      <c r="BN18" s="1414"/>
      <c r="BO18" s="1214"/>
      <c r="BP18" s="500"/>
      <c r="BQ18" s="1239"/>
      <c r="BR18" s="1239"/>
      <c r="BS18" s="1239"/>
      <c r="BT18" s="1239"/>
      <c r="BU18" s="1437"/>
      <c r="BV18" s="1430"/>
      <c r="BW18" s="1761"/>
      <c r="BX18" s="1235"/>
      <c r="BY18" s="578"/>
      <c r="BZ18" s="1214"/>
      <c r="CA18" s="1214"/>
      <c r="CB18" s="1214"/>
      <c r="CC18" s="1214"/>
      <c r="CE18" s="52" t="s">
        <v>70</v>
      </c>
      <c r="CF18" s="128">
        <v>1624.2199999999998</v>
      </c>
      <c r="CG18" s="122">
        <v>1525.1100000000001</v>
      </c>
      <c r="CH18" s="54">
        <v>6.5</v>
      </c>
      <c r="CI18" s="387"/>
      <c r="CJ18" s="1176"/>
      <c r="CK18" s="860" t="s">
        <v>109</v>
      </c>
      <c r="CL18" s="79">
        <v>1251</v>
      </c>
      <c r="CM18" s="259">
        <v>795</v>
      </c>
      <c r="CN18" s="50">
        <v>762</v>
      </c>
      <c r="CO18" s="1166">
        <v>2808</v>
      </c>
      <c r="CP18" s="261">
        <v>2571</v>
      </c>
      <c r="CQ18" s="1164">
        <v>9.2200000000000006</v>
      </c>
      <c r="CR18" s="235"/>
      <c r="CS18" s="73" t="s">
        <v>52</v>
      </c>
      <c r="CT18" s="74">
        <v>957.56</v>
      </c>
      <c r="CU18" s="75">
        <v>909.2</v>
      </c>
      <c r="CV18" s="76">
        <v>5.32</v>
      </c>
      <c r="CW18" s="74">
        <v>0</v>
      </c>
      <c r="CX18" s="271">
        <v>0</v>
      </c>
      <c r="CY18" s="76">
        <v>0</v>
      </c>
      <c r="CZ18" s="74">
        <v>874.4</v>
      </c>
      <c r="DA18" s="75">
        <v>830.95</v>
      </c>
      <c r="DB18" s="76">
        <v>5.23</v>
      </c>
      <c r="DC18" s="272"/>
      <c r="DD18" s="235"/>
      <c r="DE18" s="235" t="s">
        <v>78</v>
      </c>
      <c r="DF18" s="50">
        <v>4752</v>
      </c>
      <c r="DG18" s="50">
        <v>4752</v>
      </c>
      <c r="DH18" s="50">
        <v>4752</v>
      </c>
      <c r="DI18" s="50">
        <v>4752</v>
      </c>
      <c r="DJ18" s="235"/>
      <c r="DK18" s="235"/>
      <c r="DL18" s="235"/>
      <c r="DM18" s="235"/>
      <c r="DN18" s="235"/>
      <c r="DO18" s="235"/>
      <c r="DP18" s="91" t="s">
        <v>75</v>
      </c>
      <c r="DQ18" s="79">
        <v>50632</v>
      </c>
      <c r="DR18" s="50">
        <v>5047</v>
      </c>
      <c r="DS18" s="495">
        <v>27775</v>
      </c>
      <c r="DT18" s="50">
        <v>6370</v>
      </c>
      <c r="DU18" s="50">
        <v>0</v>
      </c>
      <c r="DV18" s="50">
        <v>0</v>
      </c>
      <c r="DW18" s="50">
        <v>0</v>
      </c>
      <c r="DX18" s="50">
        <v>0</v>
      </c>
      <c r="DY18" s="475">
        <v>89824</v>
      </c>
      <c r="DZ18" s="50">
        <v>290298</v>
      </c>
      <c r="EA18" s="475">
        <v>380122</v>
      </c>
      <c r="EB18" s="301"/>
      <c r="EC18" s="301"/>
      <c r="ED18" s="91" t="s">
        <v>75</v>
      </c>
      <c r="EE18" s="79">
        <v>3212</v>
      </c>
      <c r="EF18" s="50">
        <v>2333</v>
      </c>
      <c r="EG18" s="495">
        <v>3142</v>
      </c>
      <c r="EH18" s="50">
        <v>268</v>
      </c>
      <c r="EI18" s="50">
        <v>0</v>
      </c>
      <c r="EJ18" s="50">
        <v>0</v>
      </c>
      <c r="EK18" s="50">
        <v>0</v>
      </c>
      <c r="EL18" s="50">
        <v>0</v>
      </c>
      <c r="EM18" s="475">
        <v>8955</v>
      </c>
      <c r="EN18" s="50">
        <v>4000</v>
      </c>
      <c r="EO18" s="475">
        <v>12955</v>
      </c>
      <c r="EP18" s="1170"/>
      <c r="EQ18" s="1414"/>
      <c r="ER18" s="1414"/>
      <c r="ES18" s="1214"/>
      <c r="ET18" s="500"/>
      <c r="EU18" s="1239"/>
      <c r="EV18" s="1239"/>
      <c r="EW18" s="1239"/>
      <c r="EX18" s="1239"/>
      <c r="EY18" s="1437"/>
      <c r="EZ18" s="1430"/>
      <c r="FA18" s="1761"/>
      <c r="FB18" s="1235"/>
      <c r="FC18" s="578"/>
      <c r="FD18" s="1214"/>
      <c r="FE18" s="1214"/>
      <c r="FF18" s="1214"/>
      <c r="FG18" s="1214"/>
      <c r="FI18" s="258" t="s">
        <v>70</v>
      </c>
      <c r="FJ18" s="128">
        <v>1641.2299999999998</v>
      </c>
      <c r="FK18" s="122">
        <v>1561.81</v>
      </c>
      <c r="FL18" s="54">
        <v>5.09</v>
      </c>
      <c r="FM18" s="387"/>
      <c r="FN18" s="1176"/>
      <c r="FO18" s="860" t="s">
        <v>109</v>
      </c>
      <c r="FP18" s="79">
        <v>986</v>
      </c>
      <c r="FQ18" s="259">
        <v>1292</v>
      </c>
      <c r="FR18" s="50">
        <v>1167</v>
      </c>
      <c r="FS18" s="1166">
        <v>3445</v>
      </c>
      <c r="FT18" s="261">
        <v>2935</v>
      </c>
      <c r="FU18" s="1164">
        <v>17.38</v>
      </c>
      <c r="FV18" s="235"/>
      <c r="FW18" s="73" t="s">
        <v>52</v>
      </c>
      <c r="FX18" s="74">
        <v>967.42</v>
      </c>
      <c r="FY18" s="75">
        <v>894.44</v>
      </c>
      <c r="FZ18" s="76">
        <v>8.16</v>
      </c>
      <c r="GA18" s="74">
        <v>0</v>
      </c>
      <c r="GB18" s="271">
        <v>0</v>
      </c>
      <c r="GC18" s="76">
        <v>0</v>
      </c>
      <c r="GD18" s="74">
        <v>871.46</v>
      </c>
      <c r="GE18" s="75">
        <v>807.3</v>
      </c>
      <c r="GF18" s="76">
        <v>7.95</v>
      </c>
      <c r="GG18" s="272"/>
      <c r="GH18" s="235"/>
      <c r="GI18" s="235" t="s">
        <v>78</v>
      </c>
      <c r="GJ18" s="50">
        <v>4752</v>
      </c>
      <c r="GK18" s="50">
        <v>4752</v>
      </c>
      <c r="GL18" s="50">
        <v>4752</v>
      </c>
      <c r="GM18" s="50">
        <v>4752</v>
      </c>
      <c r="GN18" s="235"/>
      <c r="GO18" s="235"/>
      <c r="GP18" s="235"/>
      <c r="GQ18" s="235"/>
      <c r="GR18" s="235"/>
      <c r="GS18" s="235"/>
      <c r="GT18" s="91" t="s">
        <v>75</v>
      </c>
      <c r="GU18" s="79">
        <v>60313</v>
      </c>
      <c r="GV18" s="50">
        <v>3922</v>
      </c>
      <c r="GW18" s="495">
        <v>29770</v>
      </c>
      <c r="GX18" s="50">
        <v>10715</v>
      </c>
      <c r="GY18" s="50">
        <v>0</v>
      </c>
      <c r="GZ18" s="50">
        <v>0</v>
      </c>
      <c r="HA18" s="50">
        <v>0</v>
      </c>
      <c r="HB18" s="50">
        <v>0</v>
      </c>
      <c r="HC18" s="475">
        <v>104720</v>
      </c>
      <c r="HD18" s="50">
        <v>279919</v>
      </c>
      <c r="HE18" s="475">
        <v>384639</v>
      </c>
      <c r="HF18" s="301"/>
      <c r="HG18" s="301"/>
      <c r="HH18" s="91" t="s">
        <v>75</v>
      </c>
      <c r="HI18" s="79">
        <v>3421</v>
      </c>
      <c r="HJ18" s="50">
        <v>2024</v>
      </c>
      <c r="HK18" s="495">
        <v>3313</v>
      </c>
      <c r="HL18" s="50">
        <v>906</v>
      </c>
      <c r="HM18" s="50">
        <v>0</v>
      </c>
      <c r="HN18" s="50">
        <v>0</v>
      </c>
      <c r="HO18" s="50">
        <v>0</v>
      </c>
      <c r="HP18" s="50">
        <v>0</v>
      </c>
      <c r="HQ18" s="475">
        <v>9664</v>
      </c>
      <c r="HR18" s="50">
        <v>2892</v>
      </c>
      <c r="HS18" s="475">
        <v>12556</v>
      </c>
      <c r="HT18" s="1170"/>
      <c r="HU18" s="1414"/>
      <c r="HV18" s="1414"/>
      <c r="HW18" s="1214"/>
      <c r="HX18" s="500"/>
      <c r="HY18" s="1239"/>
      <c r="HZ18" s="1239"/>
      <c r="IA18" s="1239"/>
      <c r="IB18" s="1239"/>
      <c r="IC18" s="1437"/>
      <c r="ID18" s="1430"/>
      <c r="IE18" s="1761"/>
      <c r="IF18" s="1235"/>
      <c r="IG18" s="578"/>
      <c r="IH18" s="1214"/>
      <c r="II18" s="1214"/>
      <c r="IJ18" s="1214"/>
      <c r="IK18" s="1214"/>
      <c r="IM18" s="258" t="s">
        <v>70</v>
      </c>
      <c r="IN18" s="128">
        <v>1813.6100000000001</v>
      </c>
      <c r="IO18" s="122">
        <v>1695.19</v>
      </c>
      <c r="IP18" s="54">
        <v>6.99</v>
      </c>
      <c r="IQ18" s="387"/>
      <c r="IR18" s="1176"/>
      <c r="IS18" s="860" t="s">
        <v>109</v>
      </c>
      <c r="IT18" s="79">
        <v>616</v>
      </c>
      <c r="IU18" s="259">
        <v>590</v>
      </c>
      <c r="IV18" s="50">
        <v>555</v>
      </c>
      <c r="IW18" s="1166">
        <v>1761</v>
      </c>
      <c r="IX18" s="261">
        <v>1465</v>
      </c>
      <c r="IY18" s="1164">
        <v>20.2</v>
      </c>
      <c r="IZ18" s="235"/>
      <c r="JA18" s="73" t="s">
        <v>52</v>
      </c>
      <c r="JB18" s="74">
        <v>1043.78</v>
      </c>
      <c r="JC18" s="75">
        <v>953.78</v>
      </c>
      <c r="JD18" s="76">
        <v>9.44</v>
      </c>
      <c r="JE18" s="74">
        <v>0</v>
      </c>
      <c r="JF18" s="271">
        <v>0</v>
      </c>
      <c r="JG18" s="76">
        <v>0</v>
      </c>
      <c r="JH18" s="74">
        <v>879.74</v>
      </c>
      <c r="JI18" s="75">
        <v>817.6</v>
      </c>
      <c r="JJ18" s="76">
        <v>7.6</v>
      </c>
      <c r="JK18" s="272"/>
      <c r="JL18" s="235"/>
      <c r="JM18" s="235" t="s">
        <v>78</v>
      </c>
      <c r="JN18" s="50">
        <v>4752</v>
      </c>
      <c r="JO18" s="50">
        <v>4752</v>
      </c>
      <c r="JP18" s="50">
        <v>4752</v>
      </c>
      <c r="JQ18" s="50">
        <v>4752</v>
      </c>
      <c r="JR18" s="235"/>
      <c r="JS18" s="235"/>
      <c r="JT18" s="235"/>
      <c r="JU18" s="235"/>
      <c r="JV18" s="235"/>
      <c r="JW18" s="235"/>
      <c r="JX18" s="91" t="s">
        <v>75</v>
      </c>
      <c r="JY18" s="79">
        <v>60554</v>
      </c>
      <c r="JZ18" s="50">
        <v>3804</v>
      </c>
      <c r="KA18" s="495">
        <v>59561</v>
      </c>
      <c r="KB18" s="50">
        <v>25702</v>
      </c>
      <c r="KC18" s="50">
        <v>0</v>
      </c>
      <c r="KD18" s="50">
        <v>0</v>
      </c>
      <c r="KE18" s="50">
        <v>0</v>
      </c>
      <c r="KF18" s="50">
        <v>0</v>
      </c>
      <c r="KG18" s="475">
        <v>149621</v>
      </c>
      <c r="KH18" s="50">
        <v>309144</v>
      </c>
      <c r="KI18" s="475">
        <v>458765</v>
      </c>
      <c r="KJ18" s="301"/>
      <c r="KK18" s="301"/>
      <c r="KL18" s="91" t="s">
        <v>75</v>
      </c>
      <c r="KM18" s="79">
        <v>8147</v>
      </c>
      <c r="KN18" s="50">
        <v>2775</v>
      </c>
      <c r="KO18" s="495">
        <v>6033</v>
      </c>
      <c r="KP18" s="50">
        <v>822</v>
      </c>
      <c r="KQ18" s="50">
        <v>0</v>
      </c>
      <c r="KR18" s="50">
        <v>0</v>
      </c>
      <c r="KS18" s="50">
        <v>0</v>
      </c>
      <c r="KT18" s="50">
        <v>0</v>
      </c>
      <c r="KU18" s="475">
        <v>17777</v>
      </c>
      <c r="KV18" s="50">
        <v>6046</v>
      </c>
      <c r="KW18" s="475">
        <v>23823</v>
      </c>
      <c r="KX18" s="1170"/>
      <c r="KY18" s="1414"/>
      <c r="KZ18" s="1414"/>
      <c r="LA18" s="1214"/>
      <c r="LB18" s="500"/>
      <c r="LC18" s="1239"/>
      <c r="LD18" s="1239"/>
      <c r="LE18" s="1239"/>
      <c r="LF18" s="1239"/>
      <c r="LG18" s="1437"/>
      <c r="LH18" s="1430"/>
      <c r="LI18" s="1761"/>
      <c r="LJ18" s="1235"/>
      <c r="LK18" s="578"/>
      <c r="LL18" s="1214"/>
      <c r="LM18" s="1214"/>
      <c r="LN18" s="1214"/>
      <c r="LO18" s="1214"/>
      <c r="LQ18" s="52" t="s">
        <v>70</v>
      </c>
      <c r="LR18" s="139">
        <v>1705.5200000000002</v>
      </c>
      <c r="LS18" s="122">
        <v>1610.1399999999996</v>
      </c>
      <c r="LT18" s="54">
        <v>5.92</v>
      </c>
      <c r="LU18" s="1760"/>
      <c r="LV18" s="1177"/>
      <c r="LW18" s="860" t="s">
        <v>109</v>
      </c>
      <c r="LX18" s="50">
        <v>11889</v>
      </c>
      <c r="LY18" s="655">
        <v>9911</v>
      </c>
      <c r="LZ18" s="1165">
        <v>19.96</v>
      </c>
      <c r="MA18" s="399"/>
      <c r="MB18" s="73" t="s">
        <v>52</v>
      </c>
      <c r="MC18" s="74">
        <v>881.06</v>
      </c>
      <c r="MD18" s="1723">
        <v>881.06</v>
      </c>
      <c r="ME18" s="78">
        <v>0</v>
      </c>
      <c r="MF18" s="74">
        <v>0</v>
      </c>
      <c r="MG18" s="1723">
        <v>0</v>
      </c>
      <c r="MH18" s="78">
        <v>0</v>
      </c>
      <c r="MI18" s="74">
        <v>785.77</v>
      </c>
      <c r="MJ18" s="1723">
        <v>785.77</v>
      </c>
      <c r="MK18" s="78">
        <v>0</v>
      </c>
      <c r="ML18" s="17"/>
      <c r="MM18" s="17"/>
      <c r="MN18" s="17" t="s">
        <v>78</v>
      </c>
      <c r="MO18" s="912">
        <v>4752</v>
      </c>
      <c r="MP18" s="912">
        <v>4752</v>
      </c>
      <c r="MQ18" s="912">
        <v>4752</v>
      </c>
      <c r="MR18" s="912">
        <v>4752</v>
      </c>
      <c r="MS18" s="912">
        <v>4752</v>
      </c>
      <c r="MT18" s="1749"/>
      <c r="MU18" s="1767"/>
      <c r="MV18" s="1750"/>
      <c r="MW18" s="1836"/>
      <c r="MX18" s="1767"/>
      <c r="MY18" s="1750"/>
      <c r="MZ18" s="91" t="s">
        <v>75</v>
      </c>
      <c r="NA18" s="536">
        <v>260579</v>
      </c>
      <c r="NB18" s="537">
        <v>21100</v>
      </c>
      <c r="NC18" s="537">
        <v>176010</v>
      </c>
      <c r="ND18" s="538">
        <v>59315</v>
      </c>
      <c r="NE18" s="537">
        <v>0</v>
      </c>
      <c r="NF18" s="537">
        <v>0</v>
      </c>
      <c r="NG18" s="537">
        <v>0</v>
      </c>
      <c r="NH18" s="539">
        <v>0</v>
      </c>
      <c r="NI18" s="941">
        <v>517004</v>
      </c>
      <c r="NJ18" s="540">
        <v>1022131</v>
      </c>
      <c r="NK18" s="934">
        <v>1539135</v>
      </c>
      <c r="NL18" s="1770"/>
      <c r="NM18" s="1770"/>
      <c r="NN18" s="535" t="s">
        <v>75</v>
      </c>
      <c r="NO18" s="536">
        <v>20068</v>
      </c>
      <c r="NP18" s="537">
        <v>9902</v>
      </c>
      <c r="NQ18" s="537">
        <v>15486</v>
      </c>
      <c r="NR18" s="538">
        <v>4487</v>
      </c>
      <c r="NS18" s="537">
        <v>0</v>
      </c>
      <c r="NT18" s="537">
        <v>0</v>
      </c>
      <c r="NU18" s="537">
        <v>0</v>
      </c>
      <c r="NV18" s="539">
        <v>0</v>
      </c>
      <c r="NW18" s="941">
        <v>49943</v>
      </c>
      <c r="NX18" s="540">
        <v>19287</v>
      </c>
      <c r="NY18" s="934">
        <v>69230</v>
      </c>
      <c r="NZ18" s="1759"/>
      <c r="OB18" s="52" t="s">
        <v>70</v>
      </c>
      <c r="OC18" s="1809">
        <v>1686.46</v>
      </c>
      <c r="OD18" s="1810">
        <v>1603.66</v>
      </c>
      <c r="OE18" s="1798">
        <v>5.16</v>
      </c>
      <c r="OF18" s="1809">
        <v>1624.2199999999998</v>
      </c>
      <c r="OG18" s="1810">
        <v>1525.1100000000001</v>
      </c>
      <c r="OH18" s="1798">
        <v>6.5</v>
      </c>
      <c r="OI18" s="1809">
        <v>1641.2299999999998</v>
      </c>
      <c r="OJ18" s="1810">
        <v>1561.81</v>
      </c>
      <c r="OK18" s="1798">
        <v>5.09</v>
      </c>
      <c r="OL18" s="1809">
        <v>1813.6100000000001</v>
      </c>
      <c r="OM18" s="1810">
        <v>1695.19</v>
      </c>
      <c r="ON18" s="1798">
        <v>6.99</v>
      </c>
      <c r="OO18" s="1809">
        <v>1705.5200000000002</v>
      </c>
      <c r="OP18" s="1810">
        <v>1610.1399999999996</v>
      </c>
      <c r="OQ18" s="1798">
        <v>5.92</v>
      </c>
      <c r="OR18" s="1780"/>
      <c r="OS18" s="1780"/>
    </row>
    <row r="19" spans="1:409" ht="18.75" customHeight="1">
      <c r="A19" s="69" t="s">
        <v>50</v>
      </c>
      <c r="B19" s="309">
        <v>2598.8999999999996</v>
      </c>
      <c r="C19" s="122">
        <v>2461.8899999999994</v>
      </c>
      <c r="D19" s="72">
        <v>5.57</v>
      </c>
      <c r="E19" s="387"/>
      <c r="F19" s="1176"/>
      <c r="G19" s="860" t="s">
        <v>110</v>
      </c>
      <c r="H19" s="79">
        <v>2685</v>
      </c>
      <c r="I19" s="259">
        <v>2658</v>
      </c>
      <c r="J19" s="50">
        <v>2302</v>
      </c>
      <c r="K19" s="1166">
        <v>7645</v>
      </c>
      <c r="L19" s="261">
        <v>6909</v>
      </c>
      <c r="M19" s="1164">
        <v>10.65</v>
      </c>
      <c r="N19" s="235"/>
      <c r="O19" s="73" t="s">
        <v>66</v>
      </c>
      <c r="P19" s="74">
        <v>718.84</v>
      </c>
      <c r="Q19" s="75">
        <v>686.73</v>
      </c>
      <c r="R19" s="76">
        <v>4.68</v>
      </c>
      <c r="S19" s="74">
        <v>395.77</v>
      </c>
      <c r="T19" s="271">
        <v>377.57</v>
      </c>
      <c r="U19" s="76">
        <v>4.82</v>
      </c>
      <c r="V19" s="74">
        <v>686.49</v>
      </c>
      <c r="W19" s="75">
        <v>655.04999999999995</v>
      </c>
      <c r="X19" s="76">
        <v>4.8</v>
      </c>
      <c r="Y19" s="272"/>
      <c r="Z19" s="235"/>
      <c r="AA19" s="235" t="s">
        <v>85</v>
      </c>
      <c r="AB19" s="50">
        <v>3328</v>
      </c>
      <c r="AC19" s="50">
        <v>3328</v>
      </c>
      <c r="AD19" s="50">
        <v>3328</v>
      </c>
      <c r="AE19" s="50">
        <v>3328</v>
      </c>
      <c r="AF19" s="235"/>
      <c r="AG19" s="1831"/>
      <c r="AH19" s="235"/>
      <c r="AI19" s="287"/>
      <c r="AJ19" s="1110"/>
      <c r="AK19" s="235"/>
      <c r="AL19" s="91" t="s">
        <v>81</v>
      </c>
      <c r="AM19" s="79">
        <v>241797</v>
      </c>
      <c r="AN19" s="50">
        <v>49035</v>
      </c>
      <c r="AO19" s="495">
        <v>258669</v>
      </c>
      <c r="AP19" s="50">
        <v>39596</v>
      </c>
      <c r="AQ19" s="50">
        <v>0</v>
      </c>
      <c r="AR19" s="50">
        <v>0</v>
      </c>
      <c r="AS19" s="50">
        <v>0</v>
      </c>
      <c r="AT19" s="50">
        <v>0</v>
      </c>
      <c r="AU19" s="475">
        <v>589097</v>
      </c>
      <c r="AV19" s="50">
        <v>440598</v>
      </c>
      <c r="AW19" s="475">
        <v>1029695</v>
      </c>
      <c r="AX19" s="301"/>
      <c r="AY19" s="301"/>
      <c r="AZ19" s="91" t="s">
        <v>81</v>
      </c>
      <c r="BA19" s="79">
        <v>26831</v>
      </c>
      <c r="BB19" s="50">
        <v>9669</v>
      </c>
      <c r="BC19" s="495">
        <v>10827</v>
      </c>
      <c r="BD19" s="50">
        <v>4866</v>
      </c>
      <c r="BE19" s="50">
        <v>0</v>
      </c>
      <c r="BF19" s="50">
        <v>0</v>
      </c>
      <c r="BG19" s="50">
        <v>0</v>
      </c>
      <c r="BH19" s="50">
        <v>0</v>
      </c>
      <c r="BI19" s="475">
        <v>52193</v>
      </c>
      <c r="BJ19" s="50">
        <v>21185</v>
      </c>
      <c r="BK19" s="475">
        <v>73378</v>
      </c>
      <c r="BL19" s="1170"/>
      <c r="BM19" s="1414"/>
      <c r="BN19" s="1414"/>
      <c r="BO19" s="1214"/>
      <c r="BP19" s="500"/>
      <c r="BQ19" s="1239"/>
      <c r="BR19" s="1239"/>
      <c r="BS19" s="1239"/>
      <c r="BT19" s="1239"/>
      <c r="BU19" s="1437"/>
      <c r="BV19" s="1430"/>
      <c r="BW19" s="1761"/>
      <c r="BX19" s="1235"/>
      <c r="BY19" s="578"/>
      <c r="BZ19" s="1214"/>
      <c r="CA19" s="1214"/>
      <c r="CB19" s="1214"/>
      <c r="CC19" s="1214"/>
      <c r="CE19" s="69" t="s">
        <v>50</v>
      </c>
      <c r="CF19" s="309">
        <v>2985.86</v>
      </c>
      <c r="CG19" s="122">
        <v>2817.6699999999996</v>
      </c>
      <c r="CH19" s="72">
        <v>5.97</v>
      </c>
      <c r="CI19" s="387"/>
      <c r="CJ19" s="1176"/>
      <c r="CK19" s="860" t="s">
        <v>110</v>
      </c>
      <c r="CL19" s="79">
        <v>2717</v>
      </c>
      <c r="CM19" s="259">
        <v>1271</v>
      </c>
      <c r="CN19" s="50">
        <v>1329</v>
      </c>
      <c r="CO19" s="1166">
        <v>5317</v>
      </c>
      <c r="CP19" s="261">
        <v>4927</v>
      </c>
      <c r="CQ19" s="1164">
        <v>7.92</v>
      </c>
      <c r="CR19" s="235"/>
      <c r="CS19" s="73" t="s">
        <v>66</v>
      </c>
      <c r="CT19" s="74">
        <v>834.72</v>
      </c>
      <c r="CU19" s="75">
        <v>795.66</v>
      </c>
      <c r="CV19" s="76">
        <v>4.91</v>
      </c>
      <c r="CW19" s="74">
        <v>375.94</v>
      </c>
      <c r="CX19" s="271">
        <v>358.66</v>
      </c>
      <c r="CY19" s="76">
        <v>4.82</v>
      </c>
      <c r="CZ19" s="74">
        <v>794.88</v>
      </c>
      <c r="DA19" s="75">
        <v>758.05</v>
      </c>
      <c r="DB19" s="76">
        <v>4.8600000000000003</v>
      </c>
      <c r="DC19" s="272"/>
      <c r="DD19" s="235"/>
      <c r="DE19" s="235" t="s">
        <v>85</v>
      </c>
      <c r="DF19" s="50">
        <v>3328</v>
      </c>
      <c r="DG19" s="50">
        <v>3328</v>
      </c>
      <c r="DH19" s="50">
        <v>3328</v>
      </c>
      <c r="DI19" s="50">
        <v>3328</v>
      </c>
      <c r="DJ19" s="235"/>
      <c r="DK19" s="235"/>
      <c r="DL19" s="235"/>
      <c r="DM19" s="235"/>
      <c r="DN19" s="235"/>
      <c r="DO19" s="235"/>
      <c r="DP19" s="91" t="s">
        <v>81</v>
      </c>
      <c r="DQ19" s="79">
        <v>227083</v>
      </c>
      <c r="DR19" s="50">
        <v>36568</v>
      </c>
      <c r="DS19" s="495">
        <v>216761</v>
      </c>
      <c r="DT19" s="50">
        <v>53276</v>
      </c>
      <c r="DU19" s="50">
        <v>0</v>
      </c>
      <c r="DV19" s="50">
        <v>0</v>
      </c>
      <c r="DW19" s="50">
        <v>0</v>
      </c>
      <c r="DX19" s="50">
        <v>0</v>
      </c>
      <c r="DY19" s="475">
        <v>533688</v>
      </c>
      <c r="DZ19" s="50">
        <v>793127</v>
      </c>
      <c r="EA19" s="475">
        <v>1326815</v>
      </c>
      <c r="EB19" s="301"/>
      <c r="EC19" s="301"/>
      <c r="ED19" s="91" t="s">
        <v>81</v>
      </c>
      <c r="EE19" s="79">
        <v>17854</v>
      </c>
      <c r="EF19" s="50">
        <v>15906</v>
      </c>
      <c r="EG19" s="495">
        <v>9296</v>
      </c>
      <c r="EH19" s="50">
        <v>1654</v>
      </c>
      <c r="EI19" s="50">
        <v>0</v>
      </c>
      <c r="EJ19" s="50">
        <v>0</v>
      </c>
      <c r="EK19" s="50">
        <v>0</v>
      </c>
      <c r="EL19" s="50">
        <v>0</v>
      </c>
      <c r="EM19" s="475">
        <v>44710</v>
      </c>
      <c r="EN19" s="50">
        <v>11749</v>
      </c>
      <c r="EO19" s="475">
        <v>56459</v>
      </c>
      <c r="EP19" s="1170"/>
      <c r="EQ19" s="1414"/>
      <c r="ER19" s="1414"/>
      <c r="ES19" s="1214"/>
      <c r="ET19" s="500"/>
      <c r="EU19" s="1239"/>
      <c r="EV19" s="1239"/>
      <c r="EW19" s="1239"/>
      <c r="EX19" s="1239"/>
      <c r="EY19" s="1437"/>
      <c r="EZ19" s="1430"/>
      <c r="FA19" s="1761"/>
      <c r="FB19" s="1235"/>
      <c r="FC19" s="578"/>
      <c r="FD19" s="1214"/>
      <c r="FE19" s="1214"/>
      <c r="FF19" s="1214"/>
      <c r="FG19" s="1214"/>
      <c r="FI19" s="270" t="s">
        <v>50</v>
      </c>
      <c r="FJ19" s="309">
        <v>3188.76</v>
      </c>
      <c r="FK19" s="122">
        <v>2999.23</v>
      </c>
      <c r="FL19" s="72">
        <v>6.32</v>
      </c>
      <c r="FM19" s="387"/>
      <c r="FN19" s="1176"/>
      <c r="FO19" s="860" t="s">
        <v>110</v>
      </c>
      <c r="FP19" s="79">
        <v>1025</v>
      </c>
      <c r="FQ19" s="259">
        <v>1049</v>
      </c>
      <c r="FR19" s="50">
        <v>1001</v>
      </c>
      <c r="FS19" s="1166">
        <v>3075</v>
      </c>
      <c r="FT19" s="261">
        <v>2817</v>
      </c>
      <c r="FU19" s="1164">
        <v>9.16</v>
      </c>
      <c r="FV19" s="235"/>
      <c r="FW19" s="73" t="s">
        <v>66</v>
      </c>
      <c r="FX19" s="74">
        <v>947.26</v>
      </c>
      <c r="FY19" s="75">
        <v>901.85</v>
      </c>
      <c r="FZ19" s="76">
        <v>5.04</v>
      </c>
      <c r="GA19" s="74">
        <v>419.42</v>
      </c>
      <c r="GB19" s="271">
        <v>404.54</v>
      </c>
      <c r="GC19" s="76">
        <v>3.68</v>
      </c>
      <c r="GD19" s="74">
        <v>894.9</v>
      </c>
      <c r="GE19" s="75">
        <v>853.4</v>
      </c>
      <c r="GF19" s="76">
        <v>4.8600000000000003</v>
      </c>
      <c r="GG19" s="272"/>
      <c r="GH19" s="235"/>
      <c r="GI19" s="235" t="s">
        <v>85</v>
      </c>
      <c r="GJ19" s="50">
        <v>3328</v>
      </c>
      <c r="GK19" s="50">
        <v>3328</v>
      </c>
      <c r="GL19" s="50">
        <v>3328</v>
      </c>
      <c r="GM19" s="50">
        <v>3328</v>
      </c>
      <c r="GN19" s="235"/>
      <c r="GO19" s="235"/>
      <c r="GP19" s="235"/>
      <c r="GQ19" s="235"/>
      <c r="GR19" s="235"/>
      <c r="GS19" s="235"/>
      <c r="GT19" s="91" t="s">
        <v>81</v>
      </c>
      <c r="GU19" s="79">
        <v>231029</v>
      </c>
      <c r="GV19" s="50">
        <v>26883</v>
      </c>
      <c r="GW19" s="495">
        <v>192271</v>
      </c>
      <c r="GX19" s="50">
        <v>43800</v>
      </c>
      <c r="GY19" s="50">
        <v>0</v>
      </c>
      <c r="GZ19" s="50">
        <v>0</v>
      </c>
      <c r="HA19" s="50">
        <v>0</v>
      </c>
      <c r="HB19" s="50">
        <v>0</v>
      </c>
      <c r="HC19" s="475">
        <v>493983</v>
      </c>
      <c r="HD19" s="50">
        <v>963701</v>
      </c>
      <c r="HE19" s="475">
        <v>1457684</v>
      </c>
      <c r="HF19" s="301"/>
      <c r="HG19" s="301"/>
      <c r="HH19" s="91" t="s">
        <v>81</v>
      </c>
      <c r="HI19" s="79">
        <v>23857</v>
      </c>
      <c r="HJ19" s="50">
        <v>18106</v>
      </c>
      <c r="HK19" s="495">
        <v>10957</v>
      </c>
      <c r="HL19" s="50">
        <v>6076</v>
      </c>
      <c r="HM19" s="50">
        <v>0</v>
      </c>
      <c r="HN19" s="50">
        <v>0</v>
      </c>
      <c r="HO19" s="50">
        <v>0</v>
      </c>
      <c r="HP19" s="50">
        <v>0</v>
      </c>
      <c r="HQ19" s="475">
        <v>58996</v>
      </c>
      <c r="HR19" s="50">
        <v>14088</v>
      </c>
      <c r="HS19" s="475">
        <v>73084</v>
      </c>
      <c r="HT19" s="1170"/>
      <c r="HU19" s="1414"/>
      <c r="HV19" s="1414"/>
      <c r="HW19" s="1214"/>
      <c r="HX19" s="500"/>
      <c r="HY19" s="1239"/>
      <c r="HZ19" s="1239"/>
      <c r="IA19" s="1239"/>
      <c r="IB19" s="1239"/>
      <c r="IC19" s="1437"/>
      <c r="ID19" s="1430"/>
      <c r="IE19" s="1761"/>
      <c r="IF19" s="1235"/>
      <c r="IG19" s="578"/>
      <c r="IH19" s="1214"/>
      <c r="II19" s="1214"/>
      <c r="IJ19" s="1214"/>
      <c r="IK19" s="1214"/>
      <c r="IM19" s="270" t="s">
        <v>50</v>
      </c>
      <c r="IN19" s="309">
        <v>2821.76</v>
      </c>
      <c r="IO19" s="122">
        <v>2608.6</v>
      </c>
      <c r="IP19" s="72">
        <v>8.17</v>
      </c>
      <c r="IQ19" s="387"/>
      <c r="IR19" s="1176"/>
      <c r="IS19" s="860" t="s">
        <v>110</v>
      </c>
      <c r="IT19" s="79">
        <v>1428</v>
      </c>
      <c r="IU19" s="259">
        <v>1572</v>
      </c>
      <c r="IV19" s="50">
        <v>1799</v>
      </c>
      <c r="IW19" s="1166">
        <v>4799</v>
      </c>
      <c r="IX19" s="261">
        <v>4705</v>
      </c>
      <c r="IY19" s="1164">
        <v>2</v>
      </c>
      <c r="IZ19" s="235"/>
      <c r="JA19" s="73" t="s">
        <v>66</v>
      </c>
      <c r="JB19" s="74">
        <v>602.03</v>
      </c>
      <c r="JC19" s="75">
        <v>558.20000000000005</v>
      </c>
      <c r="JD19" s="76">
        <v>7.85</v>
      </c>
      <c r="JE19" s="74">
        <v>474.56</v>
      </c>
      <c r="JF19" s="271">
        <v>438.2</v>
      </c>
      <c r="JG19" s="76">
        <v>8.3000000000000007</v>
      </c>
      <c r="JH19" s="74">
        <v>582</v>
      </c>
      <c r="JI19" s="75">
        <v>541.07000000000005</v>
      </c>
      <c r="JJ19" s="76">
        <v>7.56</v>
      </c>
      <c r="JK19" s="272"/>
      <c r="JL19" s="235"/>
      <c r="JM19" s="235" t="s">
        <v>85</v>
      </c>
      <c r="JN19" s="50">
        <v>3328</v>
      </c>
      <c r="JO19" s="50">
        <v>3328</v>
      </c>
      <c r="JP19" s="50">
        <v>3328</v>
      </c>
      <c r="JQ19" s="50">
        <v>3328</v>
      </c>
      <c r="JR19" s="235"/>
      <c r="JS19" s="235"/>
      <c r="JT19" s="235"/>
      <c r="JU19" s="235"/>
      <c r="JV19" s="235"/>
      <c r="JW19" s="235"/>
      <c r="JX19" s="91" t="s">
        <v>81</v>
      </c>
      <c r="JY19" s="79">
        <v>249467</v>
      </c>
      <c r="JZ19" s="50">
        <v>41518</v>
      </c>
      <c r="KA19" s="495">
        <v>345235</v>
      </c>
      <c r="KB19" s="50">
        <v>64859</v>
      </c>
      <c r="KC19" s="50">
        <v>0</v>
      </c>
      <c r="KD19" s="50">
        <v>0</v>
      </c>
      <c r="KE19" s="50">
        <v>0</v>
      </c>
      <c r="KF19" s="50">
        <v>0</v>
      </c>
      <c r="KG19" s="475">
        <v>701079</v>
      </c>
      <c r="KH19" s="50">
        <v>1031606</v>
      </c>
      <c r="KI19" s="475">
        <v>1732685</v>
      </c>
      <c r="KJ19" s="301"/>
      <c r="KK19" s="301"/>
      <c r="KL19" s="91" t="s">
        <v>81</v>
      </c>
      <c r="KM19" s="79">
        <v>12350</v>
      </c>
      <c r="KN19" s="50">
        <v>22999</v>
      </c>
      <c r="KO19" s="495">
        <v>11183</v>
      </c>
      <c r="KP19" s="50">
        <v>3079</v>
      </c>
      <c r="KQ19" s="50">
        <v>0</v>
      </c>
      <c r="KR19" s="50">
        <v>0</v>
      </c>
      <c r="KS19" s="50">
        <v>0</v>
      </c>
      <c r="KT19" s="50">
        <v>0</v>
      </c>
      <c r="KU19" s="475">
        <v>49611</v>
      </c>
      <c r="KV19" s="50">
        <v>28747</v>
      </c>
      <c r="KW19" s="475">
        <v>78358</v>
      </c>
      <c r="KX19" s="1170"/>
      <c r="KY19" s="1414"/>
      <c r="KZ19" s="1414"/>
      <c r="LA19" s="1214"/>
      <c r="LB19" s="500"/>
      <c r="LC19" s="1239"/>
      <c r="LD19" s="1239"/>
      <c r="LE19" s="1239"/>
      <c r="LF19" s="1239"/>
      <c r="LG19" s="1437"/>
      <c r="LH19" s="1430"/>
      <c r="LI19" s="1761"/>
      <c r="LJ19" s="1235"/>
      <c r="LK19" s="578"/>
      <c r="LL19" s="1214"/>
      <c r="LM19" s="1214"/>
      <c r="LN19" s="1214"/>
      <c r="LO19" s="1214"/>
      <c r="LQ19" s="69" t="s">
        <v>50</v>
      </c>
      <c r="LR19" s="148">
        <v>2801.8599999999997</v>
      </c>
      <c r="LS19" s="147">
        <v>2676.3599999999997</v>
      </c>
      <c r="LT19" s="72">
        <v>4.6900000000000004</v>
      </c>
      <c r="LU19" s="1760"/>
      <c r="LV19" s="1177"/>
      <c r="LW19" s="860" t="s">
        <v>110</v>
      </c>
      <c r="LX19" s="50">
        <v>20836</v>
      </c>
      <c r="LY19" s="655">
        <v>19358</v>
      </c>
      <c r="LZ19" s="1165">
        <v>7.64</v>
      </c>
      <c r="MA19" s="399"/>
      <c r="MB19" s="73" t="s">
        <v>66</v>
      </c>
      <c r="MC19" s="74">
        <v>760.37</v>
      </c>
      <c r="MD19" s="1723">
        <v>717.14</v>
      </c>
      <c r="ME19" s="78">
        <v>6.03</v>
      </c>
      <c r="MF19" s="74">
        <v>429.47</v>
      </c>
      <c r="MG19" s="1723">
        <v>404.44</v>
      </c>
      <c r="MH19" s="78">
        <v>6.19</v>
      </c>
      <c r="MI19" s="74">
        <v>722.6</v>
      </c>
      <c r="MJ19" s="1723">
        <v>682.41</v>
      </c>
      <c r="MK19" s="78">
        <v>5.89</v>
      </c>
      <c r="ML19" s="17"/>
      <c r="MM19" s="17"/>
      <c r="MN19" s="17" t="s">
        <v>85</v>
      </c>
      <c r="MO19" s="912">
        <v>3328</v>
      </c>
      <c r="MP19" s="912">
        <v>3328</v>
      </c>
      <c r="MQ19" s="912">
        <v>3328</v>
      </c>
      <c r="MR19" s="912">
        <v>3328</v>
      </c>
      <c r="MS19" s="912">
        <v>3328</v>
      </c>
      <c r="MT19" s="1749"/>
      <c r="MU19" s="1851"/>
      <c r="MV19" s="1750"/>
      <c r="MW19" s="1841"/>
      <c r="MX19" s="1767"/>
      <c r="MY19" s="1750"/>
      <c r="MZ19" s="91" t="s">
        <v>81</v>
      </c>
      <c r="NA19" s="536">
        <v>949376</v>
      </c>
      <c r="NB19" s="537">
        <v>154004</v>
      </c>
      <c r="NC19" s="537">
        <v>1012936</v>
      </c>
      <c r="ND19" s="538">
        <v>201531</v>
      </c>
      <c r="NE19" s="537">
        <v>0</v>
      </c>
      <c r="NF19" s="537">
        <v>0</v>
      </c>
      <c r="NG19" s="537">
        <v>0</v>
      </c>
      <c r="NH19" s="539">
        <v>0</v>
      </c>
      <c r="NI19" s="941">
        <v>2317847</v>
      </c>
      <c r="NJ19" s="540">
        <v>3229032</v>
      </c>
      <c r="NK19" s="934">
        <v>5546879</v>
      </c>
      <c r="NL19" s="1770"/>
      <c r="NM19" s="1770"/>
      <c r="NN19" s="535" t="s">
        <v>81</v>
      </c>
      <c r="NO19" s="536">
        <v>80892</v>
      </c>
      <c r="NP19" s="537">
        <v>66680</v>
      </c>
      <c r="NQ19" s="537">
        <v>42263</v>
      </c>
      <c r="NR19" s="538">
        <v>15675</v>
      </c>
      <c r="NS19" s="537">
        <v>0</v>
      </c>
      <c r="NT19" s="537">
        <v>0</v>
      </c>
      <c r="NU19" s="537">
        <v>0</v>
      </c>
      <c r="NV19" s="539">
        <v>0</v>
      </c>
      <c r="NW19" s="941">
        <v>205510</v>
      </c>
      <c r="NX19" s="540">
        <v>75769</v>
      </c>
      <c r="NY19" s="934">
        <v>281279</v>
      </c>
      <c r="NZ19" s="1759"/>
      <c r="OB19" s="52" t="s">
        <v>50</v>
      </c>
      <c r="OC19" s="1809">
        <v>2598.8999999999996</v>
      </c>
      <c r="OD19" s="1810">
        <v>2461.8899999999994</v>
      </c>
      <c r="OE19" s="1798">
        <v>5.57</v>
      </c>
      <c r="OF19" s="1809">
        <v>2985.86</v>
      </c>
      <c r="OG19" s="1810">
        <v>2817.6699999999996</v>
      </c>
      <c r="OH19" s="1798">
        <v>5.97</v>
      </c>
      <c r="OI19" s="1809">
        <v>3188.76</v>
      </c>
      <c r="OJ19" s="1810">
        <v>2999.23</v>
      </c>
      <c r="OK19" s="1798">
        <v>6.32</v>
      </c>
      <c r="OL19" s="1809">
        <v>2821.76</v>
      </c>
      <c r="OM19" s="1810">
        <v>2608.6</v>
      </c>
      <c r="ON19" s="1798">
        <v>8.17</v>
      </c>
      <c r="OO19" s="1809">
        <v>2801.8599999999997</v>
      </c>
      <c r="OP19" s="1810">
        <v>2676.3599999999997</v>
      </c>
      <c r="OQ19" s="1798">
        <v>4.6900000000000004</v>
      </c>
      <c r="OR19" s="1780"/>
      <c r="OS19" s="1780"/>
    </row>
    <row r="20" spans="1:409" ht="18.75" customHeight="1">
      <c r="A20" s="149" t="s">
        <v>111</v>
      </c>
      <c r="B20" s="308">
        <v>2067.11</v>
      </c>
      <c r="C20" s="312">
        <v>1980.3699999999997</v>
      </c>
      <c r="D20" s="34">
        <v>4.38</v>
      </c>
      <c r="E20" s="387"/>
      <c r="F20" s="1176"/>
      <c r="G20" s="860" t="s">
        <v>112</v>
      </c>
      <c r="H20" s="79">
        <v>2565</v>
      </c>
      <c r="I20" s="259">
        <v>1685</v>
      </c>
      <c r="J20" s="50">
        <v>1461</v>
      </c>
      <c r="K20" s="1166">
        <v>5711</v>
      </c>
      <c r="L20" s="261">
        <v>5231</v>
      </c>
      <c r="M20" s="1164">
        <v>9.18</v>
      </c>
      <c r="N20" s="235"/>
      <c r="O20" s="73" t="s">
        <v>72</v>
      </c>
      <c r="P20" s="74">
        <v>392.85</v>
      </c>
      <c r="Q20" s="75">
        <v>376.63</v>
      </c>
      <c r="R20" s="76">
        <v>4.3099999999999996</v>
      </c>
      <c r="S20" s="74">
        <v>435.06</v>
      </c>
      <c r="T20" s="271">
        <v>410.15</v>
      </c>
      <c r="U20" s="76">
        <v>6.07</v>
      </c>
      <c r="V20" s="74">
        <v>397.08</v>
      </c>
      <c r="W20" s="75">
        <v>380.07</v>
      </c>
      <c r="X20" s="76">
        <v>4.4800000000000004</v>
      </c>
      <c r="Y20" s="272"/>
      <c r="Z20" s="235"/>
      <c r="AA20" s="235" t="s">
        <v>90</v>
      </c>
      <c r="AB20" s="50">
        <v>2124</v>
      </c>
      <c r="AC20" s="50">
        <v>2124</v>
      </c>
      <c r="AD20" s="50">
        <v>2124</v>
      </c>
      <c r="AE20" s="50">
        <v>2124</v>
      </c>
      <c r="AF20" s="235"/>
      <c r="AG20" s="1110"/>
      <c r="AH20" s="244"/>
      <c r="AI20" s="1110"/>
      <c r="AJ20" s="1110"/>
      <c r="AK20" s="235"/>
      <c r="AL20" s="91" t="s">
        <v>87</v>
      </c>
      <c r="AM20" s="79">
        <v>439609</v>
      </c>
      <c r="AN20" s="50">
        <v>67704</v>
      </c>
      <c r="AO20" s="495">
        <v>488678</v>
      </c>
      <c r="AP20" s="50">
        <v>115906</v>
      </c>
      <c r="AQ20" s="50">
        <v>0</v>
      </c>
      <c r="AR20" s="50">
        <v>0</v>
      </c>
      <c r="AS20" s="50">
        <v>0</v>
      </c>
      <c r="AT20" s="50">
        <v>0</v>
      </c>
      <c r="AU20" s="475">
        <v>1111897</v>
      </c>
      <c r="AV20" s="50">
        <v>1335312</v>
      </c>
      <c r="AW20" s="475">
        <v>2447209</v>
      </c>
      <c r="AX20" s="301"/>
      <c r="AY20" s="301"/>
      <c r="AZ20" s="91" t="s">
        <v>87</v>
      </c>
      <c r="BA20" s="79">
        <v>55413.710471920465</v>
      </c>
      <c r="BB20" s="50">
        <v>13913.976734355678</v>
      </c>
      <c r="BC20" s="495">
        <v>16079.312793723859</v>
      </c>
      <c r="BD20" s="50">
        <v>16973</v>
      </c>
      <c r="BE20" s="50">
        <v>0</v>
      </c>
      <c r="BF20" s="50">
        <v>0</v>
      </c>
      <c r="BG20" s="50">
        <v>0</v>
      </c>
      <c r="BH20" s="50">
        <v>0</v>
      </c>
      <c r="BI20" s="475">
        <v>102380</v>
      </c>
      <c r="BJ20" s="50">
        <v>89482</v>
      </c>
      <c r="BK20" s="475">
        <v>191862</v>
      </c>
      <c r="BL20" s="1170"/>
      <c r="BM20" s="1414"/>
      <c r="BN20" s="1414"/>
      <c r="BO20" s="1214"/>
      <c r="BP20" s="505"/>
      <c r="BQ20" s="1234"/>
      <c r="BR20" s="1234"/>
      <c r="BS20" s="1234"/>
      <c r="BT20" s="1234"/>
      <c r="BU20" s="1437"/>
      <c r="BV20" s="1430"/>
      <c r="BW20" s="1761"/>
      <c r="BX20" s="1235"/>
      <c r="BY20" s="578"/>
      <c r="BZ20" s="1214"/>
      <c r="CA20" s="1214"/>
      <c r="CB20" s="1214"/>
      <c r="CC20" s="1214"/>
      <c r="CE20" s="149" t="s">
        <v>111</v>
      </c>
      <c r="CF20" s="308">
        <v>2089.9499999999994</v>
      </c>
      <c r="CG20" s="312">
        <v>1957.99</v>
      </c>
      <c r="CH20" s="34">
        <v>6.74</v>
      </c>
      <c r="CI20" s="387"/>
      <c r="CJ20" s="1176"/>
      <c r="CK20" s="860" t="s">
        <v>112</v>
      </c>
      <c r="CL20" s="79">
        <v>1706</v>
      </c>
      <c r="CM20" s="259">
        <v>1079</v>
      </c>
      <c r="CN20" s="50">
        <v>1302</v>
      </c>
      <c r="CO20" s="1166">
        <v>4087</v>
      </c>
      <c r="CP20" s="261">
        <v>4031</v>
      </c>
      <c r="CQ20" s="1164">
        <v>1.39</v>
      </c>
      <c r="CR20" s="235"/>
      <c r="CS20" s="73" t="s">
        <v>72</v>
      </c>
      <c r="CT20" s="74">
        <v>426.11</v>
      </c>
      <c r="CU20" s="75">
        <v>398.72</v>
      </c>
      <c r="CV20" s="76">
        <v>6.87</v>
      </c>
      <c r="CW20" s="74">
        <v>480.57</v>
      </c>
      <c r="CX20" s="271">
        <v>461.65</v>
      </c>
      <c r="CY20" s="76">
        <v>4.0999999999999996</v>
      </c>
      <c r="CZ20" s="74">
        <v>430.84</v>
      </c>
      <c r="DA20" s="75">
        <v>404.14</v>
      </c>
      <c r="DB20" s="76">
        <v>6.61</v>
      </c>
      <c r="DC20" s="272"/>
      <c r="DD20" s="235"/>
      <c r="DE20" s="235" t="s">
        <v>90</v>
      </c>
      <c r="DF20" s="50">
        <v>2124</v>
      </c>
      <c r="DG20" s="50">
        <v>2124</v>
      </c>
      <c r="DH20" s="50">
        <v>2124</v>
      </c>
      <c r="DI20" s="50">
        <v>2124</v>
      </c>
      <c r="DJ20" s="235"/>
      <c r="DK20" s="235"/>
      <c r="DL20" s="235"/>
      <c r="DM20" s="235"/>
      <c r="DN20" s="235"/>
      <c r="DO20" s="235"/>
      <c r="DP20" s="91" t="s">
        <v>87</v>
      </c>
      <c r="DQ20" s="79">
        <v>354169</v>
      </c>
      <c r="DR20" s="50">
        <v>59555</v>
      </c>
      <c r="DS20" s="495">
        <v>523841</v>
      </c>
      <c r="DT20" s="50">
        <v>117749</v>
      </c>
      <c r="DU20" s="50">
        <v>0</v>
      </c>
      <c r="DV20" s="50">
        <v>0</v>
      </c>
      <c r="DW20" s="50">
        <v>0</v>
      </c>
      <c r="DX20" s="50">
        <v>0</v>
      </c>
      <c r="DY20" s="475">
        <v>1055314</v>
      </c>
      <c r="DZ20" s="50">
        <v>1313686</v>
      </c>
      <c r="EA20" s="475">
        <v>2369000</v>
      </c>
      <c r="EB20" s="301"/>
      <c r="EC20" s="301"/>
      <c r="ED20" s="91" t="s">
        <v>87</v>
      </c>
      <c r="EE20" s="79">
        <v>22673</v>
      </c>
      <c r="EF20" s="50">
        <v>25312</v>
      </c>
      <c r="EG20" s="495">
        <v>14997</v>
      </c>
      <c r="EH20" s="50">
        <v>4480</v>
      </c>
      <c r="EI20" s="50">
        <v>0</v>
      </c>
      <c r="EJ20" s="50">
        <v>0</v>
      </c>
      <c r="EK20" s="50">
        <v>0</v>
      </c>
      <c r="EL20" s="50">
        <v>0</v>
      </c>
      <c r="EM20" s="475">
        <v>67462</v>
      </c>
      <c r="EN20" s="50">
        <v>28418</v>
      </c>
      <c r="EO20" s="475">
        <v>95880</v>
      </c>
      <c r="EP20" s="1170"/>
      <c r="EQ20" s="1414"/>
      <c r="ER20" s="1414"/>
      <c r="ES20" s="1214"/>
      <c r="ET20" s="505"/>
      <c r="EU20" s="1234"/>
      <c r="EV20" s="1234"/>
      <c r="EW20" s="1234"/>
      <c r="EX20" s="1234"/>
      <c r="EY20" s="1437"/>
      <c r="EZ20" s="1430"/>
      <c r="FA20" s="1761"/>
      <c r="FB20" s="1235"/>
      <c r="FC20" s="578"/>
      <c r="FD20" s="1214"/>
      <c r="FE20" s="1214"/>
      <c r="FF20" s="1214"/>
      <c r="FG20" s="1214"/>
      <c r="FI20" s="311" t="s">
        <v>111</v>
      </c>
      <c r="FJ20" s="308">
        <v>2239.39</v>
      </c>
      <c r="FK20" s="312">
        <v>2139.84</v>
      </c>
      <c r="FL20" s="34">
        <v>4.6500000000000004</v>
      </c>
      <c r="FM20" s="387"/>
      <c r="FN20" s="1176"/>
      <c r="FO20" s="860" t="s">
        <v>112</v>
      </c>
      <c r="FP20" s="79">
        <v>2873</v>
      </c>
      <c r="FQ20" s="259">
        <v>2966</v>
      </c>
      <c r="FR20" s="50">
        <v>2612</v>
      </c>
      <c r="FS20" s="1166">
        <v>8451</v>
      </c>
      <c r="FT20" s="261">
        <v>8036</v>
      </c>
      <c r="FU20" s="1164">
        <v>5.16</v>
      </c>
      <c r="FV20" s="235"/>
      <c r="FW20" s="73" t="s">
        <v>72</v>
      </c>
      <c r="FX20" s="74">
        <v>547.05999999999995</v>
      </c>
      <c r="FY20" s="75">
        <v>530.45000000000005</v>
      </c>
      <c r="FZ20" s="76">
        <v>3.13</v>
      </c>
      <c r="GA20" s="74">
        <v>323.13</v>
      </c>
      <c r="GB20" s="271">
        <v>306.68</v>
      </c>
      <c r="GC20" s="76">
        <v>5.36</v>
      </c>
      <c r="GD20" s="74">
        <v>524.85</v>
      </c>
      <c r="GE20" s="75">
        <v>508.65</v>
      </c>
      <c r="GF20" s="76">
        <v>3.18</v>
      </c>
      <c r="GG20" s="272"/>
      <c r="GH20" s="235"/>
      <c r="GI20" s="235" t="s">
        <v>90</v>
      </c>
      <c r="GJ20" s="50">
        <v>2124</v>
      </c>
      <c r="GK20" s="50">
        <v>2124</v>
      </c>
      <c r="GL20" s="50">
        <v>2124</v>
      </c>
      <c r="GM20" s="50">
        <v>2124</v>
      </c>
      <c r="GN20" s="235"/>
      <c r="GO20" s="235"/>
      <c r="GP20" s="235"/>
      <c r="GQ20" s="235"/>
      <c r="GR20" s="235"/>
      <c r="GS20" s="235"/>
      <c r="GT20" s="91" t="s">
        <v>87</v>
      </c>
      <c r="GU20" s="79">
        <v>332462</v>
      </c>
      <c r="GV20" s="50">
        <v>51265</v>
      </c>
      <c r="GW20" s="495">
        <v>507362</v>
      </c>
      <c r="GX20" s="50">
        <v>71098</v>
      </c>
      <c r="GY20" s="50">
        <v>0</v>
      </c>
      <c r="GZ20" s="50">
        <v>0</v>
      </c>
      <c r="HA20" s="50">
        <v>0</v>
      </c>
      <c r="HB20" s="50">
        <v>0</v>
      </c>
      <c r="HC20" s="475">
        <v>962187</v>
      </c>
      <c r="HD20" s="50">
        <v>1679473</v>
      </c>
      <c r="HE20" s="475">
        <v>2641660</v>
      </c>
      <c r="HF20" s="301"/>
      <c r="HG20" s="301"/>
      <c r="HH20" s="91" t="s">
        <v>87</v>
      </c>
      <c r="HI20" s="79">
        <v>25853</v>
      </c>
      <c r="HJ20" s="50">
        <v>29032</v>
      </c>
      <c r="HK20" s="495">
        <v>16984</v>
      </c>
      <c r="HL20" s="50">
        <v>15333</v>
      </c>
      <c r="HM20" s="50">
        <v>0</v>
      </c>
      <c r="HN20" s="50">
        <v>0</v>
      </c>
      <c r="HO20" s="50">
        <v>0</v>
      </c>
      <c r="HP20" s="50">
        <v>0</v>
      </c>
      <c r="HQ20" s="475">
        <v>87202</v>
      </c>
      <c r="HR20" s="50">
        <v>45257</v>
      </c>
      <c r="HS20" s="475">
        <v>132459</v>
      </c>
      <c r="HT20" s="1170"/>
      <c r="HU20" s="1414"/>
      <c r="HV20" s="1414"/>
      <c r="HW20" s="1214"/>
      <c r="HX20" s="505"/>
      <c r="HY20" s="1234"/>
      <c r="HZ20" s="1234"/>
      <c r="IA20" s="1234"/>
      <c r="IB20" s="1234"/>
      <c r="IC20" s="1437"/>
      <c r="ID20" s="1430"/>
      <c r="IE20" s="1761"/>
      <c r="IF20" s="1235"/>
      <c r="IG20" s="578"/>
      <c r="IH20" s="1214"/>
      <c r="II20" s="1214"/>
      <c r="IJ20" s="1214"/>
      <c r="IK20" s="1214"/>
      <c r="IM20" s="311" t="s">
        <v>111</v>
      </c>
      <c r="IN20" s="308">
        <v>2328.08</v>
      </c>
      <c r="IO20" s="312">
        <v>2149.39</v>
      </c>
      <c r="IP20" s="34">
        <v>8.31</v>
      </c>
      <c r="IQ20" s="387"/>
      <c r="IR20" s="1176"/>
      <c r="IS20" s="860" t="s">
        <v>112</v>
      </c>
      <c r="IT20" s="79">
        <v>1594</v>
      </c>
      <c r="IU20" s="259">
        <v>1836</v>
      </c>
      <c r="IV20" s="50">
        <v>1679</v>
      </c>
      <c r="IW20" s="1166">
        <v>5109</v>
      </c>
      <c r="IX20" s="261">
        <v>4468</v>
      </c>
      <c r="IY20" s="1164">
        <v>14.35</v>
      </c>
      <c r="IZ20" s="235"/>
      <c r="JA20" s="73" t="s">
        <v>72</v>
      </c>
      <c r="JB20" s="74">
        <v>489.55</v>
      </c>
      <c r="JC20" s="75">
        <v>455.12</v>
      </c>
      <c r="JD20" s="76">
        <v>7.57</v>
      </c>
      <c r="JE20" s="74">
        <v>313.26</v>
      </c>
      <c r="JF20" s="271">
        <v>289.63</v>
      </c>
      <c r="JG20" s="76">
        <v>8.16</v>
      </c>
      <c r="JH20" s="74">
        <v>461.84</v>
      </c>
      <c r="JI20" s="75">
        <v>431.49</v>
      </c>
      <c r="JJ20" s="76">
        <v>7.03</v>
      </c>
      <c r="JK20" s="272"/>
      <c r="JL20" s="235"/>
      <c r="JM20" s="235" t="s">
        <v>90</v>
      </c>
      <c r="JN20" s="50">
        <v>2124</v>
      </c>
      <c r="JO20" s="50">
        <v>2124</v>
      </c>
      <c r="JP20" s="50">
        <v>2124</v>
      </c>
      <c r="JQ20" s="50">
        <v>2124</v>
      </c>
      <c r="JR20" s="235"/>
      <c r="JS20" s="235"/>
      <c r="JT20" s="235"/>
      <c r="JU20" s="235"/>
      <c r="JV20" s="235"/>
      <c r="JW20" s="235"/>
      <c r="JX20" s="91" t="s">
        <v>87</v>
      </c>
      <c r="JY20" s="79">
        <v>489048</v>
      </c>
      <c r="JZ20" s="50">
        <v>70015</v>
      </c>
      <c r="KA20" s="495">
        <v>651264</v>
      </c>
      <c r="KB20" s="50">
        <v>193529</v>
      </c>
      <c r="KC20" s="50">
        <v>0</v>
      </c>
      <c r="KD20" s="50">
        <v>0</v>
      </c>
      <c r="KE20" s="50">
        <v>0</v>
      </c>
      <c r="KF20" s="50">
        <v>0</v>
      </c>
      <c r="KG20" s="475">
        <v>1403856</v>
      </c>
      <c r="KH20" s="50">
        <v>2780002</v>
      </c>
      <c r="KI20" s="475">
        <v>4183858</v>
      </c>
      <c r="KJ20" s="301"/>
      <c r="KK20" s="301"/>
      <c r="KL20" s="91" t="s">
        <v>87</v>
      </c>
      <c r="KM20" s="79">
        <v>35587</v>
      </c>
      <c r="KN20" s="50">
        <v>43947</v>
      </c>
      <c r="KO20" s="495">
        <v>18078</v>
      </c>
      <c r="KP20" s="50">
        <v>14600</v>
      </c>
      <c r="KQ20" s="50">
        <v>0</v>
      </c>
      <c r="KR20" s="50">
        <v>0</v>
      </c>
      <c r="KS20" s="50">
        <v>0</v>
      </c>
      <c r="KT20" s="50">
        <v>0</v>
      </c>
      <c r="KU20" s="475">
        <v>112212</v>
      </c>
      <c r="KV20" s="50">
        <v>80219</v>
      </c>
      <c r="KW20" s="475">
        <v>192431</v>
      </c>
      <c r="KX20" s="1170"/>
      <c r="KY20" s="1414"/>
      <c r="KZ20" s="1414"/>
      <c r="LA20" s="1214"/>
      <c r="LB20" s="505"/>
      <c r="LC20" s="1234"/>
      <c r="LD20" s="1234"/>
      <c r="LE20" s="1234"/>
      <c r="LF20" s="1234"/>
      <c r="LG20" s="1437"/>
      <c r="LH20" s="1430"/>
      <c r="LI20" s="1761"/>
      <c r="LJ20" s="1235"/>
      <c r="LK20" s="578"/>
      <c r="LL20" s="1214"/>
      <c r="LM20" s="1214"/>
      <c r="LN20" s="1214"/>
      <c r="LO20" s="1214"/>
      <c r="LQ20" s="149" t="s">
        <v>111</v>
      </c>
      <c r="LR20" s="143">
        <v>2140.2400000000002</v>
      </c>
      <c r="LS20" s="141">
        <v>2049.6200000000003</v>
      </c>
      <c r="LT20" s="34">
        <v>4.42</v>
      </c>
      <c r="LU20" s="1760"/>
      <c r="LV20" s="1177"/>
      <c r="LW20" s="860" t="s">
        <v>112</v>
      </c>
      <c r="LX20" s="50">
        <v>23358</v>
      </c>
      <c r="LY20" s="655">
        <v>21766</v>
      </c>
      <c r="LZ20" s="1165">
        <v>7.31</v>
      </c>
      <c r="MA20" s="399"/>
      <c r="MB20" s="73" t="s">
        <v>72</v>
      </c>
      <c r="MC20" s="74">
        <v>461.31</v>
      </c>
      <c r="MD20" s="1723">
        <v>439.04</v>
      </c>
      <c r="ME20" s="78">
        <v>5.07</v>
      </c>
      <c r="MF20" s="74">
        <v>370.51</v>
      </c>
      <c r="MG20" s="1723">
        <v>349.28</v>
      </c>
      <c r="MH20" s="78">
        <v>6.08</v>
      </c>
      <c r="MI20" s="74">
        <v>450.95</v>
      </c>
      <c r="MJ20" s="1723">
        <v>429.07</v>
      </c>
      <c r="MK20" s="78">
        <v>5.0999999999999996</v>
      </c>
      <c r="ML20" s="17"/>
      <c r="MM20" s="17"/>
      <c r="MN20" s="17" t="s">
        <v>90</v>
      </c>
      <c r="MO20" s="912">
        <v>2124</v>
      </c>
      <c r="MP20" s="912">
        <v>2124</v>
      </c>
      <c r="MQ20" s="912">
        <v>2124</v>
      </c>
      <c r="MR20" s="912">
        <v>2124</v>
      </c>
      <c r="MS20" s="912">
        <v>2124</v>
      </c>
      <c r="MT20" s="1749"/>
      <c r="MU20" s="1767"/>
      <c r="MV20" s="1846"/>
      <c r="MW20" s="1836"/>
      <c r="MX20" s="1767"/>
      <c r="MY20" s="1750"/>
      <c r="MZ20" s="91" t="s">
        <v>87</v>
      </c>
      <c r="NA20" s="536">
        <v>1615288</v>
      </c>
      <c r="NB20" s="537">
        <v>248539</v>
      </c>
      <c r="NC20" s="537">
        <v>2171145</v>
      </c>
      <c r="ND20" s="538">
        <v>498282</v>
      </c>
      <c r="NE20" s="537">
        <v>0</v>
      </c>
      <c r="NF20" s="537">
        <v>0</v>
      </c>
      <c r="NG20" s="537">
        <v>0</v>
      </c>
      <c r="NH20" s="539">
        <v>0</v>
      </c>
      <c r="NI20" s="941">
        <v>4533254</v>
      </c>
      <c r="NJ20" s="540">
        <v>7108473</v>
      </c>
      <c r="NK20" s="934">
        <v>11641727</v>
      </c>
      <c r="NL20" s="1770"/>
      <c r="NM20" s="1770"/>
      <c r="NN20" s="535" t="s">
        <v>87</v>
      </c>
      <c r="NO20" s="536">
        <v>139526.71047192047</v>
      </c>
      <c r="NP20" s="537">
        <v>112204.97673435567</v>
      </c>
      <c r="NQ20" s="537">
        <v>66138.312793723861</v>
      </c>
      <c r="NR20" s="538">
        <v>51386</v>
      </c>
      <c r="NS20" s="537">
        <v>0</v>
      </c>
      <c r="NT20" s="537">
        <v>0</v>
      </c>
      <c r="NU20" s="537">
        <v>0</v>
      </c>
      <c r="NV20" s="539">
        <v>0</v>
      </c>
      <c r="NW20" s="941">
        <v>369256</v>
      </c>
      <c r="NX20" s="540">
        <v>243376</v>
      </c>
      <c r="NY20" s="934">
        <v>612632</v>
      </c>
      <c r="NZ20" s="1759"/>
      <c r="OB20" s="1779" t="s">
        <v>111</v>
      </c>
      <c r="OC20" s="1816">
        <v>2067.11</v>
      </c>
      <c r="OD20" s="1817">
        <v>1980.3699999999997</v>
      </c>
      <c r="OE20" s="1801">
        <v>4.38</v>
      </c>
      <c r="OF20" s="1816">
        <v>2089.9499999999994</v>
      </c>
      <c r="OG20" s="1817">
        <v>1957.99</v>
      </c>
      <c r="OH20" s="1801">
        <v>6.74</v>
      </c>
      <c r="OI20" s="1816">
        <v>2239.39</v>
      </c>
      <c r="OJ20" s="1817">
        <v>2139.84</v>
      </c>
      <c r="OK20" s="1801">
        <v>4.6500000000000004</v>
      </c>
      <c r="OL20" s="1816">
        <v>2328.08</v>
      </c>
      <c r="OM20" s="1817">
        <v>2149.39</v>
      </c>
      <c r="ON20" s="1801">
        <v>8.31</v>
      </c>
      <c r="OO20" s="1816">
        <v>2140.2400000000002</v>
      </c>
      <c r="OP20" s="1817">
        <v>2049.6200000000003</v>
      </c>
      <c r="OQ20" s="1801">
        <v>4.42</v>
      </c>
      <c r="OR20" s="1780"/>
      <c r="OS20" s="1780"/>
    </row>
    <row r="21" spans="1:409" ht="18.75" customHeight="1" thickBot="1">
      <c r="A21" s="52" t="s">
        <v>70</v>
      </c>
      <c r="B21" s="128">
        <v>1912.3800000000003</v>
      </c>
      <c r="C21" s="122">
        <v>1831.56</v>
      </c>
      <c r="D21" s="54">
        <v>4.41</v>
      </c>
      <c r="E21" s="387"/>
      <c r="F21" s="1176"/>
      <c r="G21" s="860" t="s">
        <v>113</v>
      </c>
      <c r="H21" s="79">
        <v>12567</v>
      </c>
      <c r="I21" s="259">
        <v>15680</v>
      </c>
      <c r="J21" s="50">
        <v>12429</v>
      </c>
      <c r="K21" s="1166">
        <v>40676</v>
      </c>
      <c r="L21" s="261">
        <v>37740</v>
      </c>
      <c r="M21" s="1164">
        <v>7.78</v>
      </c>
      <c r="N21" s="235"/>
      <c r="O21" s="73" t="s">
        <v>77</v>
      </c>
      <c r="P21" s="74">
        <v>281.58999999999997</v>
      </c>
      <c r="Q21" s="75">
        <v>249.15</v>
      </c>
      <c r="R21" s="76">
        <v>13.02</v>
      </c>
      <c r="S21" s="74">
        <v>147.11000000000001</v>
      </c>
      <c r="T21" s="271">
        <v>133.58000000000001</v>
      </c>
      <c r="U21" s="76">
        <v>10.130000000000001</v>
      </c>
      <c r="V21" s="74">
        <v>268.13</v>
      </c>
      <c r="W21" s="75">
        <v>237.31</v>
      </c>
      <c r="X21" s="76">
        <v>12.99</v>
      </c>
      <c r="Y21" s="272"/>
      <c r="Z21" s="235"/>
      <c r="AA21" s="235" t="s">
        <v>94</v>
      </c>
      <c r="AB21" s="50">
        <v>3517</v>
      </c>
      <c r="AC21" s="50">
        <v>3517</v>
      </c>
      <c r="AD21" s="50">
        <v>3517</v>
      </c>
      <c r="AE21" s="50">
        <v>3517</v>
      </c>
      <c r="AF21" s="235"/>
      <c r="AG21" s="1110"/>
      <c r="AH21" s="235"/>
      <c r="AI21" s="235"/>
      <c r="AJ21" s="235"/>
      <c r="AK21" s="235"/>
      <c r="AL21" s="91" t="s">
        <v>91</v>
      </c>
      <c r="AM21" s="79">
        <v>0</v>
      </c>
      <c r="AN21" s="50">
        <v>0</v>
      </c>
      <c r="AO21" s="495">
        <v>0</v>
      </c>
      <c r="AP21" s="50">
        <v>0</v>
      </c>
      <c r="AQ21" s="50">
        <v>0</v>
      </c>
      <c r="AR21" s="50">
        <v>0</v>
      </c>
      <c r="AS21" s="50">
        <v>0</v>
      </c>
      <c r="AT21" s="50">
        <v>0</v>
      </c>
      <c r="AU21" s="475">
        <v>0</v>
      </c>
      <c r="AV21" s="50">
        <v>0</v>
      </c>
      <c r="AW21" s="475">
        <v>0</v>
      </c>
      <c r="AX21" s="301"/>
      <c r="AY21" s="301"/>
      <c r="AZ21" s="91" t="s">
        <v>91</v>
      </c>
      <c r="BA21" s="79">
        <v>0</v>
      </c>
      <c r="BB21" s="50">
        <v>0</v>
      </c>
      <c r="BC21" s="495">
        <v>0</v>
      </c>
      <c r="BD21" s="50">
        <v>0</v>
      </c>
      <c r="BE21" s="50">
        <v>0</v>
      </c>
      <c r="BF21" s="50">
        <v>0</v>
      </c>
      <c r="BG21" s="50">
        <v>0</v>
      </c>
      <c r="BH21" s="50">
        <v>0</v>
      </c>
      <c r="BI21" s="475">
        <v>0</v>
      </c>
      <c r="BJ21" s="50">
        <v>0</v>
      </c>
      <c r="BK21" s="475">
        <v>0</v>
      </c>
      <c r="BL21" s="1170"/>
      <c r="BM21" s="1414"/>
      <c r="BN21" s="1414"/>
      <c r="BO21" s="1214"/>
      <c r="BP21" s="500"/>
      <c r="BQ21" s="1239"/>
      <c r="BR21" s="1239"/>
      <c r="BS21" s="1239"/>
      <c r="BT21" s="1239"/>
      <c r="BU21" s="1437"/>
      <c r="BV21" s="1430"/>
      <c r="BW21" s="1761"/>
      <c r="BX21" s="1235"/>
      <c r="BY21" s="578"/>
      <c r="BZ21" s="1214"/>
      <c r="CA21" s="1214"/>
      <c r="CB21" s="1214"/>
      <c r="CC21" s="1214"/>
      <c r="CE21" s="52" t="s">
        <v>70</v>
      </c>
      <c r="CF21" s="128">
        <v>1902.3899999999999</v>
      </c>
      <c r="CG21" s="122">
        <v>1778.7800000000002</v>
      </c>
      <c r="CH21" s="54">
        <v>6.95</v>
      </c>
      <c r="CI21" s="387"/>
      <c r="CJ21" s="1176"/>
      <c r="CK21" s="860" t="s">
        <v>113</v>
      </c>
      <c r="CL21" s="79">
        <v>3839</v>
      </c>
      <c r="CM21" s="259">
        <v>3027</v>
      </c>
      <c r="CN21" s="50">
        <v>1950</v>
      </c>
      <c r="CO21" s="1166">
        <v>8816</v>
      </c>
      <c r="CP21" s="261">
        <v>8468</v>
      </c>
      <c r="CQ21" s="1164">
        <v>4.1100000000000003</v>
      </c>
      <c r="CR21" s="235"/>
      <c r="CS21" s="73" t="s">
        <v>77</v>
      </c>
      <c r="CT21" s="74">
        <v>296.63</v>
      </c>
      <c r="CU21" s="75">
        <v>269.97000000000003</v>
      </c>
      <c r="CV21" s="76">
        <v>9.8800000000000008</v>
      </c>
      <c r="CW21" s="74">
        <v>117.66</v>
      </c>
      <c r="CX21" s="271">
        <v>107.45</v>
      </c>
      <c r="CY21" s="76">
        <v>9.5</v>
      </c>
      <c r="CZ21" s="74">
        <v>281.08999999999997</v>
      </c>
      <c r="DA21" s="75">
        <v>255.98</v>
      </c>
      <c r="DB21" s="76">
        <v>9.81</v>
      </c>
      <c r="DC21" s="272"/>
      <c r="DD21" s="235"/>
      <c r="DE21" s="235" t="s">
        <v>94</v>
      </c>
      <c r="DF21" s="50">
        <v>3517</v>
      </c>
      <c r="DG21" s="50">
        <v>3517</v>
      </c>
      <c r="DH21" s="50">
        <v>3517</v>
      </c>
      <c r="DI21" s="50">
        <v>3517</v>
      </c>
      <c r="DJ21" s="235"/>
      <c r="DK21" s="235"/>
      <c r="DL21" s="235"/>
      <c r="DM21" s="235"/>
      <c r="DN21" s="235"/>
      <c r="DO21" s="235"/>
      <c r="DP21" s="91" t="s">
        <v>91</v>
      </c>
      <c r="DQ21" s="79">
        <v>0</v>
      </c>
      <c r="DR21" s="50">
        <v>0</v>
      </c>
      <c r="DS21" s="495">
        <v>0</v>
      </c>
      <c r="DT21" s="50">
        <v>0</v>
      </c>
      <c r="DU21" s="50">
        <v>0</v>
      </c>
      <c r="DV21" s="50">
        <v>0</v>
      </c>
      <c r="DW21" s="50">
        <v>0</v>
      </c>
      <c r="DX21" s="50">
        <v>0</v>
      </c>
      <c r="DY21" s="475">
        <v>0</v>
      </c>
      <c r="DZ21" s="50">
        <v>0</v>
      </c>
      <c r="EA21" s="475">
        <v>0</v>
      </c>
      <c r="EB21" s="301"/>
      <c r="EC21" s="301"/>
      <c r="ED21" s="91" t="s">
        <v>91</v>
      </c>
      <c r="EE21" s="79">
        <v>0</v>
      </c>
      <c r="EF21" s="50">
        <v>0</v>
      </c>
      <c r="EG21" s="495">
        <v>0</v>
      </c>
      <c r="EH21" s="50">
        <v>0</v>
      </c>
      <c r="EI21" s="50">
        <v>0</v>
      </c>
      <c r="EJ21" s="50">
        <v>0</v>
      </c>
      <c r="EK21" s="50">
        <v>0</v>
      </c>
      <c r="EL21" s="50">
        <v>0</v>
      </c>
      <c r="EM21" s="475">
        <v>0</v>
      </c>
      <c r="EN21" s="50">
        <v>0</v>
      </c>
      <c r="EO21" s="475">
        <v>0</v>
      </c>
      <c r="EP21" s="1170"/>
      <c r="EQ21" s="1414"/>
      <c r="ER21" s="1414"/>
      <c r="ES21" s="1214"/>
      <c r="ET21" s="500"/>
      <c r="EU21" s="1239"/>
      <c r="EV21" s="1239"/>
      <c r="EW21" s="1239"/>
      <c r="EX21" s="1239"/>
      <c r="EY21" s="1437"/>
      <c r="EZ21" s="1430"/>
      <c r="FA21" s="1761"/>
      <c r="FB21" s="1235"/>
      <c r="FC21" s="578"/>
      <c r="FD21" s="1214"/>
      <c r="FE21" s="1214"/>
      <c r="FF21" s="1214"/>
      <c r="FG21" s="1214"/>
      <c r="FI21" s="258" t="s">
        <v>70</v>
      </c>
      <c r="FJ21" s="128">
        <v>1990.58</v>
      </c>
      <c r="FK21" s="122">
        <v>1904.3900000000006</v>
      </c>
      <c r="FL21" s="54">
        <v>4.53</v>
      </c>
      <c r="FM21" s="387"/>
      <c r="FN21" s="1176"/>
      <c r="FO21" s="860" t="s">
        <v>113</v>
      </c>
      <c r="FP21" s="79">
        <v>10851</v>
      </c>
      <c r="FQ21" s="259">
        <v>9433</v>
      </c>
      <c r="FR21" s="50">
        <v>10554</v>
      </c>
      <c r="FS21" s="1166">
        <v>30838</v>
      </c>
      <c r="FT21" s="261">
        <v>29576</v>
      </c>
      <c r="FU21" s="1164">
        <v>4.2699999999999996</v>
      </c>
      <c r="FV21" s="235"/>
      <c r="FW21" s="73" t="s">
        <v>77</v>
      </c>
      <c r="FX21" s="74">
        <v>319.25</v>
      </c>
      <c r="FY21" s="75">
        <v>282.02999999999997</v>
      </c>
      <c r="FZ21" s="76">
        <v>13.2</v>
      </c>
      <c r="GA21" s="74">
        <v>189.62</v>
      </c>
      <c r="GB21" s="271">
        <v>174.2</v>
      </c>
      <c r="GC21" s="76">
        <v>8.85</v>
      </c>
      <c r="GD21" s="74">
        <v>306.39999999999998</v>
      </c>
      <c r="GE21" s="75">
        <v>271.52999999999997</v>
      </c>
      <c r="GF21" s="76">
        <v>12.84</v>
      </c>
      <c r="GG21" s="272"/>
      <c r="GH21" s="235"/>
      <c r="GI21" s="235" t="s">
        <v>94</v>
      </c>
      <c r="GJ21" s="50">
        <v>3517</v>
      </c>
      <c r="GK21" s="50">
        <v>3517</v>
      </c>
      <c r="GL21" s="50">
        <v>3517</v>
      </c>
      <c r="GM21" s="50">
        <v>3517</v>
      </c>
      <c r="GN21" s="235"/>
      <c r="GO21" s="235"/>
      <c r="GP21" s="235"/>
      <c r="GQ21" s="235"/>
      <c r="GR21" s="235"/>
      <c r="GS21" s="235"/>
      <c r="GT21" s="91" t="s">
        <v>91</v>
      </c>
      <c r="GU21" s="79">
        <v>0</v>
      </c>
      <c r="GV21" s="50">
        <v>0</v>
      </c>
      <c r="GW21" s="495">
        <v>0</v>
      </c>
      <c r="GX21" s="50">
        <v>0</v>
      </c>
      <c r="GY21" s="50">
        <v>0</v>
      </c>
      <c r="GZ21" s="50">
        <v>0</v>
      </c>
      <c r="HA21" s="50">
        <v>0</v>
      </c>
      <c r="HB21" s="50">
        <v>0</v>
      </c>
      <c r="HC21" s="475">
        <v>0</v>
      </c>
      <c r="HD21" s="50">
        <v>0</v>
      </c>
      <c r="HE21" s="475">
        <v>0</v>
      </c>
      <c r="HF21" s="301"/>
      <c r="HG21" s="301"/>
      <c r="HH21" s="91" t="s">
        <v>91</v>
      </c>
      <c r="HI21" s="79">
        <v>0</v>
      </c>
      <c r="HJ21" s="50">
        <v>0</v>
      </c>
      <c r="HK21" s="495">
        <v>0</v>
      </c>
      <c r="HL21" s="50">
        <v>0</v>
      </c>
      <c r="HM21" s="50">
        <v>0</v>
      </c>
      <c r="HN21" s="50">
        <v>0</v>
      </c>
      <c r="HO21" s="50">
        <v>0</v>
      </c>
      <c r="HP21" s="50">
        <v>0</v>
      </c>
      <c r="HQ21" s="475">
        <v>0</v>
      </c>
      <c r="HR21" s="50">
        <v>0</v>
      </c>
      <c r="HS21" s="475">
        <v>0</v>
      </c>
      <c r="HT21" s="1170"/>
      <c r="HU21" s="1414"/>
      <c r="HV21" s="1414"/>
      <c r="HW21" s="1214"/>
      <c r="HX21" s="500"/>
      <c r="HY21" s="1239"/>
      <c r="HZ21" s="1239"/>
      <c r="IA21" s="1239"/>
      <c r="IB21" s="1239"/>
      <c r="IC21" s="1437"/>
      <c r="ID21" s="1430"/>
      <c r="IE21" s="1761"/>
      <c r="IF21" s="1235"/>
      <c r="IG21" s="578"/>
      <c r="IH21" s="1214"/>
      <c r="II21" s="1214"/>
      <c r="IJ21" s="1214"/>
      <c r="IK21" s="1214"/>
      <c r="IM21" s="258" t="s">
        <v>70</v>
      </c>
      <c r="IN21" s="128">
        <v>2202.79</v>
      </c>
      <c r="IO21" s="122">
        <v>2027.7</v>
      </c>
      <c r="IP21" s="54">
        <v>8.6300000000000008</v>
      </c>
      <c r="IQ21" s="387"/>
      <c r="IR21" s="1176"/>
      <c r="IS21" s="860" t="s">
        <v>113</v>
      </c>
      <c r="IT21" s="79">
        <v>7089</v>
      </c>
      <c r="IU21" s="259">
        <v>7199</v>
      </c>
      <c r="IV21" s="50">
        <v>7271</v>
      </c>
      <c r="IW21" s="1166">
        <v>21559</v>
      </c>
      <c r="IX21" s="261">
        <v>19740</v>
      </c>
      <c r="IY21" s="1164">
        <v>9.2100000000000009</v>
      </c>
      <c r="IZ21" s="235"/>
      <c r="JA21" s="73" t="s">
        <v>77</v>
      </c>
      <c r="JB21" s="74">
        <v>293.73</v>
      </c>
      <c r="JC21" s="75">
        <v>258.42</v>
      </c>
      <c r="JD21" s="76">
        <v>13.66</v>
      </c>
      <c r="JE21" s="74">
        <v>133.78</v>
      </c>
      <c r="JF21" s="271">
        <v>116.38</v>
      </c>
      <c r="JG21" s="76">
        <v>14.95</v>
      </c>
      <c r="JH21" s="74">
        <v>268.58999999999997</v>
      </c>
      <c r="JI21" s="75">
        <v>238.14</v>
      </c>
      <c r="JJ21" s="76">
        <v>12.79</v>
      </c>
      <c r="JK21" s="272"/>
      <c r="JL21" s="235"/>
      <c r="JM21" s="235" t="s">
        <v>94</v>
      </c>
      <c r="JN21" s="50">
        <v>3517</v>
      </c>
      <c r="JO21" s="50">
        <v>3517</v>
      </c>
      <c r="JP21" s="50">
        <v>3517</v>
      </c>
      <c r="JQ21" s="50">
        <v>3517</v>
      </c>
      <c r="JR21" s="235"/>
      <c r="JS21" s="235"/>
      <c r="JT21" s="235"/>
      <c r="JU21" s="235"/>
      <c r="JV21" s="235"/>
      <c r="JW21" s="235"/>
      <c r="JX21" s="91" t="s">
        <v>91</v>
      </c>
      <c r="JY21" s="79">
        <v>0</v>
      </c>
      <c r="JZ21" s="50">
        <v>0</v>
      </c>
      <c r="KA21" s="495">
        <v>0</v>
      </c>
      <c r="KB21" s="50">
        <v>0</v>
      </c>
      <c r="KC21" s="50">
        <v>0</v>
      </c>
      <c r="KD21" s="50">
        <v>0</v>
      </c>
      <c r="KE21" s="50">
        <v>0</v>
      </c>
      <c r="KF21" s="50">
        <v>0</v>
      </c>
      <c r="KG21" s="475">
        <v>0</v>
      </c>
      <c r="KH21" s="50">
        <v>0</v>
      </c>
      <c r="KI21" s="475">
        <v>0</v>
      </c>
      <c r="KJ21" s="301"/>
      <c r="KK21" s="301"/>
      <c r="KL21" s="91" t="s">
        <v>91</v>
      </c>
      <c r="KM21" s="79">
        <v>0</v>
      </c>
      <c r="KN21" s="50">
        <v>0</v>
      </c>
      <c r="KO21" s="495">
        <v>0</v>
      </c>
      <c r="KP21" s="50">
        <v>0</v>
      </c>
      <c r="KQ21" s="50">
        <v>0</v>
      </c>
      <c r="KR21" s="50">
        <v>0</v>
      </c>
      <c r="KS21" s="50">
        <v>0</v>
      </c>
      <c r="KT21" s="50">
        <v>0</v>
      </c>
      <c r="KU21" s="475">
        <v>0</v>
      </c>
      <c r="KV21" s="50">
        <v>0</v>
      </c>
      <c r="KW21" s="475">
        <v>0</v>
      </c>
      <c r="KX21" s="1170"/>
      <c r="KY21" s="1414"/>
      <c r="KZ21" s="1414"/>
      <c r="LA21" s="1214"/>
      <c r="LB21" s="500"/>
      <c r="LC21" s="1239"/>
      <c r="LD21" s="1239"/>
      <c r="LE21" s="1239"/>
      <c r="LF21" s="1239"/>
      <c r="LG21" s="1437"/>
      <c r="LH21" s="1430"/>
      <c r="LI21" s="1761"/>
      <c r="LJ21" s="1235"/>
      <c r="LK21" s="578"/>
      <c r="LL21" s="1214"/>
      <c r="LM21" s="1214"/>
      <c r="LN21" s="1214"/>
      <c r="LO21" s="1214"/>
      <c r="LQ21" s="52" t="s">
        <v>70</v>
      </c>
      <c r="LR21" s="139">
        <v>2021.29</v>
      </c>
      <c r="LS21" s="122">
        <v>1903.7499999999998</v>
      </c>
      <c r="LT21" s="54">
        <v>6.17</v>
      </c>
      <c r="LU21" s="1760"/>
      <c r="LV21" s="1177"/>
      <c r="LW21" s="860" t="s">
        <v>113</v>
      </c>
      <c r="LX21" s="50">
        <v>101889</v>
      </c>
      <c r="LY21" s="655">
        <v>95524</v>
      </c>
      <c r="LZ21" s="1165">
        <v>6.66</v>
      </c>
      <c r="MA21" s="399"/>
      <c r="MB21" s="73" t="s">
        <v>77</v>
      </c>
      <c r="MC21" s="74">
        <v>296.32</v>
      </c>
      <c r="MD21" s="1723">
        <v>263.52999999999997</v>
      </c>
      <c r="ME21" s="78">
        <v>12.44</v>
      </c>
      <c r="MF21" s="74">
        <v>145.63999999999999</v>
      </c>
      <c r="MG21" s="1723">
        <v>130.57</v>
      </c>
      <c r="MH21" s="78">
        <v>11.54</v>
      </c>
      <c r="MI21" s="74">
        <v>279.12</v>
      </c>
      <c r="MJ21" s="1723">
        <v>248.76</v>
      </c>
      <c r="MK21" s="78">
        <v>12.2</v>
      </c>
      <c r="ML21" s="17"/>
      <c r="MM21" s="17"/>
      <c r="MN21" s="17" t="s">
        <v>94</v>
      </c>
      <c r="MO21" s="912">
        <v>3517</v>
      </c>
      <c r="MP21" s="912">
        <v>3517</v>
      </c>
      <c r="MQ21" s="912">
        <v>3517</v>
      </c>
      <c r="MR21" s="912">
        <v>3517</v>
      </c>
      <c r="MS21" s="912">
        <v>3517</v>
      </c>
      <c r="MT21" s="1749"/>
      <c r="MU21" s="1750"/>
      <c r="MV21" s="1750"/>
      <c r="MW21" s="1777"/>
      <c r="MX21" s="1750"/>
      <c r="MY21" s="1750"/>
      <c r="MZ21" s="91" t="s">
        <v>91</v>
      </c>
      <c r="NA21" s="555">
        <v>0</v>
      </c>
      <c r="NB21" s="556">
        <v>0</v>
      </c>
      <c r="NC21" s="556">
        <v>0</v>
      </c>
      <c r="ND21" s="557">
        <v>0</v>
      </c>
      <c r="NE21" s="556">
        <v>0</v>
      </c>
      <c r="NF21" s="556">
        <v>0</v>
      </c>
      <c r="NG21" s="556">
        <v>0</v>
      </c>
      <c r="NH21" s="558">
        <v>0</v>
      </c>
      <c r="NI21" s="940">
        <v>0</v>
      </c>
      <c r="NJ21" s="559">
        <v>0</v>
      </c>
      <c r="NK21" s="931">
        <v>0</v>
      </c>
      <c r="NL21" s="1770"/>
      <c r="NM21" s="1770"/>
      <c r="NN21" s="535" t="s">
        <v>91</v>
      </c>
      <c r="NO21" s="555">
        <v>0</v>
      </c>
      <c r="NP21" s="556">
        <v>0</v>
      </c>
      <c r="NQ21" s="556">
        <v>0</v>
      </c>
      <c r="NR21" s="557">
        <v>0</v>
      </c>
      <c r="NS21" s="556">
        <v>0</v>
      </c>
      <c r="NT21" s="556">
        <v>0</v>
      </c>
      <c r="NU21" s="556">
        <v>0</v>
      </c>
      <c r="NV21" s="558">
        <v>0</v>
      </c>
      <c r="NW21" s="940">
        <v>0</v>
      </c>
      <c r="NX21" s="559">
        <v>0</v>
      </c>
      <c r="NY21" s="931">
        <v>0</v>
      </c>
      <c r="NZ21" s="1759"/>
      <c r="OB21" s="52" t="s">
        <v>70</v>
      </c>
      <c r="OC21" s="1809">
        <v>1912.3800000000003</v>
      </c>
      <c r="OD21" s="1810">
        <v>1831.56</v>
      </c>
      <c r="OE21" s="1798">
        <v>4.41</v>
      </c>
      <c r="OF21" s="1809">
        <v>1902.3899999999999</v>
      </c>
      <c r="OG21" s="1810">
        <v>1778.7800000000002</v>
      </c>
      <c r="OH21" s="1798">
        <v>6.95</v>
      </c>
      <c r="OI21" s="1809">
        <v>1990.58</v>
      </c>
      <c r="OJ21" s="1810">
        <v>1904.3900000000006</v>
      </c>
      <c r="OK21" s="1798">
        <v>4.53</v>
      </c>
      <c r="OL21" s="1809">
        <v>2202.79</v>
      </c>
      <c r="OM21" s="1810">
        <v>2027.7</v>
      </c>
      <c r="ON21" s="1798">
        <v>8.6300000000000008</v>
      </c>
      <c r="OO21" s="1809">
        <v>2021.29</v>
      </c>
      <c r="OP21" s="1810">
        <v>1903.7499999999998</v>
      </c>
      <c r="OQ21" s="1798">
        <v>6.17</v>
      </c>
      <c r="OR21" s="1780"/>
      <c r="OS21" s="1780"/>
    </row>
    <row r="22" spans="1:409" ht="18.75" customHeight="1" thickTop="1" thickBot="1">
      <c r="A22" s="69" t="s">
        <v>50</v>
      </c>
      <c r="B22" s="309">
        <v>2733.67</v>
      </c>
      <c r="C22" s="313">
        <v>2593.42</v>
      </c>
      <c r="D22" s="72">
        <v>5.41</v>
      </c>
      <c r="E22" s="387"/>
      <c r="F22" s="1176"/>
      <c r="G22" s="861" t="s">
        <v>114</v>
      </c>
      <c r="H22" s="79">
        <v>11371</v>
      </c>
      <c r="I22" s="259">
        <v>9948</v>
      </c>
      <c r="J22" s="50">
        <v>8346</v>
      </c>
      <c r="K22" s="1166">
        <v>29665</v>
      </c>
      <c r="L22" s="261">
        <v>27641</v>
      </c>
      <c r="M22" s="1164">
        <v>7.32</v>
      </c>
      <c r="N22" s="235"/>
      <c r="O22" s="73" t="s">
        <v>84</v>
      </c>
      <c r="P22" s="74">
        <v>131.43</v>
      </c>
      <c r="Q22" s="75">
        <v>123.61</v>
      </c>
      <c r="R22" s="76">
        <v>6.33</v>
      </c>
      <c r="S22" s="74">
        <v>117.29</v>
      </c>
      <c r="T22" s="271">
        <v>110.33</v>
      </c>
      <c r="U22" s="76">
        <v>6.31</v>
      </c>
      <c r="V22" s="74">
        <v>130.01</v>
      </c>
      <c r="W22" s="75">
        <v>122.25</v>
      </c>
      <c r="X22" s="76">
        <v>6.35</v>
      </c>
      <c r="Y22" s="272"/>
      <c r="Z22" s="235"/>
      <c r="AA22" s="235" t="s">
        <v>98</v>
      </c>
      <c r="AB22" s="50">
        <v>3109</v>
      </c>
      <c r="AC22" s="50">
        <v>3109</v>
      </c>
      <c r="AD22" s="50">
        <v>3109</v>
      </c>
      <c r="AE22" s="50">
        <v>3109</v>
      </c>
      <c r="AF22" s="354"/>
      <c r="AG22" s="1832"/>
      <c r="AH22" s="354"/>
      <c r="AI22" s="354"/>
      <c r="AJ22" s="354"/>
      <c r="AK22" s="235"/>
      <c r="AL22" s="105" t="s">
        <v>63</v>
      </c>
      <c r="AM22" s="185">
        <v>770486</v>
      </c>
      <c r="AN22" s="476">
        <v>125066</v>
      </c>
      <c r="AO22" s="479">
        <v>806251</v>
      </c>
      <c r="AP22" s="476">
        <v>172030</v>
      </c>
      <c r="AQ22" s="476">
        <v>0</v>
      </c>
      <c r="AR22" s="476">
        <v>0</v>
      </c>
      <c r="AS22" s="476">
        <v>0</v>
      </c>
      <c r="AT22" s="476">
        <v>0</v>
      </c>
      <c r="AU22" s="478">
        <v>1873833</v>
      </c>
      <c r="AV22" s="185">
        <v>1918680</v>
      </c>
      <c r="AW22" s="478">
        <v>3792513</v>
      </c>
      <c r="AX22" s="420"/>
      <c r="AY22" s="420"/>
      <c r="AZ22" s="105" t="s">
        <v>63</v>
      </c>
      <c r="BA22" s="185">
        <v>87532.710471920465</v>
      </c>
      <c r="BB22" s="476">
        <v>26352.976734355678</v>
      </c>
      <c r="BC22" s="479">
        <v>29904.312793723861</v>
      </c>
      <c r="BD22" s="476">
        <v>24330</v>
      </c>
      <c r="BE22" s="476">
        <v>0</v>
      </c>
      <c r="BF22" s="476">
        <v>0</v>
      </c>
      <c r="BG22" s="476">
        <v>0</v>
      </c>
      <c r="BH22" s="476">
        <v>0</v>
      </c>
      <c r="BI22" s="478">
        <v>168120</v>
      </c>
      <c r="BJ22" s="185">
        <v>117016</v>
      </c>
      <c r="BK22" s="478">
        <v>285136</v>
      </c>
      <c r="BL22" s="1170"/>
      <c r="BM22" s="1414"/>
      <c r="BN22" s="1414"/>
      <c r="BO22" s="1214"/>
      <c r="BP22" s="500"/>
      <c r="BQ22" s="1239"/>
      <c r="BR22" s="1239"/>
      <c r="BS22" s="1239"/>
      <c r="BT22" s="1239"/>
      <c r="BU22" s="1437"/>
      <c r="BV22" s="1430"/>
      <c r="BW22" s="1752"/>
      <c r="BX22" s="1235"/>
      <c r="BY22" s="578"/>
      <c r="BZ22" s="1214"/>
      <c r="CA22" s="1214"/>
      <c r="CB22" s="1214"/>
      <c r="CC22" s="1214"/>
      <c r="CE22" s="69" t="s">
        <v>50</v>
      </c>
      <c r="CF22" s="309">
        <v>3140.45</v>
      </c>
      <c r="CG22" s="313">
        <v>2962.1000000000004</v>
      </c>
      <c r="CH22" s="72">
        <v>6.02</v>
      </c>
      <c r="CI22" s="387"/>
      <c r="CJ22" s="1176"/>
      <c r="CK22" s="861" t="s">
        <v>114</v>
      </c>
      <c r="CL22" s="79">
        <v>2742</v>
      </c>
      <c r="CM22" s="259">
        <v>2799</v>
      </c>
      <c r="CN22" s="50">
        <v>1866</v>
      </c>
      <c r="CO22" s="1166">
        <v>7407</v>
      </c>
      <c r="CP22" s="261">
        <v>7039</v>
      </c>
      <c r="CQ22" s="1164">
        <v>5.23</v>
      </c>
      <c r="CR22" s="235"/>
      <c r="CS22" s="73" t="s">
        <v>84</v>
      </c>
      <c r="CT22" s="74">
        <v>239.33</v>
      </c>
      <c r="CU22" s="75">
        <v>226.09</v>
      </c>
      <c r="CV22" s="76">
        <v>5.86</v>
      </c>
      <c r="CW22" s="74">
        <v>82.71</v>
      </c>
      <c r="CX22" s="271">
        <v>75.849999999999994</v>
      </c>
      <c r="CY22" s="76">
        <v>9.0399999999999991</v>
      </c>
      <c r="CZ22" s="74">
        <v>225.73</v>
      </c>
      <c r="DA22" s="75">
        <v>213.16</v>
      </c>
      <c r="DB22" s="76">
        <v>5.9</v>
      </c>
      <c r="DC22" s="272"/>
      <c r="DD22" s="235"/>
      <c r="DE22" s="235" t="s">
        <v>98</v>
      </c>
      <c r="DF22" s="50">
        <v>3109</v>
      </c>
      <c r="DG22" s="50">
        <v>3109</v>
      </c>
      <c r="DH22" s="50">
        <v>3109</v>
      </c>
      <c r="DI22" s="50">
        <v>3109</v>
      </c>
      <c r="DJ22" s="235"/>
      <c r="DK22" s="235"/>
      <c r="DL22" s="235"/>
      <c r="DM22" s="235"/>
      <c r="DN22" s="235"/>
      <c r="DO22" s="235"/>
      <c r="DP22" s="105" t="s">
        <v>63</v>
      </c>
      <c r="DQ22" s="185">
        <v>631884</v>
      </c>
      <c r="DR22" s="476">
        <v>101170</v>
      </c>
      <c r="DS22" s="479">
        <v>768377</v>
      </c>
      <c r="DT22" s="476">
        <v>177395</v>
      </c>
      <c r="DU22" s="476">
        <v>0</v>
      </c>
      <c r="DV22" s="476">
        <v>0</v>
      </c>
      <c r="DW22" s="476">
        <v>0</v>
      </c>
      <c r="DX22" s="476">
        <v>0</v>
      </c>
      <c r="DY22" s="478">
        <v>1678826</v>
      </c>
      <c r="DZ22" s="185">
        <v>2397111</v>
      </c>
      <c r="EA22" s="478">
        <v>4075937</v>
      </c>
      <c r="EB22" s="420"/>
      <c r="EC22" s="420"/>
      <c r="ED22" s="105" t="s">
        <v>63</v>
      </c>
      <c r="EE22" s="185">
        <v>43739</v>
      </c>
      <c r="EF22" s="476">
        <v>43551</v>
      </c>
      <c r="EG22" s="479">
        <v>27435</v>
      </c>
      <c r="EH22" s="476">
        <v>6402</v>
      </c>
      <c r="EI22" s="476">
        <v>0</v>
      </c>
      <c r="EJ22" s="476">
        <v>0</v>
      </c>
      <c r="EK22" s="476">
        <v>0</v>
      </c>
      <c r="EL22" s="476">
        <v>0</v>
      </c>
      <c r="EM22" s="478">
        <v>121127</v>
      </c>
      <c r="EN22" s="185">
        <v>44167</v>
      </c>
      <c r="EO22" s="478">
        <v>165294</v>
      </c>
      <c r="EP22" s="1170"/>
      <c r="EQ22" s="1414"/>
      <c r="ER22" s="1414"/>
      <c r="ES22" s="1214"/>
      <c r="ET22" s="500"/>
      <c r="EU22" s="1239"/>
      <c r="EV22" s="1239"/>
      <c r="EW22" s="1239"/>
      <c r="EX22" s="1239"/>
      <c r="EY22" s="1437"/>
      <c r="EZ22" s="1430"/>
      <c r="FA22" s="1752"/>
      <c r="FB22" s="1235"/>
      <c r="FC22" s="578"/>
      <c r="FD22" s="1214"/>
      <c r="FE22" s="1214"/>
      <c r="FF22" s="1214"/>
      <c r="FG22" s="1214"/>
      <c r="FI22" s="270" t="s">
        <v>50</v>
      </c>
      <c r="FJ22" s="309">
        <v>3393.9099999999994</v>
      </c>
      <c r="FK22" s="313">
        <v>3187.2499999999995</v>
      </c>
      <c r="FL22" s="72">
        <v>6.48</v>
      </c>
      <c r="FM22" s="387"/>
      <c r="FN22" s="1176"/>
      <c r="FO22" s="861" t="s">
        <v>114</v>
      </c>
      <c r="FP22" s="79">
        <v>7021</v>
      </c>
      <c r="FQ22" s="259">
        <v>6004</v>
      </c>
      <c r="FR22" s="50">
        <v>6502</v>
      </c>
      <c r="FS22" s="1166">
        <v>19527</v>
      </c>
      <c r="FT22" s="261">
        <v>18431</v>
      </c>
      <c r="FU22" s="1164">
        <v>5.95</v>
      </c>
      <c r="FV22" s="235"/>
      <c r="FW22" s="73" t="s">
        <v>84</v>
      </c>
      <c r="FX22" s="74">
        <v>258.74</v>
      </c>
      <c r="FY22" s="75">
        <v>241.82</v>
      </c>
      <c r="FZ22" s="76">
        <v>7</v>
      </c>
      <c r="GA22" s="74">
        <v>140.30000000000001</v>
      </c>
      <c r="GB22" s="271">
        <v>132.66999999999999</v>
      </c>
      <c r="GC22" s="76">
        <v>5.75</v>
      </c>
      <c r="GD22" s="74">
        <v>247</v>
      </c>
      <c r="GE22" s="75">
        <v>231.19</v>
      </c>
      <c r="GF22" s="76">
        <v>6.84</v>
      </c>
      <c r="GG22" s="272"/>
      <c r="GH22" s="235"/>
      <c r="GI22" s="235" t="s">
        <v>98</v>
      </c>
      <c r="GJ22" s="50">
        <v>3109</v>
      </c>
      <c r="GK22" s="50">
        <v>3109</v>
      </c>
      <c r="GL22" s="50">
        <v>3109</v>
      </c>
      <c r="GM22" s="50">
        <v>3109</v>
      </c>
      <c r="GN22" s="354"/>
      <c r="GO22" s="354"/>
      <c r="GP22" s="354"/>
      <c r="GQ22" s="354"/>
      <c r="GR22" s="354"/>
      <c r="GS22" s="235"/>
      <c r="GT22" s="105" t="s">
        <v>63</v>
      </c>
      <c r="GU22" s="185">
        <v>623804</v>
      </c>
      <c r="GV22" s="476">
        <v>82070</v>
      </c>
      <c r="GW22" s="479">
        <v>729403</v>
      </c>
      <c r="GX22" s="476">
        <v>125613</v>
      </c>
      <c r="GY22" s="476">
        <v>0</v>
      </c>
      <c r="GZ22" s="476">
        <v>0</v>
      </c>
      <c r="HA22" s="476">
        <v>0</v>
      </c>
      <c r="HB22" s="476">
        <v>0</v>
      </c>
      <c r="HC22" s="478">
        <v>1560890</v>
      </c>
      <c r="HD22" s="185">
        <v>2923093</v>
      </c>
      <c r="HE22" s="478">
        <v>4483983</v>
      </c>
      <c r="HF22" s="420"/>
      <c r="HG22" s="420"/>
      <c r="HH22" s="105" t="s">
        <v>63</v>
      </c>
      <c r="HI22" s="185">
        <v>53131</v>
      </c>
      <c r="HJ22" s="476">
        <v>49162</v>
      </c>
      <c r="HK22" s="479">
        <v>31548</v>
      </c>
      <c r="HL22" s="476">
        <v>22315</v>
      </c>
      <c r="HM22" s="476">
        <v>0</v>
      </c>
      <c r="HN22" s="476">
        <v>0</v>
      </c>
      <c r="HO22" s="476">
        <v>0</v>
      </c>
      <c r="HP22" s="476">
        <v>0</v>
      </c>
      <c r="HQ22" s="478">
        <v>156156</v>
      </c>
      <c r="HR22" s="185">
        <v>62237</v>
      </c>
      <c r="HS22" s="478">
        <v>218393</v>
      </c>
      <c r="HT22" s="1170"/>
      <c r="HU22" s="1414"/>
      <c r="HV22" s="1414"/>
      <c r="HW22" s="1214"/>
      <c r="HX22" s="500"/>
      <c r="HY22" s="1239"/>
      <c r="HZ22" s="1239"/>
      <c r="IA22" s="1239"/>
      <c r="IB22" s="1239"/>
      <c r="IC22" s="1437"/>
      <c r="ID22" s="1430"/>
      <c r="IE22" s="1752"/>
      <c r="IF22" s="1235"/>
      <c r="IG22" s="578"/>
      <c r="IH22" s="1214"/>
      <c r="II22" s="1214"/>
      <c r="IJ22" s="1214"/>
      <c r="IK22" s="1214"/>
      <c r="IM22" s="270" t="s">
        <v>50</v>
      </c>
      <c r="IN22" s="309">
        <v>3079.72</v>
      </c>
      <c r="IO22" s="313">
        <v>2824.37</v>
      </c>
      <c r="IP22" s="72">
        <v>9.0399999999999991</v>
      </c>
      <c r="IQ22" s="387"/>
      <c r="IR22" s="1176"/>
      <c r="IS22" s="861" t="s">
        <v>114</v>
      </c>
      <c r="IT22" s="79">
        <v>10082</v>
      </c>
      <c r="IU22" s="259">
        <v>10089</v>
      </c>
      <c r="IV22" s="50">
        <v>9378</v>
      </c>
      <c r="IW22" s="1166">
        <v>29549</v>
      </c>
      <c r="IX22" s="261">
        <v>29261</v>
      </c>
      <c r="IY22" s="1164">
        <v>0.98</v>
      </c>
      <c r="IZ22" s="235"/>
      <c r="JA22" s="73" t="s">
        <v>84</v>
      </c>
      <c r="JB22" s="74">
        <v>201.29</v>
      </c>
      <c r="JC22" s="75">
        <v>185.33</v>
      </c>
      <c r="JD22" s="76">
        <v>8.61</v>
      </c>
      <c r="JE22" s="74">
        <v>158.15</v>
      </c>
      <c r="JF22" s="271">
        <v>133.97999999999999</v>
      </c>
      <c r="JG22" s="76">
        <v>18.04</v>
      </c>
      <c r="JH22" s="74">
        <v>194.51</v>
      </c>
      <c r="JI22" s="75">
        <v>177.99</v>
      </c>
      <c r="JJ22" s="76">
        <v>9.2799999999999994</v>
      </c>
      <c r="JK22" s="272"/>
      <c r="JL22" s="235"/>
      <c r="JM22" s="235" t="s">
        <v>98</v>
      </c>
      <c r="JN22" s="50">
        <v>3109</v>
      </c>
      <c r="JO22" s="50">
        <v>3109</v>
      </c>
      <c r="JP22" s="50">
        <v>3109</v>
      </c>
      <c r="JQ22" s="50">
        <v>3109</v>
      </c>
      <c r="JR22" s="235"/>
      <c r="JS22" s="235"/>
      <c r="JT22" s="235"/>
      <c r="JU22" s="235"/>
      <c r="JV22" s="235"/>
      <c r="JW22" s="235"/>
      <c r="JX22" s="105" t="s">
        <v>63</v>
      </c>
      <c r="JY22" s="185">
        <v>799069</v>
      </c>
      <c r="JZ22" s="476">
        <v>115337</v>
      </c>
      <c r="KA22" s="479">
        <v>1056060</v>
      </c>
      <c r="KB22" s="476">
        <v>284090</v>
      </c>
      <c r="KC22" s="476">
        <v>0</v>
      </c>
      <c r="KD22" s="476">
        <v>0</v>
      </c>
      <c r="KE22" s="476">
        <v>0</v>
      </c>
      <c r="KF22" s="476">
        <v>0</v>
      </c>
      <c r="KG22" s="478">
        <v>2254556</v>
      </c>
      <c r="KH22" s="185">
        <v>4120752</v>
      </c>
      <c r="KI22" s="478">
        <v>6375308</v>
      </c>
      <c r="KJ22" s="420"/>
      <c r="KK22" s="420"/>
      <c r="KL22" s="105" t="s">
        <v>63</v>
      </c>
      <c r="KM22" s="185">
        <v>56084</v>
      </c>
      <c r="KN22" s="476">
        <v>69721</v>
      </c>
      <c r="KO22" s="479">
        <v>35795</v>
      </c>
      <c r="KP22" s="476">
        <v>18501</v>
      </c>
      <c r="KQ22" s="476">
        <v>0</v>
      </c>
      <c r="KR22" s="476">
        <v>0</v>
      </c>
      <c r="KS22" s="476">
        <v>0</v>
      </c>
      <c r="KT22" s="476">
        <v>0</v>
      </c>
      <c r="KU22" s="478">
        <v>180101</v>
      </c>
      <c r="KV22" s="185">
        <v>115012</v>
      </c>
      <c r="KW22" s="478">
        <v>295113</v>
      </c>
      <c r="KX22" s="1170"/>
      <c r="KY22" s="1414"/>
      <c r="KZ22" s="1414"/>
      <c r="LA22" s="1214"/>
      <c r="LB22" s="500"/>
      <c r="LC22" s="1239"/>
      <c r="LD22" s="1239"/>
      <c r="LE22" s="1239"/>
      <c r="LF22" s="1239"/>
      <c r="LG22" s="1437"/>
      <c r="LH22" s="1430"/>
      <c r="LI22" s="1752"/>
      <c r="LJ22" s="1235"/>
      <c r="LK22" s="578"/>
      <c r="LL22" s="1214"/>
      <c r="LM22" s="1214"/>
      <c r="LN22" s="1214"/>
      <c r="LO22" s="1214"/>
      <c r="LQ22" s="69" t="s">
        <v>50</v>
      </c>
      <c r="LR22" s="148">
        <v>2977.54</v>
      </c>
      <c r="LS22" s="147">
        <v>2845.7499999999995</v>
      </c>
      <c r="LT22" s="72">
        <v>4.63</v>
      </c>
      <c r="LU22" s="1760"/>
      <c r="LV22" s="1177"/>
      <c r="LW22" s="861" t="s">
        <v>114</v>
      </c>
      <c r="LX22" s="50">
        <v>86148</v>
      </c>
      <c r="LY22" s="655">
        <v>82372</v>
      </c>
      <c r="LZ22" s="1165">
        <v>4.58</v>
      </c>
      <c r="MA22" s="399"/>
      <c r="MB22" s="73" t="s">
        <v>84</v>
      </c>
      <c r="MC22" s="74">
        <v>201.26</v>
      </c>
      <c r="MD22" s="1723">
        <v>188.36</v>
      </c>
      <c r="ME22" s="78">
        <v>6.85</v>
      </c>
      <c r="MF22" s="74">
        <v>133.29</v>
      </c>
      <c r="MG22" s="1723">
        <v>119.11</v>
      </c>
      <c r="MH22" s="78">
        <v>11.9</v>
      </c>
      <c r="MI22" s="74">
        <v>193.5</v>
      </c>
      <c r="MJ22" s="1723">
        <v>180.67</v>
      </c>
      <c r="MK22" s="78">
        <v>7.1</v>
      </c>
      <c r="ML22" s="17"/>
      <c r="MM22" s="17"/>
      <c r="MN22" s="17" t="s">
        <v>98</v>
      </c>
      <c r="MO22" s="912">
        <v>3109</v>
      </c>
      <c r="MP22" s="912">
        <v>3109</v>
      </c>
      <c r="MQ22" s="912">
        <v>3109</v>
      </c>
      <c r="MR22" s="912">
        <v>3109</v>
      </c>
      <c r="MS22" s="912">
        <v>3109</v>
      </c>
      <c r="MT22" s="1749"/>
      <c r="MU22" s="1750"/>
      <c r="MV22" s="1750"/>
      <c r="MW22" s="1777"/>
      <c r="MX22" s="1750"/>
      <c r="MY22" s="1750"/>
      <c r="MZ22" s="105" t="s">
        <v>63</v>
      </c>
      <c r="NA22" s="929">
        <v>2825243</v>
      </c>
      <c r="NB22" s="928">
        <v>423643</v>
      </c>
      <c r="NC22" s="928">
        <v>3360091</v>
      </c>
      <c r="ND22" s="927">
        <v>759128</v>
      </c>
      <c r="NE22" s="928">
        <v>0</v>
      </c>
      <c r="NF22" s="928">
        <v>0</v>
      </c>
      <c r="NG22" s="928">
        <v>0</v>
      </c>
      <c r="NH22" s="928">
        <v>0</v>
      </c>
      <c r="NI22" s="927">
        <v>7368105</v>
      </c>
      <c r="NJ22" s="929">
        <v>11359636</v>
      </c>
      <c r="NK22" s="926">
        <v>18727741</v>
      </c>
      <c r="NL22" s="1770"/>
      <c r="NM22" s="1770"/>
      <c r="NN22" s="542" t="s">
        <v>63</v>
      </c>
      <c r="NO22" s="929">
        <v>240486.71047192047</v>
      </c>
      <c r="NP22" s="928">
        <v>188786.97673435567</v>
      </c>
      <c r="NQ22" s="928">
        <v>124682.31279372386</v>
      </c>
      <c r="NR22" s="927">
        <v>71548</v>
      </c>
      <c r="NS22" s="928">
        <v>0</v>
      </c>
      <c r="NT22" s="928">
        <v>0</v>
      </c>
      <c r="NU22" s="928">
        <v>0</v>
      </c>
      <c r="NV22" s="928">
        <v>0</v>
      </c>
      <c r="NW22" s="927">
        <v>625504</v>
      </c>
      <c r="NX22" s="929">
        <v>338432</v>
      </c>
      <c r="NY22" s="926">
        <v>963936</v>
      </c>
      <c r="NZ22" s="1759"/>
      <c r="OB22" s="69" t="s">
        <v>50</v>
      </c>
      <c r="OC22" s="1818">
        <v>2733.67</v>
      </c>
      <c r="OD22" s="1819">
        <v>2593.42</v>
      </c>
      <c r="OE22" s="1804">
        <v>5.41</v>
      </c>
      <c r="OF22" s="1818">
        <v>3140.45</v>
      </c>
      <c r="OG22" s="1819">
        <v>2962.1000000000004</v>
      </c>
      <c r="OH22" s="1804">
        <v>6.02</v>
      </c>
      <c r="OI22" s="1818">
        <v>3393.9099999999994</v>
      </c>
      <c r="OJ22" s="1819">
        <v>3187.2499999999995</v>
      </c>
      <c r="OK22" s="1804">
        <v>6.48</v>
      </c>
      <c r="OL22" s="1818">
        <v>3079.72</v>
      </c>
      <c r="OM22" s="1819">
        <v>2824.37</v>
      </c>
      <c r="ON22" s="1804">
        <v>9.0399999999999991</v>
      </c>
      <c r="OO22" s="1818">
        <v>2977.54</v>
      </c>
      <c r="OP22" s="1819">
        <v>2845.7499999999995</v>
      </c>
      <c r="OQ22" s="1804">
        <v>4.63</v>
      </c>
      <c r="OR22" s="1780"/>
      <c r="OS22" s="1780"/>
    </row>
    <row r="23" spans="1:409" ht="18.75" customHeight="1" thickTop="1">
      <c r="A23" s="95" t="s">
        <v>115</v>
      </c>
      <c r="B23" s="308">
        <v>1105.24</v>
      </c>
      <c r="C23" s="141">
        <v>1037.0700000000002</v>
      </c>
      <c r="D23" s="34">
        <v>6.57</v>
      </c>
      <c r="E23" s="387"/>
      <c r="F23" s="1176"/>
      <c r="G23" s="861" t="s">
        <v>116</v>
      </c>
      <c r="H23" s="79">
        <v>4062</v>
      </c>
      <c r="I23" s="259">
        <v>4044</v>
      </c>
      <c r="J23" s="50">
        <v>3860</v>
      </c>
      <c r="K23" s="1166">
        <v>11966</v>
      </c>
      <c r="L23" s="261">
        <v>11074</v>
      </c>
      <c r="M23" s="1164">
        <v>8.0500000000000007</v>
      </c>
      <c r="N23" s="235"/>
      <c r="O23" s="73" t="s">
        <v>89</v>
      </c>
      <c r="P23" s="74">
        <v>230.99</v>
      </c>
      <c r="Q23" s="75">
        <v>221.39</v>
      </c>
      <c r="R23" s="76">
        <v>4.34</v>
      </c>
      <c r="S23" s="74">
        <v>218.77</v>
      </c>
      <c r="T23" s="271">
        <v>208.49</v>
      </c>
      <c r="U23" s="76">
        <v>4.93</v>
      </c>
      <c r="V23" s="74">
        <v>229.77</v>
      </c>
      <c r="W23" s="75">
        <v>220.06</v>
      </c>
      <c r="X23" s="76">
        <v>4.41</v>
      </c>
      <c r="Y23" s="272"/>
      <c r="Z23" s="262" t="s">
        <v>68</v>
      </c>
      <c r="AA23" s="262"/>
      <c r="AB23" s="314">
        <v>73.27</v>
      </c>
      <c r="AC23" s="314">
        <v>66.989999999999995</v>
      </c>
      <c r="AD23" s="314">
        <v>64.09</v>
      </c>
      <c r="AE23" s="314">
        <v>68.12</v>
      </c>
      <c r="AF23" s="521"/>
      <c r="AG23" s="521"/>
      <c r="AH23" s="466"/>
      <c r="AI23" s="466"/>
      <c r="AJ23" s="466"/>
      <c r="AK23" s="235"/>
      <c r="AL23" s="1178"/>
      <c r="AM23" s="1178"/>
      <c r="AN23" s="1178"/>
      <c r="AO23" s="1178"/>
      <c r="AP23" s="1178"/>
      <c r="AQ23" s="1178"/>
      <c r="AR23" s="1178"/>
      <c r="AS23" s="1178"/>
      <c r="AT23" s="1178"/>
      <c r="AU23" s="1178"/>
      <c r="AV23" s="1178"/>
      <c r="AW23" s="1178"/>
      <c r="AX23" s="301"/>
      <c r="AY23" s="301"/>
      <c r="AZ23" s="1178"/>
      <c r="BA23" s="1178"/>
      <c r="BB23" s="1178"/>
      <c r="BC23" s="1178"/>
      <c r="BD23" s="1178"/>
      <c r="BE23" s="1178"/>
      <c r="BF23" s="1178"/>
      <c r="BG23" s="1178"/>
      <c r="BH23" s="1178"/>
      <c r="BI23" s="1178"/>
      <c r="BJ23" s="1178"/>
      <c r="BK23" s="1178"/>
      <c r="BL23" s="1213"/>
      <c r="BM23" s="1414"/>
      <c r="BN23" s="1414"/>
      <c r="BO23" s="1214"/>
      <c r="BP23" s="503"/>
      <c r="BQ23" s="1234"/>
      <c r="BR23" s="1234"/>
      <c r="BS23" s="1234"/>
      <c r="BT23" s="1234"/>
      <c r="BU23" s="1437"/>
      <c r="BV23" s="1430"/>
      <c r="BW23" s="1752"/>
      <c r="BX23" s="1235"/>
      <c r="BY23" s="578"/>
      <c r="BZ23" s="1214"/>
      <c r="CA23" s="1214"/>
      <c r="CB23" s="1214"/>
      <c r="CC23" s="1214"/>
      <c r="CE23" s="95" t="s">
        <v>115</v>
      </c>
      <c r="CF23" s="308">
        <v>1092.0400000000002</v>
      </c>
      <c r="CG23" s="141">
        <v>1030.3599999999999</v>
      </c>
      <c r="CH23" s="34">
        <v>5.99</v>
      </c>
      <c r="CI23" s="387"/>
      <c r="CJ23" s="1176"/>
      <c r="CK23" s="861" t="s">
        <v>116</v>
      </c>
      <c r="CL23" s="79">
        <v>3679</v>
      </c>
      <c r="CM23" s="259">
        <v>3368</v>
      </c>
      <c r="CN23" s="50">
        <v>3611</v>
      </c>
      <c r="CO23" s="1166">
        <v>10658</v>
      </c>
      <c r="CP23" s="261">
        <v>9824</v>
      </c>
      <c r="CQ23" s="1164">
        <v>8.49</v>
      </c>
      <c r="CR23" s="235"/>
      <c r="CS23" s="73" t="s">
        <v>89</v>
      </c>
      <c r="CT23" s="74">
        <v>241.67</v>
      </c>
      <c r="CU23" s="75">
        <v>228.25</v>
      </c>
      <c r="CV23" s="76">
        <v>5.88</v>
      </c>
      <c r="CW23" s="74">
        <v>236.13</v>
      </c>
      <c r="CX23" s="271">
        <v>219.98</v>
      </c>
      <c r="CY23" s="76">
        <v>7.34</v>
      </c>
      <c r="CZ23" s="74">
        <v>241.19</v>
      </c>
      <c r="DA23" s="75">
        <v>227.54</v>
      </c>
      <c r="DB23" s="76">
        <v>6</v>
      </c>
      <c r="DC23" s="272"/>
      <c r="DD23" s="262" t="s">
        <v>68</v>
      </c>
      <c r="DE23" s="262"/>
      <c r="DF23" s="314">
        <v>63.83</v>
      </c>
      <c r="DG23" s="314">
        <v>59.33</v>
      </c>
      <c r="DH23" s="314">
        <v>55.83</v>
      </c>
      <c r="DI23" s="314">
        <v>59.66</v>
      </c>
      <c r="DJ23" s="235"/>
      <c r="DK23" s="235"/>
      <c r="DL23" s="235"/>
      <c r="DM23" s="235"/>
      <c r="DN23" s="235"/>
      <c r="DO23" s="235"/>
      <c r="DP23" s="1178"/>
      <c r="DQ23" s="1178"/>
      <c r="DR23" s="1178"/>
      <c r="DS23" s="1178"/>
      <c r="DT23" s="1178"/>
      <c r="DU23" s="1178"/>
      <c r="DV23" s="1178"/>
      <c r="DW23" s="1178"/>
      <c r="DX23" s="1178"/>
      <c r="DY23" s="1178"/>
      <c r="DZ23" s="1178"/>
      <c r="EA23" s="1178"/>
      <c r="EB23" s="301"/>
      <c r="EC23" s="301"/>
      <c r="ED23" s="1178"/>
      <c r="EE23" s="1178"/>
      <c r="EF23" s="1178"/>
      <c r="EG23" s="1178"/>
      <c r="EH23" s="1178"/>
      <c r="EI23" s="1178"/>
      <c r="EJ23" s="1178"/>
      <c r="EK23" s="1178"/>
      <c r="EL23" s="1178"/>
      <c r="EM23" s="1178"/>
      <c r="EN23" s="1178"/>
      <c r="EO23" s="1178"/>
      <c r="EP23" s="1213"/>
      <c r="EQ23" s="1414"/>
      <c r="ER23" s="1414"/>
      <c r="ES23" s="1214"/>
      <c r="ET23" s="503"/>
      <c r="EU23" s="1234"/>
      <c r="EV23" s="1234"/>
      <c r="EW23" s="1234"/>
      <c r="EX23" s="1234"/>
      <c r="EY23" s="1437"/>
      <c r="EZ23" s="1430"/>
      <c r="FA23" s="1752"/>
      <c r="FB23" s="1235"/>
      <c r="FC23" s="578"/>
      <c r="FD23" s="1214"/>
      <c r="FE23" s="1214"/>
      <c r="FF23" s="1214"/>
      <c r="FG23" s="1214"/>
      <c r="FI23" s="292" t="s">
        <v>115</v>
      </c>
      <c r="FJ23" s="308">
        <v>1128.2100000000003</v>
      </c>
      <c r="FK23" s="141">
        <v>1059.3500000000001</v>
      </c>
      <c r="FL23" s="34">
        <v>6.5</v>
      </c>
      <c r="FM23" s="387"/>
      <c r="FN23" s="1176"/>
      <c r="FO23" s="861" t="s">
        <v>116</v>
      </c>
      <c r="FP23" s="79">
        <v>2357</v>
      </c>
      <c r="FQ23" s="259">
        <v>3180</v>
      </c>
      <c r="FR23" s="50">
        <v>2608</v>
      </c>
      <c r="FS23" s="1166">
        <v>8145</v>
      </c>
      <c r="FT23" s="261">
        <v>8239</v>
      </c>
      <c r="FU23" s="1164">
        <v>-1.1399999999999999</v>
      </c>
      <c r="FV23" s="235"/>
      <c r="FW23" s="73" t="s">
        <v>89</v>
      </c>
      <c r="FX23" s="74">
        <v>256.39</v>
      </c>
      <c r="FY23" s="75">
        <v>244.16</v>
      </c>
      <c r="FZ23" s="76">
        <v>5.01</v>
      </c>
      <c r="GA23" s="74">
        <v>169.18</v>
      </c>
      <c r="GB23" s="271">
        <v>160.83000000000001</v>
      </c>
      <c r="GC23" s="76">
        <v>5.19</v>
      </c>
      <c r="GD23" s="74">
        <v>247.74</v>
      </c>
      <c r="GE23" s="75">
        <v>236.04</v>
      </c>
      <c r="GF23" s="76">
        <v>4.96</v>
      </c>
      <c r="GG23" s="272"/>
      <c r="GH23" s="262" t="s">
        <v>68</v>
      </c>
      <c r="GI23" s="262"/>
      <c r="GJ23" s="314">
        <v>60.25</v>
      </c>
      <c r="GK23" s="314">
        <v>61.03</v>
      </c>
      <c r="GL23" s="314">
        <v>56.4</v>
      </c>
      <c r="GM23" s="314">
        <v>59.23</v>
      </c>
      <c r="GN23" s="521"/>
      <c r="GO23" s="466"/>
      <c r="GP23" s="466"/>
      <c r="GQ23" s="466"/>
      <c r="GR23" s="466"/>
      <c r="GS23" s="235"/>
      <c r="GT23" s="1178"/>
      <c r="GU23" s="1178"/>
      <c r="GV23" s="1178"/>
      <c r="GW23" s="1178"/>
      <c r="GX23" s="1178"/>
      <c r="GY23" s="1178"/>
      <c r="GZ23" s="1178"/>
      <c r="HA23" s="1178"/>
      <c r="HB23" s="1178"/>
      <c r="HC23" s="1178"/>
      <c r="HD23" s="1178"/>
      <c r="HE23" s="1178"/>
      <c r="HF23" s="301"/>
      <c r="HG23" s="301"/>
      <c r="HH23" s="1178"/>
      <c r="HI23" s="1178"/>
      <c r="HJ23" s="1178"/>
      <c r="HK23" s="1178"/>
      <c r="HL23" s="1178"/>
      <c r="HM23" s="1178"/>
      <c r="HN23" s="1178"/>
      <c r="HO23" s="1178"/>
      <c r="HP23" s="1178"/>
      <c r="HQ23" s="1178"/>
      <c r="HR23" s="1178"/>
      <c r="HS23" s="1178"/>
      <c r="HT23" s="1213"/>
      <c r="HU23" s="1414"/>
      <c r="HV23" s="1414"/>
      <c r="HW23" s="1214"/>
      <c r="HX23" s="503"/>
      <c r="HY23" s="1234"/>
      <c r="HZ23" s="1234"/>
      <c r="IA23" s="1234"/>
      <c r="IB23" s="1234"/>
      <c r="IC23" s="1437"/>
      <c r="ID23" s="1430"/>
      <c r="IE23" s="1752"/>
      <c r="IF23" s="1235"/>
      <c r="IG23" s="578"/>
      <c r="IH23" s="1214"/>
      <c r="II23" s="1214"/>
      <c r="IJ23" s="1214"/>
      <c r="IK23" s="1214"/>
      <c r="IM23" s="292" t="s">
        <v>115</v>
      </c>
      <c r="IN23" s="308">
        <v>1150.1500000000001</v>
      </c>
      <c r="IO23" s="141">
        <v>1084.29</v>
      </c>
      <c r="IP23" s="34">
        <v>6.07</v>
      </c>
      <c r="IQ23" s="387"/>
      <c r="IR23" s="1176"/>
      <c r="IS23" s="861" t="s">
        <v>116</v>
      </c>
      <c r="IT23" s="79">
        <v>2917</v>
      </c>
      <c r="IU23" s="259">
        <v>3688</v>
      </c>
      <c r="IV23" s="50">
        <v>4260</v>
      </c>
      <c r="IW23" s="1166">
        <v>10865</v>
      </c>
      <c r="IX23" s="261">
        <v>10444</v>
      </c>
      <c r="IY23" s="1164">
        <v>4.03</v>
      </c>
      <c r="IZ23" s="235"/>
      <c r="JA23" s="73" t="s">
        <v>89</v>
      </c>
      <c r="JB23" s="74">
        <v>301.12</v>
      </c>
      <c r="JC23" s="75">
        <v>280.52</v>
      </c>
      <c r="JD23" s="76">
        <v>7.34</v>
      </c>
      <c r="JE23" s="74">
        <v>244.08</v>
      </c>
      <c r="JF23" s="271">
        <v>230.97</v>
      </c>
      <c r="JG23" s="76">
        <v>5.68</v>
      </c>
      <c r="JH23" s="74">
        <v>292.16000000000003</v>
      </c>
      <c r="JI23" s="75">
        <v>273.44</v>
      </c>
      <c r="JJ23" s="76">
        <v>6.85</v>
      </c>
      <c r="JK23" s="272"/>
      <c r="JL23" s="262" t="s">
        <v>68</v>
      </c>
      <c r="JM23" s="262"/>
      <c r="JN23" s="314">
        <v>66.56</v>
      </c>
      <c r="JO23" s="314">
        <v>68.89</v>
      </c>
      <c r="JP23" s="314">
        <v>74.680000000000007</v>
      </c>
      <c r="JQ23" s="314">
        <v>70.040000000000006</v>
      </c>
      <c r="JR23" s="235"/>
      <c r="JS23" s="235"/>
      <c r="JT23" s="235"/>
      <c r="JU23" s="235"/>
      <c r="JV23" s="466"/>
      <c r="JW23" s="235"/>
      <c r="JX23" s="1178"/>
      <c r="JY23" s="1178"/>
      <c r="JZ23" s="1178"/>
      <c r="KA23" s="1178"/>
      <c r="KB23" s="1178"/>
      <c r="KC23" s="1178"/>
      <c r="KD23" s="1178"/>
      <c r="KE23" s="1178"/>
      <c r="KF23" s="1178"/>
      <c r="KG23" s="1178"/>
      <c r="KH23" s="1178"/>
      <c r="KI23" s="1178"/>
      <c r="KJ23" s="301"/>
      <c r="KK23" s="301"/>
      <c r="KL23" s="1178"/>
      <c r="KM23" s="1178"/>
      <c r="KN23" s="1178"/>
      <c r="KO23" s="1178"/>
      <c r="KP23" s="1178"/>
      <c r="KQ23" s="1178"/>
      <c r="KR23" s="1178"/>
      <c r="KS23" s="1178"/>
      <c r="KT23" s="1178"/>
      <c r="KU23" s="1178"/>
      <c r="KV23" s="1178"/>
      <c r="KW23" s="1178"/>
      <c r="KX23" s="1213"/>
      <c r="KY23" s="1414"/>
      <c r="KZ23" s="1414"/>
      <c r="LA23" s="1214"/>
      <c r="LB23" s="503"/>
      <c r="LC23" s="1234"/>
      <c r="LD23" s="1234"/>
      <c r="LE23" s="1234"/>
      <c r="LF23" s="1234"/>
      <c r="LG23" s="1437"/>
      <c r="LH23" s="1430"/>
      <c r="LI23" s="1752"/>
      <c r="LJ23" s="1235"/>
      <c r="LK23" s="578"/>
      <c r="LL23" s="1214"/>
      <c r="LM23" s="1214"/>
      <c r="LN23" s="1214"/>
      <c r="LO23" s="1214"/>
      <c r="LQ23" s="95" t="s">
        <v>115</v>
      </c>
      <c r="LR23" s="143">
        <v>1124.46</v>
      </c>
      <c r="LS23" s="141">
        <v>1057.98</v>
      </c>
      <c r="LT23" s="34">
        <v>6.28</v>
      </c>
      <c r="LU23" s="1760"/>
      <c r="LV23" s="1177"/>
      <c r="LW23" s="861" t="s">
        <v>116</v>
      </c>
      <c r="LX23" s="50">
        <v>41634</v>
      </c>
      <c r="LY23" s="655">
        <v>39581</v>
      </c>
      <c r="LZ23" s="1165">
        <v>5.19</v>
      </c>
      <c r="MA23" s="399"/>
      <c r="MB23" s="73" t="s">
        <v>89</v>
      </c>
      <c r="MC23" s="74">
        <v>258.38</v>
      </c>
      <c r="MD23" s="1723">
        <v>245.9</v>
      </c>
      <c r="ME23" s="78">
        <v>5.08</v>
      </c>
      <c r="MF23" s="74">
        <v>221.96</v>
      </c>
      <c r="MG23" s="1723">
        <v>210.15</v>
      </c>
      <c r="MH23" s="78">
        <v>5.62</v>
      </c>
      <c r="MI23" s="74">
        <v>254.22</v>
      </c>
      <c r="MJ23" s="1723">
        <v>241.93</v>
      </c>
      <c r="MK23" s="78">
        <v>5.08</v>
      </c>
      <c r="ML23" s="17"/>
      <c r="MM23" s="65" t="s">
        <v>68</v>
      </c>
      <c r="MN23" s="65"/>
      <c r="MO23" s="1280">
        <v>68.12</v>
      </c>
      <c r="MP23" s="1280">
        <v>59.66</v>
      </c>
      <c r="MQ23" s="1280">
        <v>59.23</v>
      </c>
      <c r="MR23" s="1280">
        <v>70.040000000000006</v>
      </c>
      <c r="MS23" s="1280">
        <v>64.260000000000005</v>
      </c>
      <c r="MT23" s="1280">
        <f>MO23*MO14</f>
        <v>2662265.8400000003</v>
      </c>
      <c r="MU23" s="1280">
        <f t="shared" ref="MU23:MX23" si="0">MP23*MP14</f>
        <v>2331632.1199999996</v>
      </c>
      <c r="MV23" s="1280">
        <f t="shared" si="0"/>
        <v>2314826.86</v>
      </c>
      <c r="MW23" s="1280">
        <f t="shared" si="0"/>
        <v>2737303.2800000003</v>
      </c>
      <c r="MX23" s="1280">
        <f t="shared" si="0"/>
        <v>2511409.3200000003</v>
      </c>
      <c r="MY23" s="1750"/>
      <c r="MZ23" s="1750"/>
      <c r="NA23" s="1770"/>
      <c r="NB23" s="1770"/>
      <c r="NC23" s="1770"/>
      <c r="ND23" s="1770"/>
      <c r="NE23" s="1770"/>
      <c r="NF23" s="1770"/>
      <c r="NG23" s="1770"/>
      <c r="NH23" s="1770"/>
      <c r="NI23" s="1770"/>
      <c r="NJ23" s="1770"/>
      <c r="NK23" s="1770"/>
      <c r="NL23" s="1770"/>
      <c r="NM23" s="1770"/>
      <c r="NN23" s="1770"/>
      <c r="NO23" s="1770"/>
      <c r="NP23" s="1770"/>
      <c r="NQ23" s="1770"/>
      <c r="NR23" s="1770"/>
      <c r="NS23" s="1770"/>
      <c r="NT23" s="1770"/>
      <c r="NU23" s="1770"/>
      <c r="NV23" s="1770"/>
      <c r="NW23" s="1770"/>
      <c r="NX23" s="1770"/>
      <c r="NY23" s="1770"/>
      <c r="NZ23" s="1759"/>
      <c r="OB23" s="95" t="s">
        <v>115</v>
      </c>
      <c r="OC23" s="1809">
        <v>1105.24</v>
      </c>
      <c r="OD23" s="1810">
        <v>1037.0700000000002</v>
      </c>
      <c r="OE23" s="1798">
        <v>6.57</v>
      </c>
      <c r="OF23" s="1809">
        <v>1092.0400000000002</v>
      </c>
      <c r="OG23" s="1810">
        <v>1030.3599999999999</v>
      </c>
      <c r="OH23" s="1798">
        <v>5.99</v>
      </c>
      <c r="OI23" s="1809">
        <v>1128.2100000000003</v>
      </c>
      <c r="OJ23" s="1810">
        <v>1059.3500000000001</v>
      </c>
      <c r="OK23" s="1798">
        <v>6.5</v>
      </c>
      <c r="OL23" s="1809">
        <v>1150.1500000000001</v>
      </c>
      <c r="OM23" s="1810">
        <v>1084.29</v>
      </c>
      <c r="ON23" s="1798">
        <v>6.07</v>
      </c>
      <c r="OO23" s="1809">
        <v>1124.46</v>
      </c>
      <c r="OP23" s="1810">
        <v>1057.98</v>
      </c>
      <c r="OQ23" s="1798">
        <v>6.28</v>
      </c>
      <c r="OR23" s="1780"/>
      <c r="OS23" s="1780"/>
    </row>
    <row r="24" spans="1:409" ht="18.75" customHeight="1" thickBot="1">
      <c r="A24" s="52" t="s">
        <v>70</v>
      </c>
      <c r="B24" s="128">
        <v>1085.8399999999999</v>
      </c>
      <c r="C24" s="122">
        <v>1017.61</v>
      </c>
      <c r="D24" s="54">
        <v>6.7</v>
      </c>
      <c r="E24" s="387"/>
      <c r="F24" s="1176"/>
      <c r="G24" s="860" t="s">
        <v>117</v>
      </c>
      <c r="H24" s="79">
        <v>13962</v>
      </c>
      <c r="I24" s="259">
        <v>12294</v>
      </c>
      <c r="J24" s="50">
        <v>10210</v>
      </c>
      <c r="K24" s="1166">
        <v>36466</v>
      </c>
      <c r="L24" s="261">
        <v>35500</v>
      </c>
      <c r="M24" s="1164">
        <v>2.72</v>
      </c>
      <c r="N24" s="235"/>
      <c r="O24" s="103" t="s">
        <v>93</v>
      </c>
      <c r="P24" s="74">
        <v>90.04</v>
      </c>
      <c r="Q24" s="75">
        <v>84.69</v>
      </c>
      <c r="R24" s="76">
        <v>6.32</v>
      </c>
      <c r="S24" s="74">
        <v>73.66</v>
      </c>
      <c r="T24" s="271">
        <v>70.03</v>
      </c>
      <c r="U24" s="76">
        <v>5.18</v>
      </c>
      <c r="V24" s="74">
        <v>88.4</v>
      </c>
      <c r="W24" s="75">
        <v>83.18</v>
      </c>
      <c r="X24" s="76">
        <v>6.28</v>
      </c>
      <c r="Y24" s="272"/>
      <c r="Z24" s="235"/>
      <c r="AA24" s="235" t="s">
        <v>53</v>
      </c>
      <c r="AB24" s="287">
        <v>62.48</v>
      </c>
      <c r="AC24" s="287">
        <v>61.08</v>
      </c>
      <c r="AD24" s="287">
        <v>53.82</v>
      </c>
      <c r="AE24" s="287">
        <v>59.13</v>
      </c>
      <c r="AF24" s="50"/>
      <c r="AG24" s="50"/>
      <c r="AH24" s="50"/>
      <c r="AI24" s="467"/>
      <c r="AJ24" s="468"/>
      <c r="AK24" s="235"/>
      <c r="AL24" s="41" t="s">
        <v>118</v>
      </c>
      <c r="AM24" s="41"/>
      <c r="AN24" s="42"/>
      <c r="AO24" s="42"/>
      <c r="AP24" s="43"/>
      <c r="AQ24" s="43"/>
      <c r="AR24" s="43"/>
      <c r="AS24" s="43"/>
      <c r="AT24" s="43"/>
      <c r="AU24" s="43"/>
      <c r="AV24" s="43"/>
      <c r="AW24" s="44"/>
      <c r="AX24" s="301"/>
      <c r="AY24" s="301"/>
      <c r="AZ24" s="255" t="s">
        <v>119</v>
      </c>
      <c r="BA24" s="255"/>
      <c r="BB24" s="255"/>
      <c r="BC24" s="255"/>
      <c r="BD24" s="256"/>
      <c r="BE24" s="256"/>
      <c r="BF24" s="256"/>
      <c r="BG24" s="256"/>
      <c r="BH24" s="256"/>
      <c r="BI24" s="480"/>
      <c r="BJ24" s="480"/>
      <c r="BK24" s="315"/>
      <c r="BL24" s="257"/>
      <c r="BM24" s="1414"/>
      <c r="BN24" s="1414"/>
      <c r="BO24" s="1214"/>
      <c r="BP24" s="500"/>
      <c r="BQ24" s="1239"/>
      <c r="BR24" s="1239"/>
      <c r="BS24" s="1239"/>
      <c r="BT24" s="1239"/>
      <c r="BU24" s="1437"/>
      <c r="BV24" s="1430"/>
      <c r="BW24" s="1761"/>
      <c r="BX24" s="1235"/>
      <c r="BY24" s="578"/>
      <c r="BZ24" s="1214"/>
      <c r="CA24" s="1214"/>
      <c r="CB24" s="1214"/>
      <c r="CC24" s="1214"/>
      <c r="CE24" s="52" t="s">
        <v>70</v>
      </c>
      <c r="CF24" s="128">
        <v>1083.19</v>
      </c>
      <c r="CG24" s="122">
        <v>1021.9000000000001</v>
      </c>
      <c r="CH24" s="54">
        <v>6</v>
      </c>
      <c r="CI24" s="387"/>
      <c r="CJ24" s="1176"/>
      <c r="CK24" s="860" t="s">
        <v>117</v>
      </c>
      <c r="CL24" s="79">
        <v>10003</v>
      </c>
      <c r="CM24" s="259">
        <v>8423</v>
      </c>
      <c r="CN24" s="50">
        <v>6203</v>
      </c>
      <c r="CO24" s="1166">
        <v>24629</v>
      </c>
      <c r="CP24" s="261">
        <v>24637</v>
      </c>
      <c r="CQ24" s="1164">
        <v>-0.03</v>
      </c>
      <c r="CR24" s="235"/>
      <c r="CS24" s="103" t="s">
        <v>93</v>
      </c>
      <c r="CT24" s="74">
        <v>144.43</v>
      </c>
      <c r="CU24" s="75">
        <v>134.21</v>
      </c>
      <c r="CV24" s="76">
        <v>7.61</v>
      </c>
      <c r="CW24" s="74">
        <v>67.37</v>
      </c>
      <c r="CX24" s="271">
        <v>60.36</v>
      </c>
      <c r="CY24" s="76">
        <v>11.61</v>
      </c>
      <c r="CZ24" s="74">
        <v>137.72999999999999</v>
      </c>
      <c r="DA24" s="75">
        <v>127.85</v>
      </c>
      <c r="DB24" s="76">
        <v>7.73</v>
      </c>
      <c r="DC24" s="272"/>
      <c r="DD24" s="235"/>
      <c r="DE24" s="235" t="s">
        <v>53</v>
      </c>
      <c r="DF24" s="287">
        <v>60.17</v>
      </c>
      <c r="DG24" s="287">
        <v>52.82</v>
      </c>
      <c r="DH24" s="287">
        <v>46.81</v>
      </c>
      <c r="DI24" s="287">
        <v>53.27</v>
      </c>
      <c r="DJ24" s="235"/>
      <c r="DK24" s="235"/>
      <c r="DL24" s="235"/>
      <c r="DM24" s="235"/>
      <c r="DN24" s="235"/>
      <c r="DO24" s="235"/>
      <c r="DP24" s="41" t="s">
        <v>118</v>
      </c>
      <c r="DQ24" s="41"/>
      <c r="DR24" s="42"/>
      <c r="DS24" s="42"/>
      <c r="DT24" s="43"/>
      <c r="DU24" s="43"/>
      <c r="DV24" s="43"/>
      <c r="DW24" s="43"/>
      <c r="DX24" s="43"/>
      <c r="DY24" s="43"/>
      <c r="DZ24" s="43"/>
      <c r="EA24" s="44"/>
      <c r="EB24" s="301"/>
      <c r="EC24" s="301"/>
      <c r="ED24" s="255" t="s">
        <v>119</v>
      </c>
      <c r="EE24" s="255"/>
      <c r="EF24" s="255"/>
      <c r="EG24" s="255"/>
      <c r="EH24" s="256"/>
      <c r="EI24" s="256"/>
      <c r="EJ24" s="256"/>
      <c r="EK24" s="256"/>
      <c r="EL24" s="256"/>
      <c r="EM24" s="480"/>
      <c r="EN24" s="480"/>
      <c r="EO24" s="315"/>
      <c r="EP24" s="257"/>
      <c r="EQ24" s="1414"/>
      <c r="ER24" s="1414"/>
      <c r="ES24" s="1214"/>
      <c r="ET24" s="500"/>
      <c r="EU24" s="1239"/>
      <c r="EV24" s="1239"/>
      <c r="EW24" s="1239"/>
      <c r="EX24" s="1239"/>
      <c r="EY24" s="1437"/>
      <c r="EZ24" s="1430"/>
      <c r="FA24" s="1761"/>
      <c r="FB24" s="1235"/>
      <c r="FC24" s="578"/>
      <c r="FD24" s="1214"/>
      <c r="FE24" s="1214"/>
      <c r="FF24" s="1214"/>
      <c r="FG24" s="1214"/>
      <c r="FI24" s="258" t="s">
        <v>70</v>
      </c>
      <c r="FJ24" s="128">
        <v>1121.2600000000002</v>
      </c>
      <c r="FK24" s="122">
        <v>1052.21</v>
      </c>
      <c r="FL24" s="54">
        <v>6.56</v>
      </c>
      <c r="FM24" s="387"/>
      <c r="FN24" s="1176"/>
      <c r="FO24" s="860" t="s">
        <v>117</v>
      </c>
      <c r="FP24" s="79">
        <v>6883</v>
      </c>
      <c r="FQ24" s="259">
        <v>9063</v>
      </c>
      <c r="FR24" s="50">
        <v>8136</v>
      </c>
      <c r="FS24" s="1166">
        <v>24082</v>
      </c>
      <c r="FT24" s="261">
        <v>23491</v>
      </c>
      <c r="FU24" s="1164">
        <v>2.52</v>
      </c>
      <c r="FV24" s="235"/>
      <c r="FW24" s="103" t="s">
        <v>93</v>
      </c>
      <c r="FX24" s="74">
        <v>97.79</v>
      </c>
      <c r="FY24" s="75">
        <v>92.5</v>
      </c>
      <c r="FZ24" s="76">
        <v>5.72</v>
      </c>
      <c r="GA24" s="74">
        <v>83.94</v>
      </c>
      <c r="GB24" s="271">
        <v>78.33</v>
      </c>
      <c r="GC24" s="76">
        <v>7.16</v>
      </c>
      <c r="GD24" s="74">
        <v>96.41</v>
      </c>
      <c r="GE24" s="75">
        <v>91.12</v>
      </c>
      <c r="GF24" s="76">
        <v>5.81</v>
      </c>
      <c r="GG24" s="272"/>
      <c r="GH24" s="235"/>
      <c r="GI24" s="235" t="s">
        <v>53</v>
      </c>
      <c r="GJ24" s="287">
        <v>52.73</v>
      </c>
      <c r="GK24" s="287">
        <v>55.88</v>
      </c>
      <c r="GL24" s="287">
        <v>51.17</v>
      </c>
      <c r="GM24" s="287">
        <v>53.26</v>
      </c>
      <c r="GN24" s="50"/>
      <c r="GO24" s="50"/>
      <c r="GP24" s="50"/>
      <c r="GQ24" s="467"/>
      <c r="GR24" s="468"/>
      <c r="GS24" s="235"/>
      <c r="GT24" s="41" t="s">
        <v>118</v>
      </c>
      <c r="GU24" s="41"/>
      <c r="GV24" s="42"/>
      <c r="GW24" s="42"/>
      <c r="GX24" s="43"/>
      <c r="GY24" s="43"/>
      <c r="GZ24" s="43"/>
      <c r="HA24" s="43"/>
      <c r="HB24" s="43"/>
      <c r="HC24" s="43"/>
      <c r="HD24" s="43"/>
      <c r="HE24" s="44"/>
      <c r="HF24" s="301"/>
      <c r="HG24" s="301"/>
      <c r="HH24" s="255" t="s">
        <v>119</v>
      </c>
      <c r="HI24" s="255"/>
      <c r="HJ24" s="255"/>
      <c r="HK24" s="255"/>
      <c r="HL24" s="256"/>
      <c r="HM24" s="256"/>
      <c r="HN24" s="256"/>
      <c r="HO24" s="256"/>
      <c r="HP24" s="256"/>
      <c r="HQ24" s="480"/>
      <c r="HR24" s="480"/>
      <c r="HS24" s="315"/>
      <c r="HT24" s="257"/>
      <c r="HU24" s="1414"/>
      <c r="HV24" s="1414"/>
      <c r="HW24" s="1214"/>
      <c r="HX24" s="500"/>
      <c r="HY24" s="1239"/>
      <c r="HZ24" s="1239"/>
      <c r="IA24" s="1239"/>
      <c r="IB24" s="1239"/>
      <c r="IC24" s="1437"/>
      <c r="ID24" s="1430"/>
      <c r="IE24" s="1761"/>
      <c r="IF24" s="1235"/>
      <c r="IG24" s="578"/>
      <c r="IH24" s="1214"/>
      <c r="II24" s="1214"/>
      <c r="IJ24" s="1214"/>
      <c r="IK24" s="1214"/>
      <c r="IM24" s="258" t="s">
        <v>70</v>
      </c>
      <c r="IN24" s="128">
        <v>1134.4999999999998</v>
      </c>
      <c r="IO24" s="122">
        <v>1071.3899999999999</v>
      </c>
      <c r="IP24" s="54">
        <v>5.89</v>
      </c>
      <c r="IQ24" s="387"/>
      <c r="IR24" s="1176"/>
      <c r="IS24" s="860" t="s">
        <v>117</v>
      </c>
      <c r="IT24" s="79">
        <v>13460</v>
      </c>
      <c r="IU24" s="259">
        <v>14410</v>
      </c>
      <c r="IV24" s="50">
        <v>14999</v>
      </c>
      <c r="IW24" s="1166">
        <v>42869</v>
      </c>
      <c r="IX24" s="261">
        <v>46073</v>
      </c>
      <c r="IY24" s="1164">
        <v>-6.95</v>
      </c>
      <c r="IZ24" s="235"/>
      <c r="JA24" s="103" t="s">
        <v>93</v>
      </c>
      <c r="JB24" s="74">
        <v>148.22</v>
      </c>
      <c r="JC24" s="75">
        <v>133</v>
      </c>
      <c r="JD24" s="76">
        <v>11.44</v>
      </c>
      <c r="JE24" s="74">
        <v>114.49</v>
      </c>
      <c r="JF24" s="271">
        <v>104.02</v>
      </c>
      <c r="JG24" s="76">
        <v>10.07</v>
      </c>
      <c r="JH24" s="74">
        <v>142.91999999999999</v>
      </c>
      <c r="JI24" s="75">
        <v>128.87</v>
      </c>
      <c r="JJ24" s="76">
        <v>10.9</v>
      </c>
      <c r="JK24" s="272"/>
      <c r="JL24" s="235"/>
      <c r="JM24" s="235" t="s">
        <v>53</v>
      </c>
      <c r="JN24" s="287">
        <v>63.04</v>
      </c>
      <c r="JO24" s="287">
        <v>62.93</v>
      </c>
      <c r="JP24" s="287">
        <v>69.81</v>
      </c>
      <c r="JQ24" s="287">
        <v>65.260000000000005</v>
      </c>
      <c r="JR24" s="235"/>
      <c r="JS24" s="235"/>
      <c r="JT24" s="235"/>
      <c r="JU24" s="235"/>
      <c r="JV24" s="468"/>
      <c r="JW24" s="235"/>
      <c r="JX24" s="41" t="s">
        <v>118</v>
      </c>
      <c r="JY24" s="41"/>
      <c r="JZ24" s="42"/>
      <c r="KA24" s="42"/>
      <c r="KB24" s="43"/>
      <c r="KC24" s="43"/>
      <c r="KD24" s="43"/>
      <c r="KE24" s="43"/>
      <c r="KF24" s="43"/>
      <c r="KG24" s="43"/>
      <c r="KH24" s="43"/>
      <c r="KI24" s="44"/>
      <c r="KJ24" s="301"/>
      <c r="KK24" s="301"/>
      <c r="KL24" s="255" t="s">
        <v>119</v>
      </c>
      <c r="KM24" s="255"/>
      <c r="KN24" s="255"/>
      <c r="KO24" s="255"/>
      <c r="KP24" s="256"/>
      <c r="KQ24" s="256"/>
      <c r="KR24" s="256"/>
      <c r="KS24" s="256"/>
      <c r="KT24" s="256"/>
      <c r="KU24" s="480"/>
      <c r="KV24" s="480"/>
      <c r="KW24" s="315"/>
      <c r="KX24" s="257"/>
      <c r="KY24" s="1414"/>
      <c r="KZ24" s="1414"/>
      <c r="LA24" s="1214"/>
      <c r="LB24" s="500"/>
      <c r="LC24" s="1239"/>
      <c r="LD24" s="1239"/>
      <c r="LE24" s="1239"/>
      <c r="LF24" s="1239"/>
      <c r="LG24" s="1437"/>
      <c r="LH24" s="1430"/>
      <c r="LI24" s="1761"/>
      <c r="LJ24" s="1235"/>
      <c r="LK24" s="578"/>
      <c r="LL24" s="1214"/>
      <c r="LM24" s="1214"/>
      <c r="LN24" s="1214"/>
      <c r="LO24" s="1214"/>
      <c r="LQ24" s="52" t="s">
        <v>70</v>
      </c>
      <c r="LR24" s="139">
        <v>1111.77</v>
      </c>
      <c r="LS24" s="122">
        <v>1046.29</v>
      </c>
      <c r="LT24" s="54">
        <v>6.26</v>
      </c>
      <c r="LU24" s="1760"/>
      <c r="LV24" s="1177"/>
      <c r="LW24" s="860" t="s">
        <v>117</v>
      </c>
      <c r="LX24" s="50">
        <v>128046</v>
      </c>
      <c r="LY24" s="655">
        <v>129701</v>
      </c>
      <c r="LZ24" s="1165">
        <v>-1.28</v>
      </c>
      <c r="MA24" s="399"/>
      <c r="MB24" s="103" t="s">
        <v>93</v>
      </c>
      <c r="MC24" s="74">
        <v>118.84</v>
      </c>
      <c r="MD24" s="1723">
        <v>110.72</v>
      </c>
      <c r="ME24" s="78">
        <v>7.33</v>
      </c>
      <c r="MF24" s="74">
        <v>91.32</v>
      </c>
      <c r="MG24" s="1723">
        <v>83.92</v>
      </c>
      <c r="MH24" s="78">
        <v>8.82</v>
      </c>
      <c r="MI24" s="74">
        <v>115.7</v>
      </c>
      <c r="MJ24" s="1723">
        <v>107.75</v>
      </c>
      <c r="MK24" s="78">
        <v>7.38</v>
      </c>
      <c r="ML24" s="17"/>
      <c r="MM24" s="17"/>
      <c r="MN24" s="17" t="s">
        <v>53</v>
      </c>
      <c r="MO24" s="1281">
        <v>59.13</v>
      </c>
      <c r="MP24" s="1281">
        <v>53.27</v>
      </c>
      <c r="MQ24" s="1281">
        <v>53.26</v>
      </c>
      <c r="MR24" s="1281">
        <v>65.260000000000005</v>
      </c>
      <c r="MS24" s="1282">
        <v>57.73</v>
      </c>
      <c r="MT24" s="1281">
        <f t="shared" ref="MT24:MX24" si="1">MO24*MO15</f>
        <v>138955.5</v>
      </c>
      <c r="MU24" s="1281">
        <f t="shared" si="1"/>
        <v>125184.50000000001</v>
      </c>
      <c r="MV24" s="1281">
        <f t="shared" si="1"/>
        <v>125161</v>
      </c>
      <c r="MW24" s="1281">
        <f t="shared" si="1"/>
        <v>153361</v>
      </c>
      <c r="MX24" s="1282">
        <f t="shared" si="1"/>
        <v>135665.5</v>
      </c>
      <c r="MY24" s="1750"/>
      <c r="MZ24" s="41" t="s">
        <v>120</v>
      </c>
      <c r="NA24" s="544"/>
      <c r="NB24" s="543"/>
      <c r="NC24" s="543"/>
      <c r="ND24" s="118"/>
      <c r="NE24" s="118"/>
      <c r="NF24" s="118"/>
      <c r="NG24" s="118"/>
      <c r="NH24" s="118"/>
      <c r="NI24" s="118"/>
      <c r="NJ24" s="118"/>
      <c r="NK24" s="120"/>
      <c r="NL24" s="1770"/>
      <c r="NM24" s="1770"/>
      <c r="NN24" s="544" t="s">
        <v>119</v>
      </c>
      <c r="NO24" s="544"/>
      <c r="NP24" s="543"/>
      <c r="NQ24" s="543"/>
      <c r="NR24" s="118"/>
      <c r="NS24" s="118"/>
      <c r="NT24" s="118"/>
      <c r="NU24" s="118"/>
      <c r="NV24" s="118"/>
      <c r="NW24" s="118"/>
      <c r="NX24" s="118"/>
      <c r="NY24" s="120"/>
      <c r="NZ24" s="1759"/>
      <c r="OB24" s="52" t="s">
        <v>70</v>
      </c>
      <c r="OC24" s="1809">
        <v>1085.8399999999999</v>
      </c>
      <c r="OD24" s="1810">
        <v>1017.61</v>
      </c>
      <c r="OE24" s="1798">
        <v>6.7</v>
      </c>
      <c r="OF24" s="1809">
        <v>1083.19</v>
      </c>
      <c r="OG24" s="1810">
        <v>1021.9000000000001</v>
      </c>
      <c r="OH24" s="1798">
        <v>6</v>
      </c>
      <c r="OI24" s="1809">
        <v>1121.2600000000002</v>
      </c>
      <c r="OJ24" s="1810">
        <v>1052.21</v>
      </c>
      <c r="OK24" s="1798">
        <v>6.56</v>
      </c>
      <c r="OL24" s="1809">
        <v>1134.4999999999998</v>
      </c>
      <c r="OM24" s="1810">
        <v>1071.3899999999999</v>
      </c>
      <c r="ON24" s="1798">
        <v>5.89</v>
      </c>
      <c r="OO24" s="1809">
        <v>1111.77</v>
      </c>
      <c r="OP24" s="1810">
        <v>1046.29</v>
      </c>
      <c r="OQ24" s="1798">
        <v>6.26</v>
      </c>
      <c r="OR24" s="1780"/>
      <c r="OS24" s="1780"/>
    </row>
    <row r="25" spans="1:409" ht="18.75" customHeight="1" thickTop="1" thickBot="1">
      <c r="A25" s="99" t="s">
        <v>50</v>
      </c>
      <c r="B25" s="134">
        <v>1387.66</v>
      </c>
      <c r="C25" s="131">
        <v>1310.1500000000001</v>
      </c>
      <c r="D25" s="102">
        <v>5.92</v>
      </c>
      <c r="E25" s="387"/>
      <c r="F25" s="1176"/>
      <c r="G25" s="861" t="s">
        <v>121</v>
      </c>
      <c r="H25" s="79">
        <v>822</v>
      </c>
      <c r="I25" s="259">
        <v>720</v>
      </c>
      <c r="J25" s="50">
        <v>619</v>
      </c>
      <c r="K25" s="1166">
        <v>2161</v>
      </c>
      <c r="L25" s="261">
        <v>1951</v>
      </c>
      <c r="M25" s="1164">
        <v>10.76</v>
      </c>
      <c r="N25" s="235"/>
      <c r="O25" s="107" t="s">
        <v>97</v>
      </c>
      <c r="P25" s="108">
        <v>2733.67</v>
      </c>
      <c r="Q25" s="109">
        <v>2593.42</v>
      </c>
      <c r="R25" s="114">
        <v>5.41</v>
      </c>
      <c r="S25" s="110">
        <v>1387.66</v>
      </c>
      <c r="T25" s="109">
        <v>1310.1500000000001</v>
      </c>
      <c r="U25" s="114">
        <v>5.92</v>
      </c>
      <c r="V25" s="110">
        <v>2598.8999999999996</v>
      </c>
      <c r="W25" s="109">
        <v>2461.8899999999994</v>
      </c>
      <c r="X25" s="114">
        <v>5.57</v>
      </c>
      <c r="Y25" s="300"/>
      <c r="Z25" s="235"/>
      <c r="AA25" s="235" t="s">
        <v>67</v>
      </c>
      <c r="AB25" s="287">
        <v>74.92</v>
      </c>
      <c r="AC25" s="287">
        <v>66</v>
      </c>
      <c r="AD25" s="287">
        <v>63.17</v>
      </c>
      <c r="AE25" s="287">
        <v>68.03</v>
      </c>
      <c r="AF25" s="50"/>
      <c r="AG25" s="50"/>
      <c r="AH25" s="50"/>
      <c r="AI25" s="467"/>
      <c r="AJ25" s="468"/>
      <c r="AK25" s="235"/>
      <c r="AL25" s="481" t="s">
        <v>122</v>
      </c>
      <c r="AM25" s="1967" t="s">
        <v>32</v>
      </c>
      <c r="AN25" s="1968"/>
      <c r="AO25" s="1968"/>
      <c r="AP25" s="1968"/>
      <c r="AQ25" s="1968"/>
      <c r="AR25" s="1968"/>
      <c r="AS25" s="1968"/>
      <c r="AT25" s="1968"/>
      <c r="AU25" s="1969"/>
      <c r="AV25" s="67" t="s">
        <v>33</v>
      </c>
      <c r="AW25" s="68" t="s">
        <v>46</v>
      </c>
      <c r="AX25" s="301"/>
      <c r="AY25" s="301"/>
      <c r="AZ25" s="267" t="s">
        <v>122</v>
      </c>
      <c r="BA25" s="1895" t="s">
        <v>32</v>
      </c>
      <c r="BB25" s="1896"/>
      <c r="BC25" s="1896"/>
      <c r="BD25" s="1896"/>
      <c r="BE25" s="1896"/>
      <c r="BF25" s="1896"/>
      <c r="BG25" s="1896"/>
      <c r="BH25" s="1896"/>
      <c r="BI25" s="1897"/>
      <c r="BJ25" s="268" t="s">
        <v>33</v>
      </c>
      <c r="BK25" s="269" t="s">
        <v>46</v>
      </c>
      <c r="BL25" s="316"/>
      <c r="BM25" s="1414"/>
      <c r="BN25" s="1414"/>
      <c r="BO25" s="1214"/>
      <c r="BP25" s="500"/>
      <c r="BQ25" s="1239"/>
      <c r="BR25" s="1239"/>
      <c r="BS25" s="1239"/>
      <c r="BT25" s="1239"/>
      <c r="BU25" s="1437"/>
      <c r="BV25" s="1430"/>
      <c r="BW25" s="1752"/>
      <c r="BX25" s="1235"/>
      <c r="BY25" s="578"/>
      <c r="BZ25" s="1214"/>
      <c r="CA25" s="1214"/>
      <c r="CB25" s="1214"/>
      <c r="CC25" s="1214"/>
      <c r="CE25" s="99" t="s">
        <v>50</v>
      </c>
      <c r="CF25" s="134">
        <v>1360.3799999999997</v>
      </c>
      <c r="CG25" s="131">
        <v>1283.9499999999998</v>
      </c>
      <c r="CH25" s="102">
        <v>5.95</v>
      </c>
      <c r="CI25" s="387"/>
      <c r="CJ25" s="1176"/>
      <c r="CK25" s="861" t="s">
        <v>121</v>
      </c>
      <c r="CL25" s="79">
        <v>545</v>
      </c>
      <c r="CM25" s="259">
        <v>422</v>
      </c>
      <c r="CN25" s="50">
        <v>813</v>
      </c>
      <c r="CO25" s="1166">
        <v>1780</v>
      </c>
      <c r="CP25" s="261">
        <v>1735</v>
      </c>
      <c r="CQ25" s="1164">
        <v>2.59</v>
      </c>
      <c r="CR25" s="235"/>
      <c r="CS25" s="107" t="s">
        <v>97</v>
      </c>
      <c r="CT25" s="108">
        <v>3140.45</v>
      </c>
      <c r="CU25" s="109">
        <v>2962.1000000000004</v>
      </c>
      <c r="CV25" s="114">
        <v>6.02</v>
      </c>
      <c r="CW25" s="110">
        <v>1360.3799999999997</v>
      </c>
      <c r="CX25" s="109">
        <v>1283.9499999999998</v>
      </c>
      <c r="CY25" s="114">
        <v>5.95</v>
      </c>
      <c r="CZ25" s="110">
        <v>2985.86</v>
      </c>
      <c r="DA25" s="109">
        <v>2817.6699999999996</v>
      </c>
      <c r="DB25" s="114">
        <v>5.97</v>
      </c>
      <c r="DC25" s="300"/>
      <c r="DD25" s="235"/>
      <c r="DE25" s="235" t="s">
        <v>67</v>
      </c>
      <c r="DF25" s="287">
        <v>62.92</v>
      </c>
      <c r="DG25" s="287">
        <v>59.03</v>
      </c>
      <c r="DH25" s="287">
        <v>56.11</v>
      </c>
      <c r="DI25" s="287">
        <v>59.35</v>
      </c>
      <c r="DJ25" s="235"/>
      <c r="DK25" s="235"/>
      <c r="DL25" s="235"/>
      <c r="DM25" s="235"/>
      <c r="DN25" s="235"/>
      <c r="DO25" s="235"/>
      <c r="DP25" s="481" t="s">
        <v>122</v>
      </c>
      <c r="DQ25" s="1967" t="s">
        <v>32</v>
      </c>
      <c r="DR25" s="1968"/>
      <c r="DS25" s="1968"/>
      <c r="DT25" s="1968"/>
      <c r="DU25" s="1968"/>
      <c r="DV25" s="1968"/>
      <c r="DW25" s="1968"/>
      <c r="DX25" s="1968"/>
      <c r="DY25" s="1969"/>
      <c r="DZ25" s="67" t="s">
        <v>33</v>
      </c>
      <c r="EA25" s="68" t="s">
        <v>46</v>
      </c>
      <c r="EB25" s="301"/>
      <c r="EC25" s="301"/>
      <c r="ED25" s="267" t="s">
        <v>122</v>
      </c>
      <c r="EE25" s="1895" t="s">
        <v>32</v>
      </c>
      <c r="EF25" s="1896"/>
      <c r="EG25" s="1896"/>
      <c r="EH25" s="1896"/>
      <c r="EI25" s="1896"/>
      <c r="EJ25" s="1896"/>
      <c r="EK25" s="1896"/>
      <c r="EL25" s="1896"/>
      <c r="EM25" s="1897"/>
      <c r="EN25" s="268" t="s">
        <v>33</v>
      </c>
      <c r="EO25" s="269" t="s">
        <v>46</v>
      </c>
      <c r="EP25" s="316"/>
      <c r="EQ25" s="1414"/>
      <c r="ER25" s="1414"/>
      <c r="ES25" s="1214"/>
      <c r="ET25" s="500"/>
      <c r="EU25" s="1239"/>
      <c r="EV25" s="1239"/>
      <c r="EW25" s="1239"/>
      <c r="EX25" s="1239"/>
      <c r="EY25" s="1437"/>
      <c r="EZ25" s="1430"/>
      <c r="FA25" s="1752"/>
      <c r="FB25" s="1235"/>
      <c r="FC25" s="578"/>
      <c r="FD25" s="1214"/>
      <c r="FE25" s="1214"/>
      <c r="FF25" s="1214"/>
      <c r="FG25" s="1214"/>
      <c r="FI25" s="297" t="s">
        <v>50</v>
      </c>
      <c r="FJ25" s="134">
        <v>1325.5900000000001</v>
      </c>
      <c r="FK25" s="131">
        <v>1257.25</v>
      </c>
      <c r="FL25" s="102">
        <v>5.44</v>
      </c>
      <c r="FM25" s="387"/>
      <c r="FN25" s="1176"/>
      <c r="FO25" s="861" t="s">
        <v>121</v>
      </c>
      <c r="FP25" s="79">
        <v>853</v>
      </c>
      <c r="FQ25" s="259">
        <v>867</v>
      </c>
      <c r="FR25" s="50">
        <v>904</v>
      </c>
      <c r="FS25" s="1166">
        <v>2624</v>
      </c>
      <c r="FT25" s="261">
        <v>2301</v>
      </c>
      <c r="FU25" s="1164">
        <v>14.04</v>
      </c>
      <c r="FV25" s="235"/>
      <c r="FW25" s="107" t="s">
        <v>97</v>
      </c>
      <c r="FX25" s="108">
        <v>3393.9099999999994</v>
      </c>
      <c r="FY25" s="109">
        <v>3187.2499999999995</v>
      </c>
      <c r="FZ25" s="114">
        <v>6.48</v>
      </c>
      <c r="GA25" s="110">
        <v>1325.5900000000001</v>
      </c>
      <c r="GB25" s="109">
        <v>1257.25</v>
      </c>
      <c r="GC25" s="114">
        <v>5.44</v>
      </c>
      <c r="GD25" s="110">
        <v>3188.76</v>
      </c>
      <c r="GE25" s="109">
        <v>2999.23</v>
      </c>
      <c r="GF25" s="114">
        <v>6.32</v>
      </c>
      <c r="GG25" s="300"/>
      <c r="GH25" s="235"/>
      <c r="GI25" s="235" t="s">
        <v>67</v>
      </c>
      <c r="GJ25" s="287">
        <v>60.23</v>
      </c>
      <c r="GK25" s="287">
        <v>59.87</v>
      </c>
      <c r="GL25" s="287">
        <v>57.18</v>
      </c>
      <c r="GM25" s="287">
        <v>59.09</v>
      </c>
      <c r="GN25" s="50"/>
      <c r="GO25" s="50"/>
      <c r="GP25" s="50"/>
      <c r="GQ25" s="467"/>
      <c r="GR25" s="468"/>
      <c r="GS25" s="235"/>
      <c r="GT25" s="481" t="s">
        <v>122</v>
      </c>
      <c r="GU25" s="1967" t="s">
        <v>32</v>
      </c>
      <c r="GV25" s="1968"/>
      <c r="GW25" s="1968"/>
      <c r="GX25" s="1968"/>
      <c r="GY25" s="1968"/>
      <c r="GZ25" s="1968"/>
      <c r="HA25" s="1968"/>
      <c r="HB25" s="1968"/>
      <c r="HC25" s="1969"/>
      <c r="HD25" s="67" t="s">
        <v>33</v>
      </c>
      <c r="HE25" s="68" t="s">
        <v>46</v>
      </c>
      <c r="HF25" s="301"/>
      <c r="HG25" s="301"/>
      <c r="HH25" s="267" t="s">
        <v>122</v>
      </c>
      <c r="HI25" s="1895" t="s">
        <v>32</v>
      </c>
      <c r="HJ25" s="1896"/>
      <c r="HK25" s="1896"/>
      <c r="HL25" s="1896"/>
      <c r="HM25" s="1896"/>
      <c r="HN25" s="1896"/>
      <c r="HO25" s="1896"/>
      <c r="HP25" s="1896"/>
      <c r="HQ25" s="1897"/>
      <c r="HR25" s="268" t="s">
        <v>33</v>
      </c>
      <c r="HS25" s="269" t="s">
        <v>46</v>
      </c>
      <c r="HT25" s="316"/>
      <c r="HU25" s="1414"/>
      <c r="HV25" s="1414"/>
      <c r="HW25" s="1214"/>
      <c r="HX25" s="500"/>
      <c r="HY25" s="1239"/>
      <c r="HZ25" s="1239"/>
      <c r="IA25" s="1239"/>
      <c r="IB25" s="1239"/>
      <c r="IC25" s="1437"/>
      <c r="ID25" s="1430"/>
      <c r="IE25" s="1752"/>
      <c r="IF25" s="1235"/>
      <c r="IG25" s="578"/>
      <c r="IH25" s="1214"/>
      <c r="II25" s="1214"/>
      <c r="IJ25" s="1214"/>
      <c r="IK25" s="1214"/>
      <c r="IM25" s="297" t="s">
        <v>50</v>
      </c>
      <c r="IN25" s="134">
        <v>1438.32</v>
      </c>
      <c r="IO25" s="131">
        <v>1313.1799999999998</v>
      </c>
      <c r="IP25" s="102">
        <v>9.5299999999999994</v>
      </c>
      <c r="IQ25" s="387"/>
      <c r="IR25" s="1176"/>
      <c r="IS25" s="861" t="s">
        <v>121</v>
      </c>
      <c r="IT25" s="79">
        <v>749</v>
      </c>
      <c r="IU25" s="259">
        <v>963</v>
      </c>
      <c r="IV25" s="50">
        <v>1139</v>
      </c>
      <c r="IW25" s="1166">
        <v>2851</v>
      </c>
      <c r="IX25" s="261">
        <v>2793</v>
      </c>
      <c r="IY25" s="1164">
        <v>2.08</v>
      </c>
      <c r="IZ25" s="235"/>
      <c r="JA25" s="107" t="s">
        <v>97</v>
      </c>
      <c r="JB25" s="108">
        <v>3079.72</v>
      </c>
      <c r="JC25" s="109">
        <v>2824.37</v>
      </c>
      <c r="JD25" s="114">
        <v>9.0399999999999991</v>
      </c>
      <c r="JE25" s="110">
        <v>1438.32</v>
      </c>
      <c r="JF25" s="109">
        <v>1313.1799999999998</v>
      </c>
      <c r="JG25" s="114">
        <v>9.5299999999999994</v>
      </c>
      <c r="JH25" s="110">
        <v>2821.76</v>
      </c>
      <c r="JI25" s="109">
        <v>2608.6</v>
      </c>
      <c r="JJ25" s="114">
        <v>8.17</v>
      </c>
      <c r="JK25" s="300"/>
      <c r="JL25" s="235"/>
      <c r="JM25" s="235" t="s">
        <v>67</v>
      </c>
      <c r="JN25" s="287">
        <v>68.17</v>
      </c>
      <c r="JO25" s="287">
        <v>73.069999999999993</v>
      </c>
      <c r="JP25" s="287">
        <v>76.25</v>
      </c>
      <c r="JQ25" s="287">
        <v>72.5</v>
      </c>
      <c r="JR25" s="235"/>
      <c r="JS25" s="235"/>
      <c r="JT25" s="235"/>
      <c r="JU25" s="235"/>
      <c r="JV25" s="468"/>
      <c r="JW25" s="235"/>
      <c r="JX25" s="481" t="s">
        <v>122</v>
      </c>
      <c r="JY25" s="1967" t="s">
        <v>32</v>
      </c>
      <c r="JZ25" s="1968"/>
      <c r="KA25" s="1968"/>
      <c r="KB25" s="1968"/>
      <c r="KC25" s="1968"/>
      <c r="KD25" s="1968"/>
      <c r="KE25" s="1968"/>
      <c r="KF25" s="1968"/>
      <c r="KG25" s="1969"/>
      <c r="KH25" s="67" t="s">
        <v>33</v>
      </c>
      <c r="KI25" s="68" t="s">
        <v>46</v>
      </c>
      <c r="KJ25" s="301"/>
      <c r="KK25" s="301"/>
      <c r="KL25" s="267" t="s">
        <v>122</v>
      </c>
      <c r="KM25" s="1895" t="s">
        <v>32</v>
      </c>
      <c r="KN25" s="1896"/>
      <c r="KO25" s="1896"/>
      <c r="KP25" s="1896"/>
      <c r="KQ25" s="1896"/>
      <c r="KR25" s="1896"/>
      <c r="KS25" s="1896"/>
      <c r="KT25" s="1896"/>
      <c r="KU25" s="1897"/>
      <c r="KV25" s="268" t="s">
        <v>33</v>
      </c>
      <c r="KW25" s="269" t="s">
        <v>46</v>
      </c>
      <c r="KX25" s="316"/>
      <c r="KY25" s="1414"/>
      <c r="KZ25" s="1414"/>
      <c r="LA25" s="1214"/>
      <c r="LB25" s="500"/>
      <c r="LC25" s="1239"/>
      <c r="LD25" s="1239"/>
      <c r="LE25" s="1239"/>
      <c r="LF25" s="1239"/>
      <c r="LG25" s="1437"/>
      <c r="LH25" s="1430"/>
      <c r="LI25" s="1752"/>
      <c r="LJ25" s="1235"/>
      <c r="LK25" s="578"/>
      <c r="LL25" s="1214"/>
      <c r="LM25" s="1214"/>
      <c r="LN25" s="1214"/>
      <c r="LO25" s="1214"/>
      <c r="LQ25" s="99" t="s">
        <v>50</v>
      </c>
      <c r="LR25" s="153">
        <v>1392.19</v>
      </c>
      <c r="LS25" s="131">
        <v>1297.47</v>
      </c>
      <c r="LT25" s="102">
        <v>7.3</v>
      </c>
      <c r="LU25" s="1760"/>
      <c r="LV25" s="1177"/>
      <c r="LW25" s="861" t="s">
        <v>121</v>
      </c>
      <c r="LX25" s="50">
        <v>9416</v>
      </c>
      <c r="LY25" s="655">
        <v>8780</v>
      </c>
      <c r="LZ25" s="1165">
        <v>7.24</v>
      </c>
      <c r="MA25" s="399"/>
      <c r="MB25" s="107" t="s">
        <v>97</v>
      </c>
      <c r="MC25" s="108">
        <v>2977.54</v>
      </c>
      <c r="MD25" s="1724">
        <v>2845.7499999999995</v>
      </c>
      <c r="ME25" s="115">
        <v>4.63</v>
      </c>
      <c r="MF25" s="108">
        <v>1392.19</v>
      </c>
      <c r="MG25" s="1724">
        <v>1297.47</v>
      </c>
      <c r="MH25" s="115">
        <v>7.3</v>
      </c>
      <c r="MI25" s="108">
        <v>2801.8599999999997</v>
      </c>
      <c r="MJ25" s="1724">
        <v>2676.3599999999997</v>
      </c>
      <c r="MK25" s="115">
        <v>4.6900000000000004</v>
      </c>
      <c r="ML25" s="17"/>
      <c r="MM25" s="17"/>
      <c r="MN25" s="17" t="s">
        <v>67</v>
      </c>
      <c r="MO25" s="1281">
        <v>68.03</v>
      </c>
      <c r="MP25" s="1281">
        <v>59.35</v>
      </c>
      <c r="MQ25" s="1281">
        <v>59.09</v>
      </c>
      <c r="MR25" s="1281">
        <v>72.5</v>
      </c>
      <c r="MS25" s="1282">
        <v>64.739999999999995</v>
      </c>
      <c r="MT25" s="1281">
        <f t="shared" ref="MT25:MX25" si="2">MO25*MO16</f>
        <v>1353933.06</v>
      </c>
      <c r="MU25" s="1281">
        <f t="shared" si="2"/>
        <v>1181183.7</v>
      </c>
      <c r="MV25" s="1281">
        <f t="shared" si="2"/>
        <v>1176009.1800000002</v>
      </c>
      <c r="MW25" s="1281">
        <f t="shared" si="2"/>
        <v>1442895</v>
      </c>
      <c r="MX25" s="1282">
        <f t="shared" si="2"/>
        <v>1288455.48</v>
      </c>
      <c r="MY25" s="1750"/>
      <c r="MZ25" s="553" t="s">
        <v>122</v>
      </c>
      <c r="NA25" s="1733" t="s">
        <v>32</v>
      </c>
      <c r="NB25" s="1734"/>
      <c r="NC25" s="1734"/>
      <c r="ND25" s="1734"/>
      <c r="NE25" s="1734"/>
      <c r="NF25" s="1734"/>
      <c r="NG25" s="1734"/>
      <c r="NH25" s="1734"/>
      <c r="NI25" s="1735"/>
      <c r="NJ25" s="545" t="s">
        <v>33</v>
      </c>
      <c r="NK25" s="545" t="s">
        <v>46</v>
      </c>
      <c r="NL25" s="1770"/>
      <c r="NM25" s="1770"/>
      <c r="NN25" s="554" t="s">
        <v>122</v>
      </c>
      <c r="NO25" s="1733" t="s">
        <v>32</v>
      </c>
      <c r="NP25" s="1734"/>
      <c r="NQ25" s="1734"/>
      <c r="NR25" s="1734"/>
      <c r="NS25" s="1734"/>
      <c r="NT25" s="1734"/>
      <c r="NU25" s="1734"/>
      <c r="NV25" s="1734"/>
      <c r="NW25" s="1735"/>
      <c r="NX25" s="545" t="s">
        <v>33</v>
      </c>
      <c r="NY25" s="545" t="s">
        <v>46</v>
      </c>
      <c r="NZ25" s="1759"/>
      <c r="OB25" s="52" t="s">
        <v>50</v>
      </c>
      <c r="OC25" s="1809">
        <v>1387.66</v>
      </c>
      <c r="OD25" s="1810">
        <v>1310.1500000000001</v>
      </c>
      <c r="OE25" s="1798">
        <v>5.92</v>
      </c>
      <c r="OF25" s="1809">
        <v>1360.3799999999997</v>
      </c>
      <c r="OG25" s="1810">
        <v>1283.9499999999998</v>
      </c>
      <c r="OH25" s="1798">
        <v>5.95</v>
      </c>
      <c r="OI25" s="1809">
        <v>1325.5900000000001</v>
      </c>
      <c r="OJ25" s="1810">
        <v>1257.25</v>
      </c>
      <c r="OK25" s="1798">
        <v>5.44</v>
      </c>
      <c r="OL25" s="1809">
        <v>1438.32</v>
      </c>
      <c r="OM25" s="1810">
        <v>1313.1799999999998</v>
      </c>
      <c r="ON25" s="1798">
        <v>9.5299999999999994</v>
      </c>
      <c r="OO25" s="1809">
        <v>1392.19</v>
      </c>
      <c r="OP25" s="1810">
        <v>1297.47</v>
      </c>
      <c r="OQ25" s="1798">
        <v>7.3</v>
      </c>
      <c r="OR25" s="1780"/>
      <c r="OS25" s="1780"/>
    </row>
    <row r="26" spans="1:409" ht="18.75" customHeight="1" thickTop="1" thickBot="1">
      <c r="A26" s="136" t="s">
        <v>123</v>
      </c>
      <c r="B26" s="317"/>
      <c r="C26" s="214"/>
      <c r="D26" s="54"/>
      <c r="E26" s="387"/>
      <c r="F26" s="387"/>
      <c r="G26" s="861" t="s">
        <v>124</v>
      </c>
      <c r="H26" s="79">
        <v>11523</v>
      </c>
      <c r="I26" s="259">
        <v>8977</v>
      </c>
      <c r="J26" s="50">
        <v>8122</v>
      </c>
      <c r="K26" s="1166">
        <v>28622</v>
      </c>
      <c r="L26" s="261">
        <v>27066</v>
      </c>
      <c r="M26" s="1164">
        <v>5.75</v>
      </c>
      <c r="N26" s="235"/>
      <c r="O26" s="9"/>
      <c r="P26" s="9"/>
      <c r="Q26" s="16"/>
      <c r="R26" s="9"/>
      <c r="S26" s="123"/>
      <c r="T26" s="124"/>
      <c r="U26" s="9"/>
      <c r="V26" s="123"/>
      <c r="W26" s="124"/>
      <c r="X26" s="9"/>
      <c r="Y26" s="9"/>
      <c r="Z26" s="235"/>
      <c r="AA26" s="235" t="s">
        <v>73</v>
      </c>
      <c r="AB26" s="287">
        <v>72.83</v>
      </c>
      <c r="AC26" s="287">
        <v>68.989999999999995</v>
      </c>
      <c r="AD26" s="287">
        <v>66.63</v>
      </c>
      <c r="AE26" s="287">
        <v>69.48</v>
      </c>
      <c r="AF26" s="466"/>
      <c r="AG26" s="466"/>
      <c r="AH26" s="466"/>
      <c r="AI26" s="466"/>
      <c r="AJ26" s="468"/>
      <c r="AK26" s="235"/>
      <c r="AL26" s="482"/>
      <c r="AM26" s="82" t="s">
        <v>55</v>
      </c>
      <c r="AN26" s="83" t="s">
        <v>56</v>
      </c>
      <c r="AO26" s="87" t="s">
        <v>57</v>
      </c>
      <c r="AP26" s="84" t="s">
        <v>58</v>
      </c>
      <c r="AQ26" s="83" t="s">
        <v>59</v>
      </c>
      <c r="AR26" s="83" t="s">
        <v>60</v>
      </c>
      <c r="AS26" s="83" t="s">
        <v>61</v>
      </c>
      <c r="AT26" s="83" t="s">
        <v>62</v>
      </c>
      <c r="AU26" s="340" t="s">
        <v>63</v>
      </c>
      <c r="AV26" s="85"/>
      <c r="AW26" s="470"/>
      <c r="AX26" s="301"/>
      <c r="AY26" s="301"/>
      <c r="AZ26" s="483"/>
      <c r="BA26" s="484" t="s">
        <v>55</v>
      </c>
      <c r="BB26" s="485" t="s">
        <v>56</v>
      </c>
      <c r="BC26" s="486" t="s">
        <v>57</v>
      </c>
      <c r="BD26" s="487" t="s">
        <v>58</v>
      </c>
      <c r="BE26" s="485" t="s">
        <v>59</v>
      </c>
      <c r="BF26" s="485" t="s">
        <v>60</v>
      </c>
      <c r="BG26" s="485" t="s">
        <v>61</v>
      </c>
      <c r="BH26" s="485" t="s">
        <v>62</v>
      </c>
      <c r="BI26" s="488" t="s">
        <v>63</v>
      </c>
      <c r="BJ26" s="280"/>
      <c r="BK26" s="281"/>
      <c r="BL26" s="585"/>
      <c r="BM26" s="1414"/>
      <c r="BN26" s="1414"/>
      <c r="BO26" s="1414"/>
      <c r="BP26" s="503"/>
      <c r="BQ26" s="1239"/>
      <c r="BR26" s="1239"/>
      <c r="BS26" s="1239"/>
      <c r="BT26" s="1230"/>
      <c r="BU26" s="1437"/>
      <c r="BV26" s="1430"/>
      <c r="BW26" s="1752"/>
      <c r="BX26" s="1235"/>
      <c r="BY26" s="578"/>
      <c r="BZ26" s="1214"/>
      <c r="CA26" s="1214"/>
      <c r="CB26" s="1214"/>
      <c r="CC26" s="1214"/>
      <c r="CE26" s="136" t="s">
        <v>123</v>
      </c>
      <c r="CF26" s="317"/>
      <c r="CG26" s="214"/>
      <c r="CH26" s="54"/>
      <c r="CI26" s="387"/>
      <c r="CJ26" s="387"/>
      <c r="CK26" s="861" t="s">
        <v>124</v>
      </c>
      <c r="CL26" s="79">
        <v>5611</v>
      </c>
      <c r="CM26" s="259">
        <v>4319</v>
      </c>
      <c r="CN26" s="50">
        <v>4311</v>
      </c>
      <c r="CO26" s="1166">
        <v>14241</v>
      </c>
      <c r="CP26" s="261">
        <v>13947</v>
      </c>
      <c r="CQ26" s="1164">
        <v>2.11</v>
      </c>
      <c r="CR26" s="235"/>
      <c r="CS26" s="9"/>
      <c r="CT26" s="9"/>
      <c r="CU26" s="16"/>
      <c r="CV26" s="9"/>
      <c r="CW26" s="123"/>
      <c r="CX26" s="124"/>
      <c r="CY26" s="9"/>
      <c r="CZ26" s="123"/>
      <c r="DA26" s="124"/>
      <c r="DB26" s="9"/>
      <c r="DC26" s="9"/>
      <c r="DD26" s="235"/>
      <c r="DE26" s="235" t="s">
        <v>73</v>
      </c>
      <c r="DF26" s="287">
        <v>65.430000000000007</v>
      </c>
      <c r="DG26" s="287">
        <v>60.6</v>
      </c>
      <c r="DH26" s="287">
        <v>56.75</v>
      </c>
      <c r="DI26" s="287">
        <v>60.92</v>
      </c>
      <c r="DJ26" s="235"/>
      <c r="DK26" s="235"/>
      <c r="DL26" s="235"/>
      <c r="DM26" s="235"/>
      <c r="DN26" s="235"/>
      <c r="DO26" s="235"/>
      <c r="DP26" s="482"/>
      <c r="DQ26" s="82" t="s">
        <v>55</v>
      </c>
      <c r="DR26" s="83" t="s">
        <v>56</v>
      </c>
      <c r="DS26" s="87" t="s">
        <v>57</v>
      </c>
      <c r="DT26" s="84" t="s">
        <v>58</v>
      </c>
      <c r="DU26" s="83" t="s">
        <v>59</v>
      </c>
      <c r="DV26" s="83" t="s">
        <v>60</v>
      </c>
      <c r="DW26" s="83" t="s">
        <v>61</v>
      </c>
      <c r="DX26" s="83" t="s">
        <v>62</v>
      </c>
      <c r="DY26" s="340" t="s">
        <v>63</v>
      </c>
      <c r="DZ26" s="85"/>
      <c r="EA26" s="470"/>
      <c r="EB26" s="301"/>
      <c r="EC26" s="301"/>
      <c r="ED26" s="483"/>
      <c r="EE26" s="484" t="s">
        <v>55</v>
      </c>
      <c r="EF26" s="485" t="s">
        <v>56</v>
      </c>
      <c r="EG26" s="486" t="s">
        <v>57</v>
      </c>
      <c r="EH26" s="487" t="s">
        <v>58</v>
      </c>
      <c r="EI26" s="485" t="s">
        <v>59</v>
      </c>
      <c r="EJ26" s="485" t="s">
        <v>60</v>
      </c>
      <c r="EK26" s="485" t="s">
        <v>61</v>
      </c>
      <c r="EL26" s="485" t="s">
        <v>62</v>
      </c>
      <c r="EM26" s="488" t="s">
        <v>63</v>
      </c>
      <c r="EN26" s="280"/>
      <c r="EO26" s="281"/>
      <c r="EP26" s="585"/>
      <c r="EQ26" s="1414"/>
      <c r="ER26" s="1414"/>
      <c r="ES26" s="1414"/>
      <c r="ET26" s="503"/>
      <c r="EU26" s="1239"/>
      <c r="EV26" s="1239"/>
      <c r="EW26" s="1239"/>
      <c r="EX26" s="1230"/>
      <c r="EY26" s="1437"/>
      <c r="EZ26" s="1430"/>
      <c r="FA26" s="1752"/>
      <c r="FB26" s="1235"/>
      <c r="FC26" s="578"/>
      <c r="FD26" s="1214"/>
      <c r="FE26" s="1214"/>
      <c r="FF26" s="1214"/>
      <c r="FG26" s="1214"/>
      <c r="FI26" s="306" t="s">
        <v>123</v>
      </c>
      <c r="FJ26" s="317"/>
      <c r="FK26" s="214"/>
      <c r="FL26" s="54"/>
      <c r="FM26" s="387"/>
      <c r="FN26" s="387"/>
      <c r="FO26" s="861" t="s">
        <v>124</v>
      </c>
      <c r="FP26" s="79">
        <v>6390</v>
      </c>
      <c r="FQ26" s="259">
        <v>6108</v>
      </c>
      <c r="FR26" s="50">
        <v>6249</v>
      </c>
      <c r="FS26" s="1166">
        <v>18747</v>
      </c>
      <c r="FT26" s="261">
        <v>17709</v>
      </c>
      <c r="FU26" s="1164">
        <v>5.86</v>
      </c>
      <c r="FV26" s="235"/>
      <c r="FW26" s="9"/>
      <c r="FX26" s="9"/>
      <c r="FY26" s="16"/>
      <c r="FZ26" s="9"/>
      <c r="GA26" s="123"/>
      <c r="GB26" s="124"/>
      <c r="GC26" s="9"/>
      <c r="GD26" s="123"/>
      <c r="GE26" s="124"/>
      <c r="GF26" s="9"/>
      <c r="GG26" s="9"/>
      <c r="GH26" s="235"/>
      <c r="GI26" s="235" t="s">
        <v>73</v>
      </c>
      <c r="GJ26" s="287">
        <v>61.31</v>
      </c>
      <c r="GK26" s="287">
        <v>63.12</v>
      </c>
      <c r="GL26" s="287">
        <v>56.22</v>
      </c>
      <c r="GM26" s="287">
        <v>60.22</v>
      </c>
      <c r="GN26" s="466"/>
      <c r="GO26" s="466"/>
      <c r="GP26" s="466"/>
      <c r="GQ26" s="466"/>
      <c r="GR26" s="468"/>
      <c r="GS26" s="235"/>
      <c r="GT26" s="482"/>
      <c r="GU26" s="82" t="s">
        <v>55</v>
      </c>
      <c r="GV26" s="83" t="s">
        <v>56</v>
      </c>
      <c r="GW26" s="87" t="s">
        <v>57</v>
      </c>
      <c r="GX26" s="84" t="s">
        <v>58</v>
      </c>
      <c r="GY26" s="83" t="s">
        <v>59</v>
      </c>
      <c r="GZ26" s="83" t="s">
        <v>60</v>
      </c>
      <c r="HA26" s="83" t="s">
        <v>61</v>
      </c>
      <c r="HB26" s="83" t="s">
        <v>62</v>
      </c>
      <c r="HC26" s="340" t="s">
        <v>63</v>
      </c>
      <c r="HD26" s="85"/>
      <c r="HE26" s="470"/>
      <c r="HF26" s="301"/>
      <c r="HG26" s="301"/>
      <c r="HH26" s="483"/>
      <c r="HI26" s="484" t="s">
        <v>55</v>
      </c>
      <c r="HJ26" s="485" t="s">
        <v>56</v>
      </c>
      <c r="HK26" s="486" t="s">
        <v>57</v>
      </c>
      <c r="HL26" s="487" t="s">
        <v>58</v>
      </c>
      <c r="HM26" s="485" t="s">
        <v>59</v>
      </c>
      <c r="HN26" s="485" t="s">
        <v>60</v>
      </c>
      <c r="HO26" s="485" t="s">
        <v>61</v>
      </c>
      <c r="HP26" s="485" t="s">
        <v>62</v>
      </c>
      <c r="HQ26" s="488" t="s">
        <v>63</v>
      </c>
      <c r="HR26" s="280"/>
      <c r="HS26" s="281"/>
      <c r="HT26" s="585"/>
      <c r="HU26" s="1414"/>
      <c r="HV26" s="1414"/>
      <c r="HW26" s="1414"/>
      <c r="HX26" s="503"/>
      <c r="HY26" s="1239"/>
      <c r="HZ26" s="1239"/>
      <c r="IA26" s="1239"/>
      <c r="IB26" s="1230"/>
      <c r="IC26" s="1437"/>
      <c r="ID26" s="1430"/>
      <c r="IE26" s="1752"/>
      <c r="IF26" s="1235"/>
      <c r="IG26" s="578"/>
      <c r="IH26" s="1214"/>
      <c r="II26" s="1214"/>
      <c r="IJ26" s="1214"/>
      <c r="IK26" s="1214"/>
      <c r="IM26" s="306" t="s">
        <v>123</v>
      </c>
      <c r="IN26" s="317"/>
      <c r="IO26" s="214"/>
      <c r="IP26" s="54"/>
      <c r="IQ26" s="387"/>
      <c r="IR26" s="387"/>
      <c r="IS26" s="861" t="s">
        <v>124</v>
      </c>
      <c r="IT26" s="79">
        <v>8096</v>
      </c>
      <c r="IU26" s="259">
        <v>7958</v>
      </c>
      <c r="IV26" s="50">
        <v>8001</v>
      </c>
      <c r="IW26" s="1166">
        <v>24055</v>
      </c>
      <c r="IX26" s="261">
        <v>23481</v>
      </c>
      <c r="IY26" s="1164">
        <v>2.44</v>
      </c>
      <c r="IZ26" s="235"/>
      <c r="JA26" s="9"/>
      <c r="JB26" s="9"/>
      <c r="JC26" s="16"/>
      <c r="JD26" s="9"/>
      <c r="JE26" s="123"/>
      <c r="JF26" s="124"/>
      <c r="JG26" s="9"/>
      <c r="JH26" s="123"/>
      <c r="JI26" s="124"/>
      <c r="JJ26" s="9"/>
      <c r="JK26" s="9"/>
      <c r="JL26" s="235"/>
      <c r="JM26" s="235" t="s">
        <v>73</v>
      </c>
      <c r="JN26" s="287">
        <v>65.16</v>
      </c>
      <c r="JO26" s="287">
        <v>64.77</v>
      </c>
      <c r="JP26" s="287">
        <v>73.5</v>
      </c>
      <c r="JQ26" s="287">
        <v>67.81</v>
      </c>
      <c r="JR26" s="235"/>
      <c r="JS26" s="235"/>
      <c r="JT26" s="235"/>
      <c r="JU26" s="235"/>
      <c r="JV26" s="468"/>
      <c r="JW26" s="235"/>
      <c r="JX26" s="482"/>
      <c r="JY26" s="82" t="s">
        <v>55</v>
      </c>
      <c r="JZ26" s="83" t="s">
        <v>56</v>
      </c>
      <c r="KA26" s="87" t="s">
        <v>57</v>
      </c>
      <c r="KB26" s="84" t="s">
        <v>58</v>
      </c>
      <c r="KC26" s="83" t="s">
        <v>59</v>
      </c>
      <c r="KD26" s="83" t="s">
        <v>60</v>
      </c>
      <c r="KE26" s="83" t="s">
        <v>61</v>
      </c>
      <c r="KF26" s="83" t="s">
        <v>62</v>
      </c>
      <c r="KG26" s="340" t="s">
        <v>63</v>
      </c>
      <c r="KH26" s="85"/>
      <c r="KI26" s="470"/>
      <c r="KJ26" s="301"/>
      <c r="KK26" s="301"/>
      <c r="KL26" s="483"/>
      <c r="KM26" s="484" t="s">
        <v>55</v>
      </c>
      <c r="KN26" s="485" t="s">
        <v>56</v>
      </c>
      <c r="KO26" s="486" t="s">
        <v>57</v>
      </c>
      <c r="KP26" s="487" t="s">
        <v>58</v>
      </c>
      <c r="KQ26" s="485" t="s">
        <v>59</v>
      </c>
      <c r="KR26" s="485" t="s">
        <v>60</v>
      </c>
      <c r="KS26" s="485" t="s">
        <v>61</v>
      </c>
      <c r="KT26" s="485" t="s">
        <v>62</v>
      </c>
      <c r="KU26" s="488" t="s">
        <v>63</v>
      </c>
      <c r="KV26" s="280"/>
      <c r="KW26" s="281"/>
      <c r="KX26" s="585"/>
      <c r="KY26" s="1414"/>
      <c r="KZ26" s="1414"/>
      <c r="LA26" s="1414"/>
      <c r="LB26" s="503"/>
      <c r="LC26" s="1239"/>
      <c r="LD26" s="1239"/>
      <c r="LE26" s="1239"/>
      <c r="LF26" s="1230"/>
      <c r="LG26" s="1437"/>
      <c r="LH26" s="1430"/>
      <c r="LI26" s="1752"/>
      <c r="LJ26" s="1235"/>
      <c r="LK26" s="578"/>
      <c r="LL26" s="1214"/>
      <c r="LM26" s="1214"/>
      <c r="LN26" s="1214"/>
      <c r="LO26" s="1214"/>
      <c r="LQ26" s="136" t="s">
        <v>123</v>
      </c>
      <c r="LR26" s="154"/>
      <c r="LS26" s="138"/>
      <c r="LT26" s="54"/>
      <c r="LU26" s="1760"/>
      <c r="LV26" s="1760"/>
      <c r="LW26" s="861" t="s">
        <v>124</v>
      </c>
      <c r="LX26" s="50">
        <v>85665</v>
      </c>
      <c r="LY26" s="655">
        <v>82203</v>
      </c>
      <c r="LZ26" s="1165">
        <v>4.21</v>
      </c>
      <c r="MA26" s="399"/>
      <c r="MB26" s="9"/>
      <c r="MC26" s="9"/>
      <c r="MD26" s="129"/>
      <c r="ME26" s="9"/>
      <c r="MF26" s="123"/>
      <c r="MG26" s="129"/>
      <c r="MH26" s="9"/>
      <c r="MI26" s="123"/>
      <c r="MJ26" s="129"/>
      <c r="MK26" s="9"/>
      <c r="ML26" s="17"/>
      <c r="MM26" s="17"/>
      <c r="MN26" s="17" t="s">
        <v>73</v>
      </c>
      <c r="MO26" s="1281">
        <v>69.48</v>
      </c>
      <c r="MP26" s="1281">
        <v>60.92</v>
      </c>
      <c r="MQ26" s="1281">
        <v>60.22</v>
      </c>
      <c r="MR26" s="1281">
        <v>67.81</v>
      </c>
      <c r="MS26" s="1282">
        <v>64.61</v>
      </c>
      <c r="MT26" s="1749"/>
      <c r="MU26" s="1750"/>
      <c r="MV26" s="1750"/>
      <c r="MW26" s="1777"/>
      <c r="MX26" s="1750"/>
      <c r="MY26" s="1750"/>
      <c r="MZ26" s="81"/>
      <c r="NA26" s="547" t="s">
        <v>55</v>
      </c>
      <c r="NB26" s="548" t="s">
        <v>56</v>
      </c>
      <c r="NC26" s="552" t="s">
        <v>57</v>
      </c>
      <c r="ND26" s="549" t="s">
        <v>58</v>
      </c>
      <c r="NE26" s="548" t="s">
        <v>59</v>
      </c>
      <c r="NF26" s="548" t="s">
        <v>60</v>
      </c>
      <c r="NG26" s="548" t="s">
        <v>61</v>
      </c>
      <c r="NH26" s="548" t="s">
        <v>62</v>
      </c>
      <c r="NI26" s="549" t="s">
        <v>63</v>
      </c>
      <c r="NJ26" s="550"/>
      <c r="NK26" s="550"/>
      <c r="NL26" s="1770"/>
      <c r="NM26" s="1770"/>
      <c r="NN26" s="551"/>
      <c r="NO26" s="547" t="s">
        <v>55</v>
      </c>
      <c r="NP26" s="548" t="s">
        <v>56</v>
      </c>
      <c r="NQ26" s="552" t="s">
        <v>57</v>
      </c>
      <c r="NR26" s="549" t="s">
        <v>58</v>
      </c>
      <c r="NS26" s="548" t="s">
        <v>59</v>
      </c>
      <c r="NT26" s="548" t="s">
        <v>60</v>
      </c>
      <c r="NU26" s="548" t="s">
        <v>61</v>
      </c>
      <c r="NV26" s="548" t="s">
        <v>62</v>
      </c>
      <c r="NW26" s="549" t="s">
        <v>63</v>
      </c>
      <c r="NX26" s="550"/>
      <c r="NY26" s="550"/>
      <c r="NZ26" s="1759"/>
      <c r="OB26" s="1715" t="s">
        <v>123</v>
      </c>
      <c r="OC26" s="1805"/>
      <c r="OD26" s="1806"/>
      <c r="OE26" s="1807"/>
      <c r="OF26" s="1805"/>
      <c r="OG26" s="1806"/>
      <c r="OH26" s="1807"/>
      <c r="OI26" s="1805"/>
      <c r="OJ26" s="1806"/>
      <c r="OK26" s="1807"/>
      <c r="OL26" s="1805"/>
      <c r="OM26" s="1806"/>
      <c r="ON26" s="1807"/>
      <c r="OO26" s="1805"/>
      <c r="OP26" s="1806"/>
      <c r="OQ26" s="1807"/>
      <c r="OR26" s="1780"/>
      <c r="OS26" s="1780"/>
    </row>
    <row r="27" spans="1:409" ht="18.75" customHeight="1" thickTop="1" thickBot="1">
      <c r="A27" s="95" t="s">
        <v>107</v>
      </c>
      <c r="B27" s="308">
        <v>17358.696642129402</v>
      </c>
      <c r="C27" s="141">
        <v>14992.803627503199</v>
      </c>
      <c r="D27" s="34">
        <v>15.78</v>
      </c>
      <c r="E27" s="387"/>
      <c r="F27" s="387"/>
      <c r="G27" s="861" t="s">
        <v>125</v>
      </c>
      <c r="H27" s="79">
        <v>11273</v>
      </c>
      <c r="I27" s="259">
        <v>10063</v>
      </c>
      <c r="J27" s="50">
        <v>8172</v>
      </c>
      <c r="K27" s="1166">
        <v>29508</v>
      </c>
      <c r="L27" s="261">
        <v>25850</v>
      </c>
      <c r="M27" s="1164">
        <v>14.15</v>
      </c>
      <c r="N27" s="235"/>
      <c r="O27" s="155" t="s">
        <v>126</v>
      </c>
      <c r="P27" s="1"/>
      <c r="Q27" s="3"/>
      <c r="R27" s="1"/>
      <c r="S27" s="1"/>
      <c r="T27" s="3"/>
      <c r="U27" s="1"/>
      <c r="V27" s="1"/>
      <c r="W27" s="3"/>
      <c r="X27" s="1"/>
      <c r="Y27" s="24"/>
      <c r="Z27" s="235"/>
      <c r="AA27" s="235" t="s">
        <v>78</v>
      </c>
      <c r="AB27" s="287">
        <v>79.72</v>
      </c>
      <c r="AC27" s="287">
        <v>77.36</v>
      </c>
      <c r="AD27" s="287">
        <v>74.14</v>
      </c>
      <c r="AE27" s="287">
        <v>77.069999999999993</v>
      </c>
      <c r="AF27" s="50"/>
      <c r="AG27" s="50"/>
      <c r="AH27" s="50"/>
      <c r="AI27" s="467"/>
      <c r="AJ27" s="468"/>
      <c r="AK27" s="235"/>
      <c r="AL27" s="489" t="s">
        <v>163</v>
      </c>
      <c r="AM27" s="473">
        <v>0</v>
      </c>
      <c r="AN27" s="490">
        <v>0</v>
      </c>
      <c r="AO27" s="490">
        <v>0</v>
      </c>
      <c r="AP27" s="491">
        <v>0</v>
      </c>
      <c r="AQ27" s="490">
        <v>0</v>
      </c>
      <c r="AR27" s="490">
        <v>0</v>
      </c>
      <c r="AS27" s="490">
        <v>0</v>
      </c>
      <c r="AT27" s="490">
        <v>0</v>
      </c>
      <c r="AU27" s="475">
        <v>0</v>
      </c>
      <c r="AV27" s="79">
        <v>0</v>
      </c>
      <c r="AW27" s="475">
        <v>0</v>
      </c>
      <c r="AX27" s="301"/>
      <c r="AY27" s="301"/>
      <c r="AZ27" s="288" t="s">
        <v>163</v>
      </c>
      <c r="BA27" s="473">
        <v>0</v>
      </c>
      <c r="BB27" s="490">
        <v>0</v>
      </c>
      <c r="BC27" s="490">
        <v>0</v>
      </c>
      <c r="BD27" s="491">
        <v>0</v>
      </c>
      <c r="BE27" s="490">
        <v>0</v>
      </c>
      <c r="BF27" s="490">
        <v>0</v>
      </c>
      <c r="BG27" s="490">
        <v>0</v>
      </c>
      <c r="BH27" s="490">
        <v>0</v>
      </c>
      <c r="BI27" s="475">
        <v>0</v>
      </c>
      <c r="BJ27" s="79">
        <v>0</v>
      </c>
      <c r="BK27" s="475">
        <v>0</v>
      </c>
      <c r="BL27" s="1170"/>
      <c r="BM27" s="1414"/>
      <c r="BN27" s="1414"/>
      <c r="BO27" s="1414"/>
      <c r="BP27" s="503"/>
      <c r="BQ27" s="1234"/>
      <c r="BR27" s="1234"/>
      <c r="BS27" s="1234"/>
      <c r="BT27" s="1260"/>
      <c r="BU27" s="1437"/>
      <c r="BV27" s="1430"/>
      <c r="BW27" s="1752"/>
      <c r="BX27" s="1235"/>
      <c r="BY27" s="578"/>
      <c r="BZ27" s="1214"/>
      <c r="CA27" s="1214"/>
      <c r="CB27" s="1214"/>
      <c r="CC27" s="1214"/>
      <c r="CE27" s="95" t="s">
        <v>107</v>
      </c>
      <c r="CF27" s="308">
        <v>15536.737965249999</v>
      </c>
      <c r="CG27" s="141">
        <v>13654.111422338199</v>
      </c>
      <c r="CH27" s="34">
        <v>13.79</v>
      </c>
      <c r="CI27" s="387"/>
      <c r="CJ27" s="387"/>
      <c r="CK27" s="861" t="s">
        <v>125</v>
      </c>
      <c r="CL27" s="79">
        <v>3941</v>
      </c>
      <c r="CM27" s="259">
        <v>2345</v>
      </c>
      <c r="CN27" s="50">
        <v>3531</v>
      </c>
      <c r="CO27" s="1166">
        <v>9817</v>
      </c>
      <c r="CP27" s="261">
        <v>9236</v>
      </c>
      <c r="CQ27" s="1164">
        <v>6.29</v>
      </c>
      <c r="CR27" s="235"/>
      <c r="CS27" s="155" t="s">
        <v>126</v>
      </c>
      <c r="CT27" s="1"/>
      <c r="CU27" s="3"/>
      <c r="CV27" s="1"/>
      <c r="CW27" s="1"/>
      <c r="CX27" s="3"/>
      <c r="CY27" s="1"/>
      <c r="CZ27" s="1"/>
      <c r="DA27" s="3"/>
      <c r="DB27" s="1"/>
      <c r="DC27" s="24"/>
      <c r="DD27" s="235"/>
      <c r="DE27" s="235" t="s">
        <v>78</v>
      </c>
      <c r="DF27" s="287">
        <v>78.38</v>
      </c>
      <c r="DG27" s="287">
        <v>74.180000000000007</v>
      </c>
      <c r="DH27" s="287">
        <v>67.58</v>
      </c>
      <c r="DI27" s="287">
        <v>73.38</v>
      </c>
      <c r="DJ27" s="235"/>
      <c r="DK27" s="235"/>
      <c r="DL27" s="235"/>
      <c r="DM27" s="235"/>
      <c r="DN27" s="235"/>
      <c r="DO27" s="235"/>
      <c r="DP27" s="489" t="s">
        <v>163</v>
      </c>
      <c r="DQ27" s="473">
        <v>0</v>
      </c>
      <c r="DR27" s="490">
        <v>0</v>
      </c>
      <c r="DS27" s="490">
        <v>0</v>
      </c>
      <c r="DT27" s="491">
        <v>0</v>
      </c>
      <c r="DU27" s="490">
        <v>0</v>
      </c>
      <c r="DV27" s="490">
        <v>0</v>
      </c>
      <c r="DW27" s="490">
        <v>0</v>
      </c>
      <c r="DX27" s="490">
        <v>0</v>
      </c>
      <c r="DY27" s="475">
        <v>0</v>
      </c>
      <c r="DZ27" s="79">
        <v>0</v>
      </c>
      <c r="EA27" s="475">
        <v>0</v>
      </c>
      <c r="EB27" s="301"/>
      <c r="EC27" s="301"/>
      <c r="ED27" s="288" t="s">
        <v>163</v>
      </c>
      <c r="EE27" s="473">
        <v>0</v>
      </c>
      <c r="EF27" s="490">
        <v>0</v>
      </c>
      <c r="EG27" s="490">
        <v>0</v>
      </c>
      <c r="EH27" s="491">
        <v>0</v>
      </c>
      <c r="EI27" s="490">
        <v>0</v>
      </c>
      <c r="EJ27" s="490">
        <v>0</v>
      </c>
      <c r="EK27" s="490">
        <v>0</v>
      </c>
      <c r="EL27" s="490">
        <v>0</v>
      </c>
      <c r="EM27" s="475">
        <v>0</v>
      </c>
      <c r="EN27" s="79">
        <v>0</v>
      </c>
      <c r="EO27" s="475">
        <v>0</v>
      </c>
      <c r="EP27" s="1170"/>
      <c r="EQ27" s="1414"/>
      <c r="ER27" s="1414"/>
      <c r="ES27" s="1414"/>
      <c r="ET27" s="503"/>
      <c r="EU27" s="1234"/>
      <c r="EV27" s="1234"/>
      <c r="EW27" s="1234"/>
      <c r="EX27" s="1260"/>
      <c r="EY27" s="1437"/>
      <c r="EZ27" s="1430"/>
      <c r="FA27" s="1752"/>
      <c r="FB27" s="1235"/>
      <c r="FC27" s="578"/>
      <c r="FD27" s="1214"/>
      <c r="FE27" s="1214"/>
      <c r="FF27" s="1214"/>
      <c r="FG27" s="1214"/>
      <c r="FI27" s="292" t="s">
        <v>107</v>
      </c>
      <c r="FJ27" s="308">
        <v>16991.853312472798</v>
      </c>
      <c r="FK27" s="117">
        <v>14597.088629256499</v>
      </c>
      <c r="FL27" s="34">
        <v>16.41</v>
      </c>
      <c r="FM27" s="387"/>
      <c r="FN27" s="387"/>
      <c r="FO27" s="861" t="s">
        <v>125</v>
      </c>
      <c r="FP27" s="79">
        <v>4746</v>
      </c>
      <c r="FQ27" s="259">
        <v>4458</v>
      </c>
      <c r="FR27" s="50">
        <v>4071</v>
      </c>
      <c r="FS27" s="1166">
        <v>13275</v>
      </c>
      <c r="FT27" s="261">
        <v>12534</v>
      </c>
      <c r="FU27" s="1164">
        <v>5.91</v>
      </c>
      <c r="FV27" s="235"/>
      <c r="FW27" s="155" t="s">
        <v>126</v>
      </c>
      <c r="FX27" s="1"/>
      <c r="FY27" s="3"/>
      <c r="FZ27" s="1"/>
      <c r="GA27" s="1"/>
      <c r="GB27" s="3"/>
      <c r="GC27" s="1"/>
      <c r="GD27" s="1"/>
      <c r="GE27" s="3"/>
      <c r="GF27" s="1"/>
      <c r="GG27" s="24"/>
      <c r="GH27" s="235"/>
      <c r="GI27" s="235" t="s">
        <v>78</v>
      </c>
      <c r="GJ27" s="287">
        <v>65.73</v>
      </c>
      <c r="GK27" s="287">
        <v>73.5</v>
      </c>
      <c r="GL27" s="287">
        <v>64.819999999999993</v>
      </c>
      <c r="GM27" s="287">
        <v>68.02</v>
      </c>
      <c r="GN27" s="50"/>
      <c r="GO27" s="50"/>
      <c r="GP27" s="50"/>
      <c r="GQ27" s="467"/>
      <c r="GR27" s="468"/>
      <c r="GS27" s="235"/>
      <c r="GT27" s="489" t="s">
        <v>163</v>
      </c>
      <c r="GU27" s="473">
        <v>0</v>
      </c>
      <c r="GV27" s="490">
        <v>0</v>
      </c>
      <c r="GW27" s="490">
        <v>0</v>
      </c>
      <c r="GX27" s="491">
        <v>0</v>
      </c>
      <c r="GY27" s="490">
        <v>0</v>
      </c>
      <c r="GZ27" s="490">
        <v>0</v>
      </c>
      <c r="HA27" s="490">
        <v>0</v>
      </c>
      <c r="HB27" s="490">
        <v>0</v>
      </c>
      <c r="HC27" s="475">
        <v>0</v>
      </c>
      <c r="HD27" s="79">
        <v>0</v>
      </c>
      <c r="HE27" s="475">
        <v>0</v>
      </c>
      <c r="HF27" s="301"/>
      <c r="HG27" s="301"/>
      <c r="HH27" s="288" t="s">
        <v>163</v>
      </c>
      <c r="HI27" s="473">
        <v>0</v>
      </c>
      <c r="HJ27" s="490">
        <v>0</v>
      </c>
      <c r="HK27" s="490">
        <v>294</v>
      </c>
      <c r="HL27" s="491">
        <v>0</v>
      </c>
      <c r="HM27" s="490">
        <v>0</v>
      </c>
      <c r="HN27" s="490">
        <v>0</v>
      </c>
      <c r="HO27" s="490">
        <v>0</v>
      </c>
      <c r="HP27" s="490">
        <v>0</v>
      </c>
      <c r="HQ27" s="475">
        <v>294</v>
      </c>
      <c r="HR27" s="79">
        <v>0</v>
      </c>
      <c r="HS27" s="475">
        <v>294</v>
      </c>
      <c r="HT27" s="1170"/>
      <c r="HU27" s="1414"/>
      <c r="HV27" s="1414"/>
      <c r="HW27" s="1414"/>
      <c r="HX27" s="503"/>
      <c r="HY27" s="1234"/>
      <c r="HZ27" s="1234"/>
      <c r="IA27" s="1234"/>
      <c r="IB27" s="1260"/>
      <c r="IC27" s="1437"/>
      <c r="ID27" s="1430"/>
      <c r="IE27" s="1752"/>
      <c r="IF27" s="1235"/>
      <c r="IG27" s="578"/>
      <c r="IH27" s="1214"/>
      <c r="II27" s="1214"/>
      <c r="IJ27" s="1214"/>
      <c r="IK27" s="1214"/>
      <c r="IM27" s="292" t="s">
        <v>107</v>
      </c>
      <c r="IN27" s="308">
        <v>26395.8401602054</v>
      </c>
      <c r="IO27" s="141">
        <v>23405.472570598002</v>
      </c>
      <c r="IP27" s="34">
        <v>12.78</v>
      </c>
      <c r="IQ27" s="387"/>
      <c r="IR27" s="387"/>
      <c r="IS27" s="861" t="s">
        <v>125</v>
      </c>
      <c r="IT27" s="79">
        <v>6501</v>
      </c>
      <c r="IU27" s="259">
        <v>8484</v>
      </c>
      <c r="IV27" s="50">
        <v>9909</v>
      </c>
      <c r="IW27" s="1166">
        <v>24894</v>
      </c>
      <c r="IX27" s="261">
        <v>22206</v>
      </c>
      <c r="IY27" s="1164">
        <v>12.1</v>
      </c>
      <c r="IZ27" s="235"/>
      <c r="JA27" s="155" t="s">
        <v>126</v>
      </c>
      <c r="JB27" s="1"/>
      <c r="JC27" s="3"/>
      <c r="JD27" s="1"/>
      <c r="JE27" s="1"/>
      <c r="JF27" s="3"/>
      <c r="JG27" s="1"/>
      <c r="JH27" s="1"/>
      <c r="JI27" s="3"/>
      <c r="JJ27" s="1"/>
      <c r="JK27" s="24"/>
      <c r="JL27" s="235"/>
      <c r="JM27" s="235" t="s">
        <v>78</v>
      </c>
      <c r="JN27" s="287">
        <v>73.05</v>
      </c>
      <c r="JO27" s="287">
        <v>71.36</v>
      </c>
      <c r="JP27" s="287">
        <v>79.67</v>
      </c>
      <c r="JQ27" s="287">
        <v>74.69</v>
      </c>
      <c r="JR27" s="235"/>
      <c r="JS27" s="235"/>
      <c r="JT27" s="235"/>
      <c r="JU27" s="235"/>
      <c r="JV27" s="468"/>
      <c r="JW27" s="235"/>
      <c r="JX27" s="489" t="s">
        <v>163</v>
      </c>
      <c r="JY27" s="473">
        <v>0</v>
      </c>
      <c r="JZ27" s="490">
        <v>0</v>
      </c>
      <c r="KA27" s="490">
        <v>0</v>
      </c>
      <c r="KB27" s="491">
        <v>0</v>
      </c>
      <c r="KC27" s="490">
        <v>0</v>
      </c>
      <c r="KD27" s="490">
        <v>0</v>
      </c>
      <c r="KE27" s="490">
        <v>0</v>
      </c>
      <c r="KF27" s="490">
        <v>0</v>
      </c>
      <c r="KG27" s="475">
        <v>0</v>
      </c>
      <c r="KH27" s="79">
        <v>0</v>
      </c>
      <c r="KI27" s="475">
        <v>0</v>
      </c>
      <c r="KJ27" s="301"/>
      <c r="KK27" s="301"/>
      <c r="KL27" s="288" t="s">
        <v>163</v>
      </c>
      <c r="KM27" s="473">
        <v>0</v>
      </c>
      <c r="KN27" s="490">
        <v>0</v>
      </c>
      <c r="KO27" s="490">
        <v>501</v>
      </c>
      <c r="KP27" s="491">
        <v>0</v>
      </c>
      <c r="KQ27" s="490">
        <v>0</v>
      </c>
      <c r="KR27" s="490">
        <v>0</v>
      </c>
      <c r="KS27" s="490">
        <v>0</v>
      </c>
      <c r="KT27" s="490">
        <v>0</v>
      </c>
      <c r="KU27" s="475">
        <v>501</v>
      </c>
      <c r="KV27" s="79">
        <v>0</v>
      </c>
      <c r="KW27" s="475">
        <v>501</v>
      </c>
      <c r="KX27" s="1170"/>
      <c r="KY27" s="1414"/>
      <c r="KZ27" s="1414"/>
      <c r="LA27" s="1414"/>
      <c r="LB27" s="503"/>
      <c r="LC27" s="1234"/>
      <c r="LD27" s="1234"/>
      <c r="LE27" s="1234"/>
      <c r="LF27" s="1260"/>
      <c r="LG27" s="1437"/>
      <c r="LH27" s="1430"/>
      <c r="LI27" s="1752"/>
      <c r="LJ27" s="1235"/>
      <c r="LK27" s="578"/>
      <c r="LL27" s="1214"/>
      <c r="LM27" s="1214"/>
      <c r="LN27" s="1214"/>
      <c r="LO27" s="1214"/>
      <c r="LQ27" s="95" t="s">
        <v>107</v>
      </c>
      <c r="LR27" s="156">
        <v>76283.12</v>
      </c>
      <c r="LS27" s="318">
        <v>66649.459999999992</v>
      </c>
      <c r="LT27" s="34">
        <v>14.45</v>
      </c>
      <c r="LU27" s="1760"/>
      <c r="LV27" s="1760"/>
      <c r="LW27" s="861" t="s">
        <v>125</v>
      </c>
      <c r="LX27" s="50">
        <v>77494</v>
      </c>
      <c r="LY27" s="655">
        <v>69826</v>
      </c>
      <c r="LZ27" s="1165">
        <v>10.98</v>
      </c>
      <c r="MA27" s="399"/>
      <c r="MB27" s="1727" t="s">
        <v>126</v>
      </c>
      <c r="MC27" s="1"/>
      <c r="MD27" s="135"/>
      <c r="ME27" s="1"/>
      <c r="MF27" s="1"/>
      <c r="MG27" s="135"/>
      <c r="MH27" s="1"/>
      <c r="MI27" s="1"/>
      <c r="MJ27" s="135"/>
      <c r="MK27" s="24" t="s">
        <v>16</v>
      </c>
      <c r="ML27" s="17"/>
      <c r="MM27" s="17"/>
      <c r="MN27" s="17" t="s">
        <v>78</v>
      </c>
      <c r="MO27" s="1281">
        <v>77.069999999999993</v>
      </c>
      <c r="MP27" s="1281">
        <v>73.38</v>
      </c>
      <c r="MQ27" s="1281">
        <v>68.02</v>
      </c>
      <c r="MR27" s="1281">
        <v>74.69</v>
      </c>
      <c r="MS27" s="1282">
        <v>73.290000000000006</v>
      </c>
      <c r="MT27" s="1749"/>
      <c r="MU27" s="1750"/>
      <c r="MV27" s="1750"/>
      <c r="MW27" s="1777"/>
      <c r="MX27" s="1750"/>
      <c r="MY27" s="1750"/>
      <c r="MZ27" s="91" t="s">
        <v>69</v>
      </c>
      <c r="NA27" s="529">
        <v>0</v>
      </c>
      <c r="NB27" s="530">
        <v>0</v>
      </c>
      <c r="NC27" s="530">
        <v>0</v>
      </c>
      <c r="ND27" s="531">
        <v>0</v>
      </c>
      <c r="NE27" s="530">
        <v>0</v>
      </c>
      <c r="NF27" s="530">
        <v>0</v>
      </c>
      <c r="NG27" s="530">
        <v>0</v>
      </c>
      <c r="NH27" s="532">
        <v>0</v>
      </c>
      <c r="NI27" s="939">
        <v>0</v>
      </c>
      <c r="NJ27" s="831">
        <v>0</v>
      </c>
      <c r="NK27" s="937">
        <v>0</v>
      </c>
      <c r="NL27" s="1770"/>
      <c r="NM27" s="1770"/>
      <c r="NN27" s="535" t="s">
        <v>69</v>
      </c>
      <c r="NO27" s="529">
        <v>0</v>
      </c>
      <c r="NP27" s="530">
        <v>0</v>
      </c>
      <c r="NQ27" s="530">
        <v>795</v>
      </c>
      <c r="NR27" s="531">
        <v>0</v>
      </c>
      <c r="NS27" s="530">
        <v>0</v>
      </c>
      <c r="NT27" s="530">
        <v>0</v>
      </c>
      <c r="NU27" s="530">
        <v>0</v>
      </c>
      <c r="NV27" s="532">
        <v>0</v>
      </c>
      <c r="NW27" s="938">
        <v>795</v>
      </c>
      <c r="NX27" s="534">
        <v>0</v>
      </c>
      <c r="NY27" s="937">
        <v>795</v>
      </c>
      <c r="NZ27" s="1759"/>
      <c r="OB27" s="95" t="s">
        <v>107</v>
      </c>
      <c r="OC27" s="1809">
        <v>17358.696642129402</v>
      </c>
      <c r="OD27" s="1810">
        <v>14992.803627503199</v>
      </c>
      <c r="OE27" s="1798">
        <v>15.78</v>
      </c>
      <c r="OF27" s="1809">
        <v>15536.737965249999</v>
      </c>
      <c r="OG27" s="1810">
        <v>13654.111422338199</v>
      </c>
      <c r="OH27" s="1798">
        <v>13.79</v>
      </c>
      <c r="OI27" s="1809">
        <v>16991.853312472798</v>
      </c>
      <c r="OJ27" s="1810">
        <v>14597.088629256499</v>
      </c>
      <c r="OK27" s="1798">
        <v>16.41</v>
      </c>
      <c r="OL27" s="1809">
        <v>26395.8401602054</v>
      </c>
      <c r="OM27" s="1810">
        <v>23405.472570598002</v>
      </c>
      <c r="ON27" s="1798">
        <v>12.78</v>
      </c>
      <c r="OO27" s="1809">
        <v>76283.12</v>
      </c>
      <c r="OP27" s="1810">
        <v>66649.459999999992</v>
      </c>
      <c r="OQ27" s="1798">
        <v>14.45</v>
      </c>
      <c r="OR27" s="1780"/>
      <c r="OS27" s="1780"/>
    </row>
    <row r="28" spans="1:409" ht="18.75" customHeight="1" thickTop="1">
      <c r="A28" s="52" t="s">
        <v>70</v>
      </c>
      <c r="B28" s="128">
        <v>13468.6</v>
      </c>
      <c r="C28" s="122">
        <v>11542.21</v>
      </c>
      <c r="D28" s="54">
        <v>16.690000000000001</v>
      </c>
      <c r="E28" s="387"/>
      <c r="F28" s="387"/>
      <c r="G28" s="861" t="s">
        <v>127</v>
      </c>
      <c r="H28" s="79">
        <v>4905</v>
      </c>
      <c r="I28" s="259">
        <v>3648</v>
      </c>
      <c r="J28" s="50">
        <v>2945</v>
      </c>
      <c r="K28" s="1166">
        <v>11498</v>
      </c>
      <c r="L28" s="261">
        <v>11331</v>
      </c>
      <c r="M28" s="1164">
        <v>1.47</v>
      </c>
      <c r="N28" s="235"/>
      <c r="O28" s="37" t="s">
        <v>31</v>
      </c>
      <c r="P28" s="38" t="s">
        <v>32</v>
      </c>
      <c r="Q28" s="39"/>
      <c r="R28" s="40"/>
      <c r="S28" s="38" t="s">
        <v>33</v>
      </c>
      <c r="T28" s="39"/>
      <c r="U28" s="40"/>
      <c r="V28" s="1905" t="s">
        <v>34</v>
      </c>
      <c r="W28" s="1891"/>
      <c r="X28" s="1892"/>
      <c r="Y28" s="5"/>
      <c r="Z28" s="235"/>
      <c r="AA28" s="235" t="s">
        <v>85</v>
      </c>
      <c r="AB28" s="287">
        <v>70.819999999999993</v>
      </c>
      <c r="AC28" s="287">
        <v>65.7</v>
      </c>
      <c r="AD28" s="287">
        <v>63.01</v>
      </c>
      <c r="AE28" s="287">
        <v>66.510000000000005</v>
      </c>
      <c r="AF28" s="50"/>
      <c r="AG28" s="50"/>
      <c r="AH28" s="50"/>
      <c r="AI28" s="467"/>
      <c r="AJ28" s="468"/>
      <c r="AK28" s="235"/>
      <c r="AL28" s="489" t="s">
        <v>75</v>
      </c>
      <c r="AM28" s="79">
        <v>94175</v>
      </c>
      <c r="AN28" s="50">
        <v>8327</v>
      </c>
      <c r="AO28" s="50">
        <v>72271</v>
      </c>
      <c r="AP28" s="474">
        <v>16528</v>
      </c>
      <c r="AQ28" s="50">
        <v>0</v>
      </c>
      <c r="AR28" s="50">
        <v>0</v>
      </c>
      <c r="AS28" s="50">
        <v>0</v>
      </c>
      <c r="AT28" s="50">
        <v>0</v>
      </c>
      <c r="AU28" s="475">
        <v>191301</v>
      </c>
      <c r="AV28" s="79">
        <v>170463</v>
      </c>
      <c r="AW28" s="475">
        <v>361764</v>
      </c>
      <c r="AX28" s="301"/>
      <c r="AY28" s="301"/>
      <c r="AZ28" s="288" t="s">
        <v>75</v>
      </c>
      <c r="BA28" s="79">
        <v>6224</v>
      </c>
      <c r="BB28" s="50">
        <v>2770</v>
      </c>
      <c r="BC28" s="50">
        <v>3314</v>
      </c>
      <c r="BD28" s="474">
        <v>2491</v>
      </c>
      <c r="BE28" s="50">
        <v>0</v>
      </c>
      <c r="BF28" s="50">
        <v>0</v>
      </c>
      <c r="BG28" s="50">
        <v>0</v>
      </c>
      <c r="BH28" s="50">
        <v>0</v>
      </c>
      <c r="BI28" s="475">
        <v>14799</v>
      </c>
      <c r="BJ28" s="79">
        <v>7225</v>
      </c>
      <c r="BK28" s="475">
        <v>22024</v>
      </c>
      <c r="BL28" s="1170"/>
      <c r="BM28" s="1414"/>
      <c r="BN28" s="1414"/>
      <c r="BO28" s="1414"/>
      <c r="BP28" s="500"/>
      <c r="BQ28" s="1239"/>
      <c r="BR28" s="1234"/>
      <c r="BS28" s="1239"/>
      <c r="BT28" s="1230"/>
      <c r="BU28" s="1437"/>
      <c r="BV28" s="1430"/>
      <c r="BW28" s="1752"/>
      <c r="BX28" s="1235"/>
      <c r="BY28" s="578"/>
      <c r="BZ28" s="1214"/>
      <c r="CA28" s="1214"/>
      <c r="CB28" s="1214"/>
      <c r="CC28" s="1214"/>
      <c r="CE28" s="52" t="s">
        <v>70</v>
      </c>
      <c r="CF28" s="128">
        <v>12556.169999999998</v>
      </c>
      <c r="CG28" s="122">
        <v>11012.55</v>
      </c>
      <c r="CH28" s="54">
        <v>14.02</v>
      </c>
      <c r="CI28" s="387"/>
      <c r="CJ28" s="387"/>
      <c r="CK28" s="861" t="s">
        <v>127</v>
      </c>
      <c r="CL28" s="79">
        <v>2856</v>
      </c>
      <c r="CM28" s="259">
        <v>2578</v>
      </c>
      <c r="CN28" s="50">
        <v>2402</v>
      </c>
      <c r="CO28" s="1166">
        <v>7836</v>
      </c>
      <c r="CP28" s="261">
        <v>5275</v>
      </c>
      <c r="CQ28" s="1164">
        <v>48.55</v>
      </c>
      <c r="CR28" s="235"/>
      <c r="CS28" s="37" t="s">
        <v>31</v>
      </c>
      <c r="CT28" s="38" t="s">
        <v>32</v>
      </c>
      <c r="CU28" s="39" t="s">
        <v>32</v>
      </c>
      <c r="CV28" s="40"/>
      <c r="CW28" s="38" t="s">
        <v>33</v>
      </c>
      <c r="CX28" s="39" t="s">
        <v>33</v>
      </c>
      <c r="CY28" s="40"/>
      <c r="CZ28" s="582" t="s">
        <v>34</v>
      </c>
      <c r="DA28" s="583" t="s">
        <v>34</v>
      </c>
      <c r="DB28" s="584"/>
      <c r="DC28" s="5"/>
      <c r="DD28" s="235"/>
      <c r="DE28" s="235" t="s">
        <v>85</v>
      </c>
      <c r="DF28" s="287">
        <v>64.44</v>
      </c>
      <c r="DG28" s="287">
        <v>57.44</v>
      </c>
      <c r="DH28" s="287">
        <v>53.41</v>
      </c>
      <c r="DI28" s="287">
        <v>58.43</v>
      </c>
      <c r="DJ28" s="235"/>
      <c r="DK28" s="235"/>
      <c r="DL28" s="235"/>
      <c r="DM28" s="235"/>
      <c r="DN28" s="235"/>
      <c r="DO28" s="235"/>
      <c r="DP28" s="489" t="s">
        <v>75</v>
      </c>
      <c r="DQ28" s="79">
        <v>53986</v>
      </c>
      <c r="DR28" s="50">
        <v>5047</v>
      </c>
      <c r="DS28" s="50">
        <v>31164</v>
      </c>
      <c r="DT28" s="474">
        <v>6370</v>
      </c>
      <c r="DU28" s="50">
        <v>0</v>
      </c>
      <c r="DV28" s="50">
        <v>0</v>
      </c>
      <c r="DW28" s="50">
        <v>0</v>
      </c>
      <c r="DX28" s="50">
        <v>0</v>
      </c>
      <c r="DY28" s="475">
        <v>96567</v>
      </c>
      <c r="DZ28" s="79">
        <v>312774</v>
      </c>
      <c r="EA28" s="475">
        <v>409341</v>
      </c>
      <c r="EB28" s="301"/>
      <c r="EC28" s="301"/>
      <c r="ED28" s="288" t="s">
        <v>75</v>
      </c>
      <c r="EE28" s="79">
        <v>3966</v>
      </c>
      <c r="EF28" s="50">
        <v>2333</v>
      </c>
      <c r="EG28" s="50">
        <v>6582</v>
      </c>
      <c r="EH28" s="474">
        <v>268</v>
      </c>
      <c r="EI28" s="50">
        <v>0</v>
      </c>
      <c r="EJ28" s="50">
        <v>0</v>
      </c>
      <c r="EK28" s="50">
        <v>0</v>
      </c>
      <c r="EL28" s="50">
        <v>0</v>
      </c>
      <c r="EM28" s="475">
        <v>13149</v>
      </c>
      <c r="EN28" s="79">
        <v>7226</v>
      </c>
      <c r="EO28" s="475">
        <v>20375</v>
      </c>
      <c r="EP28" s="1170"/>
      <c r="EQ28" s="1414"/>
      <c r="ER28" s="1414"/>
      <c r="ES28" s="1414"/>
      <c r="ET28" s="500"/>
      <c r="EU28" s="1239"/>
      <c r="EV28" s="1234"/>
      <c r="EW28" s="1239"/>
      <c r="EX28" s="1230"/>
      <c r="EY28" s="1437"/>
      <c r="EZ28" s="1430"/>
      <c r="FA28" s="1752"/>
      <c r="FB28" s="1235"/>
      <c r="FC28" s="578"/>
      <c r="FD28" s="1214"/>
      <c r="FE28" s="1214"/>
      <c r="FF28" s="1214"/>
      <c r="FG28" s="1214"/>
      <c r="FI28" s="258" t="s">
        <v>70</v>
      </c>
      <c r="FJ28" s="128">
        <v>13295.8</v>
      </c>
      <c r="FK28" s="125">
        <v>11350.73</v>
      </c>
      <c r="FL28" s="54">
        <v>17.14</v>
      </c>
      <c r="FM28" s="387"/>
      <c r="FN28" s="387"/>
      <c r="FO28" s="861" t="s">
        <v>127</v>
      </c>
      <c r="FP28" s="79">
        <v>1767</v>
      </c>
      <c r="FQ28" s="259">
        <v>1363</v>
      </c>
      <c r="FR28" s="50">
        <v>1968</v>
      </c>
      <c r="FS28" s="1166">
        <v>5098</v>
      </c>
      <c r="FT28" s="261">
        <v>4526</v>
      </c>
      <c r="FU28" s="1164">
        <v>12.64</v>
      </c>
      <c r="FV28" s="235"/>
      <c r="FW28" s="37" t="s">
        <v>31</v>
      </c>
      <c r="FX28" s="38" t="s">
        <v>32</v>
      </c>
      <c r="FY28" s="39" t="s">
        <v>32</v>
      </c>
      <c r="FZ28" s="40"/>
      <c r="GA28" s="38" t="s">
        <v>33</v>
      </c>
      <c r="GB28" s="39" t="s">
        <v>33</v>
      </c>
      <c r="GC28" s="40"/>
      <c r="GD28" s="582" t="s">
        <v>34</v>
      </c>
      <c r="GE28" s="583" t="s">
        <v>34</v>
      </c>
      <c r="GF28" s="584"/>
      <c r="GG28" s="5"/>
      <c r="GH28" s="235"/>
      <c r="GI28" s="235" t="s">
        <v>85</v>
      </c>
      <c r="GJ28" s="287">
        <v>59.73</v>
      </c>
      <c r="GK28" s="287">
        <v>64.11</v>
      </c>
      <c r="GL28" s="287">
        <v>52.19</v>
      </c>
      <c r="GM28" s="287">
        <v>58.68</v>
      </c>
      <c r="GN28" s="50"/>
      <c r="GO28" s="50"/>
      <c r="GP28" s="50"/>
      <c r="GQ28" s="467"/>
      <c r="GR28" s="468"/>
      <c r="GS28" s="235"/>
      <c r="GT28" s="489" t="s">
        <v>75</v>
      </c>
      <c r="GU28" s="79">
        <v>65058</v>
      </c>
      <c r="GV28" s="50">
        <v>5970</v>
      </c>
      <c r="GW28" s="50">
        <v>31759</v>
      </c>
      <c r="GX28" s="474">
        <v>10715</v>
      </c>
      <c r="GY28" s="50">
        <v>0</v>
      </c>
      <c r="GZ28" s="50">
        <v>0</v>
      </c>
      <c r="HA28" s="50">
        <v>0</v>
      </c>
      <c r="HB28" s="50">
        <v>0</v>
      </c>
      <c r="HC28" s="475">
        <v>113502</v>
      </c>
      <c r="HD28" s="79">
        <v>303870</v>
      </c>
      <c r="HE28" s="475">
        <v>417372</v>
      </c>
      <c r="HF28" s="301"/>
      <c r="HG28" s="301"/>
      <c r="HH28" s="288" t="s">
        <v>75</v>
      </c>
      <c r="HI28" s="79">
        <v>3702</v>
      </c>
      <c r="HJ28" s="50">
        <v>3373</v>
      </c>
      <c r="HK28" s="50">
        <v>4083</v>
      </c>
      <c r="HL28" s="474">
        <v>906</v>
      </c>
      <c r="HM28" s="50">
        <v>0</v>
      </c>
      <c r="HN28" s="50">
        <v>0</v>
      </c>
      <c r="HO28" s="50">
        <v>0</v>
      </c>
      <c r="HP28" s="50">
        <v>0</v>
      </c>
      <c r="HQ28" s="475">
        <v>12064</v>
      </c>
      <c r="HR28" s="79">
        <v>9708</v>
      </c>
      <c r="HS28" s="475">
        <v>21772</v>
      </c>
      <c r="HT28" s="1170"/>
      <c r="HU28" s="1414"/>
      <c r="HV28" s="1414"/>
      <c r="HW28" s="1414"/>
      <c r="HX28" s="500"/>
      <c r="HY28" s="1239"/>
      <c r="HZ28" s="1234"/>
      <c r="IA28" s="1239"/>
      <c r="IB28" s="1230"/>
      <c r="IC28" s="1437"/>
      <c r="ID28" s="1430"/>
      <c r="IE28" s="1752"/>
      <c r="IF28" s="1235"/>
      <c r="IG28" s="578"/>
      <c r="IH28" s="1214"/>
      <c r="II28" s="1214"/>
      <c r="IJ28" s="1214"/>
      <c r="IK28" s="1214"/>
      <c r="IM28" s="258" t="s">
        <v>70</v>
      </c>
      <c r="IN28" s="128">
        <v>22077.119999999999</v>
      </c>
      <c r="IO28" s="122">
        <v>19325.36</v>
      </c>
      <c r="IP28" s="54">
        <v>14.24</v>
      </c>
      <c r="IQ28" s="387"/>
      <c r="IR28" s="387"/>
      <c r="IS28" s="861" t="s">
        <v>127</v>
      </c>
      <c r="IT28" s="79">
        <v>1494</v>
      </c>
      <c r="IU28" s="259">
        <v>1651</v>
      </c>
      <c r="IV28" s="50">
        <v>1789</v>
      </c>
      <c r="IW28" s="1166">
        <v>4934</v>
      </c>
      <c r="IX28" s="261">
        <v>4770</v>
      </c>
      <c r="IY28" s="1164">
        <v>3.44</v>
      </c>
      <c r="IZ28" s="235"/>
      <c r="JA28" s="37" t="s">
        <v>31</v>
      </c>
      <c r="JB28" s="38" t="s">
        <v>32</v>
      </c>
      <c r="JC28" s="39"/>
      <c r="JD28" s="40"/>
      <c r="JE28" s="38" t="s">
        <v>33</v>
      </c>
      <c r="JF28" s="39"/>
      <c r="JG28" s="40"/>
      <c r="JH28" s="38" t="s">
        <v>34</v>
      </c>
      <c r="JI28" s="39"/>
      <c r="JJ28" s="40"/>
      <c r="JK28" s="5"/>
      <c r="JL28" s="235"/>
      <c r="JM28" s="235" t="s">
        <v>85</v>
      </c>
      <c r="JN28" s="287">
        <v>57.53</v>
      </c>
      <c r="JO28" s="287">
        <v>59.26</v>
      </c>
      <c r="JP28" s="287">
        <v>70.400000000000006</v>
      </c>
      <c r="JQ28" s="287">
        <v>62.4</v>
      </c>
      <c r="JR28" s="235"/>
      <c r="JS28" s="235"/>
      <c r="JT28" s="235"/>
      <c r="JU28" s="235"/>
      <c r="JV28" s="468"/>
      <c r="JW28" s="235"/>
      <c r="JX28" s="489" t="s">
        <v>75</v>
      </c>
      <c r="JY28" s="79">
        <v>70371</v>
      </c>
      <c r="JZ28" s="50">
        <v>6498</v>
      </c>
      <c r="KA28" s="50">
        <v>72017</v>
      </c>
      <c r="KB28" s="474">
        <v>25702</v>
      </c>
      <c r="KC28" s="50">
        <v>0</v>
      </c>
      <c r="KD28" s="50">
        <v>0</v>
      </c>
      <c r="KE28" s="50">
        <v>0</v>
      </c>
      <c r="KF28" s="50">
        <v>0</v>
      </c>
      <c r="KG28" s="475">
        <v>174588</v>
      </c>
      <c r="KH28" s="79">
        <v>351461</v>
      </c>
      <c r="KI28" s="475">
        <v>526049</v>
      </c>
      <c r="KJ28" s="301"/>
      <c r="KK28" s="301"/>
      <c r="KL28" s="288" t="s">
        <v>75</v>
      </c>
      <c r="KM28" s="79">
        <v>8886</v>
      </c>
      <c r="KN28" s="50">
        <v>3483</v>
      </c>
      <c r="KO28" s="50">
        <v>10924</v>
      </c>
      <c r="KP28" s="474">
        <v>822</v>
      </c>
      <c r="KQ28" s="50">
        <v>0</v>
      </c>
      <c r="KR28" s="50">
        <v>0</v>
      </c>
      <c r="KS28" s="50">
        <v>0</v>
      </c>
      <c r="KT28" s="50">
        <v>0</v>
      </c>
      <c r="KU28" s="475">
        <v>24115</v>
      </c>
      <c r="KV28" s="79">
        <v>13290</v>
      </c>
      <c r="KW28" s="475">
        <v>37405</v>
      </c>
      <c r="KX28" s="1170"/>
      <c r="KY28" s="1414"/>
      <c r="KZ28" s="1414"/>
      <c r="LA28" s="1414"/>
      <c r="LB28" s="500"/>
      <c r="LC28" s="1239"/>
      <c r="LD28" s="1234"/>
      <c r="LE28" s="1239"/>
      <c r="LF28" s="1230"/>
      <c r="LG28" s="1437"/>
      <c r="LH28" s="1430"/>
      <c r="LI28" s="1752"/>
      <c r="LJ28" s="1235"/>
      <c r="LK28" s="578"/>
      <c r="LL28" s="1214"/>
      <c r="LM28" s="1214"/>
      <c r="LN28" s="1214"/>
      <c r="LO28" s="1214"/>
      <c r="LQ28" s="52" t="s">
        <v>70</v>
      </c>
      <c r="LR28" s="121">
        <v>61397.689999999995</v>
      </c>
      <c r="LS28" s="319">
        <v>53230.85</v>
      </c>
      <c r="LT28" s="54">
        <v>15.34</v>
      </c>
      <c r="LU28" s="1760"/>
      <c r="LV28" s="1760"/>
      <c r="LW28" s="861" t="s">
        <v>127</v>
      </c>
      <c r="LX28" s="50">
        <v>29366</v>
      </c>
      <c r="LY28" s="655">
        <v>25902</v>
      </c>
      <c r="LZ28" s="1165">
        <v>13.37</v>
      </c>
      <c r="MA28" s="399"/>
      <c r="MB28" s="37" t="s">
        <v>31</v>
      </c>
      <c r="MC28" s="38" t="s">
        <v>32</v>
      </c>
      <c r="MD28" s="39"/>
      <c r="ME28" s="40"/>
      <c r="MF28" s="38" t="s">
        <v>33</v>
      </c>
      <c r="MG28" s="39"/>
      <c r="MH28" s="40"/>
      <c r="MI28" s="38" t="s">
        <v>34</v>
      </c>
      <c r="MJ28" s="39"/>
      <c r="MK28" s="40"/>
      <c r="ML28" s="17"/>
      <c r="MM28" s="17"/>
      <c r="MN28" s="17" t="s">
        <v>85</v>
      </c>
      <c r="MO28" s="1281">
        <v>66.510000000000005</v>
      </c>
      <c r="MP28" s="1281">
        <v>58.43</v>
      </c>
      <c r="MQ28" s="1281">
        <v>58.68</v>
      </c>
      <c r="MR28" s="1281">
        <v>62.4</v>
      </c>
      <c r="MS28" s="1282">
        <v>61.51</v>
      </c>
      <c r="MT28" s="1749"/>
      <c r="MU28" s="1750"/>
      <c r="MV28" s="29"/>
      <c r="MW28" s="30"/>
      <c r="MX28" s="1750"/>
      <c r="MY28" s="1750"/>
      <c r="MZ28" s="91" t="s">
        <v>75</v>
      </c>
      <c r="NA28" s="536">
        <v>283590</v>
      </c>
      <c r="NB28" s="537">
        <v>25842</v>
      </c>
      <c r="NC28" s="537">
        <v>207211</v>
      </c>
      <c r="ND28" s="538">
        <v>59315</v>
      </c>
      <c r="NE28" s="537">
        <v>0</v>
      </c>
      <c r="NF28" s="537">
        <v>0</v>
      </c>
      <c r="NG28" s="537">
        <v>0</v>
      </c>
      <c r="NH28" s="539">
        <v>0</v>
      </c>
      <c r="NI28" s="936">
        <v>575958</v>
      </c>
      <c r="NJ28" s="827">
        <v>1138568</v>
      </c>
      <c r="NK28" s="934">
        <v>1714526</v>
      </c>
      <c r="NL28" s="1770"/>
      <c r="NM28" s="1770"/>
      <c r="NN28" s="535" t="s">
        <v>75</v>
      </c>
      <c r="NO28" s="536">
        <v>22778</v>
      </c>
      <c r="NP28" s="537">
        <v>11959</v>
      </c>
      <c r="NQ28" s="537">
        <v>24903</v>
      </c>
      <c r="NR28" s="538">
        <v>4487</v>
      </c>
      <c r="NS28" s="537">
        <v>0</v>
      </c>
      <c r="NT28" s="537">
        <v>0</v>
      </c>
      <c r="NU28" s="537">
        <v>0</v>
      </c>
      <c r="NV28" s="539">
        <v>0</v>
      </c>
      <c r="NW28" s="935">
        <v>64127</v>
      </c>
      <c r="NX28" s="541">
        <v>37449</v>
      </c>
      <c r="NY28" s="934">
        <v>101576</v>
      </c>
      <c r="NZ28" s="1759"/>
      <c r="OB28" s="52" t="s">
        <v>70</v>
      </c>
      <c r="OC28" s="1809">
        <v>13468.6</v>
      </c>
      <c r="OD28" s="1810">
        <v>11542.21</v>
      </c>
      <c r="OE28" s="1798">
        <v>16.690000000000001</v>
      </c>
      <c r="OF28" s="1809">
        <v>12556.169999999998</v>
      </c>
      <c r="OG28" s="1810">
        <v>11012.55</v>
      </c>
      <c r="OH28" s="1798">
        <v>14.02</v>
      </c>
      <c r="OI28" s="1809">
        <v>13295.8</v>
      </c>
      <c r="OJ28" s="1810">
        <v>11350.73</v>
      </c>
      <c r="OK28" s="1798">
        <v>17.14</v>
      </c>
      <c r="OL28" s="1809">
        <v>22077.119999999999</v>
      </c>
      <c r="OM28" s="1810">
        <v>19325.36</v>
      </c>
      <c r="ON28" s="1798">
        <v>14.24</v>
      </c>
      <c r="OO28" s="1809">
        <v>61397.689999999995</v>
      </c>
      <c r="OP28" s="1810">
        <v>53230.85</v>
      </c>
      <c r="OQ28" s="1798">
        <v>15.34</v>
      </c>
      <c r="OR28" s="1780"/>
      <c r="OS28" s="1780"/>
    </row>
    <row r="29" spans="1:409" ht="18.75" customHeight="1" thickBot="1">
      <c r="A29" s="99" t="s">
        <v>50</v>
      </c>
      <c r="B29" s="128">
        <v>3890.0966421294006</v>
      </c>
      <c r="C29" s="131">
        <v>3450.5936275032</v>
      </c>
      <c r="D29" s="102">
        <v>12.74</v>
      </c>
      <c r="E29" s="387"/>
      <c r="F29" s="387"/>
      <c r="G29" s="861" t="s">
        <v>128</v>
      </c>
      <c r="H29" s="79">
        <v>1665</v>
      </c>
      <c r="I29" s="259">
        <v>1310</v>
      </c>
      <c r="J29" s="50">
        <v>981</v>
      </c>
      <c r="K29" s="1166">
        <v>3956</v>
      </c>
      <c r="L29" s="261">
        <v>3358</v>
      </c>
      <c r="M29" s="1164">
        <v>17.809999999999999</v>
      </c>
      <c r="N29" s="235"/>
      <c r="O29" s="56" t="s">
        <v>42</v>
      </c>
      <c r="P29" s="57">
        <v>2558</v>
      </c>
      <c r="Q29" s="58">
        <v>2557</v>
      </c>
      <c r="R29" s="59" t="s">
        <v>180</v>
      </c>
      <c r="S29" s="57">
        <v>2558</v>
      </c>
      <c r="T29" s="58">
        <v>2557</v>
      </c>
      <c r="U29" s="59" t="s">
        <v>180</v>
      </c>
      <c r="V29" s="57">
        <v>2558</v>
      </c>
      <c r="W29" s="58">
        <v>2557</v>
      </c>
      <c r="X29" s="59" t="s">
        <v>180</v>
      </c>
      <c r="Y29" s="1409"/>
      <c r="Z29" s="235"/>
      <c r="AA29" s="235" t="s">
        <v>90</v>
      </c>
      <c r="AB29" s="287">
        <v>72.23</v>
      </c>
      <c r="AC29" s="287">
        <v>69.92</v>
      </c>
      <c r="AD29" s="287">
        <v>67.930000000000007</v>
      </c>
      <c r="AE29" s="287">
        <v>70.03</v>
      </c>
      <c r="AF29" s="50"/>
      <c r="AG29" s="50"/>
      <c r="AH29" s="50"/>
      <c r="AI29" s="467"/>
      <c r="AJ29" s="468"/>
      <c r="AK29" s="235"/>
      <c r="AL29" s="489" t="s">
        <v>81</v>
      </c>
      <c r="AM29" s="79">
        <v>241797</v>
      </c>
      <c r="AN29" s="50">
        <v>49035</v>
      </c>
      <c r="AO29" s="50">
        <v>258669</v>
      </c>
      <c r="AP29" s="474">
        <v>39596</v>
      </c>
      <c r="AQ29" s="50">
        <v>0</v>
      </c>
      <c r="AR29" s="50">
        <v>0</v>
      </c>
      <c r="AS29" s="50">
        <v>0</v>
      </c>
      <c r="AT29" s="50">
        <v>0</v>
      </c>
      <c r="AU29" s="475">
        <v>589097</v>
      </c>
      <c r="AV29" s="79">
        <v>440598</v>
      </c>
      <c r="AW29" s="475">
        <v>1029695</v>
      </c>
      <c r="AX29" s="301"/>
      <c r="AY29" s="301"/>
      <c r="AZ29" s="288" t="s">
        <v>81</v>
      </c>
      <c r="BA29" s="79">
        <v>26831</v>
      </c>
      <c r="BB29" s="50">
        <v>9669</v>
      </c>
      <c r="BC29" s="50">
        <v>10827</v>
      </c>
      <c r="BD29" s="474">
        <v>4866</v>
      </c>
      <c r="BE29" s="50">
        <v>0</v>
      </c>
      <c r="BF29" s="50">
        <v>0</v>
      </c>
      <c r="BG29" s="50">
        <v>0</v>
      </c>
      <c r="BH29" s="50">
        <v>0</v>
      </c>
      <c r="BI29" s="475">
        <v>52193</v>
      </c>
      <c r="BJ29" s="79">
        <v>21185</v>
      </c>
      <c r="BK29" s="475">
        <v>73378</v>
      </c>
      <c r="BL29" s="1170"/>
      <c r="BM29" s="1414"/>
      <c r="BN29" s="1414"/>
      <c r="BO29" s="1414"/>
      <c r="BP29" s="500"/>
      <c r="BQ29" s="1239"/>
      <c r="BR29" s="1234"/>
      <c r="BS29" s="1239"/>
      <c r="BT29" s="1230"/>
      <c r="BU29" s="1437"/>
      <c r="BV29" s="1430"/>
      <c r="BW29" s="1752"/>
      <c r="BX29" s="1235"/>
      <c r="BY29" s="578"/>
      <c r="BZ29" s="1214"/>
      <c r="CA29" s="1214"/>
      <c r="CB29" s="1214"/>
      <c r="CC29" s="1214"/>
      <c r="CE29" s="99" t="s">
        <v>50</v>
      </c>
      <c r="CF29" s="128">
        <v>2980.5679652499998</v>
      </c>
      <c r="CG29" s="131">
        <v>2641.5614223382004</v>
      </c>
      <c r="CH29" s="102">
        <v>12.83</v>
      </c>
      <c r="CI29" s="387"/>
      <c r="CJ29" s="387"/>
      <c r="CK29" s="861" t="s">
        <v>128</v>
      </c>
      <c r="CL29" s="79">
        <v>609</v>
      </c>
      <c r="CM29" s="259">
        <v>862</v>
      </c>
      <c r="CN29" s="50">
        <v>472</v>
      </c>
      <c r="CO29" s="1166">
        <v>1943</v>
      </c>
      <c r="CP29" s="261">
        <v>1802</v>
      </c>
      <c r="CQ29" s="1164">
        <v>7.82</v>
      </c>
      <c r="CR29" s="235"/>
      <c r="CS29" s="56" t="s">
        <v>47</v>
      </c>
      <c r="CT29" s="57">
        <v>2558</v>
      </c>
      <c r="CU29" s="58">
        <v>2557</v>
      </c>
      <c r="CV29" s="59" t="s">
        <v>180</v>
      </c>
      <c r="CW29" s="57">
        <v>2558</v>
      </c>
      <c r="CX29" s="58">
        <v>2557</v>
      </c>
      <c r="CY29" s="59" t="s">
        <v>180</v>
      </c>
      <c r="CZ29" s="57">
        <v>2558</v>
      </c>
      <c r="DA29" s="58">
        <v>2557</v>
      </c>
      <c r="DB29" s="59" t="s">
        <v>180</v>
      </c>
      <c r="DC29" s="1409"/>
      <c r="DD29" s="235"/>
      <c r="DE29" s="235" t="s">
        <v>90</v>
      </c>
      <c r="DF29" s="287">
        <v>62.82</v>
      </c>
      <c r="DG29" s="287">
        <v>59.1</v>
      </c>
      <c r="DH29" s="287">
        <v>57.43</v>
      </c>
      <c r="DI29" s="287">
        <v>59.78</v>
      </c>
      <c r="DJ29" s="235"/>
      <c r="DK29" s="235"/>
      <c r="DL29" s="235"/>
      <c r="DM29" s="235"/>
      <c r="DN29" s="235"/>
      <c r="DO29" s="235"/>
      <c r="DP29" s="489" t="s">
        <v>81</v>
      </c>
      <c r="DQ29" s="79">
        <v>227083</v>
      </c>
      <c r="DR29" s="50">
        <v>36568</v>
      </c>
      <c r="DS29" s="50">
        <v>216761</v>
      </c>
      <c r="DT29" s="474">
        <v>53276</v>
      </c>
      <c r="DU29" s="50">
        <v>0</v>
      </c>
      <c r="DV29" s="50">
        <v>0</v>
      </c>
      <c r="DW29" s="50">
        <v>0</v>
      </c>
      <c r="DX29" s="50">
        <v>0</v>
      </c>
      <c r="DY29" s="475">
        <v>533688</v>
      </c>
      <c r="DZ29" s="79">
        <v>793127</v>
      </c>
      <c r="EA29" s="475">
        <v>1326815</v>
      </c>
      <c r="EB29" s="301"/>
      <c r="EC29" s="301"/>
      <c r="ED29" s="288" t="s">
        <v>81</v>
      </c>
      <c r="EE29" s="79">
        <v>17854</v>
      </c>
      <c r="EF29" s="50">
        <v>15906</v>
      </c>
      <c r="EG29" s="50">
        <v>9296</v>
      </c>
      <c r="EH29" s="474">
        <v>1654</v>
      </c>
      <c r="EI29" s="50">
        <v>0</v>
      </c>
      <c r="EJ29" s="50">
        <v>0</v>
      </c>
      <c r="EK29" s="50">
        <v>0</v>
      </c>
      <c r="EL29" s="50">
        <v>0</v>
      </c>
      <c r="EM29" s="475">
        <v>44710</v>
      </c>
      <c r="EN29" s="79">
        <v>11749</v>
      </c>
      <c r="EO29" s="475">
        <v>56459</v>
      </c>
      <c r="EP29" s="1170"/>
      <c r="EQ29" s="1414"/>
      <c r="ER29" s="1414"/>
      <c r="ES29" s="1414"/>
      <c r="ET29" s="500"/>
      <c r="EU29" s="1239"/>
      <c r="EV29" s="1234"/>
      <c r="EW29" s="1239"/>
      <c r="EX29" s="1230"/>
      <c r="EY29" s="1437"/>
      <c r="EZ29" s="1430"/>
      <c r="FA29" s="1752"/>
      <c r="FB29" s="1235"/>
      <c r="FC29" s="578"/>
      <c r="FD29" s="1214"/>
      <c r="FE29" s="1214"/>
      <c r="FF29" s="1214"/>
      <c r="FG29" s="1214"/>
      <c r="FI29" s="297" t="s">
        <v>50</v>
      </c>
      <c r="FJ29" s="128">
        <v>3696.0533124728004</v>
      </c>
      <c r="FK29" s="133">
        <v>3246.3586292564996</v>
      </c>
      <c r="FL29" s="102">
        <v>13.85</v>
      </c>
      <c r="FM29" s="387"/>
      <c r="FN29" s="387"/>
      <c r="FO29" s="861" t="s">
        <v>128</v>
      </c>
      <c r="FP29" s="79">
        <v>552</v>
      </c>
      <c r="FQ29" s="259">
        <v>677</v>
      </c>
      <c r="FR29" s="50">
        <v>564</v>
      </c>
      <c r="FS29" s="1166">
        <v>1793</v>
      </c>
      <c r="FT29" s="261">
        <v>1677</v>
      </c>
      <c r="FU29" s="1164">
        <v>6.92</v>
      </c>
      <c r="FV29" s="235"/>
      <c r="FW29" s="56" t="s">
        <v>47</v>
      </c>
      <c r="FX29" s="57">
        <v>2558</v>
      </c>
      <c r="FY29" s="58">
        <v>2557</v>
      </c>
      <c r="FZ29" s="59" t="s">
        <v>180</v>
      </c>
      <c r="GA29" s="57">
        <v>2558</v>
      </c>
      <c r="GB29" s="58">
        <v>2557</v>
      </c>
      <c r="GC29" s="59" t="s">
        <v>180</v>
      </c>
      <c r="GD29" s="57">
        <v>2558</v>
      </c>
      <c r="GE29" s="58">
        <v>2557</v>
      </c>
      <c r="GF29" s="59" t="s">
        <v>180</v>
      </c>
      <c r="GG29" s="1409"/>
      <c r="GH29" s="235"/>
      <c r="GI29" s="235" t="s">
        <v>90</v>
      </c>
      <c r="GJ29" s="287">
        <v>60.56</v>
      </c>
      <c r="GK29" s="287">
        <v>59.71</v>
      </c>
      <c r="GL29" s="287">
        <v>55.01</v>
      </c>
      <c r="GM29" s="287">
        <v>58.43</v>
      </c>
      <c r="GN29" s="50"/>
      <c r="GO29" s="50"/>
      <c r="GP29" s="50"/>
      <c r="GQ29" s="467"/>
      <c r="GR29" s="468"/>
      <c r="GS29" s="235"/>
      <c r="GT29" s="489" t="s">
        <v>81</v>
      </c>
      <c r="GU29" s="79">
        <v>231029</v>
      </c>
      <c r="GV29" s="50">
        <v>26883</v>
      </c>
      <c r="GW29" s="50">
        <v>192271</v>
      </c>
      <c r="GX29" s="474">
        <v>43800</v>
      </c>
      <c r="GY29" s="50">
        <v>0</v>
      </c>
      <c r="GZ29" s="50">
        <v>0</v>
      </c>
      <c r="HA29" s="50">
        <v>0</v>
      </c>
      <c r="HB29" s="50">
        <v>0</v>
      </c>
      <c r="HC29" s="475">
        <v>493983</v>
      </c>
      <c r="HD29" s="79">
        <v>963701</v>
      </c>
      <c r="HE29" s="475">
        <v>1457684</v>
      </c>
      <c r="HF29" s="301"/>
      <c r="HG29" s="301"/>
      <c r="HH29" s="288" t="s">
        <v>81</v>
      </c>
      <c r="HI29" s="79">
        <v>23857</v>
      </c>
      <c r="HJ29" s="50">
        <v>18106</v>
      </c>
      <c r="HK29" s="50">
        <v>10957</v>
      </c>
      <c r="HL29" s="474">
        <v>6076</v>
      </c>
      <c r="HM29" s="50">
        <v>0</v>
      </c>
      <c r="HN29" s="50">
        <v>0</v>
      </c>
      <c r="HO29" s="50">
        <v>0</v>
      </c>
      <c r="HP29" s="50">
        <v>0</v>
      </c>
      <c r="HQ29" s="475">
        <v>58996</v>
      </c>
      <c r="HR29" s="79">
        <v>14088</v>
      </c>
      <c r="HS29" s="475">
        <v>73084</v>
      </c>
      <c r="HT29" s="1170"/>
      <c r="HU29" s="1414"/>
      <c r="HV29" s="1414"/>
      <c r="HW29" s="1414"/>
      <c r="HX29" s="500"/>
      <c r="HY29" s="1239"/>
      <c r="HZ29" s="1234"/>
      <c r="IA29" s="1239"/>
      <c r="IB29" s="1230"/>
      <c r="IC29" s="1437"/>
      <c r="ID29" s="1430"/>
      <c r="IE29" s="1752"/>
      <c r="IF29" s="1235"/>
      <c r="IG29" s="578"/>
      <c r="IH29" s="1214"/>
      <c r="II29" s="1214"/>
      <c r="IJ29" s="1214"/>
      <c r="IK29" s="1214"/>
      <c r="IM29" s="297" t="s">
        <v>50</v>
      </c>
      <c r="IN29" s="128">
        <v>4318.7201602054001</v>
      </c>
      <c r="IO29" s="131">
        <v>4080.1125705979998</v>
      </c>
      <c r="IP29" s="102">
        <v>5.85</v>
      </c>
      <c r="IQ29" s="387"/>
      <c r="IR29" s="387"/>
      <c r="IS29" s="861" t="s">
        <v>128</v>
      </c>
      <c r="IT29" s="79">
        <v>467</v>
      </c>
      <c r="IU29" s="259">
        <v>612</v>
      </c>
      <c r="IV29" s="50">
        <v>591</v>
      </c>
      <c r="IW29" s="1166">
        <v>1670</v>
      </c>
      <c r="IX29" s="261">
        <v>1557</v>
      </c>
      <c r="IY29" s="1164">
        <v>7.26</v>
      </c>
      <c r="IZ29" s="235"/>
      <c r="JA29" s="56" t="s">
        <v>162</v>
      </c>
      <c r="JB29" s="57">
        <v>2558</v>
      </c>
      <c r="JC29" s="58">
        <v>2557</v>
      </c>
      <c r="JD29" s="59" t="s">
        <v>180</v>
      </c>
      <c r="JE29" s="57">
        <v>2558</v>
      </c>
      <c r="JF29" s="58">
        <v>2557</v>
      </c>
      <c r="JG29" s="59" t="s">
        <v>180</v>
      </c>
      <c r="JH29" s="57">
        <v>2558</v>
      </c>
      <c r="JI29" s="58">
        <v>2557</v>
      </c>
      <c r="JJ29" s="59" t="s">
        <v>180</v>
      </c>
      <c r="JK29" s="1409"/>
      <c r="JL29" s="235"/>
      <c r="JM29" s="235" t="s">
        <v>90</v>
      </c>
      <c r="JN29" s="287">
        <v>68.62</v>
      </c>
      <c r="JO29" s="287">
        <v>67.540000000000006</v>
      </c>
      <c r="JP29" s="287">
        <v>76.11</v>
      </c>
      <c r="JQ29" s="287">
        <v>70.760000000000005</v>
      </c>
      <c r="JR29" s="235"/>
      <c r="JS29" s="235"/>
      <c r="JT29" s="235"/>
      <c r="JU29" s="235"/>
      <c r="JV29" s="468"/>
      <c r="JW29" s="235"/>
      <c r="JX29" s="489" t="s">
        <v>81</v>
      </c>
      <c r="JY29" s="79">
        <v>249467</v>
      </c>
      <c r="JZ29" s="50">
        <v>41518</v>
      </c>
      <c r="KA29" s="50">
        <v>345235</v>
      </c>
      <c r="KB29" s="474">
        <v>64859</v>
      </c>
      <c r="KC29" s="50">
        <v>0</v>
      </c>
      <c r="KD29" s="50">
        <v>0</v>
      </c>
      <c r="KE29" s="50">
        <v>0</v>
      </c>
      <c r="KF29" s="50">
        <v>0</v>
      </c>
      <c r="KG29" s="475">
        <v>701079</v>
      </c>
      <c r="KH29" s="79">
        <v>1031606</v>
      </c>
      <c r="KI29" s="475">
        <v>1732685</v>
      </c>
      <c r="KJ29" s="301"/>
      <c r="KK29" s="301"/>
      <c r="KL29" s="288" t="s">
        <v>81</v>
      </c>
      <c r="KM29" s="79">
        <v>12350</v>
      </c>
      <c r="KN29" s="50">
        <v>22999</v>
      </c>
      <c r="KO29" s="50">
        <v>11183</v>
      </c>
      <c r="KP29" s="474">
        <v>3079</v>
      </c>
      <c r="KQ29" s="50">
        <v>0</v>
      </c>
      <c r="KR29" s="50">
        <v>0</v>
      </c>
      <c r="KS29" s="50">
        <v>0</v>
      </c>
      <c r="KT29" s="50">
        <v>0</v>
      </c>
      <c r="KU29" s="475">
        <v>49611</v>
      </c>
      <c r="KV29" s="79">
        <v>28747</v>
      </c>
      <c r="KW29" s="475">
        <v>78358</v>
      </c>
      <c r="KX29" s="1170"/>
      <c r="KY29" s="1414"/>
      <c r="KZ29" s="1414"/>
      <c r="LA29" s="1414"/>
      <c r="LB29" s="500"/>
      <c r="LC29" s="1239"/>
      <c r="LD29" s="1234"/>
      <c r="LE29" s="1239"/>
      <c r="LF29" s="1230"/>
      <c r="LG29" s="1437"/>
      <c r="LH29" s="1430"/>
      <c r="LI29" s="1752"/>
      <c r="LJ29" s="1235"/>
      <c r="LK29" s="578"/>
      <c r="LL29" s="1214"/>
      <c r="LM29" s="1214"/>
      <c r="LN29" s="1214"/>
      <c r="LO29" s="1214"/>
      <c r="LQ29" s="99" t="s">
        <v>50</v>
      </c>
      <c r="LR29" s="130">
        <v>14885.429999999998</v>
      </c>
      <c r="LS29" s="320">
        <v>13418.609999999999</v>
      </c>
      <c r="LT29" s="102">
        <v>10.93</v>
      </c>
      <c r="LU29" s="1760"/>
      <c r="LV29" s="1760"/>
      <c r="LW29" s="861" t="s">
        <v>128</v>
      </c>
      <c r="LX29" s="50">
        <v>9362</v>
      </c>
      <c r="LY29" s="655">
        <v>8394</v>
      </c>
      <c r="LZ29" s="1165">
        <v>11.53</v>
      </c>
      <c r="MA29" s="399"/>
      <c r="MB29" s="56" t="s">
        <v>49</v>
      </c>
      <c r="MC29" s="57">
        <v>2558</v>
      </c>
      <c r="MD29" s="58">
        <v>2557</v>
      </c>
      <c r="ME29" s="59" t="s">
        <v>180</v>
      </c>
      <c r="MF29" s="57">
        <v>2558</v>
      </c>
      <c r="MG29" s="58">
        <v>2557</v>
      </c>
      <c r="MH29" s="59" t="s">
        <v>180</v>
      </c>
      <c r="MI29" s="57">
        <v>2558</v>
      </c>
      <c r="MJ29" s="58">
        <v>2557</v>
      </c>
      <c r="MK29" s="59" t="s">
        <v>180</v>
      </c>
      <c r="ML29" s="17"/>
      <c r="MM29" s="17"/>
      <c r="MN29" s="17" t="s">
        <v>90</v>
      </c>
      <c r="MO29" s="1281">
        <v>70.03</v>
      </c>
      <c r="MP29" s="1281">
        <v>59.78</v>
      </c>
      <c r="MQ29" s="1281">
        <v>58.43</v>
      </c>
      <c r="MR29" s="1281">
        <v>70.760000000000005</v>
      </c>
      <c r="MS29" s="1282">
        <v>64.75</v>
      </c>
      <c r="MT29" s="1749"/>
      <c r="MU29" s="1750"/>
      <c r="MV29" s="29"/>
      <c r="MW29" s="30"/>
      <c r="MX29" s="1750"/>
      <c r="MY29" s="1750"/>
      <c r="MZ29" s="91" t="s">
        <v>81</v>
      </c>
      <c r="NA29" s="536">
        <v>949376</v>
      </c>
      <c r="NB29" s="537">
        <v>154004</v>
      </c>
      <c r="NC29" s="537">
        <v>1012936</v>
      </c>
      <c r="ND29" s="538">
        <v>201531</v>
      </c>
      <c r="NE29" s="537">
        <v>0</v>
      </c>
      <c r="NF29" s="537">
        <v>0</v>
      </c>
      <c r="NG29" s="537">
        <v>0</v>
      </c>
      <c r="NH29" s="539">
        <v>0</v>
      </c>
      <c r="NI29" s="936">
        <v>2317847</v>
      </c>
      <c r="NJ29" s="827">
        <v>3229032</v>
      </c>
      <c r="NK29" s="934">
        <v>5546879</v>
      </c>
      <c r="NL29" s="1770"/>
      <c r="NM29" s="1770"/>
      <c r="NN29" s="535" t="s">
        <v>81</v>
      </c>
      <c r="NO29" s="536">
        <v>80892</v>
      </c>
      <c r="NP29" s="537">
        <v>66680</v>
      </c>
      <c r="NQ29" s="537">
        <v>42263</v>
      </c>
      <c r="NR29" s="538">
        <v>15675</v>
      </c>
      <c r="NS29" s="537">
        <v>0</v>
      </c>
      <c r="NT29" s="537">
        <v>0</v>
      </c>
      <c r="NU29" s="537">
        <v>0</v>
      </c>
      <c r="NV29" s="539">
        <v>0</v>
      </c>
      <c r="NW29" s="935">
        <v>205510</v>
      </c>
      <c r="NX29" s="541">
        <v>75769</v>
      </c>
      <c r="NY29" s="934">
        <v>281279</v>
      </c>
      <c r="NZ29" s="1759"/>
      <c r="OB29" s="99" t="s">
        <v>50</v>
      </c>
      <c r="OC29" s="1812">
        <v>3890.0966421294006</v>
      </c>
      <c r="OD29" s="1813">
        <v>3450.5936275032</v>
      </c>
      <c r="OE29" s="1814">
        <v>12.74</v>
      </c>
      <c r="OF29" s="1812">
        <v>2980.5679652499998</v>
      </c>
      <c r="OG29" s="1813">
        <v>2641.5614223382004</v>
      </c>
      <c r="OH29" s="1814">
        <v>12.83</v>
      </c>
      <c r="OI29" s="1812">
        <v>3696.0533124728004</v>
      </c>
      <c r="OJ29" s="1813">
        <v>3246.3586292564996</v>
      </c>
      <c r="OK29" s="1814">
        <v>13.85</v>
      </c>
      <c r="OL29" s="1812">
        <v>4318.7201602054001</v>
      </c>
      <c r="OM29" s="1813">
        <v>4080.1125705979998</v>
      </c>
      <c r="ON29" s="1814">
        <v>5.85</v>
      </c>
      <c r="OO29" s="1812">
        <v>14885.429999999998</v>
      </c>
      <c r="OP29" s="1813">
        <v>13418.609999999999</v>
      </c>
      <c r="OQ29" s="1814">
        <v>10.93</v>
      </c>
      <c r="OR29" s="1780"/>
      <c r="OS29" s="1780"/>
    </row>
    <row r="30" spans="1:409" ht="18.75" customHeight="1" thickTop="1">
      <c r="A30" s="136" t="s">
        <v>129</v>
      </c>
      <c r="B30" s="321"/>
      <c r="C30" s="157"/>
      <c r="D30" s="54"/>
      <c r="E30" s="387"/>
      <c r="F30" s="387"/>
      <c r="G30" s="861" t="s">
        <v>130</v>
      </c>
      <c r="H30" s="79">
        <v>1308</v>
      </c>
      <c r="I30" s="259">
        <v>654</v>
      </c>
      <c r="J30" s="50">
        <v>871</v>
      </c>
      <c r="K30" s="1166">
        <v>2833</v>
      </c>
      <c r="L30" s="261">
        <v>1216</v>
      </c>
      <c r="M30" s="1164">
        <v>132.97999999999999</v>
      </c>
      <c r="N30" s="235"/>
      <c r="O30" s="73" t="s">
        <v>52</v>
      </c>
      <c r="P30" s="74">
        <v>644.09</v>
      </c>
      <c r="Q30" s="75">
        <v>628.80999999999995</v>
      </c>
      <c r="R30" s="76">
        <v>2.4300000000000002</v>
      </c>
      <c r="S30" s="74">
        <v>0</v>
      </c>
      <c r="T30" s="75">
        <v>0</v>
      </c>
      <c r="U30" s="76">
        <v>0</v>
      </c>
      <c r="V30" s="74">
        <v>485.64</v>
      </c>
      <c r="W30" s="75">
        <v>470.95</v>
      </c>
      <c r="X30" s="76">
        <v>3.12</v>
      </c>
      <c r="Y30" s="272"/>
      <c r="Z30" s="235"/>
      <c r="AA30" s="235" t="s">
        <v>94</v>
      </c>
      <c r="AB30" s="287">
        <v>70.27</v>
      </c>
      <c r="AC30" s="287">
        <v>65.180000000000007</v>
      </c>
      <c r="AD30" s="287">
        <v>64.67</v>
      </c>
      <c r="AE30" s="287">
        <v>66.709999999999994</v>
      </c>
      <c r="AF30" s="50"/>
      <c r="AG30" s="50"/>
      <c r="AH30" s="50"/>
      <c r="AI30" s="467"/>
      <c r="AJ30" s="468"/>
      <c r="AK30" s="235"/>
      <c r="AL30" s="489" t="s">
        <v>87</v>
      </c>
      <c r="AM30" s="79">
        <v>637608</v>
      </c>
      <c r="AN30" s="50">
        <v>70116</v>
      </c>
      <c r="AO30" s="50">
        <v>698862</v>
      </c>
      <c r="AP30" s="474">
        <v>115906</v>
      </c>
      <c r="AQ30" s="50">
        <v>0</v>
      </c>
      <c r="AR30" s="50">
        <v>0</v>
      </c>
      <c r="AS30" s="50">
        <v>0</v>
      </c>
      <c r="AT30" s="50">
        <v>0</v>
      </c>
      <c r="AU30" s="475">
        <v>1522492</v>
      </c>
      <c r="AV30" s="79">
        <v>1572012</v>
      </c>
      <c r="AW30" s="475">
        <v>3094504</v>
      </c>
      <c r="AX30" s="301"/>
      <c r="AY30" s="301"/>
      <c r="AZ30" s="288" t="s">
        <v>87</v>
      </c>
      <c r="BA30" s="79">
        <v>191570.71047192047</v>
      </c>
      <c r="BB30" s="50">
        <v>22315.976734355678</v>
      </c>
      <c r="BC30" s="50">
        <v>90316.312793723861</v>
      </c>
      <c r="BD30" s="474">
        <v>16973</v>
      </c>
      <c r="BE30" s="50">
        <v>0</v>
      </c>
      <c r="BF30" s="50">
        <v>0</v>
      </c>
      <c r="BG30" s="50">
        <v>0</v>
      </c>
      <c r="BH30" s="50">
        <v>0</v>
      </c>
      <c r="BI30" s="475">
        <v>321176</v>
      </c>
      <c r="BJ30" s="79">
        <v>121476</v>
      </c>
      <c r="BK30" s="475">
        <v>442652</v>
      </c>
      <c r="BL30" s="1170"/>
      <c r="BM30" s="1414"/>
      <c r="BN30" s="1414"/>
      <c r="BO30" s="1414"/>
      <c r="BP30" s="503"/>
      <c r="BQ30" s="1239"/>
      <c r="BR30" s="1239"/>
      <c r="BS30" s="1239"/>
      <c r="BT30" s="1230"/>
      <c r="BU30" s="1437"/>
      <c r="BV30" s="1430"/>
      <c r="BW30" s="1752"/>
      <c r="BX30" s="1235"/>
      <c r="BY30" s="578"/>
      <c r="BZ30" s="1214"/>
      <c r="CA30" s="1214"/>
      <c r="CB30" s="1214"/>
      <c r="CC30" s="1214"/>
      <c r="CE30" s="136" t="s">
        <v>129</v>
      </c>
      <c r="CF30" s="321"/>
      <c r="CG30" s="157"/>
      <c r="CH30" s="54"/>
      <c r="CI30" s="387"/>
      <c r="CJ30" s="387"/>
      <c r="CK30" s="861" t="s">
        <v>130</v>
      </c>
      <c r="CL30" s="79">
        <v>5410</v>
      </c>
      <c r="CM30" s="259">
        <v>5149</v>
      </c>
      <c r="CN30" s="50">
        <v>5275</v>
      </c>
      <c r="CO30" s="1166">
        <v>15834</v>
      </c>
      <c r="CP30" s="261">
        <v>15482</v>
      </c>
      <c r="CQ30" s="1164">
        <v>2.27</v>
      </c>
      <c r="CR30" s="235"/>
      <c r="CS30" s="73" t="s">
        <v>52</v>
      </c>
      <c r="CT30" s="74">
        <v>611.4</v>
      </c>
      <c r="CU30" s="75">
        <v>572.65</v>
      </c>
      <c r="CV30" s="76">
        <v>6.77</v>
      </c>
      <c r="CW30" s="74">
        <v>0</v>
      </c>
      <c r="CX30" s="75">
        <v>0</v>
      </c>
      <c r="CY30" s="76">
        <v>0</v>
      </c>
      <c r="CZ30" s="74">
        <v>421.47</v>
      </c>
      <c r="DA30" s="75">
        <v>397.12</v>
      </c>
      <c r="DB30" s="76">
        <v>6.13</v>
      </c>
      <c r="DC30" s="272"/>
      <c r="DD30" s="235"/>
      <c r="DE30" s="235" t="s">
        <v>94</v>
      </c>
      <c r="DF30" s="287">
        <v>57.82</v>
      </c>
      <c r="DG30" s="287">
        <v>55.18</v>
      </c>
      <c r="DH30" s="287">
        <v>50.87</v>
      </c>
      <c r="DI30" s="287">
        <v>54.63</v>
      </c>
      <c r="DJ30" s="235"/>
      <c r="DK30" s="235"/>
      <c r="DL30" s="235"/>
      <c r="DM30" s="235"/>
      <c r="DN30" s="235"/>
      <c r="DO30" s="235"/>
      <c r="DP30" s="489" t="s">
        <v>87</v>
      </c>
      <c r="DQ30" s="79">
        <v>663103</v>
      </c>
      <c r="DR30" s="50">
        <v>63828</v>
      </c>
      <c r="DS30" s="50">
        <v>725781</v>
      </c>
      <c r="DT30" s="474">
        <v>117749</v>
      </c>
      <c r="DU30" s="50">
        <v>0</v>
      </c>
      <c r="DV30" s="50">
        <v>0</v>
      </c>
      <c r="DW30" s="50">
        <v>0</v>
      </c>
      <c r="DX30" s="50">
        <v>0</v>
      </c>
      <c r="DY30" s="475">
        <v>1570461</v>
      </c>
      <c r="DZ30" s="79">
        <v>1519005</v>
      </c>
      <c r="EA30" s="475">
        <v>3089466</v>
      </c>
      <c r="EB30" s="301"/>
      <c r="EC30" s="301"/>
      <c r="ED30" s="288" t="s">
        <v>87</v>
      </c>
      <c r="EE30" s="79">
        <v>120700</v>
      </c>
      <c r="EF30" s="50">
        <v>29671</v>
      </c>
      <c r="EG30" s="50">
        <v>59391</v>
      </c>
      <c r="EH30" s="474">
        <v>4480</v>
      </c>
      <c r="EI30" s="50">
        <v>0</v>
      </c>
      <c r="EJ30" s="50">
        <v>0</v>
      </c>
      <c r="EK30" s="50">
        <v>0</v>
      </c>
      <c r="EL30" s="50">
        <v>0</v>
      </c>
      <c r="EM30" s="475">
        <v>214242</v>
      </c>
      <c r="EN30" s="79">
        <v>67714</v>
      </c>
      <c r="EO30" s="475">
        <v>281956</v>
      </c>
      <c r="EP30" s="1170"/>
      <c r="EQ30" s="1414"/>
      <c r="ER30" s="1414"/>
      <c r="ES30" s="1414"/>
      <c r="ET30" s="503"/>
      <c r="EU30" s="1239"/>
      <c r="EV30" s="1239"/>
      <c r="EW30" s="1239"/>
      <c r="EX30" s="1230"/>
      <c r="EY30" s="1437"/>
      <c r="EZ30" s="1430"/>
      <c r="FA30" s="1752"/>
      <c r="FB30" s="1235"/>
      <c r="FC30" s="578"/>
      <c r="FD30" s="1214"/>
      <c r="FE30" s="1214"/>
      <c r="FF30" s="1214"/>
      <c r="FG30" s="1214"/>
      <c r="FI30" s="306" t="s">
        <v>129</v>
      </c>
      <c r="FJ30" s="321"/>
      <c r="FK30" s="157"/>
      <c r="FL30" s="54"/>
      <c r="FM30" s="387"/>
      <c r="FN30" s="387"/>
      <c r="FO30" s="861" t="s">
        <v>130</v>
      </c>
      <c r="FP30" s="79">
        <v>5286</v>
      </c>
      <c r="FQ30" s="259">
        <v>5257</v>
      </c>
      <c r="FR30" s="50">
        <v>4348</v>
      </c>
      <c r="FS30" s="1166">
        <v>14891</v>
      </c>
      <c r="FT30" s="261">
        <v>14562</v>
      </c>
      <c r="FU30" s="1164">
        <v>2.2599999999999998</v>
      </c>
      <c r="FV30" s="235"/>
      <c r="FW30" s="73" t="s">
        <v>52</v>
      </c>
      <c r="FX30" s="74">
        <v>679.68</v>
      </c>
      <c r="FY30" s="75">
        <v>658.22</v>
      </c>
      <c r="FZ30" s="76">
        <v>3.26</v>
      </c>
      <c r="GA30" s="74">
        <v>0</v>
      </c>
      <c r="GB30" s="75">
        <v>0</v>
      </c>
      <c r="GC30" s="76">
        <v>0</v>
      </c>
      <c r="GD30" s="74">
        <v>432.28</v>
      </c>
      <c r="GE30" s="75">
        <v>419.6</v>
      </c>
      <c r="GF30" s="76">
        <v>3.02</v>
      </c>
      <c r="GG30" s="272"/>
      <c r="GH30" s="235"/>
      <c r="GI30" s="235" t="s">
        <v>94</v>
      </c>
      <c r="GJ30" s="287">
        <v>58.51</v>
      </c>
      <c r="GK30" s="287">
        <v>57.18</v>
      </c>
      <c r="GL30" s="287">
        <v>51.65</v>
      </c>
      <c r="GM30" s="287">
        <v>55.78</v>
      </c>
      <c r="GN30" s="50"/>
      <c r="GO30" s="50"/>
      <c r="GP30" s="50"/>
      <c r="GQ30" s="467"/>
      <c r="GR30" s="468"/>
      <c r="GS30" s="235"/>
      <c r="GT30" s="489" t="s">
        <v>87</v>
      </c>
      <c r="GU30" s="79">
        <v>611767</v>
      </c>
      <c r="GV30" s="50">
        <v>55361</v>
      </c>
      <c r="GW30" s="50">
        <v>716167</v>
      </c>
      <c r="GX30" s="474">
        <v>71098</v>
      </c>
      <c r="GY30" s="50">
        <v>0</v>
      </c>
      <c r="GZ30" s="50">
        <v>0</v>
      </c>
      <c r="HA30" s="50">
        <v>0</v>
      </c>
      <c r="HB30" s="50">
        <v>0</v>
      </c>
      <c r="HC30" s="475">
        <v>1454393</v>
      </c>
      <c r="HD30" s="79">
        <v>1988185</v>
      </c>
      <c r="HE30" s="475">
        <v>3442578</v>
      </c>
      <c r="HF30" s="301"/>
      <c r="HG30" s="301"/>
      <c r="HH30" s="288" t="s">
        <v>87</v>
      </c>
      <c r="HI30" s="79">
        <v>125622</v>
      </c>
      <c r="HJ30" s="50">
        <v>34427</v>
      </c>
      <c r="HK30" s="50">
        <v>63092</v>
      </c>
      <c r="HL30" s="474">
        <v>15333</v>
      </c>
      <c r="HM30" s="50">
        <v>0</v>
      </c>
      <c r="HN30" s="50">
        <v>0</v>
      </c>
      <c r="HO30" s="50">
        <v>0</v>
      </c>
      <c r="HP30" s="50">
        <v>0</v>
      </c>
      <c r="HQ30" s="475">
        <v>238474</v>
      </c>
      <c r="HR30" s="79">
        <v>91173</v>
      </c>
      <c r="HS30" s="475">
        <v>329647</v>
      </c>
      <c r="HT30" s="1170"/>
      <c r="HU30" s="1414"/>
      <c r="HV30" s="1414"/>
      <c r="HW30" s="1414"/>
      <c r="HX30" s="503"/>
      <c r="HY30" s="1239"/>
      <c r="HZ30" s="1239"/>
      <c r="IA30" s="1239"/>
      <c r="IB30" s="1230"/>
      <c r="IC30" s="1437"/>
      <c r="ID30" s="1430"/>
      <c r="IE30" s="1752"/>
      <c r="IF30" s="1235"/>
      <c r="IG30" s="578"/>
      <c r="IH30" s="1214"/>
      <c r="II30" s="1214"/>
      <c r="IJ30" s="1214"/>
      <c r="IK30" s="1214"/>
      <c r="IM30" s="306" t="s">
        <v>129</v>
      </c>
      <c r="IN30" s="321"/>
      <c r="IO30" s="157"/>
      <c r="IP30" s="54"/>
      <c r="IQ30" s="387"/>
      <c r="IR30" s="387"/>
      <c r="IS30" s="861" t="s">
        <v>130</v>
      </c>
      <c r="IT30" s="79">
        <v>8633</v>
      </c>
      <c r="IU30" s="259">
        <v>9735</v>
      </c>
      <c r="IV30" s="50">
        <v>11489</v>
      </c>
      <c r="IW30" s="1166">
        <v>29857</v>
      </c>
      <c r="IX30" s="261">
        <v>28816</v>
      </c>
      <c r="IY30" s="1164">
        <v>3.61</v>
      </c>
      <c r="IZ30" s="235"/>
      <c r="JA30" s="73" t="s">
        <v>52</v>
      </c>
      <c r="JB30" s="74">
        <v>667.88</v>
      </c>
      <c r="JC30" s="75">
        <v>614.11</v>
      </c>
      <c r="JD30" s="76">
        <v>8.76</v>
      </c>
      <c r="JE30" s="74">
        <v>0</v>
      </c>
      <c r="JF30" s="75">
        <v>0</v>
      </c>
      <c r="JG30" s="76">
        <v>0</v>
      </c>
      <c r="JH30" s="74">
        <v>440.02</v>
      </c>
      <c r="JI30" s="75">
        <v>415.77</v>
      </c>
      <c r="JJ30" s="76">
        <v>5.83</v>
      </c>
      <c r="JK30" s="272"/>
      <c r="JL30" s="235"/>
      <c r="JM30" s="235" t="s">
        <v>94</v>
      </c>
      <c r="JN30" s="287">
        <v>61.46</v>
      </c>
      <c r="JO30" s="287">
        <v>62.21</v>
      </c>
      <c r="JP30" s="287">
        <v>72.47</v>
      </c>
      <c r="JQ30" s="287">
        <v>65.38</v>
      </c>
      <c r="JR30" s="235"/>
      <c r="JS30" s="235"/>
      <c r="JT30" s="235"/>
      <c r="JU30" s="235"/>
      <c r="JV30" s="468"/>
      <c r="JW30" s="235"/>
      <c r="JX30" s="489" t="s">
        <v>87</v>
      </c>
      <c r="JY30" s="79">
        <v>917327</v>
      </c>
      <c r="JZ30" s="50">
        <v>76752</v>
      </c>
      <c r="KA30" s="50">
        <v>924510</v>
      </c>
      <c r="KB30" s="474">
        <v>193529</v>
      </c>
      <c r="KC30" s="50">
        <v>0</v>
      </c>
      <c r="KD30" s="50">
        <v>0</v>
      </c>
      <c r="KE30" s="50">
        <v>0</v>
      </c>
      <c r="KF30" s="50">
        <v>0</v>
      </c>
      <c r="KG30" s="475">
        <v>2112118</v>
      </c>
      <c r="KH30" s="79">
        <v>3051612</v>
      </c>
      <c r="KI30" s="475">
        <v>5163730</v>
      </c>
      <c r="KJ30" s="301"/>
      <c r="KK30" s="301"/>
      <c r="KL30" s="288" t="s">
        <v>87</v>
      </c>
      <c r="KM30" s="79">
        <v>176137</v>
      </c>
      <c r="KN30" s="50">
        <v>46308</v>
      </c>
      <c r="KO30" s="50">
        <v>78445</v>
      </c>
      <c r="KP30" s="474">
        <v>14600</v>
      </c>
      <c r="KQ30" s="50">
        <v>0</v>
      </c>
      <c r="KR30" s="50">
        <v>0</v>
      </c>
      <c r="KS30" s="50">
        <v>0</v>
      </c>
      <c r="KT30" s="50">
        <v>0</v>
      </c>
      <c r="KU30" s="475">
        <v>315490</v>
      </c>
      <c r="KV30" s="79">
        <v>198501</v>
      </c>
      <c r="KW30" s="475">
        <v>513991</v>
      </c>
      <c r="KX30" s="1170"/>
      <c r="KY30" s="1414"/>
      <c r="KZ30" s="1414"/>
      <c r="LA30" s="1414"/>
      <c r="LB30" s="503"/>
      <c r="LC30" s="1239"/>
      <c r="LD30" s="1239"/>
      <c r="LE30" s="1239"/>
      <c r="LF30" s="1230"/>
      <c r="LG30" s="1437"/>
      <c r="LH30" s="1430"/>
      <c r="LI30" s="1752"/>
      <c r="LJ30" s="1235"/>
      <c r="LK30" s="578"/>
      <c r="LL30" s="1214"/>
      <c r="LM30" s="1214"/>
      <c r="LN30" s="1214"/>
      <c r="LO30" s="1214"/>
      <c r="LQ30" s="136" t="s">
        <v>129</v>
      </c>
      <c r="LR30" s="137"/>
      <c r="LS30" s="157"/>
      <c r="LT30" s="54"/>
      <c r="LU30" s="1760"/>
      <c r="LV30" s="1760"/>
      <c r="LW30" s="861" t="s">
        <v>130</v>
      </c>
      <c r="LX30" s="50">
        <v>63415</v>
      </c>
      <c r="LY30" s="655">
        <v>60076</v>
      </c>
      <c r="LZ30" s="1165">
        <v>5.56</v>
      </c>
      <c r="MA30" s="399"/>
      <c r="MB30" s="73" t="s">
        <v>52</v>
      </c>
      <c r="MC30" s="74">
        <v>601.07000000000005</v>
      </c>
      <c r="MD30" s="1723">
        <v>601.07000000000005</v>
      </c>
      <c r="ME30" s="78">
        <v>0</v>
      </c>
      <c r="MF30" s="74">
        <v>0</v>
      </c>
      <c r="MG30" s="1723">
        <v>0</v>
      </c>
      <c r="MH30" s="78">
        <v>0</v>
      </c>
      <c r="MI30" s="74">
        <v>444.72</v>
      </c>
      <c r="MJ30" s="1723">
        <v>425.42</v>
      </c>
      <c r="MK30" s="78">
        <v>4.54</v>
      </c>
      <c r="ML30" s="17"/>
      <c r="MM30" s="17"/>
      <c r="MN30" s="17" t="s">
        <v>94</v>
      </c>
      <c r="MO30" s="1281">
        <v>66.709999999999994</v>
      </c>
      <c r="MP30" s="1281">
        <v>54.63</v>
      </c>
      <c r="MQ30" s="1281">
        <v>55.78</v>
      </c>
      <c r="MR30" s="1281">
        <v>65.38</v>
      </c>
      <c r="MS30" s="1282">
        <v>60.63</v>
      </c>
      <c r="MT30" s="1749"/>
      <c r="MU30" s="1750"/>
      <c r="MV30" s="29"/>
      <c r="MW30" s="30"/>
      <c r="MX30" s="1750"/>
      <c r="MY30" s="1750"/>
      <c r="MZ30" s="91" t="s">
        <v>87</v>
      </c>
      <c r="NA30" s="536">
        <v>2829805</v>
      </c>
      <c r="NB30" s="537">
        <v>266057</v>
      </c>
      <c r="NC30" s="537">
        <v>3065320</v>
      </c>
      <c r="ND30" s="538">
        <v>498282</v>
      </c>
      <c r="NE30" s="537">
        <v>0</v>
      </c>
      <c r="NF30" s="537">
        <v>0</v>
      </c>
      <c r="NG30" s="537">
        <v>0</v>
      </c>
      <c r="NH30" s="539">
        <v>0</v>
      </c>
      <c r="NI30" s="936">
        <v>6659464</v>
      </c>
      <c r="NJ30" s="827">
        <v>8130814</v>
      </c>
      <c r="NK30" s="934">
        <v>14790278</v>
      </c>
      <c r="NL30" s="1770"/>
      <c r="NM30" s="1770"/>
      <c r="NN30" s="535" t="s">
        <v>87</v>
      </c>
      <c r="NO30" s="536">
        <v>614029.71047192044</v>
      </c>
      <c r="NP30" s="537">
        <v>132721.97673435567</v>
      </c>
      <c r="NQ30" s="537">
        <v>291244.31279372389</v>
      </c>
      <c r="NR30" s="538">
        <v>51386</v>
      </c>
      <c r="NS30" s="537">
        <v>0</v>
      </c>
      <c r="NT30" s="537">
        <v>0</v>
      </c>
      <c r="NU30" s="537">
        <v>0</v>
      </c>
      <c r="NV30" s="539">
        <v>0</v>
      </c>
      <c r="NW30" s="935">
        <v>1089382</v>
      </c>
      <c r="NX30" s="541">
        <v>478864</v>
      </c>
      <c r="NY30" s="934">
        <v>1568246</v>
      </c>
      <c r="NZ30" s="1759"/>
      <c r="OB30" s="95" t="s">
        <v>129</v>
      </c>
      <c r="OC30" s="1796"/>
      <c r="OD30" s="1797"/>
      <c r="OE30" s="1798"/>
      <c r="OF30" s="1796"/>
      <c r="OG30" s="1797"/>
      <c r="OH30" s="1798"/>
      <c r="OI30" s="1796"/>
      <c r="OJ30" s="1797"/>
      <c r="OK30" s="1798"/>
      <c r="OL30" s="1796"/>
      <c r="OM30" s="1797"/>
      <c r="ON30" s="1798"/>
      <c r="OO30" s="1796"/>
      <c r="OP30" s="1797"/>
      <c r="OQ30" s="1798"/>
      <c r="OR30" s="1780"/>
      <c r="OS30" s="1780"/>
    </row>
    <row r="31" spans="1:409" ht="18.75" customHeight="1" thickBot="1">
      <c r="A31" s="95" t="s">
        <v>131</v>
      </c>
      <c r="B31" s="246">
        <v>39082</v>
      </c>
      <c r="C31" s="326">
        <v>36112</v>
      </c>
      <c r="D31" s="34">
        <v>8.2200000000000006</v>
      </c>
      <c r="E31" s="387"/>
      <c r="F31" s="387"/>
      <c r="G31" s="861" t="s">
        <v>132</v>
      </c>
      <c r="H31" s="79">
        <v>3282</v>
      </c>
      <c r="I31" s="259">
        <v>3553</v>
      </c>
      <c r="J31" s="50">
        <v>2736</v>
      </c>
      <c r="K31" s="1166">
        <v>9571</v>
      </c>
      <c r="L31" s="261">
        <v>8967</v>
      </c>
      <c r="M31" s="1164">
        <v>6.74</v>
      </c>
      <c r="N31" s="235"/>
      <c r="O31" s="73" t="s">
        <v>66</v>
      </c>
      <c r="P31" s="74">
        <v>471.55</v>
      </c>
      <c r="Q31" s="75">
        <v>454.81</v>
      </c>
      <c r="R31" s="76">
        <v>3.68</v>
      </c>
      <c r="S31" s="74">
        <v>330.1</v>
      </c>
      <c r="T31" s="75">
        <v>313.27999999999997</v>
      </c>
      <c r="U31" s="76">
        <v>5.37</v>
      </c>
      <c r="V31" s="74">
        <v>436.75</v>
      </c>
      <c r="W31" s="75">
        <v>419.28</v>
      </c>
      <c r="X31" s="76">
        <v>4.17</v>
      </c>
      <c r="Y31" s="272"/>
      <c r="Z31" s="235"/>
      <c r="AA31" s="235" t="s">
        <v>98</v>
      </c>
      <c r="AB31" s="287">
        <v>67.77</v>
      </c>
      <c r="AC31" s="287">
        <v>63.36</v>
      </c>
      <c r="AD31" s="287">
        <v>60.34</v>
      </c>
      <c r="AE31" s="287">
        <v>63.83</v>
      </c>
      <c r="AF31" s="50"/>
      <c r="AG31" s="50"/>
      <c r="AH31" s="50"/>
      <c r="AI31" s="467"/>
      <c r="AJ31" s="468"/>
      <c r="AK31" s="235"/>
      <c r="AL31" s="489" t="s">
        <v>91</v>
      </c>
      <c r="AM31" s="160">
        <v>0</v>
      </c>
      <c r="AN31" s="100">
        <v>0</v>
      </c>
      <c r="AO31" s="100">
        <v>0</v>
      </c>
      <c r="AP31" s="492">
        <v>0</v>
      </c>
      <c r="AQ31" s="100">
        <v>0</v>
      </c>
      <c r="AR31" s="100">
        <v>0</v>
      </c>
      <c r="AS31" s="100">
        <v>0</v>
      </c>
      <c r="AT31" s="100">
        <v>0</v>
      </c>
      <c r="AU31" s="475">
        <v>0</v>
      </c>
      <c r="AV31" s="79">
        <v>0</v>
      </c>
      <c r="AW31" s="475">
        <v>0</v>
      </c>
      <c r="AX31" s="301"/>
      <c r="AY31" s="301"/>
      <c r="AZ31" s="288" t="s">
        <v>91</v>
      </c>
      <c r="BA31" s="160">
        <v>0</v>
      </c>
      <c r="BB31" s="100">
        <v>0</v>
      </c>
      <c r="BC31" s="100">
        <v>0</v>
      </c>
      <c r="BD31" s="492">
        <v>0</v>
      </c>
      <c r="BE31" s="100">
        <v>0</v>
      </c>
      <c r="BF31" s="100">
        <v>0</v>
      </c>
      <c r="BG31" s="100">
        <v>0</v>
      </c>
      <c r="BH31" s="100">
        <v>0</v>
      </c>
      <c r="BI31" s="475">
        <v>0</v>
      </c>
      <c r="BJ31" s="79">
        <v>0</v>
      </c>
      <c r="BK31" s="475">
        <v>0</v>
      </c>
      <c r="BL31" s="1170"/>
      <c r="BM31" s="1414"/>
      <c r="BN31" s="1414"/>
      <c r="BO31" s="1414"/>
      <c r="BP31" s="503"/>
      <c r="BQ31" s="1239"/>
      <c r="BR31" s="1239"/>
      <c r="BS31" s="1239"/>
      <c r="BT31" s="1239"/>
      <c r="BU31" s="1437"/>
      <c r="BV31" s="1430"/>
      <c r="BW31" s="1752"/>
      <c r="BX31" s="1235"/>
      <c r="BY31" s="578"/>
      <c r="BZ31" s="1214"/>
      <c r="CA31" s="1214"/>
      <c r="CB31" s="1214"/>
      <c r="CC31" s="1214"/>
      <c r="CE31" s="95" t="s">
        <v>131</v>
      </c>
      <c r="CF31" s="246">
        <v>39082</v>
      </c>
      <c r="CG31" s="326">
        <v>36112</v>
      </c>
      <c r="CH31" s="34">
        <v>8.2200000000000006</v>
      </c>
      <c r="CI31" s="387"/>
      <c r="CJ31" s="387"/>
      <c r="CK31" s="861" t="s">
        <v>132</v>
      </c>
      <c r="CL31" s="79">
        <v>2619</v>
      </c>
      <c r="CM31" s="259">
        <v>1847</v>
      </c>
      <c r="CN31" s="50">
        <v>1906</v>
      </c>
      <c r="CO31" s="1166">
        <v>6372</v>
      </c>
      <c r="CP31" s="261">
        <v>6145</v>
      </c>
      <c r="CQ31" s="1164">
        <v>3.69</v>
      </c>
      <c r="CR31" s="235"/>
      <c r="CS31" s="73" t="s">
        <v>66</v>
      </c>
      <c r="CT31" s="74">
        <v>537.79999999999995</v>
      </c>
      <c r="CU31" s="75">
        <v>511.72</v>
      </c>
      <c r="CV31" s="76">
        <v>5.0999999999999996</v>
      </c>
      <c r="CW31" s="74">
        <v>398.85</v>
      </c>
      <c r="CX31" s="75">
        <v>385.34</v>
      </c>
      <c r="CY31" s="76">
        <v>3.51</v>
      </c>
      <c r="CZ31" s="74">
        <v>494.64</v>
      </c>
      <c r="DA31" s="75">
        <v>472.98</v>
      </c>
      <c r="DB31" s="76">
        <v>4.58</v>
      </c>
      <c r="DC31" s="272"/>
      <c r="DD31" s="235"/>
      <c r="DE31" s="235" t="s">
        <v>98</v>
      </c>
      <c r="DF31" s="287">
        <v>57.07</v>
      </c>
      <c r="DG31" s="287">
        <v>50.35</v>
      </c>
      <c r="DH31" s="287">
        <v>49.93</v>
      </c>
      <c r="DI31" s="287">
        <v>52.45</v>
      </c>
      <c r="DJ31" s="235"/>
      <c r="DK31" s="235"/>
      <c r="DL31" s="235"/>
      <c r="DM31" s="235"/>
      <c r="DN31" s="235"/>
      <c r="DO31" s="235"/>
      <c r="DP31" s="489" t="s">
        <v>91</v>
      </c>
      <c r="DQ31" s="160">
        <v>0</v>
      </c>
      <c r="DR31" s="100">
        <v>0</v>
      </c>
      <c r="DS31" s="100">
        <v>0</v>
      </c>
      <c r="DT31" s="492">
        <v>0</v>
      </c>
      <c r="DU31" s="100">
        <v>0</v>
      </c>
      <c r="DV31" s="100">
        <v>0</v>
      </c>
      <c r="DW31" s="100">
        <v>0</v>
      </c>
      <c r="DX31" s="100">
        <v>0</v>
      </c>
      <c r="DY31" s="475">
        <v>0</v>
      </c>
      <c r="DZ31" s="79">
        <v>0</v>
      </c>
      <c r="EA31" s="475">
        <v>0</v>
      </c>
      <c r="EB31" s="301"/>
      <c r="EC31" s="301"/>
      <c r="ED31" s="288" t="s">
        <v>91</v>
      </c>
      <c r="EE31" s="160">
        <v>0</v>
      </c>
      <c r="EF31" s="100">
        <v>0</v>
      </c>
      <c r="EG31" s="100">
        <v>0</v>
      </c>
      <c r="EH31" s="492">
        <v>0</v>
      </c>
      <c r="EI31" s="100">
        <v>0</v>
      </c>
      <c r="EJ31" s="100">
        <v>0</v>
      </c>
      <c r="EK31" s="100">
        <v>0</v>
      </c>
      <c r="EL31" s="100">
        <v>0</v>
      </c>
      <c r="EM31" s="475">
        <v>0</v>
      </c>
      <c r="EN31" s="79">
        <v>0</v>
      </c>
      <c r="EO31" s="475">
        <v>0</v>
      </c>
      <c r="EP31" s="1170"/>
      <c r="EQ31" s="1414"/>
      <c r="ER31" s="1414"/>
      <c r="ES31" s="1414"/>
      <c r="ET31" s="503"/>
      <c r="EU31" s="1239"/>
      <c r="EV31" s="1239"/>
      <c r="EW31" s="1239"/>
      <c r="EX31" s="1239"/>
      <c r="EY31" s="1437"/>
      <c r="EZ31" s="1430"/>
      <c r="FA31" s="1752"/>
      <c r="FB31" s="1235"/>
      <c r="FC31" s="578"/>
      <c r="FD31" s="1214"/>
      <c r="FE31" s="1214"/>
      <c r="FF31" s="1214"/>
      <c r="FG31" s="1214"/>
      <c r="FI31" s="292" t="s">
        <v>131</v>
      </c>
      <c r="FJ31" s="246">
        <v>39082</v>
      </c>
      <c r="FK31" s="326">
        <v>36112</v>
      </c>
      <c r="FL31" s="34">
        <v>8.2200000000000006</v>
      </c>
      <c r="FM31" s="387"/>
      <c r="FN31" s="387"/>
      <c r="FO31" s="861" t="s">
        <v>132</v>
      </c>
      <c r="FP31" s="79">
        <v>1673</v>
      </c>
      <c r="FQ31" s="259">
        <v>1587</v>
      </c>
      <c r="FR31" s="50">
        <v>1846</v>
      </c>
      <c r="FS31" s="1166">
        <v>5106</v>
      </c>
      <c r="FT31" s="261">
        <v>4729</v>
      </c>
      <c r="FU31" s="1164">
        <v>7.97</v>
      </c>
      <c r="FV31" s="235"/>
      <c r="FW31" s="73" t="s">
        <v>66</v>
      </c>
      <c r="FX31" s="74">
        <v>520.54999999999995</v>
      </c>
      <c r="FY31" s="75">
        <v>498.67</v>
      </c>
      <c r="FZ31" s="76">
        <v>4.3899999999999997</v>
      </c>
      <c r="GA31" s="74">
        <v>341.68</v>
      </c>
      <c r="GB31" s="75">
        <v>317.62</v>
      </c>
      <c r="GC31" s="76">
        <v>7.58</v>
      </c>
      <c r="GD31" s="74">
        <v>455.44</v>
      </c>
      <c r="GE31" s="75">
        <v>433.04</v>
      </c>
      <c r="GF31" s="76">
        <v>5.17</v>
      </c>
      <c r="GG31" s="272"/>
      <c r="GH31" s="235"/>
      <c r="GI31" s="235" t="s">
        <v>98</v>
      </c>
      <c r="GJ31" s="287">
        <v>59.94</v>
      </c>
      <c r="GK31" s="287">
        <v>55.22</v>
      </c>
      <c r="GL31" s="287">
        <v>53.4</v>
      </c>
      <c r="GM31" s="287">
        <v>56.19</v>
      </c>
      <c r="GN31" s="50"/>
      <c r="GO31" s="50"/>
      <c r="GP31" s="50"/>
      <c r="GQ31" s="467"/>
      <c r="GR31" s="468"/>
      <c r="GS31" s="235"/>
      <c r="GT31" s="489" t="s">
        <v>91</v>
      </c>
      <c r="GU31" s="160">
        <v>0</v>
      </c>
      <c r="GV31" s="100">
        <v>0</v>
      </c>
      <c r="GW31" s="100">
        <v>0</v>
      </c>
      <c r="GX31" s="492">
        <v>0</v>
      </c>
      <c r="GY31" s="100">
        <v>0</v>
      </c>
      <c r="GZ31" s="100">
        <v>0</v>
      </c>
      <c r="HA31" s="100">
        <v>0</v>
      </c>
      <c r="HB31" s="100">
        <v>0</v>
      </c>
      <c r="HC31" s="475">
        <v>0</v>
      </c>
      <c r="HD31" s="79">
        <v>0</v>
      </c>
      <c r="HE31" s="475">
        <v>0</v>
      </c>
      <c r="HF31" s="301"/>
      <c r="HG31" s="301"/>
      <c r="HH31" s="288" t="s">
        <v>91</v>
      </c>
      <c r="HI31" s="160">
        <v>0</v>
      </c>
      <c r="HJ31" s="100">
        <v>0</v>
      </c>
      <c r="HK31" s="100">
        <v>0</v>
      </c>
      <c r="HL31" s="492">
        <v>0</v>
      </c>
      <c r="HM31" s="100">
        <v>0</v>
      </c>
      <c r="HN31" s="100">
        <v>0</v>
      </c>
      <c r="HO31" s="100">
        <v>0</v>
      </c>
      <c r="HP31" s="100">
        <v>0</v>
      </c>
      <c r="HQ31" s="475">
        <v>0</v>
      </c>
      <c r="HR31" s="79">
        <v>0</v>
      </c>
      <c r="HS31" s="475">
        <v>0</v>
      </c>
      <c r="HT31" s="1170"/>
      <c r="HU31" s="1414"/>
      <c r="HV31" s="1414"/>
      <c r="HW31" s="1414"/>
      <c r="HX31" s="503"/>
      <c r="HY31" s="1239"/>
      <c r="HZ31" s="1239"/>
      <c r="IA31" s="1239"/>
      <c r="IB31" s="1239"/>
      <c r="IC31" s="1437"/>
      <c r="ID31" s="1430"/>
      <c r="IE31" s="1752"/>
      <c r="IF31" s="1235"/>
      <c r="IG31" s="578"/>
      <c r="IH31" s="1214"/>
      <c r="II31" s="1214"/>
      <c r="IJ31" s="1214"/>
      <c r="IK31" s="1214"/>
      <c r="IM31" s="292" t="s">
        <v>131</v>
      </c>
      <c r="IN31" s="246">
        <v>39082</v>
      </c>
      <c r="IO31" s="326">
        <v>36112</v>
      </c>
      <c r="IP31" s="34">
        <v>8.2200000000000006</v>
      </c>
      <c r="IQ31" s="387"/>
      <c r="IR31" s="387"/>
      <c r="IS31" s="861" t="s">
        <v>132</v>
      </c>
      <c r="IT31" s="79">
        <v>3745</v>
      </c>
      <c r="IU31" s="259">
        <v>3684</v>
      </c>
      <c r="IV31" s="50">
        <v>4308</v>
      </c>
      <c r="IW31" s="1166">
        <v>11737</v>
      </c>
      <c r="IX31" s="261">
        <v>12573</v>
      </c>
      <c r="IY31" s="1164">
        <v>-6.65</v>
      </c>
      <c r="IZ31" s="235"/>
      <c r="JA31" s="73" t="s">
        <v>66</v>
      </c>
      <c r="JB31" s="74">
        <v>482.27</v>
      </c>
      <c r="JC31" s="75">
        <v>456.34</v>
      </c>
      <c r="JD31" s="76">
        <v>5.68</v>
      </c>
      <c r="JE31" s="74">
        <v>355.77</v>
      </c>
      <c r="JF31" s="75">
        <v>340.64</v>
      </c>
      <c r="JG31" s="76">
        <v>4.4400000000000004</v>
      </c>
      <c r="JH31" s="74">
        <v>439.11</v>
      </c>
      <c r="JI31" s="75">
        <v>418.97</v>
      </c>
      <c r="JJ31" s="76">
        <v>4.8099999999999996</v>
      </c>
      <c r="JK31" s="272"/>
      <c r="JL31" s="235"/>
      <c r="JM31" s="235" t="s">
        <v>98</v>
      </c>
      <c r="JN31" s="287">
        <v>63.1</v>
      </c>
      <c r="JO31" s="287">
        <v>61.58</v>
      </c>
      <c r="JP31" s="287">
        <v>66.790000000000006</v>
      </c>
      <c r="JQ31" s="287">
        <v>63.82</v>
      </c>
      <c r="JR31" s="235"/>
      <c r="JS31" s="235"/>
      <c r="JT31" s="235"/>
      <c r="JU31" s="235"/>
      <c r="JV31" s="468"/>
      <c r="JW31" s="235"/>
      <c r="JX31" s="489" t="s">
        <v>91</v>
      </c>
      <c r="JY31" s="160">
        <v>0</v>
      </c>
      <c r="JZ31" s="100">
        <v>0</v>
      </c>
      <c r="KA31" s="100">
        <v>0</v>
      </c>
      <c r="KB31" s="492">
        <v>0</v>
      </c>
      <c r="KC31" s="100">
        <v>0</v>
      </c>
      <c r="KD31" s="100">
        <v>0</v>
      </c>
      <c r="KE31" s="100">
        <v>0</v>
      </c>
      <c r="KF31" s="100">
        <v>0</v>
      </c>
      <c r="KG31" s="475">
        <v>0</v>
      </c>
      <c r="KH31" s="79">
        <v>0</v>
      </c>
      <c r="KI31" s="475">
        <v>0</v>
      </c>
      <c r="KJ31" s="301"/>
      <c r="KK31" s="301"/>
      <c r="KL31" s="288" t="s">
        <v>91</v>
      </c>
      <c r="KM31" s="160">
        <v>0</v>
      </c>
      <c r="KN31" s="100">
        <v>0</v>
      </c>
      <c r="KO31" s="100">
        <v>0</v>
      </c>
      <c r="KP31" s="492">
        <v>0</v>
      </c>
      <c r="KQ31" s="100">
        <v>0</v>
      </c>
      <c r="KR31" s="100">
        <v>0</v>
      </c>
      <c r="KS31" s="100">
        <v>0</v>
      </c>
      <c r="KT31" s="100">
        <v>0</v>
      </c>
      <c r="KU31" s="475">
        <v>0</v>
      </c>
      <c r="KV31" s="79">
        <v>0</v>
      </c>
      <c r="KW31" s="475">
        <v>0</v>
      </c>
      <c r="KX31" s="1170"/>
      <c r="KY31" s="1414"/>
      <c r="KZ31" s="1414"/>
      <c r="LA31" s="1414"/>
      <c r="LB31" s="503"/>
      <c r="LC31" s="1239"/>
      <c r="LD31" s="1239"/>
      <c r="LE31" s="1239"/>
      <c r="LF31" s="1239"/>
      <c r="LG31" s="1437"/>
      <c r="LH31" s="1430"/>
      <c r="LI31" s="1752"/>
      <c r="LJ31" s="1235"/>
      <c r="LK31" s="578"/>
      <c r="LL31" s="1214"/>
      <c r="LM31" s="1214"/>
      <c r="LN31" s="1214"/>
      <c r="LO31" s="1214"/>
      <c r="LQ31" s="95" t="s">
        <v>131</v>
      </c>
      <c r="LR31" s="158">
        <v>39082</v>
      </c>
      <c r="LS31" s="323">
        <v>36112</v>
      </c>
      <c r="LT31" s="34">
        <v>8.2200000000000006</v>
      </c>
      <c r="LU31" s="1760"/>
      <c r="LV31" s="1760"/>
      <c r="LW31" s="861" t="s">
        <v>132</v>
      </c>
      <c r="LX31" s="50">
        <v>32786</v>
      </c>
      <c r="LY31" s="655">
        <v>32414</v>
      </c>
      <c r="LZ31" s="1165">
        <v>1.1499999999999999</v>
      </c>
      <c r="MA31" s="399"/>
      <c r="MB31" s="73" t="s">
        <v>66</v>
      </c>
      <c r="MC31" s="74">
        <v>499.25</v>
      </c>
      <c r="MD31" s="1723">
        <v>477.09</v>
      </c>
      <c r="ME31" s="78">
        <v>4.6399999999999997</v>
      </c>
      <c r="MF31" s="74">
        <v>356.49</v>
      </c>
      <c r="MG31" s="1723">
        <v>339.21</v>
      </c>
      <c r="MH31" s="78">
        <v>5.09</v>
      </c>
      <c r="MI31" s="74">
        <v>453.88</v>
      </c>
      <c r="MJ31" s="1723">
        <v>434.05</v>
      </c>
      <c r="MK31" s="78">
        <v>4.57</v>
      </c>
      <c r="ML31" s="17"/>
      <c r="MM31" s="17"/>
      <c r="MN31" s="17" t="s">
        <v>98</v>
      </c>
      <c r="MO31" s="1281">
        <v>63.83</v>
      </c>
      <c r="MP31" s="1281">
        <v>52.45</v>
      </c>
      <c r="MQ31" s="1281">
        <v>56.19</v>
      </c>
      <c r="MR31" s="1281">
        <v>63.82</v>
      </c>
      <c r="MS31" s="1282">
        <v>59.07</v>
      </c>
      <c r="MT31" s="1749"/>
      <c r="MU31" s="1750"/>
      <c r="MV31" s="29"/>
      <c r="MW31" s="30"/>
      <c r="MX31" s="1750"/>
      <c r="MY31" s="1750"/>
      <c r="MZ31" s="91" t="s">
        <v>91</v>
      </c>
      <c r="NA31" s="555">
        <v>0</v>
      </c>
      <c r="NB31" s="556">
        <v>0</v>
      </c>
      <c r="NC31" s="556">
        <v>0</v>
      </c>
      <c r="ND31" s="557">
        <v>0</v>
      </c>
      <c r="NE31" s="556">
        <v>0</v>
      </c>
      <c r="NF31" s="556">
        <v>0</v>
      </c>
      <c r="NG31" s="556">
        <v>0</v>
      </c>
      <c r="NH31" s="558">
        <v>0</v>
      </c>
      <c r="NI31" s="933">
        <v>0</v>
      </c>
      <c r="NJ31" s="823">
        <v>0</v>
      </c>
      <c r="NK31" s="931">
        <v>0</v>
      </c>
      <c r="NL31" s="1770"/>
      <c r="NM31" s="1770"/>
      <c r="NN31" s="535" t="s">
        <v>91</v>
      </c>
      <c r="NO31" s="555">
        <v>0</v>
      </c>
      <c r="NP31" s="556">
        <v>0</v>
      </c>
      <c r="NQ31" s="556">
        <v>0</v>
      </c>
      <c r="NR31" s="557">
        <v>0</v>
      </c>
      <c r="NS31" s="556">
        <v>0</v>
      </c>
      <c r="NT31" s="556">
        <v>0</v>
      </c>
      <c r="NU31" s="556">
        <v>0</v>
      </c>
      <c r="NV31" s="558">
        <v>0</v>
      </c>
      <c r="NW31" s="932">
        <v>0</v>
      </c>
      <c r="NX31" s="821">
        <v>0</v>
      </c>
      <c r="NY31" s="931">
        <v>0</v>
      </c>
      <c r="NZ31" s="1759"/>
      <c r="OB31" s="95" t="s">
        <v>131</v>
      </c>
      <c r="OC31" s="1796">
        <v>39082</v>
      </c>
      <c r="OD31" s="1797">
        <v>36112</v>
      </c>
      <c r="OE31" s="1798">
        <v>8.2200000000000006</v>
      </c>
      <c r="OF31" s="1796">
        <v>39082</v>
      </c>
      <c r="OG31" s="1797">
        <v>36112</v>
      </c>
      <c r="OH31" s="1798">
        <v>8.2200000000000006</v>
      </c>
      <c r="OI31" s="1796">
        <v>39082</v>
      </c>
      <c r="OJ31" s="1797">
        <v>36112</v>
      </c>
      <c r="OK31" s="1798">
        <v>8.2200000000000006</v>
      </c>
      <c r="OL31" s="1796">
        <v>39082</v>
      </c>
      <c r="OM31" s="1797">
        <v>36112</v>
      </c>
      <c r="ON31" s="1798">
        <v>8.2200000000000006</v>
      </c>
      <c r="OO31" s="1796">
        <v>39082</v>
      </c>
      <c r="OP31" s="1797">
        <v>36112</v>
      </c>
      <c r="OQ31" s="1798">
        <v>8.2200000000000006</v>
      </c>
      <c r="OR31" s="1780"/>
      <c r="OS31" s="1780"/>
    </row>
    <row r="32" spans="1:409" ht="18.75" customHeight="1" thickTop="1" thickBot="1">
      <c r="A32" s="95" t="s">
        <v>202</v>
      </c>
      <c r="B32" s="324">
        <v>68.12</v>
      </c>
      <c r="C32" s="325">
        <v>63.27</v>
      </c>
      <c r="D32" s="34">
        <v>4.8499999999999996</v>
      </c>
      <c r="E32" s="387"/>
      <c r="F32" s="387"/>
      <c r="G32" s="861" t="s">
        <v>134</v>
      </c>
      <c r="H32" s="79">
        <v>13430</v>
      </c>
      <c r="I32" s="259">
        <v>12328</v>
      </c>
      <c r="J32" s="50">
        <v>12491</v>
      </c>
      <c r="K32" s="1166">
        <v>38249</v>
      </c>
      <c r="L32" s="261">
        <v>34512</v>
      </c>
      <c r="M32" s="1164">
        <v>10.83</v>
      </c>
      <c r="N32" s="235"/>
      <c r="O32" s="73" t="s">
        <v>72</v>
      </c>
      <c r="P32" s="74">
        <v>363.82</v>
      </c>
      <c r="Q32" s="75">
        <v>353.19</v>
      </c>
      <c r="R32" s="76">
        <v>3.01</v>
      </c>
      <c r="S32" s="74">
        <v>321.58999999999997</v>
      </c>
      <c r="T32" s="75">
        <v>300.62</v>
      </c>
      <c r="U32" s="76">
        <v>6.98</v>
      </c>
      <c r="V32" s="74">
        <v>353.43</v>
      </c>
      <c r="W32" s="75">
        <v>340</v>
      </c>
      <c r="X32" s="76">
        <v>3.95</v>
      </c>
      <c r="Y32" s="272"/>
      <c r="Z32" s="262" t="s">
        <v>74</v>
      </c>
      <c r="AA32" s="262"/>
      <c r="AB32" s="32">
        <v>878840</v>
      </c>
      <c r="AC32" s="32">
        <v>836266</v>
      </c>
      <c r="AD32" s="32">
        <v>779592</v>
      </c>
      <c r="AE32" s="32">
        <v>2494698</v>
      </c>
      <c r="AF32" s="468"/>
      <c r="AG32" s="468"/>
      <c r="AH32" s="468"/>
      <c r="AI32" s="468"/>
      <c r="AJ32" s="468"/>
      <c r="AK32" s="235"/>
      <c r="AL32" s="493" t="s">
        <v>63</v>
      </c>
      <c r="AM32" s="185">
        <v>973580</v>
      </c>
      <c r="AN32" s="476">
        <v>127478</v>
      </c>
      <c r="AO32" s="476">
        <v>1029802</v>
      </c>
      <c r="AP32" s="477">
        <v>172030</v>
      </c>
      <c r="AQ32" s="476">
        <v>0</v>
      </c>
      <c r="AR32" s="476">
        <v>0</v>
      </c>
      <c r="AS32" s="476">
        <v>0</v>
      </c>
      <c r="AT32" s="476">
        <v>0</v>
      </c>
      <c r="AU32" s="478">
        <v>2302890</v>
      </c>
      <c r="AV32" s="185">
        <v>2183073</v>
      </c>
      <c r="AW32" s="478">
        <v>4485963</v>
      </c>
      <c r="AX32" s="420"/>
      <c r="AY32" s="420"/>
      <c r="AZ32" s="298" t="s">
        <v>63</v>
      </c>
      <c r="BA32" s="185">
        <v>224625.71047192047</v>
      </c>
      <c r="BB32" s="476">
        <v>34754.976734355674</v>
      </c>
      <c r="BC32" s="476">
        <v>104457.31279372386</v>
      </c>
      <c r="BD32" s="477">
        <v>24330</v>
      </c>
      <c r="BE32" s="476">
        <v>0</v>
      </c>
      <c r="BF32" s="476">
        <v>0</v>
      </c>
      <c r="BG32" s="476">
        <v>0</v>
      </c>
      <c r="BH32" s="476">
        <v>0</v>
      </c>
      <c r="BI32" s="478">
        <v>388168</v>
      </c>
      <c r="BJ32" s="185">
        <v>149886</v>
      </c>
      <c r="BK32" s="478">
        <v>538054</v>
      </c>
      <c r="BL32" s="1170"/>
      <c r="BM32" s="1414"/>
      <c r="BN32" s="1414"/>
      <c r="BO32" s="1414"/>
      <c r="BP32" s="503"/>
      <c r="BQ32" s="1239"/>
      <c r="BR32" s="1239"/>
      <c r="BS32" s="1434"/>
      <c r="BT32" s="1239"/>
      <c r="BU32" s="1437"/>
      <c r="BV32" s="1433"/>
      <c r="BW32" s="1752"/>
      <c r="BX32" s="1235"/>
      <c r="BY32" s="578"/>
      <c r="BZ32" s="1214"/>
      <c r="CA32" s="1214"/>
      <c r="CB32" s="1214"/>
      <c r="CC32" s="1214"/>
      <c r="CE32" s="95" t="s">
        <v>202</v>
      </c>
      <c r="CF32" s="324">
        <v>59.66</v>
      </c>
      <c r="CG32" s="325">
        <v>53.97</v>
      </c>
      <c r="CH32" s="34">
        <v>5.69</v>
      </c>
      <c r="CI32" s="387"/>
      <c r="CJ32" s="387"/>
      <c r="CK32" s="861" t="s">
        <v>134</v>
      </c>
      <c r="CL32" s="79">
        <v>14788</v>
      </c>
      <c r="CM32" s="259">
        <v>11964</v>
      </c>
      <c r="CN32" s="50">
        <v>10158</v>
      </c>
      <c r="CO32" s="1166">
        <v>36910</v>
      </c>
      <c r="CP32" s="261">
        <v>36446</v>
      </c>
      <c r="CQ32" s="1164">
        <v>1.27</v>
      </c>
      <c r="CR32" s="235"/>
      <c r="CS32" s="73" t="s">
        <v>72</v>
      </c>
      <c r="CT32" s="74">
        <v>292.45</v>
      </c>
      <c r="CU32" s="75">
        <v>275.41000000000003</v>
      </c>
      <c r="CV32" s="76">
        <v>6.19</v>
      </c>
      <c r="CW32" s="74">
        <v>256.60000000000002</v>
      </c>
      <c r="CX32" s="75">
        <v>244.52</v>
      </c>
      <c r="CY32" s="76">
        <v>4.9400000000000004</v>
      </c>
      <c r="CZ32" s="74">
        <v>281.31</v>
      </c>
      <c r="DA32" s="75">
        <v>265.94</v>
      </c>
      <c r="DB32" s="76">
        <v>5.78</v>
      </c>
      <c r="DC32" s="272"/>
      <c r="DD32" s="262" t="s">
        <v>74</v>
      </c>
      <c r="DE32" s="262"/>
      <c r="DF32" s="32">
        <v>829926</v>
      </c>
      <c r="DG32" s="32">
        <v>769159</v>
      </c>
      <c r="DH32" s="32">
        <v>689935</v>
      </c>
      <c r="DI32" s="32">
        <v>2289020</v>
      </c>
      <c r="DJ32" s="235"/>
      <c r="DK32" s="235"/>
      <c r="DL32" s="235"/>
      <c r="DM32" s="235"/>
      <c r="DN32" s="235"/>
      <c r="DO32" s="235"/>
      <c r="DP32" s="493" t="s">
        <v>63</v>
      </c>
      <c r="DQ32" s="185">
        <v>944172</v>
      </c>
      <c r="DR32" s="476">
        <v>105443</v>
      </c>
      <c r="DS32" s="476">
        <v>973706</v>
      </c>
      <c r="DT32" s="477">
        <v>177395</v>
      </c>
      <c r="DU32" s="476">
        <v>0</v>
      </c>
      <c r="DV32" s="476">
        <v>0</v>
      </c>
      <c r="DW32" s="476">
        <v>0</v>
      </c>
      <c r="DX32" s="476">
        <v>0</v>
      </c>
      <c r="DY32" s="478">
        <v>2200716</v>
      </c>
      <c r="DZ32" s="185">
        <v>2624906</v>
      </c>
      <c r="EA32" s="478">
        <v>4825622</v>
      </c>
      <c r="EB32" s="420"/>
      <c r="EC32" s="420"/>
      <c r="ED32" s="298" t="s">
        <v>63</v>
      </c>
      <c r="EE32" s="185">
        <v>142520</v>
      </c>
      <c r="EF32" s="476">
        <v>47910</v>
      </c>
      <c r="EG32" s="476">
        <v>75269</v>
      </c>
      <c r="EH32" s="477">
        <v>6402</v>
      </c>
      <c r="EI32" s="476">
        <v>0</v>
      </c>
      <c r="EJ32" s="476">
        <v>0</v>
      </c>
      <c r="EK32" s="476">
        <v>0</v>
      </c>
      <c r="EL32" s="476">
        <v>0</v>
      </c>
      <c r="EM32" s="478">
        <v>272101</v>
      </c>
      <c r="EN32" s="185">
        <v>86689</v>
      </c>
      <c r="EO32" s="478">
        <v>358790</v>
      </c>
      <c r="EP32" s="1170"/>
      <c r="EQ32" s="1414"/>
      <c r="ER32" s="1414"/>
      <c r="ES32" s="1414"/>
      <c r="ET32" s="503"/>
      <c r="EU32" s="1239"/>
      <c r="EV32" s="1239"/>
      <c r="EW32" s="1434"/>
      <c r="EX32" s="1239"/>
      <c r="EY32" s="1437"/>
      <c r="EZ32" s="1433"/>
      <c r="FA32" s="1752"/>
      <c r="FB32" s="1235"/>
      <c r="FC32" s="578"/>
      <c r="FD32" s="1214"/>
      <c r="FE32" s="1214"/>
      <c r="FF32" s="1214"/>
      <c r="FG32" s="1214"/>
      <c r="FI32" s="292" t="s">
        <v>202</v>
      </c>
      <c r="FJ32" s="324">
        <v>59.23</v>
      </c>
      <c r="FK32" s="325">
        <v>53.67</v>
      </c>
      <c r="FL32" s="34">
        <v>5.56</v>
      </c>
      <c r="FM32" s="387"/>
      <c r="FN32" s="387"/>
      <c r="FO32" s="861" t="s">
        <v>134</v>
      </c>
      <c r="FP32" s="79">
        <v>10095</v>
      </c>
      <c r="FQ32" s="259">
        <v>9485</v>
      </c>
      <c r="FR32" s="50">
        <v>8158</v>
      </c>
      <c r="FS32" s="1166">
        <v>27738</v>
      </c>
      <c r="FT32" s="261">
        <v>26070</v>
      </c>
      <c r="FU32" s="1164">
        <v>6.4</v>
      </c>
      <c r="FV32" s="235"/>
      <c r="FW32" s="73" t="s">
        <v>72</v>
      </c>
      <c r="FX32" s="74">
        <v>374.64</v>
      </c>
      <c r="FY32" s="75">
        <v>365.72</v>
      </c>
      <c r="FZ32" s="76">
        <v>2.44</v>
      </c>
      <c r="GA32" s="74">
        <v>308.5</v>
      </c>
      <c r="GB32" s="75">
        <v>297.19</v>
      </c>
      <c r="GC32" s="76">
        <v>3.81</v>
      </c>
      <c r="GD32" s="74">
        <v>350.56</v>
      </c>
      <c r="GE32" s="75">
        <v>340.88</v>
      </c>
      <c r="GF32" s="76">
        <v>2.84</v>
      </c>
      <c r="GG32" s="272"/>
      <c r="GH32" s="262" t="s">
        <v>74</v>
      </c>
      <c r="GI32" s="262"/>
      <c r="GJ32" s="32">
        <v>746068</v>
      </c>
      <c r="GK32" s="32">
        <v>790296</v>
      </c>
      <c r="GL32" s="32">
        <v>687414</v>
      </c>
      <c r="GM32" s="32">
        <v>2223778</v>
      </c>
      <c r="GN32" s="468"/>
      <c r="GO32" s="468"/>
      <c r="GP32" s="468"/>
      <c r="GQ32" s="468"/>
      <c r="GR32" s="468"/>
      <c r="GS32" s="235"/>
      <c r="GT32" s="493" t="s">
        <v>63</v>
      </c>
      <c r="GU32" s="185">
        <v>907854</v>
      </c>
      <c r="GV32" s="476">
        <v>88214</v>
      </c>
      <c r="GW32" s="476">
        <v>940197</v>
      </c>
      <c r="GX32" s="477">
        <v>125613</v>
      </c>
      <c r="GY32" s="476">
        <v>0</v>
      </c>
      <c r="GZ32" s="476">
        <v>0</v>
      </c>
      <c r="HA32" s="476">
        <v>0</v>
      </c>
      <c r="HB32" s="476">
        <v>0</v>
      </c>
      <c r="HC32" s="478">
        <v>2061878</v>
      </c>
      <c r="HD32" s="185">
        <v>3255756</v>
      </c>
      <c r="HE32" s="478">
        <v>5317634</v>
      </c>
      <c r="HF32" s="420"/>
      <c r="HG32" s="420"/>
      <c r="HH32" s="298" t="s">
        <v>63</v>
      </c>
      <c r="HI32" s="185">
        <v>153181</v>
      </c>
      <c r="HJ32" s="476">
        <v>55906</v>
      </c>
      <c r="HK32" s="476">
        <v>78426</v>
      </c>
      <c r="HL32" s="477">
        <v>22315</v>
      </c>
      <c r="HM32" s="476">
        <v>0</v>
      </c>
      <c r="HN32" s="476">
        <v>0</v>
      </c>
      <c r="HO32" s="476">
        <v>0</v>
      </c>
      <c r="HP32" s="476">
        <v>0</v>
      </c>
      <c r="HQ32" s="478">
        <v>309828</v>
      </c>
      <c r="HR32" s="185">
        <v>114969</v>
      </c>
      <c r="HS32" s="478">
        <v>424797</v>
      </c>
      <c r="HT32" s="1170"/>
      <c r="HU32" s="1414"/>
      <c r="HV32" s="1414"/>
      <c r="HW32" s="1414"/>
      <c r="HX32" s="503"/>
      <c r="HY32" s="1239"/>
      <c r="HZ32" s="1239"/>
      <c r="IA32" s="1434"/>
      <c r="IB32" s="1239"/>
      <c r="IC32" s="1437"/>
      <c r="ID32" s="1433"/>
      <c r="IE32" s="1752"/>
      <c r="IF32" s="1235"/>
      <c r="IG32" s="578"/>
      <c r="IH32" s="1214"/>
      <c r="II32" s="1214"/>
      <c r="IJ32" s="1214"/>
      <c r="IK32" s="1214"/>
      <c r="IM32" s="292" t="s">
        <v>202</v>
      </c>
      <c r="IN32" s="324">
        <v>70.040000000000006</v>
      </c>
      <c r="IO32" s="325">
        <v>64.97</v>
      </c>
      <c r="IP32" s="34">
        <v>5.07</v>
      </c>
      <c r="IQ32" s="387"/>
      <c r="IR32" s="387"/>
      <c r="IS32" s="861" t="s">
        <v>134</v>
      </c>
      <c r="IT32" s="79">
        <v>17951</v>
      </c>
      <c r="IU32" s="259">
        <v>13306</v>
      </c>
      <c r="IV32" s="50">
        <v>14128</v>
      </c>
      <c r="IW32" s="1166">
        <v>45385</v>
      </c>
      <c r="IX32" s="261">
        <v>42396</v>
      </c>
      <c r="IY32" s="1164">
        <v>7.05</v>
      </c>
      <c r="IZ32" s="235"/>
      <c r="JA32" s="73" t="s">
        <v>72</v>
      </c>
      <c r="JB32" s="74">
        <v>381.78</v>
      </c>
      <c r="JC32" s="75">
        <v>350.9</v>
      </c>
      <c r="JD32" s="76">
        <v>8.8000000000000007</v>
      </c>
      <c r="JE32" s="74">
        <v>283.88</v>
      </c>
      <c r="JF32" s="75">
        <v>271.61</v>
      </c>
      <c r="JG32" s="76">
        <v>4.5199999999999996</v>
      </c>
      <c r="JH32" s="74">
        <v>348.38</v>
      </c>
      <c r="JI32" s="75">
        <v>325.29000000000002</v>
      </c>
      <c r="JJ32" s="76">
        <v>7.1</v>
      </c>
      <c r="JK32" s="272"/>
      <c r="JL32" s="262" t="s">
        <v>74</v>
      </c>
      <c r="JM32" s="262"/>
      <c r="JN32" s="32">
        <v>981017</v>
      </c>
      <c r="JO32" s="32">
        <v>982970</v>
      </c>
      <c r="JP32" s="32">
        <v>1110924</v>
      </c>
      <c r="JQ32" s="32">
        <v>3074911</v>
      </c>
      <c r="JR32" s="235"/>
      <c r="JS32" s="235"/>
      <c r="JT32" s="235"/>
      <c r="JU32" s="235"/>
      <c r="JV32" s="468"/>
      <c r="JW32" s="235"/>
      <c r="JX32" s="493" t="s">
        <v>63</v>
      </c>
      <c r="JY32" s="185">
        <v>1237165</v>
      </c>
      <c r="JZ32" s="476">
        <v>124768</v>
      </c>
      <c r="KA32" s="476">
        <v>1341762</v>
      </c>
      <c r="KB32" s="477">
        <v>284090</v>
      </c>
      <c r="KC32" s="476">
        <v>0</v>
      </c>
      <c r="KD32" s="476">
        <v>0</v>
      </c>
      <c r="KE32" s="476">
        <v>0</v>
      </c>
      <c r="KF32" s="476">
        <v>0</v>
      </c>
      <c r="KG32" s="478">
        <v>2987785</v>
      </c>
      <c r="KH32" s="185">
        <v>4434679</v>
      </c>
      <c r="KI32" s="478">
        <v>7422464</v>
      </c>
      <c r="KJ32" s="420"/>
      <c r="KK32" s="420"/>
      <c r="KL32" s="298" t="s">
        <v>63</v>
      </c>
      <c r="KM32" s="185">
        <v>197373</v>
      </c>
      <c r="KN32" s="476">
        <v>72790</v>
      </c>
      <c r="KO32" s="476">
        <v>101053</v>
      </c>
      <c r="KP32" s="477">
        <v>18501</v>
      </c>
      <c r="KQ32" s="476">
        <v>0</v>
      </c>
      <c r="KR32" s="476">
        <v>0</v>
      </c>
      <c r="KS32" s="476">
        <v>0</v>
      </c>
      <c r="KT32" s="476">
        <v>0</v>
      </c>
      <c r="KU32" s="478">
        <v>389717</v>
      </c>
      <c r="KV32" s="185">
        <v>240538</v>
      </c>
      <c r="KW32" s="478">
        <v>630255</v>
      </c>
      <c r="KX32" s="1170"/>
      <c r="KY32" s="1414"/>
      <c r="KZ32" s="1414"/>
      <c r="LA32" s="1414"/>
      <c r="LB32" s="503"/>
      <c r="LC32" s="1239"/>
      <c r="LD32" s="1239"/>
      <c r="LE32" s="1434"/>
      <c r="LF32" s="1239"/>
      <c r="LG32" s="1437"/>
      <c r="LH32" s="1433"/>
      <c r="LI32" s="1752"/>
      <c r="LJ32" s="1235"/>
      <c r="LK32" s="578"/>
      <c r="LL32" s="1214"/>
      <c r="LM32" s="1214"/>
      <c r="LN32" s="1214"/>
      <c r="LO32" s="1214"/>
      <c r="LQ32" s="95" t="s">
        <v>202</v>
      </c>
      <c r="LR32" s="1181">
        <v>64.260000000000005</v>
      </c>
      <c r="LS32" s="925">
        <v>58.97</v>
      </c>
      <c r="LT32" s="34">
        <v>5.29</v>
      </c>
      <c r="LU32" s="1760"/>
      <c r="LV32" s="1760"/>
      <c r="LW32" s="861" t="s">
        <v>134</v>
      </c>
      <c r="LX32" s="50">
        <v>148282</v>
      </c>
      <c r="LY32" s="655">
        <v>139424</v>
      </c>
      <c r="LZ32" s="1165">
        <v>6.35</v>
      </c>
      <c r="MA32" s="399"/>
      <c r="MB32" s="73" t="s">
        <v>72</v>
      </c>
      <c r="MC32" s="74">
        <v>356.42</v>
      </c>
      <c r="MD32" s="1723">
        <v>338.57</v>
      </c>
      <c r="ME32" s="78">
        <v>5.27</v>
      </c>
      <c r="MF32" s="74">
        <v>291.29000000000002</v>
      </c>
      <c r="MG32" s="1723">
        <v>277.7</v>
      </c>
      <c r="MH32" s="78">
        <v>4.8899999999999997</v>
      </c>
      <c r="MI32" s="74">
        <v>335.72</v>
      </c>
      <c r="MJ32" s="1723">
        <v>319.57</v>
      </c>
      <c r="MK32" s="78">
        <v>5.05</v>
      </c>
      <c r="ML32" s="17"/>
      <c r="MM32" s="65" t="s">
        <v>74</v>
      </c>
      <c r="MN32" s="65"/>
      <c r="MO32" s="924">
        <v>2494698</v>
      </c>
      <c r="MP32" s="924">
        <v>2289020</v>
      </c>
      <c r="MQ32" s="924">
        <v>2223778</v>
      </c>
      <c r="MR32" s="924">
        <v>3074911</v>
      </c>
      <c r="MS32" s="924">
        <v>10082407</v>
      </c>
      <c r="MT32" s="1749"/>
      <c r="MU32" s="1750"/>
      <c r="MV32" s="29"/>
      <c r="MW32" s="30"/>
      <c r="MX32" s="1750"/>
      <c r="MY32" s="1750"/>
      <c r="MZ32" s="105" t="s">
        <v>63</v>
      </c>
      <c r="NA32" s="929">
        <v>4062771</v>
      </c>
      <c r="NB32" s="928">
        <v>445903</v>
      </c>
      <c r="NC32" s="928">
        <v>4285467</v>
      </c>
      <c r="ND32" s="927">
        <v>759128</v>
      </c>
      <c r="NE32" s="928">
        <v>0</v>
      </c>
      <c r="NF32" s="928">
        <v>0</v>
      </c>
      <c r="NG32" s="928">
        <v>0</v>
      </c>
      <c r="NH32" s="928">
        <v>0</v>
      </c>
      <c r="NI32" s="927">
        <v>9553269</v>
      </c>
      <c r="NJ32" s="929">
        <v>12498414</v>
      </c>
      <c r="NK32" s="926">
        <v>22051683</v>
      </c>
      <c r="NL32" s="1770"/>
      <c r="NM32" s="1770"/>
      <c r="NN32" s="542" t="s">
        <v>63</v>
      </c>
      <c r="NO32" s="929">
        <v>717699.71047192044</v>
      </c>
      <c r="NP32" s="928">
        <v>211360.97673435567</v>
      </c>
      <c r="NQ32" s="928">
        <v>359205.31279372389</v>
      </c>
      <c r="NR32" s="927">
        <v>71548</v>
      </c>
      <c r="NS32" s="928">
        <v>0</v>
      </c>
      <c r="NT32" s="928">
        <v>0</v>
      </c>
      <c r="NU32" s="928">
        <v>0</v>
      </c>
      <c r="NV32" s="928">
        <v>0</v>
      </c>
      <c r="NW32" s="927">
        <v>1359814</v>
      </c>
      <c r="NX32" s="926">
        <v>592082</v>
      </c>
      <c r="NY32" s="926">
        <v>1951896</v>
      </c>
      <c r="NZ32" s="1759"/>
      <c r="OB32" s="95" t="s">
        <v>133</v>
      </c>
      <c r="OC32" s="1809">
        <v>68.12</v>
      </c>
      <c r="OD32" s="1810">
        <v>63.27</v>
      </c>
      <c r="OE32" s="1798">
        <v>4.8499999999999996</v>
      </c>
      <c r="OF32" s="1809">
        <v>59.66</v>
      </c>
      <c r="OG32" s="1810">
        <v>53.97</v>
      </c>
      <c r="OH32" s="1798">
        <v>5.69</v>
      </c>
      <c r="OI32" s="1809">
        <v>59.23</v>
      </c>
      <c r="OJ32" s="1810">
        <v>53.67</v>
      </c>
      <c r="OK32" s="1798">
        <v>5.56</v>
      </c>
      <c r="OL32" s="1809">
        <v>70.040000000000006</v>
      </c>
      <c r="OM32" s="1810">
        <v>64.97</v>
      </c>
      <c r="ON32" s="1798">
        <v>5.07</v>
      </c>
      <c r="OO32" s="1809">
        <v>64.260000000000005</v>
      </c>
      <c r="OP32" s="1810">
        <v>58.97</v>
      </c>
      <c r="OQ32" s="1798">
        <v>5.29</v>
      </c>
      <c r="OR32" s="1780"/>
      <c r="OS32" s="1780"/>
    </row>
    <row r="33" spans="1:409" ht="18.75" customHeight="1" thickTop="1">
      <c r="A33" s="95" t="s">
        <v>135</v>
      </c>
      <c r="B33" s="246">
        <v>2494698</v>
      </c>
      <c r="C33" s="326">
        <v>2196810</v>
      </c>
      <c r="D33" s="34">
        <v>13.56</v>
      </c>
      <c r="E33" s="387"/>
      <c r="F33" s="387"/>
      <c r="G33" s="861" t="s">
        <v>136</v>
      </c>
      <c r="H33" s="79">
        <v>1561</v>
      </c>
      <c r="I33" s="259">
        <v>1575</v>
      </c>
      <c r="J33" s="50">
        <v>1362</v>
      </c>
      <c r="K33" s="1166">
        <v>4498</v>
      </c>
      <c r="L33" s="261">
        <v>4515</v>
      </c>
      <c r="M33" s="1164">
        <v>-0.38</v>
      </c>
      <c r="N33" s="235"/>
      <c r="O33" s="73" t="s">
        <v>77</v>
      </c>
      <c r="P33" s="74">
        <v>211.22</v>
      </c>
      <c r="Q33" s="75">
        <v>185.14</v>
      </c>
      <c r="R33" s="76">
        <v>14.09</v>
      </c>
      <c r="S33" s="74">
        <v>148.81</v>
      </c>
      <c r="T33" s="75">
        <v>132.05000000000001</v>
      </c>
      <c r="U33" s="76">
        <v>12.69</v>
      </c>
      <c r="V33" s="74">
        <v>195.86</v>
      </c>
      <c r="W33" s="75">
        <v>171.81</v>
      </c>
      <c r="X33" s="76">
        <v>14</v>
      </c>
      <c r="Y33" s="272"/>
      <c r="Z33" s="235"/>
      <c r="AA33" s="235" t="s">
        <v>53</v>
      </c>
      <c r="AB33" s="50">
        <v>51969</v>
      </c>
      <c r="AC33" s="50">
        <v>48831</v>
      </c>
      <c r="AD33" s="50">
        <v>61433</v>
      </c>
      <c r="AE33" s="50">
        <v>162233</v>
      </c>
      <c r="AF33" s="468"/>
      <c r="AG33" s="468"/>
      <c r="AH33" s="468"/>
      <c r="AI33" s="468"/>
      <c r="AJ33" s="468"/>
      <c r="AK33" s="235"/>
      <c r="AL33" s="301"/>
      <c r="AM33" s="301"/>
      <c r="AN33" s="301"/>
      <c r="AO33" s="301"/>
      <c r="AP33" s="301"/>
      <c r="AQ33" s="301"/>
      <c r="AR33" s="301"/>
      <c r="AS33" s="301"/>
      <c r="AT33" s="301"/>
      <c r="AU33" s="301"/>
      <c r="AV33" s="301"/>
      <c r="AW33" s="301"/>
      <c r="AX33" s="301"/>
      <c r="AY33" s="301"/>
      <c r="AZ33" s="327"/>
      <c r="BA33" s="328"/>
      <c r="BB33" s="328"/>
      <c r="BC33" s="328"/>
      <c r="BD33" s="328"/>
      <c r="BE33" s="328"/>
      <c r="BF33" s="328"/>
      <c r="BG33" s="328"/>
      <c r="BH33" s="328"/>
      <c r="BI33" s="328"/>
      <c r="BJ33" s="328"/>
      <c r="BK33" s="328"/>
      <c r="BL33" s="1213"/>
      <c r="BM33" s="1414"/>
      <c r="BN33" s="1414"/>
      <c r="BO33" s="1414"/>
      <c r="BP33" s="503"/>
      <c r="BQ33" s="1239"/>
      <c r="BR33" s="1239"/>
      <c r="BS33" s="1234"/>
      <c r="BT33" s="1234"/>
      <c r="BU33" s="1437"/>
      <c r="BV33" s="1430"/>
      <c r="BW33" s="1752"/>
      <c r="BX33" s="1235"/>
      <c r="BY33" s="578"/>
      <c r="BZ33" s="1214"/>
      <c r="CA33" s="1214"/>
      <c r="CB33" s="1214"/>
      <c r="CC33" s="1214"/>
      <c r="CE33" s="95" t="s">
        <v>135</v>
      </c>
      <c r="CF33" s="246">
        <v>2289020</v>
      </c>
      <c r="CG33" s="326">
        <v>2081621</v>
      </c>
      <c r="CH33" s="34">
        <v>9.9600000000000009</v>
      </c>
      <c r="CI33" s="387"/>
      <c r="CJ33" s="387"/>
      <c r="CK33" s="861" t="s">
        <v>136</v>
      </c>
      <c r="CL33" s="79">
        <v>1080</v>
      </c>
      <c r="CM33" s="259">
        <v>1003</v>
      </c>
      <c r="CN33" s="50">
        <v>1100</v>
      </c>
      <c r="CO33" s="1166">
        <v>3183</v>
      </c>
      <c r="CP33" s="261">
        <v>3164</v>
      </c>
      <c r="CQ33" s="1164">
        <v>0.6</v>
      </c>
      <c r="CR33" s="235"/>
      <c r="CS33" s="73" t="s">
        <v>77</v>
      </c>
      <c r="CT33" s="74">
        <v>220.58</v>
      </c>
      <c r="CU33" s="75">
        <v>199.4</v>
      </c>
      <c r="CV33" s="76">
        <v>10.62</v>
      </c>
      <c r="CW33" s="74">
        <v>128.22</v>
      </c>
      <c r="CX33" s="75">
        <v>116.09</v>
      </c>
      <c r="CY33" s="76">
        <v>10.45</v>
      </c>
      <c r="CZ33" s="74">
        <v>191.89</v>
      </c>
      <c r="DA33" s="75">
        <v>173.86</v>
      </c>
      <c r="DB33" s="76">
        <v>10.37</v>
      </c>
      <c r="DC33" s="272"/>
      <c r="DD33" s="235"/>
      <c r="DE33" s="235" t="s">
        <v>53</v>
      </c>
      <c r="DF33" s="50">
        <v>57441</v>
      </c>
      <c r="DG33" s="50">
        <v>50105</v>
      </c>
      <c r="DH33" s="50">
        <v>45807</v>
      </c>
      <c r="DI33" s="50">
        <v>153353</v>
      </c>
      <c r="DJ33" s="235"/>
      <c r="DK33" s="235"/>
      <c r="DL33" s="235"/>
      <c r="DM33" s="235"/>
      <c r="DN33" s="235"/>
      <c r="DO33" s="235"/>
      <c r="DP33" s="301"/>
      <c r="DQ33" s="301"/>
      <c r="DR33" s="301"/>
      <c r="DS33" s="301"/>
      <c r="DT33" s="301"/>
      <c r="DU33" s="301"/>
      <c r="DV33" s="301"/>
      <c r="DW33" s="301"/>
      <c r="DX33" s="301"/>
      <c r="DY33" s="301"/>
      <c r="DZ33" s="301"/>
      <c r="EA33" s="301"/>
      <c r="EB33" s="301"/>
      <c r="EC33" s="301"/>
      <c r="ED33" s="327"/>
      <c r="EE33" s="328"/>
      <c r="EF33" s="328"/>
      <c r="EG33" s="328"/>
      <c r="EH33" s="328"/>
      <c r="EI33" s="328"/>
      <c r="EJ33" s="328"/>
      <c r="EK33" s="328"/>
      <c r="EL33" s="328"/>
      <c r="EM33" s="328"/>
      <c r="EN33" s="328"/>
      <c r="EO33" s="328"/>
      <c r="EP33" s="1213"/>
      <c r="EQ33" s="1414"/>
      <c r="ER33" s="1414"/>
      <c r="ES33" s="1414"/>
      <c r="ET33" s="503"/>
      <c r="EU33" s="1239"/>
      <c r="EV33" s="1239"/>
      <c r="EW33" s="1234"/>
      <c r="EX33" s="1234"/>
      <c r="EY33" s="1437"/>
      <c r="EZ33" s="1430"/>
      <c r="FA33" s="1752"/>
      <c r="FB33" s="1235"/>
      <c r="FC33" s="578"/>
      <c r="FD33" s="1214"/>
      <c r="FE33" s="1214"/>
      <c r="FF33" s="1214"/>
      <c r="FG33" s="1214"/>
      <c r="FI33" s="292" t="s">
        <v>135</v>
      </c>
      <c r="FJ33" s="246">
        <v>2223778</v>
      </c>
      <c r="FK33" s="326">
        <v>2002669</v>
      </c>
      <c r="FL33" s="34">
        <v>11.04</v>
      </c>
      <c r="FM33" s="387"/>
      <c r="FN33" s="387"/>
      <c r="FO33" s="861" t="s">
        <v>136</v>
      </c>
      <c r="FP33" s="79">
        <v>1403</v>
      </c>
      <c r="FQ33" s="259">
        <v>1331</v>
      </c>
      <c r="FR33" s="50">
        <v>1135</v>
      </c>
      <c r="FS33" s="1166">
        <v>3869</v>
      </c>
      <c r="FT33" s="261">
        <v>4041</v>
      </c>
      <c r="FU33" s="1164">
        <v>-4.26</v>
      </c>
      <c r="FV33" s="235"/>
      <c r="FW33" s="73" t="s">
        <v>77</v>
      </c>
      <c r="FX33" s="74">
        <v>228.79</v>
      </c>
      <c r="FY33" s="75">
        <v>201.51</v>
      </c>
      <c r="FZ33" s="76">
        <v>13.54</v>
      </c>
      <c r="GA33" s="74">
        <v>149.29</v>
      </c>
      <c r="GB33" s="75">
        <v>134.11000000000001</v>
      </c>
      <c r="GC33" s="76">
        <v>11.32</v>
      </c>
      <c r="GD33" s="74">
        <v>199.85</v>
      </c>
      <c r="GE33" s="75">
        <v>177.08</v>
      </c>
      <c r="GF33" s="76">
        <v>12.86</v>
      </c>
      <c r="GG33" s="272"/>
      <c r="GH33" s="235"/>
      <c r="GI33" s="235" t="s">
        <v>53</v>
      </c>
      <c r="GJ33" s="50">
        <v>43767</v>
      </c>
      <c r="GK33" s="50">
        <v>55350</v>
      </c>
      <c r="GL33" s="50">
        <v>45003</v>
      </c>
      <c r="GM33" s="50">
        <v>144120</v>
      </c>
      <c r="GN33" s="468"/>
      <c r="GO33" s="468"/>
      <c r="GP33" s="468"/>
      <c r="GQ33" s="468"/>
      <c r="GR33" s="468"/>
      <c r="GS33" s="235"/>
      <c r="GT33" s="301"/>
      <c r="GU33" s="301"/>
      <c r="GV33" s="301"/>
      <c r="GW33" s="301"/>
      <c r="GX33" s="301"/>
      <c r="GY33" s="301"/>
      <c r="GZ33" s="301"/>
      <c r="HA33" s="301"/>
      <c r="HB33" s="301"/>
      <c r="HC33" s="301"/>
      <c r="HD33" s="301"/>
      <c r="HE33" s="301"/>
      <c r="HF33" s="301"/>
      <c r="HG33" s="301"/>
      <c r="HH33" s="327"/>
      <c r="HI33" s="328"/>
      <c r="HJ33" s="328"/>
      <c r="HK33" s="328"/>
      <c r="HL33" s="328"/>
      <c r="HM33" s="328"/>
      <c r="HN33" s="328"/>
      <c r="HO33" s="328"/>
      <c r="HP33" s="328"/>
      <c r="HQ33" s="328"/>
      <c r="HR33" s="328"/>
      <c r="HS33" s="328"/>
      <c r="HT33" s="1213"/>
      <c r="HU33" s="1414"/>
      <c r="HV33" s="1414"/>
      <c r="HW33" s="1414"/>
      <c r="HX33" s="503"/>
      <c r="HY33" s="1239"/>
      <c r="HZ33" s="1239"/>
      <c r="IA33" s="1234"/>
      <c r="IB33" s="1234"/>
      <c r="IC33" s="1437"/>
      <c r="ID33" s="1430"/>
      <c r="IE33" s="1752"/>
      <c r="IF33" s="1235"/>
      <c r="IG33" s="578"/>
      <c r="IH33" s="1214"/>
      <c r="II33" s="1214"/>
      <c r="IJ33" s="1214"/>
      <c r="IK33" s="1214"/>
      <c r="IM33" s="292" t="s">
        <v>135</v>
      </c>
      <c r="IN33" s="246">
        <v>3074911</v>
      </c>
      <c r="IO33" s="326">
        <v>2764743</v>
      </c>
      <c r="IP33" s="34">
        <v>11.22</v>
      </c>
      <c r="IQ33" s="387"/>
      <c r="IR33" s="387"/>
      <c r="IS33" s="861" t="s">
        <v>136</v>
      </c>
      <c r="IT33" s="79">
        <v>809</v>
      </c>
      <c r="IU33" s="259">
        <v>1002</v>
      </c>
      <c r="IV33" s="50">
        <v>863</v>
      </c>
      <c r="IW33" s="1166">
        <v>2674</v>
      </c>
      <c r="IX33" s="261">
        <v>2465</v>
      </c>
      <c r="IY33" s="1164">
        <v>8.48</v>
      </c>
      <c r="IZ33" s="235"/>
      <c r="JA33" s="73" t="s">
        <v>77</v>
      </c>
      <c r="JB33" s="74">
        <v>273.47000000000003</v>
      </c>
      <c r="JC33" s="75">
        <v>235.64</v>
      </c>
      <c r="JD33" s="76">
        <v>16.05</v>
      </c>
      <c r="JE33" s="74">
        <v>127.59</v>
      </c>
      <c r="JF33" s="75">
        <v>108.37</v>
      </c>
      <c r="JG33" s="76">
        <v>17.739999999999998</v>
      </c>
      <c r="JH33" s="74">
        <v>223.7</v>
      </c>
      <c r="JI33" s="75">
        <v>194.54</v>
      </c>
      <c r="JJ33" s="76">
        <v>14.99</v>
      </c>
      <c r="JK33" s="272"/>
      <c r="JL33" s="235"/>
      <c r="JM33" s="235" t="s">
        <v>53</v>
      </c>
      <c r="JN33" s="50">
        <v>65979</v>
      </c>
      <c r="JO33" s="50">
        <v>60925</v>
      </c>
      <c r="JP33" s="50">
        <v>70654</v>
      </c>
      <c r="JQ33" s="50">
        <v>197558</v>
      </c>
      <c r="JR33" s="235"/>
      <c r="JS33" s="235"/>
      <c r="JT33" s="235"/>
      <c r="JU33" s="235"/>
      <c r="JV33" s="468"/>
      <c r="JW33" s="235"/>
      <c r="JX33" s="301"/>
      <c r="JY33" s="301"/>
      <c r="JZ33" s="301"/>
      <c r="KA33" s="301"/>
      <c r="KB33" s="301"/>
      <c r="KC33" s="301"/>
      <c r="KD33" s="301"/>
      <c r="KE33" s="301"/>
      <c r="KF33" s="301"/>
      <c r="KG33" s="301"/>
      <c r="KH33" s="301"/>
      <c r="KI33" s="301"/>
      <c r="KJ33" s="301"/>
      <c r="KK33" s="301"/>
      <c r="KL33" s="327"/>
      <c r="KM33" s="328"/>
      <c r="KN33" s="328"/>
      <c r="KO33" s="328"/>
      <c r="KP33" s="328"/>
      <c r="KQ33" s="328"/>
      <c r="KR33" s="328"/>
      <c r="KS33" s="328"/>
      <c r="KT33" s="328"/>
      <c r="KU33" s="328"/>
      <c r="KV33" s="328"/>
      <c r="KW33" s="328"/>
      <c r="KX33" s="1213"/>
      <c r="KY33" s="1414"/>
      <c r="KZ33" s="1414"/>
      <c r="LA33" s="1414"/>
      <c r="LB33" s="503"/>
      <c r="LC33" s="1239"/>
      <c r="LD33" s="1239"/>
      <c r="LE33" s="1234"/>
      <c r="LF33" s="1234"/>
      <c r="LG33" s="1437"/>
      <c r="LH33" s="1430"/>
      <c r="LI33" s="1752"/>
      <c r="LJ33" s="1235"/>
      <c r="LK33" s="578"/>
      <c r="LL33" s="1214"/>
      <c r="LM33" s="1214"/>
      <c r="LN33" s="1214"/>
      <c r="LO33" s="1214"/>
      <c r="LQ33" s="95" t="s">
        <v>135</v>
      </c>
      <c r="LR33" s="32">
        <v>10082407</v>
      </c>
      <c r="LS33" s="329">
        <v>9045843</v>
      </c>
      <c r="LT33" s="34">
        <v>11.46</v>
      </c>
      <c r="LU33" s="1760"/>
      <c r="LV33" s="1760"/>
      <c r="LW33" s="861" t="s">
        <v>136</v>
      </c>
      <c r="LX33" s="50">
        <v>14224</v>
      </c>
      <c r="LY33" s="655">
        <v>14185</v>
      </c>
      <c r="LZ33" s="1165">
        <v>0.27</v>
      </c>
      <c r="MA33" s="399"/>
      <c r="MB33" s="73" t="s">
        <v>77</v>
      </c>
      <c r="MC33" s="74">
        <v>236.82</v>
      </c>
      <c r="MD33" s="1723">
        <v>208.71</v>
      </c>
      <c r="ME33" s="78">
        <v>13.47</v>
      </c>
      <c r="MF33" s="74">
        <v>137.09</v>
      </c>
      <c r="MG33" s="1723">
        <v>120.86</v>
      </c>
      <c r="MH33" s="78">
        <v>13.43</v>
      </c>
      <c r="MI33" s="74">
        <v>205.12</v>
      </c>
      <c r="MJ33" s="1723">
        <v>181.29</v>
      </c>
      <c r="MK33" s="78">
        <v>13.14</v>
      </c>
      <c r="ML33" s="17"/>
      <c r="MM33" s="17"/>
      <c r="MN33" s="17" t="s">
        <v>53</v>
      </c>
      <c r="MO33" s="912">
        <v>162233</v>
      </c>
      <c r="MP33" s="912">
        <v>153353</v>
      </c>
      <c r="MQ33" s="912">
        <v>144120</v>
      </c>
      <c r="MR33" s="912">
        <v>197558</v>
      </c>
      <c r="MS33" s="912">
        <v>657264</v>
      </c>
      <c r="MT33" s="1749"/>
      <c r="MU33" s="1750"/>
      <c r="MV33" s="29"/>
      <c r="MW33" s="30"/>
      <c r="MX33" s="1750"/>
      <c r="MY33" s="1750"/>
      <c r="MZ33" s="1750"/>
      <c r="NA33" s="1750"/>
      <c r="NB33" s="1750"/>
      <c r="NC33" s="1750"/>
      <c r="ND33" s="1750"/>
      <c r="NE33" s="1750"/>
      <c r="NF33" s="1750"/>
      <c r="NG33" s="1750"/>
      <c r="NH33" s="1750"/>
      <c r="NI33" s="1750"/>
      <c r="NJ33" s="1750"/>
      <c r="NK33" s="1765"/>
      <c r="NL33" s="1750"/>
      <c r="NM33" s="1750"/>
      <c r="NN33" s="1750"/>
      <c r="NO33" s="1750"/>
      <c r="NP33" s="1750"/>
      <c r="NQ33" s="1750"/>
      <c r="NR33" s="1750"/>
      <c r="NS33" s="1750"/>
      <c r="NT33" s="1750"/>
      <c r="NU33" s="1750"/>
      <c r="NV33" s="1750"/>
      <c r="NW33" s="1750"/>
      <c r="NX33" s="1750"/>
      <c r="NY33" s="1750"/>
      <c r="NZ33" s="1759"/>
      <c r="OB33" s="95" t="s">
        <v>135</v>
      </c>
      <c r="OC33" s="1796">
        <v>2494698</v>
      </c>
      <c r="OD33" s="1797">
        <v>2196810</v>
      </c>
      <c r="OE33" s="1798">
        <v>13.56</v>
      </c>
      <c r="OF33" s="1796">
        <v>2289020</v>
      </c>
      <c r="OG33" s="1797">
        <v>2081621</v>
      </c>
      <c r="OH33" s="1798">
        <v>9.9600000000000009</v>
      </c>
      <c r="OI33" s="1796">
        <v>2223778</v>
      </c>
      <c r="OJ33" s="1797">
        <v>2002669</v>
      </c>
      <c r="OK33" s="1798">
        <v>11.04</v>
      </c>
      <c r="OL33" s="1796">
        <v>3074911</v>
      </c>
      <c r="OM33" s="1797">
        <v>2764743</v>
      </c>
      <c r="ON33" s="1798">
        <v>11.22</v>
      </c>
      <c r="OO33" s="1796">
        <v>10082407</v>
      </c>
      <c r="OP33" s="1797">
        <v>9045843</v>
      </c>
      <c r="OQ33" s="1798">
        <v>11.46</v>
      </c>
      <c r="OR33" s="1780"/>
      <c r="OS33" s="1780"/>
    </row>
    <row r="34" spans="1:409" ht="18.75" customHeight="1" thickBot="1">
      <c r="A34" s="52" t="s">
        <v>137</v>
      </c>
      <c r="B34" s="79">
        <v>2130860</v>
      </c>
      <c r="C34" s="322">
        <v>1862734</v>
      </c>
      <c r="D34" s="54">
        <v>14.39</v>
      </c>
      <c r="E34" s="387"/>
      <c r="F34" s="387"/>
      <c r="G34" s="861" t="s">
        <v>138</v>
      </c>
      <c r="H34" s="79">
        <v>2197</v>
      </c>
      <c r="I34" s="259">
        <v>2177</v>
      </c>
      <c r="J34" s="50">
        <v>1558</v>
      </c>
      <c r="K34" s="1166">
        <v>5932</v>
      </c>
      <c r="L34" s="261">
        <v>6259</v>
      </c>
      <c r="M34" s="1164">
        <v>-5.22</v>
      </c>
      <c r="N34" s="235"/>
      <c r="O34" s="73" t="s">
        <v>84</v>
      </c>
      <c r="P34" s="74">
        <v>114.55</v>
      </c>
      <c r="Q34" s="75">
        <v>107.79</v>
      </c>
      <c r="R34" s="76">
        <v>6.27</v>
      </c>
      <c r="S34" s="74">
        <v>89.51</v>
      </c>
      <c r="T34" s="75">
        <v>85.58</v>
      </c>
      <c r="U34" s="76">
        <v>4.59</v>
      </c>
      <c r="V34" s="74">
        <v>108.39</v>
      </c>
      <c r="W34" s="75">
        <v>102.21</v>
      </c>
      <c r="X34" s="76">
        <v>6.05</v>
      </c>
      <c r="Y34" s="272"/>
      <c r="Z34" s="235"/>
      <c r="AA34" s="235" t="s">
        <v>67</v>
      </c>
      <c r="AB34" s="50">
        <v>404657</v>
      </c>
      <c r="AC34" s="50">
        <v>367278</v>
      </c>
      <c r="AD34" s="50">
        <v>362324</v>
      </c>
      <c r="AE34" s="50">
        <v>1134259</v>
      </c>
      <c r="AF34" s="468"/>
      <c r="AG34" s="468"/>
      <c r="AH34" s="468"/>
      <c r="AI34" s="468"/>
      <c r="AJ34" s="468"/>
      <c r="AK34" s="235"/>
      <c r="AL34" s="44"/>
      <c r="AM34" s="330"/>
      <c r="AN34" s="331"/>
      <c r="AO34" s="332"/>
      <c r="AP34" s="332"/>
      <c r="AQ34" s="332"/>
      <c r="AR34" s="301"/>
      <c r="AS34" s="301"/>
      <c r="AT34" s="301"/>
      <c r="AU34" s="301"/>
      <c r="AV34" s="301"/>
      <c r="AW34" s="301"/>
      <c r="AX34" s="301"/>
      <c r="AY34" s="301"/>
      <c r="AZ34" s="41" t="s">
        <v>139</v>
      </c>
      <c r="BA34" s="41"/>
      <c r="BB34" s="42"/>
      <c r="BC34" s="42"/>
      <c r="BD34" s="43"/>
      <c r="BE34" s="43"/>
      <c r="BF34" s="43"/>
      <c r="BG34" s="43"/>
      <c r="BH34" s="43"/>
      <c r="BI34" s="43"/>
      <c r="BJ34" s="43"/>
      <c r="BK34" s="44"/>
      <c r="BL34" s="257"/>
      <c r="BM34" s="1414"/>
      <c r="BN34" s="1414"/>
      <c r="BO34" s="1414"/>
      <c r="BP34" s="500"/>
      <c r="BQ34" s="1239"/>
      <c r="BR34" s="1239"/>
      <c r="BS34" s="1239"/>
      <c r="BT34" s="1234"/>
      <c r="BU34" s="1437"/>
      <c r="BV34" s="1430"/>
      <c r="BW34" s="1752"/>
      <c r="BX34" s="1235"/>
      <c r="BY34" s="578"/>
      <c r="BZ34" s="1214"/>
      <c r="CA34" s="1214"/>
      <c r="CB34" s="1214"/>
      <c r="CC34" s="1214"/>
      <c r="CE34" s="52" t="s">
        <v>137</v>
      </c>
      <c r="CF34" s="79">
        <v>2023321</v>
      </c>
      <c r="CG34" s="322">
        <v>1829529</v>
      </c>
      <c r="CH34" s="54">
        <v>10.59</v>
      </c>
      <c r="CI34" s="387"/>
      <c r="CJ34" s="387"/>
      <c r="CK34" s="861" t="s">
        <v>138</v>
      </c>
      <c r="CL34" s="79">
        <v>1632</v>
      </c>
      <c r="CM34" s="259">
        <v>1181</v>
      </c>
      <c r="CN34" s="50">
        <v>1825</v>
      </c>
      <c r="CO34" s="1166">
        <v>4638</v>
      </c>
      <c r="CP34" s="261">
        <v>4536</v>
      </c>
      <c r="CQ34" s="1164">
        <v>2.25</v>
      </c>
      <c r="CR34" s="235"/>
      <c r="CS34" s="73" t="s">
        <v>84</v>
      </c>
      <c r="CT34" s="74">
        <v>166.13</v>
      </c>
      <c r="CU34" s="75">
        <v>158.25</v>
      </c>
      <c r="CV34" s="76">
        <v>4.9800000000000004</v>
      </c>
      <c r="CW34" s="74">
        <v>110.58</v>
      </c>
      <c r="CX34" s="75">
        <v>104.3</v>
      </c>
      <c r="CY34" s="76">
        <v>6.02</v>
      </c>
      <c r="CZ34" s="74">
        <v>148.87</v>
      </c>
      <c r="DA34" s="75">
        <v>141.71</v>
      </c>
      <c r="DB34" s="76">
        <v>5.05</v>
      </c>
      <c r="DC34" s="272"/>
      <c r="DD34" s="235"/>
      <c r="DE34" s="235" t="s">
        <v>67</v>
      </c>
      <c r="DF34" s="50">
        <v>392669</v>
      </c>
      <c r="DG34" s="50">
        <v>352917</v>
      </c>
      <c r="DH34" s="50">
        <v>303389</v>
      </c>
      <c r="DI34" s="50">
        <v>1048975</v>
      </c>
      <c r="DJ34" s="235"/>
      <c r="DK34" s="235"/>
      <c r="DL34" s="235"/>
      <c r="DM34" s="235"/>
      <c r="DN34" s="235"/>
      <c r="DO34" s="235"/>
      <c r="DP34" s="44"/>
      <c r="DQ34" s="330"/>
      <c r="DR34" s="331"/>
      <c r="DS34" s="332"/>
      <c r="DT34" s="332"/>
      <c r="DU34" s="332"/>
      <c r="DV34" s="301"/>
      <c r="DW34" s="301"/>
      <c r="DX34" s="301"/>
      <c r="DY34" s="301"/>
      <c r="DZ34" s="301"/>
      <c r="EA34" s="301"/>
      <c r="EB34" s="301"/>
      <c r="EC34" s="301"/>
      <c r="ED34" s="41" t="s">
        <v>139</v>
      </c>
      <c r="EE34" s="41"/>
      <c r="EF34" s="42"/>
      <c r="EG34" s="42"/>
      <c r="EH34" s="43"/>
      <c r="EI34" s="43"/>
      <c r="EJ34" s="43"/>
      <c r="EK34" s="43"/>
      <c r="EL34" s="43"/>
      <c r="EM34" s="43"/>
      <c r="EN34" s="43"/>
      <c r="EO34" s="44"/>
      <c r="EP34" s="257"/>
      <c r="EQ34" s="1414"/>
      <c r="ER34" s="1414"/>
      <c r="ES34" s="1414"/>
      <c r="ET34" s="500"/>
      <c r="EU34" s="1239"/>
      <c r="EV34" s="1239"/>
      <c r="EW34" s="1239"/>
      <c r="EX34" s="1234"/>
      <c r="EY34" s="1437"/>
      <c r="EZ34" s="1430"/>
      <c r="FA34" s="1752"/>
      <c r="FB34" s="1235"/>
      <c r="FC34" s="578"/>
      <c r="FD34" s="1214"/>
      <c r="FE34" s="1214"/>
      <c r="FF34" s="1214"/>
      <c r="FG34" s="1214"/>
      <c r="FI34" s="258" t="s">
        <v>137</v>
      </c>
      <c r="FJ34" s="79">
        <v>1936265</v>
      </c>
      <c r="FK34" s="322">
        <v>1729800</v>
      </c>
      <c r="FL34" s="54">
        <v>11.94</v>
      </c>
      <c r="FM34" s="387"/>
      <c r="FN34" s="387"/>
      <c r="FO34" s="861" t="s">
        <v>138</v>
      </c>
      <c r="FP34" s="79">
        <v>1002</v>
      </c>
      <c r="FQ34" s="259">
        <v>1012</v>
      </c>
      <c r="FR34" s="50">
        <v>1144</v>
      </c>
      <c r="FS34" s="1166">
        <v>3158</v>
      </c>
      <c r="FT34" s="261">
        <v>2966</v>
      </c>
      <c r="FU34" s="1164">
        <v>6.47</v>
      </c>
      <c r="FV34" s="235"/>
      <c r="FW34" s="73" t="s">
        <v>84</v>
      </c>
      <c r="FX34" s="74">
        <v>185</v>
      </c>
      <c r="FY34" s="75">
        <v>175.93</v>
      </c>
      <c r="FZ34" s="76">
        <v>5.16</v>
      </c>
      <c r="GA34" s="74">
        <v>129.69</v>
      </c>
      <c r="GB34" s="75">
        <v>123.37</v>
      </c>
      <c r="GC34" s="76">
        <v>5.12</v>
      </c>
      <c r="GD34" s="74">
        <v>164.87</v>
      </c>
      <c r="GE34" s="75">
        <v>156.88</v>
      </c>
      <c r="GF34" s="76">
        <v>5.09</v>
      </c>
      <c r="GG34" s="272"/>
      <c r="GH34" s="235"/>
      <c r="GI34" s="235" t="s">
        <v>67</v>
      </c>
      <c r="GJ34" s="50">
        <v>342452</v>
      </c>
      <c r="GK34" s="50">
        <v>354111</v>
      </c>
      <c r="GL34" s="50">
        <v>322060</v>
      </c>
      <c r="GM34" s="50">
        <v>1018623</v>
      </c>
      <c r="GN34" s="468"/>
      <c r="GO34" s="468"/>
      <c r="GP34" s="468"/>
      <c r="GQ34" s="468"/>
      <c r="GR34" s="468"/>
      <c r="GS34" s="235"/>
      <c r="GT34" s="44"/>
      <c r="GU34" s="330"/>
      <c r="GV34" s="331"/>
      <c r="GW34" s="332"/>
      <c r="GX34" s="332"/>
      <c r="GY34" s="332"/>
      <c r="GZ34" s="301"/>
      <c r="HA34" s="301"/>
      <c r="HB34" s="301"/>
      <c r="HC34" s="301"/>
      <c r="HD34" s="301"/>
      <c r="HE34" s="301"/>
      <c r="HF34" s="301"/>
      <c r="HG34" s="301"/>
      <c r="HH34" s="41" t="s">
        <v>139</v>
      </c>
      <c r="HI34" s="41"/>
      <c r="HJ34" s="42"/>
      <c r="HK34" s="42"/>
      <c r="HL34" s="43"/>
      <c r="HM34" s="43"/>
      <c r="HN34" s="43"/>
      <c r="HO34" s="43"/>
      <c r="HP34" s="43"/>
      <c r="HQ34" s="43"/>
      <c r="HR34" s="43"/>
      <c r="HS34" s="44"/>
      <c r="HT34" s="257"/>
      <c r="HU34" s="1414"/>
      <c r="HV34" s="1414"/>
      <c r="HW34" s="1414"/>
      <c r="HX34" s="500"/>
      <c r="HY34" s="1239"/>
      <c r="HZ34" s="1239"/>
      <c r="IA34" s="1239"/>
      <c r="IB34" s="1234"/>
      <c r="IC34" s="1437"/>
      <c r="ID34" s="1430"/>
      <c r="IE34" s="1752"/>
      <c r="IF34" s="1235"/>
      <c r="IG34" s="578"/>
      <c r="IH34" s="1214"/>
      <c r="II34" s="1214"/>
      <c r="IJ34" s="1214"/>
      <c r="IK34" s="1214"/>
      <c r="IM34" s="258" t="s">
        <v>137</v>
      </c>
      <c r="IN34" s="79">
        <v>2703695</v>
      </c>
      <c r="IO34" s="322">
        <v>2413902</v>
      </c>
      <c r="IP34" s="54">
        <v>12.01</v>
      </c>
      <c r="IQ34" s="387"/>
      <c r="IR34" s="387"/>
      <c r="IS34" s="861" t="s">
        <v>138</v>
      </c>
      <c r="IT34" s="79">
        <v>2683</v>
      </c>
      <c r="IU34" s="259">
        <v>2820</v>
      </c>
      <c r="IV34" s="50">
        <v>1021</v>
      </c>
      <c r="IW34" s="1166">
        <v>6524</v>
      </c>
      <c r="IX34" s="261">
        <v>8459</v>
      </c>
      <c r="IY34" s="1164">
        <v>-22.88</v>
      </c>
      <c r="IZ34" s="235"/>
      <c r="JA34" s="73" t="s">
        <v>84</v>
      </c>
      <c r="JB34" s="74">
        <v>187.85</v>
      </c>
      <c r="JC34" s="75">
        <v>173.88</v>
      </c>
      <c r="JD34" s="76">
        <v>8.0299999999999994</v>
      </c>
      <c r="JE34" s="74">
        <v>120.13</v>
      </c>
      <c r="JF34" s="75">
        <v>109.56</v>
      </c>
      <c r="JG34" s="76">
        <v>9.65</v>
      </c>
      <c r="JH34" s="74">
        <v>164.75</v>
      </c>
      <c r="JI34" s="75">
        <v>153.11000000000001</v>
      </c>
      <c r="JJ34" s="76">
        <v>7.6</v>
      </c>
      <c r="JK34" s="272"/>
      <c r="JL34" s="235"/>
      <c r="JM34" s="235" t="s">
        <v>67</v>
      </c>
      <c r="JN34" s="50">
        <v>445565</v>
      </c>
      <c r="JO34" s="50">
        <v>482828</v>
      </c>
      <c r="JP34" s="50">
        <v>514422</v>
      </c>
      <c r="JQ34" s="50">
        <v>1442815</v>
      </c>
      <c r="JR34" s="235"/>
      <c r="JS34" s="235"/>
      <c r="JT34" s="235"/>
      <c r="JU34" s="235"/>
      <c r="JV34" s="468"/>
      <c r="JW34" s="235"/>
      <c r="JX34" s="44"/>
      <c r="JY34" s="330"/>
      <c r="JZ34" s="331"/>
      <c r="KA34" s="332"/>
      <c r="KB34" s="332"/>
      <c r="KC34" s="332"/>
      <c r="KD34" s="301"/>
      <c r="KE34" s="301"/>
      <c r="KF34" s="301"/>
      <c r="KG34" s="301"/>
      <c r="KH34" s="301"/>
      <c r="KI34" s="301"/>
      <c r="KJ34" s="301"/>
      <c r="KK34" s="301"/>
      <c r="KL34" s="41" t="s">
        <v>139</v>
      </c>
      <c r="KM34" s="41"/>
      <c r="KN34" s="42"/>
      <c r="KO34" s="42"/>
      <c r="KP34" s="43"/>
      <c r="KQ34" s="43"/>
      <c r="KR34" s="43"/>
      <c r="KS34" s="43"/>
      <c r="KT34" s="43"/>
      <c r="KU34" s="43"/>
      <c r="KV34" s="43"/>
      <c r="KW34" s="44"/>
      <c r="KX34" s="257"/>
      <c r="KY34" s="1414"/>
      <c r="KZ34" s="1414"/>
      <c r="LA34" s="1414"/>
      <c r="LB34" s="500"/>
      <c r="LC34" s="1239"/>
      <c r="LD34" s="1239"/>
      <c r="LE34" s="1239"/>
      <c r="LF34" s="1234"/>
      <c r="LG34" s="1437"/>
      <c r="LH34" s="1430"/>
      <c r="LI34" s="1752"/>
      <c r="LJ34" s="1235"/>
      <c r="LK34" s="578"/>
      <c r="LL34" s="1214"/>
      <c r="LM34" s="1214"/>
      <c r="LN34" s="1214"/>
      <c r="LO34" s="1214"/>
      <c r="LQ34" s="52" t="s">
        <v>137</v>
      </c>
      <c r="LR34" s="50">
        <v>8794141</v>
      </c>
      <c r="LS34" s="333">
        <v>7835965</v>
      </c>
      <c r="LT34" s="54">
        <v>12.23</v>
      </c>
      <c r="LU34" s="1760"/>
      <c r="LV34" s="1760"/>
      <c r="LW34" s="861" t="s">
        <v>138</v>
      </c>
      <c r="LX34" s="50">
        <v>20252</v>
      </c>
      <c r="LY34" s="655">
        <v>22220</v>
      </c>
      <c r="LZ34" s="1165">
        <v>-8.86</v>
      </c>
      <c r="MA34" s="399"/>
      <c r="MB34" s="73" t="s">
        <v>84</v>
      </c>
      <c r="MC34" s="74">
        <v>163.87</v>
      </c>
      <c r="MD34" s="1723">
        <v>154.86000000000001</v>
      </c>
      <c r="ME34" s="78">
        <v>5.82</v>
      </c>
      <c r="MF34" s="74">
        <v>115.16</v>
      </c>
      <c r="MG34" s="1723">
        <v>107.61</v>
      </c>
      <c r="MH34" s="78">
        <v>7.02</v>
      </c>
      <c r="MI34" s="74">
        <v>148.38999999999999</v>
      </c>
      <c r="MJ34" s="1723">
        <v>140.11000000000001</v>
      </c>
      <c r="MK34" s="78">
        <v>5.91</v>
      </c>
      <c r="ML34" s="17"/>
      <c r="MM34" s="17"/>
      <c r="MN34" s="17" t="s">
        <v>67</v>
      </c>
      <c r="MO34" s="912">
        <v>1134259</v>
      </c>
      <c r="MP34" s="912">
        <v>1048975</v>
      </c>
      <c r="MQ34" s="912">
        <v>1018623</v>
      </c>
      <c r="MR34" s="912">
        <v>1442815</v>
      </c>
      <c r="MS34" s="912">
        <v>4644672</v>
      </c>
      <c r="MT34" s="1749"/>
      <c r="MU34" s="1750"/>
      <c r="MV34" s="29"/>
      <c r="MW34" s="30"/>
      <c r="MX34" s="1750"/>
      <c r="MY34" s="1750"/>
      <c r="MZ34" s="1750"/>
      <c r="NA34" s="1750"/>
      <c r="NB34" s="1750"/>
      <c r="NC34" s="1750"/>
      <c r="ND34" s="1750"/>
      <c r="NE34" s="1750"/>
      <c r="NF34" s="1750"/>
      <c r="NG34" s="1750"/>
      <c r="NH34" s="1750"/>
      <c r="NI34" s="1750"/>
      <c r="NJ34" s="1750"/>
      <c r="NK34" s="1750"/>
      <c r="NL34" s="1750"/>
      <c r="NM34" s="1750"/>
      <c r="NN34" s="41" t="s">
        <v>186</v>
      </c>
      <c r="NO34" s="41"/>
      <c r="NP34" s="42"/>
      <c r="NQ34" s="42"/>
      <c r="NR34" s="43"/>
      <c r="NS34" s="43"/>
      <c r="NT34" s="43"/>
      <c r="NU34" s="43"/>
      <c r="NV34" s="43"/>
      <c r="NW34" s="43"/>
      <c r="NX34" s="43"/>
      <c r="NY34" s="44"/>
      <c r="NZ34" s="1759"/>
      <c r="OB34" s="52" t="s">
        <v>137</v>
      </c>
      <c r="OC34" s="1796">
        <v>2130860</v>
      </c>
      <c r="OD34" s="1797">
        <v>1862734</v>
      </c>
      <c r="OE34" s="1798">
        <v>14.39</v>
      </c>
      <c r="OF34" s="1796">
        <v>2023321</v>
      </c>
      <c r="OG34" s="1797">
        <v>1829529</v>
      </c>
      <c r="OH34" s="1798">
        <v>10.59</v>
      </c>
      <c r="OI34" s="1796">
        <v>1936265</v>
      </c>
      <c r="OJ34" s="1797">
        <v>1729800</v>
      </c>
      <c r="OK34" s="1798">
        <v>11.94</v>
      </c>
      <c r="OL34" s="1796">
        <v>2703695</v>
      </c>
      <c r="OM34" s="1797">
        <v>2413902</v>
      </c>
      <c r="ON34" s="1798">
        <v>12.01</v>
      </c>
      <c r="OO34" s="1796">
        <v>8794141</v>
      </c>
      <c r="OP34" s="1797">
        <v>7835965</v>
      </c>
      <c r="OQ34" s="1798">
        <v>12.23</v>
      </c>
      <c r="OR34" s="1780"/>
      <c r="OS34" s="1780"/>
    </row>
    <row r="35" spans="1:409" ht="18.75" customHeight="1" thickTop="1" thickBot="1">
      <c r="A35" s="99" t="s">
        <v>140</v>
      </c>
      <c r="B35" s="160">
        <v>363838</v>
      </c>
      <c r="C35" s="334">
        <v>334076</v>
      </c>
      <c r="D35" s="102">
        <v>8.91</v>
      </c>
      <c r="E35" s="387"/>
      <c r="F35" s="387"/>
      <c r="G35" s="861" t="s">
        <v>141</v>
      </c>
      <c r="H35" s="79">
        <v>4626</v>
      </c>
      <c r="I35" s="259">
        <v>4116</v>
      </c>
      <c r="J35" s="50">
        <v>2842</v>
      </c>
      <c r="K35" s="1166">
        <v>11584</v>
      </c>
      <c r="L35" s="261">
        <v>11140</v>
      </c>
      <c r="M35" s="1164">
        <v>3.99</v>
      </c>
      <c r="N35" s="235"/>
      <c r="O35" s="73" t="s">
        <v>89</v>
      </c>
      <c r="P35" s="74">
        <v>179.65</v>
      </c>
      <c r="Q35" s="75">
        <v>171.39</v>
      </c>
      <c r="R35" s="76">
        <v>4.82</v>
      </c>
      <c r="S35" s="74">
        <v>146.76</v>
      </c>
      <c r="T35" s="75">
        <v>139.72999999999999</v>
      </c>
      <c r="U35" s="76">
        <v>5.03</v>
      </c>
      <c r="V35" s="74">
        <v>171.56</v>
      </c>
      <c r="W35" s="75">
        <v>163.44</v>
      </c>
      <c r="X35" s="76">
        <v>4.97</v>
      </c>
      <c r="Y35" s="272"/>
      <c r="Z35" s="235"/>
      <c r="AA35" s="235" t="s">
        <v>73</v>
      </c>
      <c r="AB35" s="50">
        <v>422214</v>
      </c>
      <c r="AC35" s="50">
        <v>420157</v>
      </c>
      <c r="AD35" s="50">
        <v>355835</v>
      </c>
      <c r="AE35" s="50">
        <v>1198206</v>
      </c>
      <c r="AF35" s="468"/>
      <c r="AG35" s="468"/>
      <c r="AH35" s="468"/>
      <c r="AI35" s="468"/>
      <c r="AJ35" s="468"/>
      <c r="AK35" s="235"/>
      <c r="AL35" s="112"/>
      <c r="AM35" s="112"/>
      <c r="AN35" s="112"/>
      <c r="AO35" s="112"/>
      <c r="AP35" s="112"/>
      <c r="AQ35" s="332"/>
      <c r="AR35" s="301"/>
      <c r="AS35" s="301"/>
      <c r="AT35" s="301"/>
      <c r="AU35" s="335"/>
      <c r="AV35" s="336"/>
      <c r="AW35" s="301"/>
      <c r="AX35" s="301"/>
      <c r="AY35" s="301"/>
      <c r="AZ35" s="66"/>
      <c r="BA35" s="1900" t="s">
        <v>32</v>
      </c>
      <c r="BB35" s="1901"/>
      <c r="BC35" s="1901"/>
      <c r="BD35" s="1901"/>
      <c r="BE35" s="1901"/>
      <c r="BF35" s="1901"/>
      <c r="BG35" s="1901"/>
      <c r="BH35" s="1901"/>
      <c r="BI35" s="1901"/>
      <c r="BJ35" s="67" t="s">
        <v>33</v>
      </c>
      <c r="BK35" s="337" t="s">
        <v>46</v>
      </c>
      <c r="BL35" s="316"/>
      <c r="BM35" s="1414"/>
      <c r="BN35" s="1414"/>
      <c r="BO35" s="1414"/>
      <c r="BP35" s="500"/>
      <c r="BQ35" s="1239"/>
      <c r="BR35" s="1239"/>
      <c r="BS35" s="1239"/>
      <c r="BT35" s="1234"/>
      <c r="BU35" s="1437"/>
      <c r="BV35" s="1430"/>
      <c r="BW35" s="1752"/>
      <c r="BX35" s="1235"/>
      <c r="BY35" s="578"/>
      <c r="BZ35" s="1214"/>
      <c r="CA35" s="1214"/>
      <c r="CB35" s="1214"/>
      <c r="CC35" s="1214"/>
      <c r="CE35" s="99" t="s">
        <v>140</v>
      </c>
      <c r="CF35" s="160">
        <v>265699</v>
      </c>
      <c r="CG35" s="334">
        <v>252092</v>
      </c>
      <c r="CH35" s="102">
        <v>5.4</v>
      </c>
      <c r="CI35" s="387"/>
      <c r="CJ35" s="387"/>
      <c r="CK35" s="861" t="s">
        <v>141</v>
      </c>
      <c r="CL35" s="79">
        <v>3181</v>
      </c>
      <c r="CM35" s="259">
        <v>2804</v>
      </c>
      <c r="CN35" s="50">
        <v>2707</v>
      </c>
      <c r="CO35" s="1166">
        <v>8692</v>
      </c>
      <c r="CP35" s="261">
        <v>8150</v>
      </c>
      <c r="CQ35" s="1164">
        <v>6.65</v>
      </c>
      <c r="CR35" s="235"/>
      <c r="CS35" s="73" t="s">
        <v>89</v>
      </c>
      <c r="CT35" s="74">
        <v>176.39</v>
      </c>
      <c r="CU35" s="75">
        <v>164.78</v>
      </c>
      <c r="CV35" s="76">
        <v>7.05</v>
      </c>
      <c r="CW35" s="74">
        <v>144.1</v>
      </c>
      <c r="CX35" s="75">
        <v>131.16999999999999</v>
      </c>
      <c r="CY35" s="76">
        <v>9.86</v>
      </c>
      <c r="CZ35" s="74">
        <v>166.36</v>
      </c>
      <c r="DA35" s="75">
        <v>154.47999999999999</v>
      </c>
      <c r="DB35" s="76">
        <v>7.69</v>
      </c>
      <c r="DC35" s="272"/>
      <c r="DD35" s="235"/>
      <c r="DE35" s="235" t="s">
        <v>73</v>
      </c>
      <c r="DF35" s="50">
        <v>379816</v>
      </c>
      <c r="DG35" s="50">
        <v>366137</v>
      </c>
      <c r="DH35" s="50">
        <v>340739</v>
      </c>
      <c r="DI35" s="50">
        <v>1086692</v>
      </c>
      <c r="DJ35" s="235"/>
      <c r="DK35" s="235"/>
      <c r="DL35" s="235"/>
      <c r="DM35" s="235"/>
      <c r="DN35" s="235"/>
      <c r="DO35" s="235"/>
      <c r="DP35" s="112"/>
      <c r="DQ35" s="112"/>
      <c r="DR35" s="112"/>
      <c r="DS35" s="112"/>
      <c r="DT35" s="112"/>
      <c r="DU35" s="332"/>
      <c r="DV35" s="301"/>
      <c r="DW35" s="301"/>
      <c r="DX35" s="301"/>
      <c r="DY35" s="335"/>
      <c r="DZ35" s="336"/>
      <c r="EA35" s="301"/>
      <c r="EB35" s="301"/>
      <c r="EC35" s="301"/>
      <c r="ED35" s="66"/>
      <c r="EE35" s="1900" t="s">
        <v>32</v>
      </c>
      <c r="EF35" s="1901"/>
      <c r="EG35" s="1901"/>
      <c r="EH35" s="1901"/>
      <c r="EI35" s="1901"/>
      <c r="EJ35" s="1901"/>
      <c r="EK35" s="1901"/>
      <c r="EL35" s="1901"/>
      <c r="EM35" s="1901"/>
      <c r="EN35" s="67" t="s">
        <v>33</v>
      </c>
      <c r="EO35" s="337" t="s">
        <v>46</v>
      </c>
      <c r="EP35" s="316"/>
      <c r="EQ35" s="1414"/>
      <c r="ER35" s="1414"/>
      <c r="ES35" s="1414"/>
      <c r="ET35" s="500"/>
      <c r="EU35" s="1239"/>
      <c r="EV35" s="1239"/>
      <c r="EW35" s="1239"/>
      <c r="EX35" s="1234"/>
      <c r="EY35" s="1437"/>
      <c r="EZ35" s="1430"/>
      <c r="FA35" s="1752"/>
      <c r="FB35" s="1235"/>
      <c r="FC35" s="578"/>
      <c r="FD35" s="1214"/>
      <c r="FE35" s="1214"/>
      <c r="FF35" s="1214"/>
      <c r="FG35" s="1214"/>
      <c r="FI35" s="297" t="s">
        <v>140</v>
      </c>
      <c r="FJ35" s="160">
        <v>287513</v>
      </c>
      <c r="FK35" s="334">
        <v>272869</v>
      </c>
      <c r="FL35" s="102">
        <v>5.37</v>
      </c>
      <c r="FM35" s="387"/>
      <c r="FN35" s="387"/>
      <c r="FO35" s="861" t="s">
        <v>141</v>
      </c>
      <c r="FP35" s="79">
        <v>5297</v>
      </c>
      <c r="FQ35" s="259">
        <v>4900</v>
      </c>
      <c r="FR35" s="50">
        <v>2970</v>
      </c>
      <c r="FS35" s="1166">
        <v>13167</v>
      </c>
      <c r="FT35" s="261">
        <v>15406</v>
      </c>
      <c r="FU35" s="1164">
        <v>-14.53</v>
      </c>
      <c r="FV35" s="235"/>
      <c r="FW35" s="73" t="s">
        <v>89</v>
      </c>
      <c r="FX35" s="74">
        <v>178.57</v>
      </c>
      <c r="FY35" s="75">
        <v>171.47</v>
      </c>
      <c r="FZ35" s="76">
        <v>4.1399999999999997</v>
      </c>
      <c r="GA35" s="74">
        <v>133.88999999999999</v>
      </c>
      <c r="GB35" s="75">
        <v>125.68</v>
      </c>
      <c r="GC35" s="76">
        <v>6.53</v>
      </c>
      <c r="GD35" s="74">
        <v>162.31</v>
      </c>
      <c r="GE35" s="75">
        <v>154.87</v>
      </c>
      <c r="GF35" s="76">
        <v>4.8</v>
      </c>
      <c r="GG35" s="272"/>
      <c r="GH35" s="235"/>
      <c r="GI35" s="235" t="s">
        <v>73</v>
      </c>
      <c r="GJ35" s="50">
        <v>359849</v>
      </c>
      <c r="GK35" s="50">
        <v>380835</v>
      </c>
      <c r="GL35" s="50">
        <v>320351</v>
      </c>
      <c r="GM35" s="50">
        <v>1061035</v>
      </c>
      <c r="GN35" s="468"/>
      <c r="GO35" s="468"/>
      <c r="GP35" s="468"/>
      <c r="GQ35" s="468"/>
      <c r="GR35" s="468"/>
      <c r="GS35" s="235"/>
      <c r="GT35" s="112"/>
      <c r="GU35" s="112"/>
      <c r="GV35" s="112"/>
      <c r="GW35" s="112"/>
      <c r="GX35" s="112"/>
      <c r="GY35" s="332"/>
      <c r="GZ35" s="301"/>
      <c r="HA35" s="301"/>
      <c r="HB35" s="301"/>
      <c r="HC35" s="335"/>
      <c r="HD35" s="336"/>
      <c r="HE35" s="301"/>
      <c r="HF35" s="301"/>
      <c r="HG35" s="301"/>
      <c r="HH35" s="66"/>
      <c r="HI35" s="1900" t="s">
        <v>32</v>
      </c>
      <c r="HJ35" s="1901"/>
      <c r="HK35" s="1901"/>
      <c r="HL35" s="1901"/>
      <c r="HM35" s="1901"/>
      <c r="HN35" s="1901"/>
      <c r="HO35" s="1901"/>
      <c r="HP35" s="1901"/>
      <c r="HQ35" s="1901"/>
      <c r="HR35" s="67" t="s">
        <v>33</v>
      </c>
      <c r="HS35" s="337" t="s">
        <v>46</v>
      </c>
      <c r="HT35" s="316"/>
      <c r="HU35" s="1414"/>
      <c r="HV35" s="1414"/>
      <c r="HW35" s="1414"/>
      <c r="HX35" s="500"/>
      <c r="HY35" s="1239"/>
      <c r="HZ35" s="1239"/>
      <c r="IA35" s="1239"/>
      <c r="IB35" s="1234"/>
      <c r="IC35" s="1437"/>
      <c r="ID35" s="1430"/>
      <c r="IE35" s="1752"/>
      <c r="IF35" s="1235"/>
      <c r="IG35" s="578"/>
      <c r="IH35" s="1214"/>
      <c r="II35" s="1214"/>
      <c r="IJ35" s="1214"/>
      <c r="IK35" s="1214"/>
      <c r="IM35" s="297" t="s">
        <v>140</v>
      </c>
      <c r="IN35" s="160">
        <v>371216</v>
      </c>
      <c r="IO35" s="334">
        <v>350841</v>
      </c>
      <c r="IP35" s="102">
        <v>5.81</v>
      </c>
      <c r="IQ35" s="387"/>
      <c r="IR35" s="387"/>
      <c r="IS35" s="861" t="s">
        <v>141</v>
      </c>
      <c r="IT35" s="79">
        <v>5217</v>
      </c>
      <c r="IU35" s="259">
        <v>4344</v>
      </c>
      <c r="IV35" s="50">
        <v>4067</v>
      </c>
      <c r="IW35" s="1166">
        <v>13628</v>
      </c>
      <c r="IX35" s="261">
        <v>12228</v>
      </c>
      <c r="IY35" s="1164">
        <v>11.45</v>
      </c>
      <c r="IZ35" s="235"/>
      <c r="JA35" s="73" t="s">
        <v>89</v>
      </c>
      <c r="JB35" s="74">
        <v>239.65</v>
      </c>
      <c r="JC35" s="75">
        <v>231.13</v>
      </c>
      <c r="JD35" s="76">
        <v>3.69</v>
      </c>
      <c r="JE35" s="74">
        <v>170.82</v>
      </c>
      <c r="JF35" s="75">
        <v>167.42</v>
      </c>
      <c r="JG35" s="76">
        <v>2.0299999999999998</v>
      </c>
      <c r="JH35" s="74">
        <v>216.16</v>
      </c>
      <c r="JI35" s="75">
        <v>210.55</v>
      </c>
      <c r="JJ35" s="76">
        <v>2.66</v>
      </c>
      <c r="JK35" s="272"/>
      <c r="JL35" s="235"/>
      <c r="JM35" s="235" t="s">
        <v>73</v>
      </c>
      <c r="JN35" s="50">
        <v>469473</v>
      </c>
      <c r="JO35" s="50">
        <v>439217</v>
      </c>
      <c r="JP35" s="50">
        <v>525848</v>
      </c>
      <c r="JQ35" s="50">
        <v>1434538</v>
      </c>
      <c r="JR35" s="235"/>
      <c r="JS35" s="235"/>
      <c r="JT35" s="235"/>
      <c r="JU35" s="235"/>
      <c r="JV35" s="468"/>
      <c r="JW35" s="235"/>
      <c r="JX35" s="112"/>
      <c r="JY35" s="112"/>
      <c r="JZ35" s="112"/>
      <c r="KA35" s="112"/>
      <c r="KB35" s="112"/>
      <c r="KC35" s="332"/>
      <c r="KD35" s="301"/>
      <c r="KE35" s="301"/>
      <c r="KF35" s="301"/>
      <c r="KG35" s="335"/>
      <c r="KH35" s="336"/>
      <c r="KI35" s="301"/>
      <c r="KJ35" s="301"/>
      <c r="KK35" s="301"/>
      <c r="KL35" s="66"/>
      <c r="KM35" s="1900" t="s">
        <v>32</v>
      </c>
      <c r="KN35" s="1901"/>
      <c r="KO35" s="1901"/>
      <c r="KP35" s="1901"/>
      <c r="KQ35" s="1901"/>
      <c r="KR35" s="1901"/>
      <c r="KS35" s="1901"/>
      <c r="KT35" s="1901"/>
      <c r="KU35" s="1901"/>
      <c r="KV35" s="67" t="s">
        <v>33</v>
      </c>
      <c r="KW35" s="337" t="s">
        <v>46</v>
      </c>
      <c r="KX35" s="316"/>
      <c r="KY35" s="1414"/>
      <c r="KZ35" s="1414"/>
      <c r="LA35" s="1414"/>
      <c r="LB35" s="500"/>
      <c r="LC35" s="1239"/>
      <c r="LD35" s="1239"/>
      <c r="LE35" s="1239"/>
      <c r="LF35" s="1234"/>
      <c r="LG35" s="1437"/>
      <c r="LH35" s="1430"/>
      <c r="LI35" s="1752"/>
      <c r="LJ35" s="1235"/>
      <c r="LK35" s="578"/>
      <c r="LL35" s="1214"/>
      <c r="LM35" s="1214"/>
      <c r="LN35" s="1214"/>
      <c r="LO35" s="1214"/>
      <c r="LQ35" s="99" t="s">
        <v>140</v>
      </c>
      <c r="LR35" s="160">
        <v>1288266</v>
      </c>
      <c r="LS35" s="338">
        <v>1209878</v>
      </c>
      <c r="LT35" s="102">
        <v>6.48</v>
      </c>
      <c r="LU35" s="1760"/>
      <c r="LV35" s="1760"/>
      <c r="LW35" s="861" t="s">
        <v>141</v>
      </c>
      <c r="LX35" s="50">
        <v>47071</v>
      </c>
      <c r="LY35" s="655">
        <v>46924</v>
      </c>
      <c r="LZ35" s="1165">
        <v>0.31</v>
      </c>
      <c r="MA35" s="399"/>
      <c r="MB35" s="73" t="s">
        <v>89</v>
      </c>
      <c r="MC35" s="74">
        <v>197.93</v>
      </c>
      <c r="MD35" s="1723">
        <v>190.22</v>
      </c>
      <c r="ME35" s="78">
        <v>4.05</v>
      </c>
      <c r="MF35" s="74">
        <v>151.49</v>
      </c>
      <c r="MG35" s="1723">
        <v>144.11000000000001</v>
      </c>
      <c r="MH35" s="78">
        <v>5.12</v>
      </c>
      <c r="MI35" s="74">
        <v>183.17</v>
      </c>
      <c r="MJ35" s="1723">
        <v>175.83</v>
      </c>
      <c r="MK35" s="78">
        <v>4.17</v>
      </c>
      <c r="ML35" s="17"/>
      <c r="MM35" s="17"/>
      <c r="MN35" s="17" t="s">
        <v>73</v>
      </c>
      <c r="MO35" s="912">
        <v>1198206</v>
      </c>
      <c r="MP35" s="912">
        <v>1086692</v>
      </c>
      <c r="MQ35" s="912">
        <v>1061035</v>
      </c>
      <c r="MR35" s="912">
        <v>1434538</v>
      </c>
      <c r="MS35" s="912">
        <v>4780471</v>
      </c>
      <c r="MT35" s="1749"/>
      <c r="MU35" s="1750"/>
      <c r="MV35" s="29"/>
      <c r="MW35" s="30"/>
      <c r="MX35" s="1750"/>
      <c r="MY35" s="1750"/>
      <c r="MZ35" s="1750"/>
      <c r="NA35" s="1750"/>
      <c r="NB35" s="1750"/>
      <c r="NC35" s="1750"/>
      <c r="ND35" s="1750"/>
      <c r="NE35" s="1750"/>
      <c r="NF35" s="1750"/>
      <c r="NG35" s="1750"/>
      <c r="NH35" s="1750"/>
      <c r="NI35" s="1750"/>
      <c r="NJ35" s="1750"/>
      <c r="NK35" s="1750"/>
      <c r="NL35" s="1750"/>
      <c r="NM35" s="1750"/>
      <c r="NN35" s="161" t="s">
        <v>142</v>
      </c>
      <c r="NO35" s="1729" t="s">
        <v>32</v>
      </c>
      <c r="NP35" s="1730"/>
      <c r="NQ35" s="1730"/>
      <c r="NR35" s="1730"/>
      <c r="NS35" s="1730"/>
      <c r="NT35" s="1730"/>
      <c r="NU35" s="1730"/>
      <c r="NV35" s="1730"/>
      <c r="NW35" s="1730"/>
      <c r="NX35" s="67" t="s">
        <v>33</v>
      </c>
      <c r="NY35" s="68" t="s">
        <v>46</v>
      </c>
      <c r="NZ35" s="1759"/>
      <c r="OB35" s="99" t="s">
        <v>140</v>
      </c>
      <c r="OC35" s="1820">
        <v>363838</v>
      </c>
      <c r="OD35" s="1821">
        <v>334076</v>
      </c>
      <c r="OE35" s="1814">
        <v>8.91</v>
      </c>
      <c r="OF35" s="1820">
        <v>265699</v>
      </c>
      <c r="OG35" s="1821">
        <v>252092</v>
      </c>
      <c r="OH35" s="1814">
        <v>5.4</v>
      </c>
      <c r="OI35" s="1820">
        <v>287513</v>
      </c>
      <c r="OJ35" s="1821">
        <v>272869</v>
      </c>
      <c r="OK35" s="1814">
        <v>5.37</v>
      </c>
      <c r="OL35" s="1820">
        <v>371216</v>
      </c>
      <c r="OM35" s="1821">
        <v>350841</v>
      </c>
      <c r="ON35" s="1814">
        <v>5.81</v>
      </c>
      <c r="OO35" s="1820">
        <v>1288266</v>
      </c>
      <c r="OP35" s="1821">
        <v>1209878</v>
      </c>
      <c r="OQ35" s="1814">
        <v>6.48</v>
      </c>
      <c r="OR35" s="1780"/>
      <c r="OS35" s="1780"/>
    </row>
    <row r="36" spans="1:409" ht="18.75" customHeight="1" thickTop="1" thickBot="1">
      <c r="A36" s="862" t="s">
        <v>200</v>
      </c>
      <c r="B36" s="169"/>
      <c r="C36" s="169"/>
      <c r="D36" s="9"/>
      <c r="E36" s="387"/>
      <c r="F36" s="1162"/>
      <c r="G36" s="861" t="s">
        <v>143</v>
      </c>
      <c r="H36" s="79">
        <v>1921</v>
      </c>
      <c r="I36" s="259">
        <v>1409</v>
      </c>
      <c r="J36" s="50">
        <v>1296</v>
      </c>
      <c r="K36" s="1166">
        <v>4626</v>
      </c>
      <c r="L36" s="261">
        <v>4129</v>
      </c>
      <c r="M36" s="1164">
        <v>12.04</v>
      </c>
      <c r="N36" s="235"/>
      <c r="O36" s="103" t="s">
        <v>93</v>
      </c>
      <c r="P36" s="74">
        <v>82.23</v>
      </c>
      <c r="Q36" s="75">
        <v>79.239999999999995</v>
      </c>
      <c r="R36" s="76">
        <v>3.77</v>
      </c>
      <c r="S36" s="74">
        <v>68.47</v>
      </c>
      <c r="T36" s="75">
        <v>65.81</v>
      </c>
      <c r="U36" s="76">
        <v>4.04</v>
      </c>
      <c r="V36" s="74">
        <v>78.84</v>
      </c>
      <c r="W36" s="75">
        <v>75.86</v>
      </c>
      <c r="X36" s="76">
        <v>3.93</v>
      </c>
      <c r="Y36" s="272"/>
      <c r="Z36" s="235"/>
      <c r="AA36" s="235" t="s">
        <v>78</v>
      </c>
      <c r="AB36" s="50">
        <v>121723</v>
      </c>
      <c r="AC36" s="50">
        <v>148254</v>
      </c>
      <c r="AD36" s="50">
        <v>103834</v>
      </c>
      <c r="AE36" s="50">
        <v>373811</v>
      </c>
      <c r="AF36" s="468"/>
      <c r="AG36" s="468"/>
      <c r="AH36" s="468"/>
      <c r="AI36" s="468"/>
      <c r="AJ36" s="468"/>
      <c r="AK36" s="235"/>
      <c r="AL36" s="44"/>
      <c r="AM36" s="330"/>
      <c r="AN36" s="331"/>
      <c r="AO36" s="332"/>
      <c r="AP36" s="332"/>
      <c r="AQ36" s="332"/>
      <c r="AR36" s="301"/>
      <c r="AS36" s="301"/>
      <c r="AT36" s="301"/>
      <c r="AU36" s="301"/>
      <c r="AV36" s="301"/>
      <c r="AW36" s="301"/>
      <c r="AX36" s="301"/>
      <c r="AY36" s="301"/>
      <c r="AZ36" s="81"/>
      <c r="BA36" s="339" t="s">
        <v>55</v>
      </c>
      <c r="BB36" s="165" t="s">
        <v>56</v>
      </c>
      <c r="BC36" s="166" t="s">
        <v>57</v>
      </c>
      <c r="BD36" s="167" t="s">
        <v>58</v>
      </c>
      <c r="BE36" s="165" t="s">
        <v>59</v>
      </c>
      <c r="BF36" s="165" t="s">
        <v>60</v>
      </c>
      <c r="BG36" s="165" t="s">
        <v>61</v>
      </c>
      <c r="BH36" s="165" t="s">
        <v>62</v>
      </c>
      <c r="BI36" s="340" t="s">
        <v>63</v>
      </c>
      <c r="BJ36" s="168"/>
      <c r="BK36" s="341"/>
      <c r="BL36" s="585"/>
      <c r="BM36" s="1414"/>
      <c r="BN36" s="1414"/>
      <c r="BO36" s="1414"/>
      <c r="BP36" s="164"/>
      <c r="BQ36" s="1230"/>
      <c r="BR36" s="1230"/>
      <c r="BS36" s="164"/>
      <c r="BT36" s="1230"/>
      <c r="BU36" s="1430"/>
      <c r="BV36" s="1430"/>
      <c r="BW36" s="1752"/>
      <c r="BX36" s="1235"/>
      <c r="BY36" s="578"/>
      <c r="BZ36" s="1214"/>
      <c r="CA36" s="1214"/>
      <c r="CB36" s="1214"/>
      <c r="CC36" s="1214"/>
      <c r="CE36" s="862" t="s">
        <v>200</v>
      </c>
      <c r="CF36" s="169"/>
      <c r="CG36" s="169"/>
      <c r="CH36" s="9"/>
      <c r="CI36" s="387"/>
      <c r="CJ36" s="1162"/>
      <c r="CK36" s="861" t="s">
        <v>143</v>
      </c>
      <c r="CL36" s="79">
        <v>1822</v>
      </c>
      <c r="CM36" s="259">
        <v>1337</v>
      </c>
      <c r="CN36" s="50">
        <v>2393</v>
      </c>
      <c r="CO36" s="1166">
        <v>5552</v>
      </c>
      <c r="CP36" s="261">
        <v>4696</v>
      </c>
      <c r="CQ36" s="1164">
        <v>18.23</v>
      </c>
      <c r="CR36" s="235"/>
      <c r="CS36" s="103" t="s">
        <v>93</v>
      </c>
      <c r="CT36" s="74">
        <v>85.2</v>
      </c>
      <c r="CU36" s="75">
        <v>75.78</v>
      </c>
      <c r="CV36" s="76">
        <v>12.43</v>
      </c>
      <c r="CW36" s="74">
        <v>53.69</v>
      </c>
      <c r="CX36" s="75">
        <v>48.94</v>
      </c>
      <c r="CY36" s="76">
        <v>9.7100000000000009</v>
      </c>
      <c r="CZ36" s="74">
        <v>75.41</v>
      </c>
      <c r="DA36" s="75">
        <v>67.56</v>
      </c>
      <c r="DB36" s="76">
        <v>11.62</v>
      </c>
      <c r="DC36" s="272"/>
      <c r="DD36" s="235"/>
      <c r="DE36" s="235" t="s">
        <v>78</v>
      </c>
      <c r="DF36" s="50">
        <v>130191</v>
      </c>
      <c r="DG36" s="50">
        <v>132721</v>
      </c>
      <c r="DH36" s="50">
        <v>118040</v>
      </c>
      <c r="DI36" s="50">
        <v>380952</v>
      </c>
      <c r="DJ36" s="235"/>
      <c r="DK36" s="235"/>
      <c r="DL36" s="235"/>
      <c r="DM36" s="235"/>
      <c r="DN36" s="235"/>
      <c r="DO36" s="235"/>
      <c r="DP36" s="44"/>
      <c r="DQ36" s="330"/>
      <c r="DR36" s="331"/>
      <c r="DS36" s="332"/>
      <c r="DT36" s="332"/>
      <c r="DU36" s="332"/>
      <c r="DV36" s="301"/>
      <c r="DW36" s="301"/>
      <c r="DX36" s="301"/>
      <c r="DY36" s="301"/>
      <c r="DZ36" s="301"/>
      <c r="EA36" s="301"/>
      <c r="EB36" s="301"/>
      <c r="EC36" s="301"/>
      <c r="ED36" s="81"/>
      <c r="EE36" s="339" t="s">
        <v>55</v>
      </c>
      <c r="EF36" s="165" t="s">
        <v>56</v>
      </c>
      <c r="EG36" s="166" t="s">
        <v>57</v>
      </c>
      <c r="EH36" s="167" t="s">
        <v>58</v>
      </c>
      <c r="EI36" s="165" t="s">
        <v>59</v>
      </c>
      <c r="EJ36" s="165" t="s">
        <v>60</v>
      </c>
      <c r="EK36" s="165" t="s">
        <v>61</v>
      </c>
      <c r="EL36" s="165" t="s">
        <v>62</v>
      </c>
      <c r="EM36" s="340" t="s">
        <v>63</v>
      </c>
      <c r="EN36" s="168"/>
      <c r="EO36" s="341"/>
      <c r="EP36" s="585"/>
      <c r="EQ36" s="1414"/>
      <c r="ER36" s="1414"/>
      <c r="ES36" s="1414"/>
      <c r="ET36" s="164"/>
      <c r="EU36" s="1230"/>
      <c r="EV36" s="1230"/>
      <c r="EW36" s="164"/>
      <c r="EX36" s="1230"/>
      <c r="EY36" s="1430"/>
      <c r="EZ36" s="1430"/>
      <c r="FA36" s="1752"/>
      <c r="FB36" s="1235"/>
      <c r="FC36" s="578"/>
      <c r="FD36" s="1214"/>
      <c r="FE36" s="1214"/>
      <c r="FF36" s="1214"/>
      <c r="FG36" s="1214"/>
      <c r="FI36" s="9" t="s">
        <v>200</v>
      </c>
      <c r="FJ36" s="169"/>
      <c r="FK36" s="169"/>
      <c r="FL36" s="9"/>
      <c r="FM36" s="387"/>
      <c r="FN36" s="1162"/>
      <c r="FO36" s="861" t="s">
        <v>143</v>
      </c>
      <c r="FP36" s="79">
        <v>1678</v>
      </c>
      <c r="FQ36" s="259">
        <v>1305</v>
      </c>
      <c r="FR36" s="50">
        <v>1366</v>
      </c>
      <c r="FS36" s="1166">
        <v>4349</v>
      </c>
      <c r="FT36" s="261">
        <v>3892</v>
      </c>
      <c r="FU36" s="1164">
        <v>11.74</v>
      </c>
      <c r="FV36" s="235"/>
      <c r="FW36" s="103" t="s">
        <v>93</v>
      </c>
      <c r="FX36" s="74">
        <v>72.16</v>
      </c>
      <c r="FY36" s="75">
        <v>68.319999999999993</v>
      </c>
      <c r="FZ36" s="76">
        <v>5.62</v>
      </c>
      <c r="GA36" s="74">
        <v>65.16</v>
      </c>
      <c r="GB36" s="75">
        <v>61.38</v>
      </c>
      <c r="GC36" s="76">
        <v>6.16</v>
      </c>
      <c r="GD36" s="74">
        <v>69.61</v>
      </c>
      <c r="GE36" s="75">
        <v>65.81</v>
      </c>
      <c r="GF36" s="76">
        <v>5.77</v>
      </c>
      <c r="GG36" s="272"/>
      <c r="GH36" s="235"/>
      <c r="GI36" s="235" t="s">
        <v>78</v>
      </c>
      <c r="GJ36" s="50">
        <v>115502</v>
      </c>
      <c r="GK36" s="50">
        <v>135336</v>
      </c>
      <c r="GL36" s="50">
        <v>115642</v>
      </c>
      <c r="GM36" s="50">
        <v>366480</v>
      </c>
      <c r="GN36" s="468"/>
      <c r="GO36" s="468"/>
      <c r="GP36" s="468"/>
      <c r="GQ36" s="468"/>
      <c r="GR36" s="468"/>
      <c r="GS36" s="235"/>
      <c r="GT36" s="44"/>
      <c r="GU36" s="330"/>
      <c r="GV36" s="331"/>
      <c r="GW36" s="332"/>
      <c r="GX36" s="332"/>
      <c r="GY36" s="332"/>
      <c r="GZ36" s="301"/>
      <c r="HA36" s="301"/>
      <c r="HB36" s="301"/>
      <c r="HC36" s="301"/>
      <c r="HD36" s="301"/>
      <c r="HE36" s="301"/>
      <c r="HF36" s="301"/>
      <c r="HG36" s="301"/>
      <c r="HH36" s="81"/>
      <c r="HI36" s="339" t="s">
        <v>55</v>
      </c>
      <c r="HJ36" s="165" t="s">
        <v>56</v>
      </c>
      <c r="HK36" s="166" t="s">
        <v>57</v>
      </c>
      <c r="HL36" s="167" t="s">
        <v>58</v>
      </c>
      <c r="HM36" s="165" t="s">
        <v>59</v>
      </c>
      <c r="HN36" s="165" t="s">
        <v>60</v>
      </c>
      <c r="HO36" s="165" t="s">
        <v>61</v>
      </c>
      <c r="HP36" s="165" t="s">
        <v>62</v>
      </c>
      <c r="HQ36" s="340" t="s">
        <v>63</v>
      </c>
      <c r="HR36" s="168"/>
      <c r="HS36" s="341"/>
      <c r="HT36" s="585"/>
      <c r="HU36" s="1414"/>
      <c r="HV36" s="1414"/>
      <c r="HW36" s="1414"/>
      <c r="HX36" s="164"/>
      <c r="HY36" s="1230"/>
      <c r="HZ36" s="1230"/>
      <c r="IA36" s="164"/>
      <c r="IB36" s="1230"/>
      <c r="IC36" s="1430"/>
      <c r="ID36" s="1430"/>
      <c r="IE36" s="1752"/>
      <c r="IF36" s="1235"/>
      <c r="IG36" s="578"/>
      <c r="IH36" s="1214"/>
      <c r="II36" s="1214"/>
      <c r="IJ36" s="1214"/>
      <c r="IK36" s="1214"/>
      <c r="IM36" s="9" t="s">
        <v>200</v>
      </c>
      <c r="IN36" s="169"/>
      <c r="IO36" s="169"/>
      <c r="IP36" s="9"/>
      <c r="IQ36" s="387"/>
      <c r="IR36" s="1162"/>
      <c r="IS36" s="861" t="s">
        <v>143</v>
      </c>
      <c r="IT36" s="79">
        <v>1861</v>
      </c>
      <c r="IU36" s="259">
        <v>1593</v>
      </c>
      <c r="IV36" s="50">
        <v>1395</v>
      </c>
      <c r="IW36" s="1166">
        <v>4849</v>
      </c>
      <c r="IX36" s="261">
        <v>3981</v>
      </c>
      <c r="IY36" s="1164">
        <v>21.8</v>
      </c>
      <c r="IZ36" s="235"/>
      <c r="JA36" s="103" t="s">
        <v>93</v>
      </c>
      <c r="JB36" s="74">
        <v>95.18</v>
      </c>
      <c r="JC36" s="75">
        <v>87.39</v>
      </c>
      <c r="JD36" s="76">
        <v>8.91</v>
      </c>
      <c r="JE36" s="74">
        <v>91.96</v>
      </c>
      <c r="JF36" s="75">
        <v>86.69</v>
      </c>
      <c r="JG36" s="76">
        <v>6.08</v>
      </c>
      <c r="JH36" s="74">
        <v>94.08</v>
      </c>
      <c r="JI36" s="75">
        <v>87.16</v>
      </c>
      <c r="JJ36" s="76">
        <v>7.94</v>
      </c>
      <c r="JK36" s="272"/>
      <c r="JL36" s="235"/>
      <c r="JM36" s="235" t="s">
        <v>78</v>
      </c>
      <c r="JN36" s="50">
        <v>162422</v>
      </c>
      <c r="JO36" s="50">
        <v>140317</v>
      </c>
      <c r="JP36" s="50">
        <v>170300</v>
      </c>
      <c r="JQ36" s="50">
        <v>473039</v>
      </c>
      <c r="JR36" s="235"/>
      <c r="JS36" s="235"/>
      <c r="JT36" s="235"/>
      <c r="JU36" s="235"/>
      <c r="JV36" s="468"/>
      <c r="JW36" s="235"/>
      <c r="JX36" s="44"/>
      <c r="JY36" s="330"/>
      <c r="JZ36" s="331"/>
      <c r="KA36" s="332"/>
      <c r="KB36" s="332"/>
      <c r="KC36" s="332"/>
      <c r="KD36" s="301"/>
      <c r="KE36" s="301"/>
      <c r="KF36" s="301"/>
      <c r="KG36" s="301"/>
      <c r="KH36" s="301"/>
      <c r="KI36" s="301"/>
      <c r="KJ36" s="301"/>
      <c r="KK36" s="301"/>
      <c r="KL36" s="81"/>
      <c r="KM36" s="339" t="s">
        <v>55</v>
      </c>
      <c r="KN36" s="165" t="s">
        <v>56</v>
      </c>
      <c r="KO36" s="166" t="s">
        <v>57</v>
      </c>
      <c r="KP36" s="167" t="s">
        <v>58</v>
      </c>
      <c r="KQ36" s="165" t="s">
        <v>59</v>
      </c>
      <c r="KR36" s="165" t="s">
        <v>60</v>
      </c>
      <c r="KS36" s="165" t="s">
        <v>61</v>
      </c>
      <c r="KT36" s="165" t="s">
        <v>62</v>
      </c>
      <c r="KU36" s="340" t="s">
        <v>63</v>
      </c>
      <c r="KV36" s="168"/>
      <c r="KW36" s="341"/>
      <c r="KX36" s="585"/>
      <c r="KY36" s="1414"/>
      <c r="KZ36" s="1414"/>
      <c r="LA36" s="1414"/>
      <c r="LB36" s="164"/>
      <c r="LC36" s="1230"/>
      <c r="LD36" s="1230"/>
      <c r="LE36" s="164"/>
      <c r="LF36" s="1230"/>
      <c r="LG36" s="1430"/>
      <c r="LH36" s="1430"/>
      <c r="LI36" s="1752"/>
      <c r="LJ36" s="1235"/>
      <c r="LK36" s="578"/>
      <c r="LL36" s="1214"/>
      <c r="LM36" s="1214"/>
      <c r="LN36" s="1214"/>
      <c r="LO36" s="1214"/>
      <c r="LQ36" s="862" t="s">
        <v>200</v>
      </c>
      <c r="LR36" s="169"/>
      <c r="LS36" s="169"/>
      <c r="LT36" s="9"/>
      <c r="LU36" s="1760"/>
      <c r="LV36" s="1760"/>
      <c r="LW36" s="861" t="s">
        <v>143</v>
      </c>
      <c r="LX36" s="50">
        <v>19376</v>
      </c>
      <c r="LY36" s="655">
        <v>16698</v>
      </c>
      <c r="LZ36" s="1165">
        <v>16.04</v>
      </c>
      <c r="MA36" s="399"/>
      <c r="MB36" s="103" t="s">
        <v>93</v>
      </c>
      <c r="MC36" s="74">
        <v>84.88</v>
      </c>
      <c r="MD36" s="1723">
        <v>79.099999999999994</v>
      </c>
      <c r="ME36" s="78">
        <v>7.31</v>
      </c>
      <c r="MF36" s="74">
        <v>72.94</v>
      </c>
      <c r="MG36" s="1723">
        <v>68.489999999999995</v>
      </c>
      <c r="MH36" s="78">
        <v>6.5</v>
      </c>
      <c r="MI36" s="74">
        <v>81.09</v>
      </c>
      <c r="MJ36" s="1723">
        <v>75.790000000000006</v>
      </c>
      <c r="MK36" s="78">
        <v>6.99</v>
      </c>
      <c r="ML36" s="17"/>
      <c r="MM36" s="17"/>
      <c r="MN36" s="17" t="s">
        <v>78</v>
      </c>
      <c r="MO36" s="912">
        <v>373811</v>
      </c>
      <c r="MP36" s="912">
        <v>380952</v>
      </c>
      <c r="MQ36" s="912">
        <v>366480</v>
      </c>
      <c r="MR36" s="912">
        <v>473039</v>
      </c>
      <c r="MS36" s="912">
        <v>1594282</v>
      </c>
      <c r="MT36" s="1749"/>
      <c r="MU36" s="1750"/>
      <c r="MV36" s="29"/>
      <c r="MW36" s="30"/>
      <c r="MX36" s="1750"/>
      <c r="MY36" s="1750"/>
      <c r="MZ36" s="1750"/>
      <c r="NA36" s="1750"/>
      <c r="NB36" s="1750"/>
      <c r="NC36" s="1750"/>
      <c r="ND36" s="1750"/>
      <c r="NE36" s="1750"/>
      <c r="NF36" s="1750"/>
      <c r="NG36" s="1750"/>
      <c r="NH36" s="1750"/>
      <c r="NI36" s="1750"/>
      <c r="NJ36" s="1750"/>
      <c r="NK36" s="1750"/>
      <c r="NL36" s="1750"/>
      <c r="NM36" s="1750"/>
      <c r="NN36" s="81"/>
      <c r="NO36" s="82" t="s">
        <v>55</v>
      </c>
      <c r="NP36" s="83" t="s">
        <v>56</v>
      </c>
      <c r="NQ36" s="87" t="s">
        <v>57</v>
      </c>
      <c r="NR36" s="84" t="s">
        <v>58</v>
      </c>
      <c r="NS36" s="83" t="s">
        <v>59</v>
      </c>
      <c r="NT36" s="83" t="s">
        <v>60</v>
      </c>
      <c r="NU36" s="83" t="s">
        <v>61</v>
      </c>
      <c r="NV36" s="83" t="s">
        <v>62</v>
      </c>
      <c r="NW36" s="84" t="s">
        <v>63</v>
      </c>
      <c r="NX36" s="85"/>
      <c r="NY36" s="86"/>
      <c r="NZ36" s="1759"/>
    </row>
    <row r="37" spans="1:409" ht="18.75" customHeight="1" thickTop="1" thickBot="1">
      <c r="A37" s="635"/>
      <c r="B37" s="169"/>
      <c r="C37" s="169"/>
      <c r="D37" s="9"/>
      <c r="E37" s="1162"/>
      <c r="F37" s="1162"/>
      <c r="G37" s="861" t="s">
        <v>144</v>
      </c>
      <c r="H37" s="79">
        <v>4632</v>
      </c>
      <c r="I37" s="259">
        <v>2949</v>
      </c>
      <c r="J37" s="50">
        <v>3624</v>
      </c>
      <c r="K37" s="1166">
        <v>11205</v>
      </c>
      <c r="L37" s="261">
        <v>10687</v>
      </c>
      <c r="M37" s="1164">
        <v>4.8499999999999996</v>
      </c>
      <c r="N37" s="235"/>
      <c r="O37" s="107" t="s">
        <v>97</v>
      </c>
      <c r="P37" s="108">
        <v>2067.11</v>
      </c>
      <c r="Q37" s="109">
        <v>1980.3699999999997</v>
      </c>
      <c r="R37" s="114">
        <v>4.38</v>
      </c>
      <c r="S37" s="110">
        <v>1105.24</v>
      </c>
      <c r="T37" s="109">
        <v>1037.0700000000002</v>
      </c>
      <c r="U37" s="114">
        <v>6.57</v>
      </c>
      <c r="V37" s="110">
        <v>1830.4699999999998</v>
      </c>
      <c r="W37" s="109">
        <v>1743.55</v>
      </c>
      <c r="X37" s="114">
        <v>4.99</v>
      </c>
      <c r="Y37" s="300"/>
      <c r="Z37" s="235"/>
      <c r="AA37" s="235" t="s">
        <v>85</v>
      </c>
      <c r="AB37" s="50">
        <v>93836</v>
      </c>
      <c r="AC37" s="50">
        <v>89589</v>
      </c>
      <c r="AD37" s="50">
        <v>78682</v>
      </c>
      <c r="AE37" s="50">
        <v>262107</v>
      </c>
      <c r="AF37" s="468"/>
      <c r="AG37" s="468"/>
      <c r="AH37" s="468"/>
      <c r="AI37" s="468"/>
      <c r="AJ37" s="468"/>
      <c r="AK37" s="235"/>
      <c r="AL37" s="44"/>
      <c r="AM37" s="330"/>
      <c r="AN37" s="331"/>
      <c r="AO37" s="332"/>
      <c r="AP37" s="332"/>
      <c r="AQ37" s="332"/>
      <c r="AR37" s="301"/>
      <c r="AS37" s="301"/>
      <c r="AT37" s="301"/>
      <c r="AU37" s="301"/>
      <c r="AV37" s="301"/>
      <c r="AW37" s="301"/>
      <c r="AX37" s="301"/>
      <c r="AY37" s="301"/>
      <c r="AZ37" s="91" t="s">
        <v>163</v>
      </c>
      <c r="BA37" s="170">
        <v>0</v>
      </c>
      <c r="BB37" s="171">
        <v>0</v>
      </c>
      <c r="BC37" s="171">
        <v>0</v>
      </c>
      <c r="BD37" s="172">
        <v>0</v>
      </c>
      <c r="BE37" s="171">
        <v>0</v>
      </c>
      <c r="BF37" s="171">
        <v>0</v>
      </c>
      <c r="BG37" s="171">
        <v>0</v>
      </c>
      <c r="BH37" s="171">
        <v>0</v>
      </c>
      <c r="BI37" s="79">
        <v>0</v>
      </c>
      <c r="BJ37" s="173">
        <v>0</v>
      </c>
      <c r="BK37" s="174">
        <v>0</v>
      </c>
      <c r="BL37" s="1170"/>
      <c r="BM37" s="1414"/>
      <c r="BN37" s="1414"/>
      <c r="BO37" s="1414"/>
      <c r="BP37" s="499"/>
      <c r="BQ37" s="506"/>
      <c r="BR37" s="506"/>
      <c r="BS37" s="506"/>
      <c r="BT37" s="1258"/>
      <c r="BU37" s="1430"/>
      <c r="BV37" s="1430"/>
      <c r="BW37" s="1752"/>
      <c r="BX37" s="1235"/>
      <c r="BY37" s="578"/>
      <c r="BZ37" s="1214"/>
      <c r="CA37" s="1214"/>
      <c r="CB37" s="1214"/>
      <c r="CC37" s="1214"/>
      <c r="CE37" s="635"/>
      <c r="CF37" s="169"/>
      <c r="CG37" s="169"/>
      <c r="CH37" s="9"/>
      <c r="CI37" s="1162"/>
      <c r="CJ37" s="1162"/>
      <c r="CK37" s="861" t="s">
        <v>144</v>
      </c>
      <c r="CL37" s="79">
        <v>6075</v>
      </c>
      <c r="CM37" s="259">
        <v>4991</v>
      </c>
      <c r="CN37" s="50">
        <v>4886</v>
      </c>
      <c r="CO37" s="1166">
        <v>15952</v>
      </c>
      <c r="CP37" s="261">
        <v>15452</v>
      </c>
      <c r="CQ37" s="1164">
        <v>3.24</v>
      </c>
      <c r="CR37" s="235"/>
      <c r="CS37" s="107" t="s">
        <v>97</v>
      </c>
      <c r="CT37" s="108">
        <v>2089.9499999999994</v>
      </c>
      <c r="CU37" s="109">
        <v>1957.99</v>
      </c>
      <c r="CV37" s="114">
        <v>6.74</v>
      </c>
      <c r="CW37" s="110">
        <v>1092.0400000000002</v>
      </c>
      <c r="CX37" s="109">
        <v>1030.3599999999999</v>
      </c>
      <c r="CY37" s="114">
        <v>5.99</v>
      </c>
      <c r="CZ37" s="110">
        <v>1779.95</v>
      </c>
      <c r="DA37" s="109">
        <v>1673.65</v>
      </c>
      <c r="DB37" s="114">
        <v>6.35</v>
      </c>
      <c r="DC37" s="300"/>
      <c r="DD37" s="235"/>
      <c r="DE37" s="235" t="s">
        <v>85</v>
      </c>
      <c r="DF37" s="50">
        <v>81513</v>
      </c>
      <c r="DG37" s="50">
        <v>72371</v>
      </c>
      <c r="DH37" s="50">
        <v>66940</v>
      </c>
      <c r="DI37" s="50">
        <v>220824</v>
      </c>
      <c r="DJ37" s="235"/>
      <c r="DK37" s="235"/>
      <c r="DL37" s="235"/>
      <c r="DM37" s="235"/>
      <c r="DN37" s="235"/>
      <c r="DO37" s="235"/>
      <c r="DP37" s="44"/>
      <c r="DQ37" s="330"/>
      <c r="DR37" s="331"/>
      <c r="DS37" s="332"/>
      <c r="DT37" s="332"/>
      <c r="DU37" s="332"/>
      <c r="DV37" s="301"/>
      <c r="DW37" s="301"/>
      <c r="DX37" s="301"/>
      <c r="DY37" s="301"/>
      <c r="DZ37" s="301"/>
      <c r="EA37" s="301"/>
      <c r="EB37" s="301"/>
      <c r="EC37" s="301"/>
      <c r="ED37" s="91" t="s">
        <v>163</v>
      </c>
      <c r="EE37" s="170">
        <v>0</v>
      </c>
      <c r="EF37" s="171">
        <v>0</v>
      </c>
      <c r="EG37" s="171">
        <v>0</v>
      </c>
      <c r="EH37" s="172">
        <v>0</v>
      </c>
      <c r="EI37" s="171">
        <v>0</v>
      </c>
      <c r="EJ37" s="171">
        <v>0</v>
      </c>
      <c r="EK37" s="171">
        <v>0</v>
      </c>
      <c r="EL37" s="171">
        <v>0</v>
      </c>
      <c r="EM37" s="79">
        <v>0</v>
      </c>
      <c r="EN37" s="173">
        <v>0</v>
      </c>
      <c r="EO37" s="174">
        <v>0</v>
      </c>
      <c r="EP37" s="1170"/>
      <c r="EQ37" s="1414"/>
      <c r="ER37" s="1414"/>
      <c r="ES37" s="1414"/>
      <c r="ET37" s="499"/>
      <c r="EU37" s="506"/>
      <c r="EV37" s="506"/>
      <c r="EW37" s="506"/>
      <c r="EX37" s="1258"/>
      <c r="EY37" s="1430"/>
      <c r="EZ37" s="1430"/>
      <c r="FA37" s="1752"/>
      <c r="FB37" s="1235"/>
      <c r="FC37" s="578"/>
      <c r="FD37" s="1214"/>
      <c r="FE37" s="1214"/>
      <c r="FF37" s="1214"/>
      <c r="FG37" s="1214"/>
      <c r="FI37" s="635"/>
      <c r="FJ37" s="169"/>
      <c r="FK37" s="169"/>
      <c r="FL37" s="9"/>
      <c r="FM37" s="1162"/>
      <c r="FN37" s="1162"/>
      <c r="FO37" s="861" t="s">
        <v>144</v>
      </c>
      <c r="FP37" s="79">
        <v>3832</v>
      </c>
      <c r="FQ37" s="259">
        <v>3336</v>
      </c>
      <c r="FR37" s="50">
        <v>5059</v>
      </c>
      <c r="FS37" s="1166">
        <v>12227</v>
      </c>
      <c r="FT37" s="261">
        <v>9725</v>
      </c>
      <c r="FU37" s="1164">
        <v>25.73</v>
      </c>
      <c r="FV37" s="235"/>
      <c r="FW37" s="107" t="s">
        <v>97</v>
      </c>
      <c r="FX37" s="108">
        <v>2239.39</v>
      </c>
      <c r="FY37" s="109">
        <v>2139.84</v>
      </c>
      <c r="FZ37" s="114">
        <v>4.6500000000000004</v>
      </c>
      <c r="GA37" s="110">
        <v>1128.2100000000003</v>
      </c>
      <c r="GB37" s="109">
        <v>1059.3500000000001</v>
      </c>
      <c r="GC37" s="114">
        <v>6.5</v>
      </c>
      <c r="GD37" s="110">
        <v>1834.9199999999998</v>
      </c>
      <c r="GE37" s="109">
        <v>1748.1599999999999</v>
      </c>
      <c r="GF37" s="114">
        <v>4.96</v>
      </c>
      <c r="GG37" s="300"/>
      <c r="GH37" s="235"/>
      <c r="GI37" s="235" t="s">
        <v>85</v>
      </c>
      <c r="GJ37" s="50">
        <v>69671</v>
      </c>
      <c r="GK37" s="50">
        <v>80384</v>
      </c>
      <c r="GL37" s="50">
        <v>57199</v>
      </c>
      <c r="GM37" s="50">
        <v>207254</v>
      </c>
      <c r="GN37" s="468"/>
      <c r="GO37" s="468"/>
      <c r="GP37" s="468"/>
      <c r="GQ37" s="468"/>
      <c r="GR37" s="468"/>
      <c r="GS37" s="235"/>
      <c r="GT37" s="44"/>
      <c r="GU37" s="330"/>
      <c r="GV37" s="331"/>
      <c r="GW37" s="332"/>
      <c r="GX37" s="332"/>
      <c r="GY37" s="332"/>
      <c r="GZ37" s="301"/>
      <c r="HA37" s="301"/>
      <c r="HB37" s="301"/>
      <c r="HC37" s="301"/>
      <c r="HD37" s="301"/>
      <c r="HE37" s="301"/>
      <c r="HF37" s="301"/>
      <c r="HG37" s="301"/>
      <c r="HH37" s="91" t="s">
        <v>163</v>
      </c>
      <c r="HI37" s="170">
        <v>0</v>
      </c>
      <c r="HJ37" s="171">
        <v>0</v>
      </c>
      <c r="HK37" s="171">
        <v>294</v>
      </c>
      <c r="HL37" s="172">
        <v>0</v>
      </c>
      <c r="HM37" s="171">
        <v>0</v>
      </c>
      <c r="HN37" s="171">
        <v>0</v>
      </c>
      <c r="HO37" s="171">
        <v>0</v>
      </c>
      <c r="HP37" s="171">
        <v>0</v>
      </c>
      <c r="HQ37" s="79">
        <v>294</v>
      </c>
      <c r="HR37" s="173">
        <v>0</v>
      </c>
      <c r="HS37" s="174">
        <v>294</v>
      </c>
      <c r="HT37" s="1170"/>
      <c r="HU37" s="1414"/>
      <c r="HV37" s="1414"/>
      <c r="HW37" s="1414"/>
      <c r="HX37" s="499"/>
      <c r="HY37" s="506"/>
      <c r="HZ37" s="506"/>
      <c r="IA37" s="506"/>
      <c r="IB37" s="1258"/>
      <c r="IC37" s="1430"/>
      <c r="ID37" s="1430"/>
      <c r="IE37" s="1752"/>
      <c r="IF37" s="1235"/>
      <c r="IG37" s="578"/>
      <c r="IH37" s="1214"/>
      <c r="II37" s="1214"/>
      <c r="IJ37" s="1214"/>
      <c r="IK37" s="1214"/>
      <c r="IM37" s="635"/>
      <c r="IN37" s="169"/>
      <c r="IO37" s="169"/>
      <c r="IP37" s="9"/>
      <c r="IQ37" s="1162"/>
      <c r="IR37" s="1162"/>
      <c r="IS37" s="861" t="s">
        <v>144</v>
      </c>
      <c r="IT37" s="79">
        <v>4597</v>
      </c>
      <c r="IU37" s="259">
        <v>4958</v>
      </c>
      <c r="IV37" s="50">
        <v>5137</v>
      </c>
      <c r="IW37" s="1166">
        <v>14692</v>
      </c>
      <c r="IX37" s="261">
        <v>13110</v>
      </c>
      <c r="IY37" s="1164">
        <v>12.07</v>
      </c>
      <c r="IZ37" s="235"/>
      <c r="JA37" s="107" t="s">
        <v>97</v>
      </c>
      <c r="JB37" s="108">
        <v>2328.08</v>
      </c>
      <c r="JC37" s="109">
        <v>2149.39</v>
      </c>
      <c r="JD37" s="114">
        <v>8.31</v>
      </c>
      <c r="JE37" s="110">
        <v>1150.1500000000001</v>
      </c>
      <c r="JF37" s="109">
        <v>1084.29</v>
      </c>
      <c r="JG37" s="114">
        <v>6.07</v>
      </c>
      <c r="JH37" s="110">
        <v>1926.2</v>
      </c>
      <c r="JI37" s="109">
        <v>1805.3899999999999</v>
      </c>
      <c r="JJ37" s="114">
        <v>6.69</v>
      </c>
      <c r="JK37" s="300"/>
      <c r="JL37" s="235"/>
      <c r="JM37" s="235" t="s">
        <v>85</v>
      </c>
      <c r="JN37" s="50">
        <v>85481</v>
      </c>
      <c r="JO37" s="50">
        <v>85334</v>
      </c>
      <c r="JP37" s="50">
        <v>105747</v>
      </c>
      <c r="JQ37" s="50">
        <v>276562</v>
      </c>
      <c r="JR37" s="235"/>
      <c r="JS37" s="235"/>
      <c r="JT37" s="235"/>
      <c r="JU37" s="235"/>
      <c r="JV37" s="468"/>
      <c r="JW37" s="235"/>
      <c r="JX37" s="44"/>
      <c r="JY37" s="330"/>
      <c r="JZ37" s="331"/>
      <c r="KA37" s="332"/>
      <c r="KB37" s="332"/>
      <c r="KC37" s="332"/>
      <c r="KD37" s="301"/>
      <c r="KE37" s="301"/>
      <c r="KF37" s="301"/>
      <c r="KG37" s="301"/>
      <c r="KH37" s="301"/>
      <c r="KI37" s="301"/>
      <c r="KJ37" s="301"/>
      <c r="KK37" s="301"/>
      <c r="KL37" s="91" t="s">
        <v>163</v>
      </c>
      <c r="KM37" s="170">
        <v>0</v>
      </c>
      <c r="KN37" s="171">
        <v>0</v>
      </c>
      <c r="KO37" s="171">
        <v>501</v>
      </c>
      <c r="KP37" s="172">
        <v>0</v>
      </c>
      <c r="KQ37" s="171">
        <v>0</v>
      </c>
      <c r="KR37" s="171">
        <v>0</v>
      </c>
      <c r="KS37" s="171">
        <v>0</v>
      </c>
      <c r="KT37" s="171">
        <v>0</v>
      </c>
      <c r="KU37" s="79">
        <v>501</v>
      </c>
      <c r="KV37" s="173">
        <v>0</v>
      </c>
      <c r="KW37" s="174">
        <v>501</v>
      </c>
      <c r="KX37" s="1170"/>
      <c r="KY37" s="1414"/>
      <c r="KZ37" s="1414"/>
      <c r="LA37" s="1414"/>
      <c r="LB37" s="499"/>
      <c r="LC37" s="506"/>
      <c r="LD37" s="506"/>
      <c r="LE37" s="506"/>
      <c r="LF37" s="1258"/>
      <c r="LG37" s="1430"/>
      <c r="LH37" s="1430"/>
      <c r="LI37" s="1752"/>
      <c r="LJ37" s="1235"/>
      <c r="LK37" s="578"/>
      <c r="LL37" s="1214"/>
      <c r="LM37" s="1214"/>
      <c r="LN37" s="1214"/>
      <c r="LO37" s="1214"/>
      <c r="LQ37" s="9"/>
      <c r="LR37" s="169"/>
      <c r="LS37" s="169"/>
      <c r="LT37" s="9"/>
      <c r="LU37" s="1760"/>
      <c r="LV37" s="1760"/>
      <c r="LW37" s="861" t="s">
        <v>144</v>
      </c>
      <c r="LX37" s="50">
        <v>54076</v>
      </c>
      <c r="LY37" s="655">
        <v>48974</v>
      </c>
      <c r="LZ37" s="1165">
        <v>10.42</v>
      </c>
      <c r="MA37" s="399"/>
      <c r="MB37" s="107" t="s">
        <v>97</v>
      </c>
      <c r="MC37" s="108">
        <v>2140.2400000000002</v>
      </c>
      <c r="MD37" s="1724">
        <v>2049.6200000000003</v>
      </c>
      <c r="ME37" s="115">
        <v>4.42</v>
      </c>
      <c r="MF37" s="108">
        <v>1124.46</v>
      </c>
      <c r="MG37" s="1724">
        <v>1057.98</v>
      </c>
      <c r="MH37" s="115">
        <v>6.28</v>
      </c>
      <c r="MI37" s="108">
        <v>1852.09</v>
      </c>
      <c r="MJ37" s="1724">
        <v>1752.06</v>
      </c>
      <c r="MK37" s="115">
        <v>5.71</v>
      </c>
      <c r="ML37" s="17"/>
      <c r="MM37" s="17"/>
      <c r="MN37" s="17" t="s">
        <v>85</v>
      </c>
      <c r="MO37" s="912">
        <v>262107</v>
      </c>
      <c r="MP37" s="912">
        <v>220824</v>
      </c>
      <c r="MQ37" s="912">
        <v>207254</v>
      </c>
      <c r="MR37" s="912">
        <v>276562</v>
      </c>
      <c r="MS37" s="912">
        <v>966747</v>
      </c>
      <c r="MT37" s="1749"/>
      <c r="MU37" s="1750"/>
      <c r="MV37" s="29"/>
      <c r="MW37" s="30"/>
      <c r="MX37" s="1750"/>
      <c r="MY37" s="1750"/>
      <c r="MZ37" s="1750"/>
      <c r="NA37" s="1750"/>
      <c r="NB37" s="1750"/>
      <c r="NC37" s="1750"/>
      <c r="ND37" s="1750"/>
      <c r="NE37" s="1750"/>
      <c r="NF37" s="1750"/>
      <c r="NG37" s="1750"/>
      <c r="NH37" s="1750"/>
      <c r="NI37" s="1750"/>
      <c r="NJ37" s="1750"/>
      <c r="NK37" s="1750"/>
      <c r="NL37" s="1750"/>
      <c r="NM37" s="1750"/>
      <c r="NN37" s="91" t="s">
        <v>69</v>
      </c>
      <c r="NO37" s="923">
        <v>0</v>
      </c>
      <c r="NP37" s="921">
        <v>0</v>
      </c>
      <c r="NQ37" s="921">
        <v>795</v>
      </c>
      <c r="NR37" s="922">
        <v>0</v>
      </c>
      <c r="NS37" s="921">
        <v>0</v>
      </c>
      <c r="NT37" s="921">
        <v>0</v>
      </c>
      <c r="NU37" s="921">
        <v>0</v>
      </c>
      <c r="NV37" s="920">
        <v>0</v>
      </c>
      <c r="NW37" s="919">
        <v>795</v>
      </c>
      <c r="NX37" s="918">
        <v>0</v>
      </c>
      <c r="NY37" s="917">
        <v>795</v>
      </c>
      <c r="NZ37" s="1759"/>
      <c r="OD37" s="1780"/>
    </row>
    <row r="38" spans="1:409" ht="18.75" customHeight="1" thickTop="1">
      <c r="A38" s="635"/>
      <c r="B38" s="9"/>
      <c r="C38" s="9"/>
      <c r="D38" s="9"/>
      <c r="E38" s="1162"/>
      <c r="F38" s="1162"/>
      <c r="G38" s="861" t="s">
        <v>145</v>
      </c>
      <c r="H38" s="79">
        <v>1451</v>
      </c>
      <c r="I38" s="259">
        <v>1140</v>
      </c>
      <c r="J38" s="50">
        <v>855</v>
      </c>
      <c r="K38" s="1166">
        <v>3446</v>
      </c>
      <c r="L38" s="261">
        <v>3160</v>
      </c>
      <c r="M38" s="1164">
        <v>9.0500000000000007</v>
      </c>
      <c r="N38" s="235"/>
      <c r="O38" s="9"/>
      <c r="P38" s="9"/>
      <c r="Q38" s="16"/>
      <c r="R38" s="9"/>
      <c r="S38" s="9"/>
      <c r="T38" s="16"/>
      <c r="U38" s="9"/>
      <c r="V38" s="9"/>
      <c r="W38" s="16"/>
      <c r="X38" s="9"/>
      <c r="Y38" s="9"/>
      <c r="Z38" s="235"/>
      <c r="AA38" s="235" t="s">
        <v>90</v>
      </c>
      <c r="AB38" s="50">
        <v>42161</v>
      </c>
      <c r="AC38" s="50">
        <v>41986</v>
      </c>
      <c r="AD38" s="50">
        <v>39290</v>
      </c>
      <c r="AE38" s="50">
        <v>123437</v>
      </c>
      <c r="AF38" s="468"/>
      <c r="AG38" s="468"/>
      <c r="AH38" s="468"/>
      <c r="AI38" s="468"/>
      <c r="AJ38" s="468"/>
      <c r="AK38" s="235"/>
      <c r="AL38" s="44"/>
      <c r="AM38" s="330"/>
      <c r="AN38" s="331"/>
      <c r="AO38" s="332"/>
      <c r="AP38" s="332"/>
      <c r="AQ38" s="332"/>
      <c r="AR38" s="301"/>
      <c r="AS38" s="301"/>
      <c r="AT38" s="301"/>
      <c r="AU38" s="301"/>
      <c r="AV38" s="301"/>
      <c r="AW38" s="301"/>
      <c r="AX38" s="301"/>
      <c r="AY38" s="301"/>
      <c r="AZ38" s="91" t="s">
        <v>75</v>
      </c>
      <c r="BA38" s="175">
        <v>100399</v>
      </c>
      <c r="BB38" s="176">
        <v>11097</v>
      </c>
      <c r="BC38" s="176">
        <v>75585</v>
      </c>
      <c r="BD38" s="177">
        <v>19019</v>
      </c>
      <c r="BE38" s="176">
        <v>0</v>
      </c>
      <c r="BF38" s="176">
        <v>0</v>
      </c>
      <c r="BG38" s="176">
        <v>0</v>
      </c>
      <c r="BH38" s="176">
        <v>0</v>
      </c>
      <c r="BI38" s="79">
        <v>206100</v>
      </c>
      <c r="BJ38" s="178">
        <v>177688</v>
      </c>
      <c r="BK38" s="174">
        <v>383788</v>
      </c>
      <c r="BL38" s="1170"/>
      <c r="BM38" s="1414"/>
      <c r="BN38" s="1414"/>
      <c r="BO38" s="1414"/>
      <c r="BP38" s="164"/>
      <c r="BQ38" s="1230"/>
      <c r="BR38" s="1230"/>
      <c r="BS38" s="1230"/>
      <c r="BT38" s="1230"/>
      <c r="BU38" s="1430"/>
      <c r="BV38" s="1430"/>
      <c r="BW38" s="1752"/>
      <c r="BX38" s="1235"/>
      <c r="BY38" s="578"/>
      <c r="BZ38" s="1214"/>
      <c r="CA38" s="1214"/>
      <c r="CB38" s="1214"/>
      <c r="CC38" s="1214"/>
      <c r="CE38" s="635"/>
      <c r="CF38" s="9"/>
      <c r="CG38" s="9"/>
      <c r="CH38" s="9"/>
      <c r="CI38" s="1162"/>
      <c r="CJ38" s="1162"/>
      <c r="CK38" s="861" t="s">
        <v>145</v>
      </c>
      <c r="CL38" s="79">
        <v>1163</v>
      </c>
      <c r="CM38" s="259">
        <v>1041</v>
      </c>
      <c r="CN38" s="50">
        <v>952</v>
      </c>
      <c r="CO38" s="1166">
        <v>3156</v>
      </c>
      <c r="CP38" s="261">
        <v>2955</v>
      </c>
      <c r="CQ38" s="1164">
        <v>6.8</v>
      </c>
      <c r="CR38" s="235"/>
      <c r="CS38" s="9"/>
      <c r="CT38" s="9"/>
      <c r="CU38" s="16"/>
      <c r="CV38" s="9"/>
      <c r="CW38" s="9"/>
      <c r="CX38" s="16"/>
      <c r="CY38" s="9"/>
      <c r="CZ38" s="9"/>
      <c r="DA38" s="16"/>
      <c r="DB38" s="9"/>
      <c r="DC38" s="9"/>
      <c r="DD38" s="235"/>
      <c r="DE38" s="235" t="s">
        <v>90</v>
      </c>
      <c r="DF38" s="50">
        <v>46842</v>
      </c>
      <c r="DG38" s="50">
        <v>44164</v>
      </c>
      <c r="DH38" s="50">
        <v>42692</v>
      </c>
      <c r="DI38" s="50">
        <v>133698</v>
      </c>
      <c r="DJ38" s="235"/>
      <c r="DK38" s="235"/>
      <c r="DL38" s="235"/>
      <c r="DM38" s="235"/>
      <c r="DN38" s="235"/>
      <c r="DO38" s="235"/>
      <c r="DP38" s="44"/>
      <c r="DQ38" s="330"/>
      <c r="DR38" s="331"/>
      <c r="DS38" s="332"/>
      <c r="DT38" s="332"/>
      <c r="DU38" s="332"/>
      <c r="DV38" s="301"/>
      <c r="DW38" s="301"/>
      <c r="DX38" s="301"/>
      <c r="DY38" s="301"/>
      <c r="DZ38" s="301"/>
      <c r="EA38" s="301"/>
      <c r="EB38" s="301"/>
      <c r="EC38" s="301"/>
      <c r="ED38" s="91" t="s">
        <v>75</v>
      </c>
      <c r="EE38" s="175">
        <v>57952</v>
      </c>
      <c r="EF38" s="176">
        <v>7380</v>
      </c>
      <c r="EG38" s="176">
        <v>37746</v>
      </c>
      <c r="EH38" s="177">
        <v>6638</v>
      </c>
      <c r="EI38" s="176">
        <v>0</v>
      </c>
      <c r="EJ38" s="176">
        <v>0</v>
      </c>
      <c r="EK38" s="176">
        <v>0</v>
      </c>
      <c r="EL38" s="176">
        <v>0</v>
      </c>
      <c r="EM38" s="79">
        <v>109716</v>
      </c>
      <c r="EN38" s="178">
        <v>320000</v>
      </c>
      <c r="EO38" s="174">
        <v>429716</v>
      </c>
      <c r="EP38" s="1170"/>
      <c r="EQ38" s="1414"/>
      <c r="ER38" s="1414"/>
      <c r="ES38" s="1414"/>
      <c r="ET38" s="164"/>
      <c r="EU38" s="1230"/>
      <c r="EV38" s="1230"/>
      <c r="EW38" s="1230"/>
      <c r="EX38" s="1230"/>
      <c r="EY38" s="1430"/>
      <c r="EZ38" s="1430"/>
      <c r="FA38" s="1752"/>
      <c r="FB38" s="1235"/>
      <c r="FC38" s="578"/>
      <c r="FD38" s="1214"/>
      <c r="FE38" s="1214"/>
      <c r="FF38" s="1214"/>
      <c r="FG38" s="1214"/>
      <c r="FI38" s="635"/>
      <c r="FJ38" s="9"/>
      <c r="FK38" s="9"/>
      <c r="FL38" s="9"/>
      <c r="FM38" s="1162"/>
      <c r="FN38" s="1162"/>
      <c r="FO38" s="861" t="s">
        <v>145</v>
      </c>
      <c r="FP38" s="79">
        <v>744</v>
      </c>
      <c r="FQ38" s="259">
        <v>854</v>
      </c>
      <c r="FR38" s="50">
        <v>779</v>
      </c>
      <c r="FS38" s="1166">
        <v>2377</v>
      </c>
      <c r="FT38" s="261">
        <v>2403</v>
      </c>
      <c r="FU38" s="1164">
        <v>-1.08</v>
      </c>
      <c r="FV38" s="235"/>
      <c r="FW38" s="9"/>
      <c r="FX38" s="9"/>
      <c r="FY38" s="16"/>
      <c r="FZ38" s="9"/>
      <c r="GA38" s="9"/>
      <c r="GB38" s="16"/>
      <c r="GC38" s="9"/>
      <c r="GD38" s="9"/>
      <c r="GE38" s="16"/>
      <c r="GF38" s="9"/>
      <c r="GG38" s="9"/>
      <c r="GH38" s="235"/>
      <c r="GI38" s="235" t="s">
        <v>90</v>
      </c>
      <c r="GJ38" s="50">
        <v>44211</v>
      </c>
      <c r="GK38" s="50">
        <v>44387</v>
      </c>
      <c r="GL38" s="50">
        <v>39772</v>
      </c>
      <c r="GM38" s="50">
        <v>128370</v>
      </c>
      <c r="GN38" s="468"/>
      <c r="GO38" s="468"/>
      <c r="GP38" s="468"/>
      <c r="GQ38" s="468"/>
      <c r="GR38" s="468"/>
      <c r="GS38" s="235"/>
      <c r="GT38" s="44"/>
      <c r="GU38" s="330"/>
      <c r="GV38" s="331"/>
      <c r="GW38" s="332"/>
      <c r="GX38" s="332"/>
      <c r="GY38" s="332"/>
      <c r="GZ38" s="301"/>
      <c r="HA38" s="301"/>
      <c r="HB38" s="301"/>
      <c r="HC38" s="301"/>
      <c r="HD38" s="301"/>
      <c r="HE38" s="301"/>
      <c r="HF38" s="301"/>
      <c r="HG38" s="301"/>
      <c r="HH38" s="91" t="s">
        <v>75</v>
      </c>
      <c r="HI38" s="175">
        <v>68760</v>
      </c>
      <c r="HJ38" s="176">
        <v>9343</v>
      </c>
      <c r="HK38" s="176">
        <v>35842</v>
      </c>
      <c r="HL38" s="177">
        <v>11621</v>
      </c>
      <c r="HM38" s="176">
        <v>0</v>
      </c>
      <c r="HN38" s="176">
        <v>0</v>
      </c>
      <c r="HO38" s="176">
        <v>0</v>
      </c>
      <c r="HP38" s="176">
        <v>0</v>
      </c>
      <c r="HQ38" s="79">
        <v>125566</v>
      </c>
      <c r="HR38" s="178">
        <v>313578</v>
      </c>
      <c r="HS38" s="174">
        <v>439144</v>
      </c>
      <c r="HT38" s="1170"/>
      <c r="HU38" s="1414"/>
      <c r="HV38" s="1414"/>
      <c r="HW38" s="1414"/>
      <c r="HX38" s="164"/>
      <c r="HY38" s="1230"/>
      <c r="HZ38" s="1230"/>
      <c r="IA38" s="1230"/>
      <c r="IB38" s="1230"/>
      <c r="IC38" s="1430"/>
      <c r="ID38" s="1430"/>
      <c r="IE38" s="1752"/>
      <c r="IF38" s="1235"/>
      <c r="IG38" s="578"/>
      <c r="IH38" s="1214"/>
      <c r="II38" s="1214"/>
      <c r="IJ38" s="1214"/>
      <c r="IK38" s="1214"/>
      <c r="IM38" s="635"/>
      <c r="IN38" s="9"/>
      <c r="IO38" s="9"/>
      <c r="IP38" s="9"/>
      <c r="IQ38" s="1162"/>
      <c r="IR38" s="1162"/>
      <c r="IS38" s="861" t="s">
        <v>145</v>
      </c>
      <c r="IT38" s="79">
        <v>638</v>
      </c>
      <c r="IU38" s="259">
        <v>878</v>
      </c>
      <c r="IV38" s="50">
        <v>769</v>
      </c>
      <c r="IW38" s="1166">
        <v>2285</v>
      </c>
      <c r="IX38" s="261">
        <v>1926</v>
      </c>
      <c r="IY38" s="1164">
        <v>18.64</v>
      </c>
      <c r="IZ38" s="235"/>
      <c r="JA38" s="9"/>
      <c r="JB38" s="9"/>
      <c r="JC38" s="16"/>
      <c r="JD38" s="9"/>
      <c r="JE38" s="9"/>
      <c r="JF38" s="16"/>
      <c r="JG38" s="9"/>
      <c r="JH38" s="9"/>
      <c r="JI38" s="16"/>
      <c r="JJ38" s="9"/>
      <c r="JK38" s="9"/>
      <c r="JL38" s="235"/>
      <c r="JM38" s="235" t="s">
        <v>90</v>
      </c>
      <c r="JN38" s="50">
        <v>60802</v>
      </c>
      <c r="JO38" s="50">
        <v>57147</v>
      </c>
      <c r="JP38" s="50">
        <v>66679</v>
      </c>
      <c r="JQ38" s="50">
        <v>184628</v>
      </c>
      <c r="JR38" s="235"/>
      <c r="JS38" s="235"/>
      <c r="JT38" s="235"/>
      <c r="JU38" s="235"/>
      <c r="JV38" s="468"/>
      <c r="JW38" s="235"/>
      <c r="JX38" s="44"/>
      <c r="JY38" s="330"/>
      <c r="JZ38" s="331"/>
      <c r="KA38" s="332"/>
      <c r="KB38" s="332"/>
      <c r="KC38" s="332"/>
      <c r="KD38" s="301"/>
      <c r="KE38" s="301"/>
      <c r="KF38" s="301"/>
      <c r="KG38" s="301"/>
      <c r="KH38" s="301"/>
      <c r="KI38" s="301"/>
      <c r="KJ38" s="301"/>
      <c r="KK38" s="301"/>
      <c r="KL38" s="91" t="s">
        <v>75</v>
      </c>
      <c r="KM38" s="175">
        <v>79257</v>
      </c>
      <c r="KN38" s="176">
        <v>9981</v>
      </c>
      <c r="KO38" s="176">
        <v>82941</v>
      </c>
      <c r="KP38" s="177">
        <v>26524</v>
      </c>
      <c r="KQ38" s="176">
        <v>0</v>
      </c>
      <c r="KR38" s="176">
        <v>0</v>
      </c>
      <c r="KS38" s="176">
        <v>0</v>
      </c>
      <c r="KT38" s="176">
        <v>0</v>
      </c>
      <c r="KU38" s="79">
        <v>198703</v>
      </c>
      <c r="KV38" s="178">
        <v>364751</v>
      </c>
      <c r="KW38" s="174">
        <v>563454</v>
      </c>
      <c r="KX38" s="1170"/>
      <c r="KY38" s="1414"/>
      <c r="KZ38" s="1414"/>
      <c r="LA38" s="1414"/>
      <c r="LB38" s="164"/>
      <c r="LC38" s="1230"/>
      <c r="LD38" s="1230"/>
      <c r="LE38" s="1230"/>
      <c r="LF38" s="1230"/>
      <c r="LG38" s="1430"/>
      <c r="LH38" s="1430"/>
      <c r="LI38" s="1752"/>
      <c r="LJ38" s="1235"/>
      <c r="LK38" s="578"/>
      <c r="LL38" s="1214"/>
      <c r="LM38" s="1214"/>
      <c r="LN38" s="1214"/>
      <c r="LO38" s="1214"/>
      <c r="LQ38" s="9"/>
      <c r="LR38" s="9"/>
      <c r="LS38" s="9"/>
      <c r="LT38" s="9"/>
      <c r="LU38" s="1760"/>
      <c r="LV38" s="1760"/>
      <c r="LW38" s="861" t="s">
        <v>145</v>
      </c>
      <c r="LX38" s="50">
        <v>11264</v>
      </c>
      <c r="LY38" s="655">
        <v>10444</v>
      </c>
      <c r="LZ38" s="1165">
        <v>7.85</v>
      </c>
      <c r="MA38" s="399"/>
      <c r="MB38" s="9"/>
      <c r="MC38" s="9"/>
      <c r="MD38" s="16"/>
      <c r="ME38" s="9"/>
      <c r="MF38" s="9"/>
      <c r="MG38" s="16"/>
      <c r="MH38" s="9"/>
      <c r="MI38" s="9"/>
      <c r="MJ38" s="16"/>
      <c r="MK38" s="9"/>
      <c r="ML38" s="17"/>
      <c r="MM38" s="17"/>
      <c r="MN38" s="17" t="s">
        <v>90</v>
      </c>
      <c r="MO38" s="912">
        <v>123437</v>
      </c>
      <c r="MP38" s="912">
        <v>133698</v>
      </c>
      <c r="MQ38" s="912">
        <v>128370</v>
      </c>
      <c r="MR38" s="912">
        <v>184628</v>
      </c>
      <c r="MS38" s="912">
        <v>570133</v>
      </c>
      <c r="MT38" s="1749"/>
      <c r="MU38" s="1750"/>
      <c r="MV38" s="29"/>
      <c r="MW38" s="30"/>
      <c r="MX38" s="1750"/>
      <c r="MY38" s="1750"/>
      <c r="MZ38" s="1750"/>
      <c r="NA38" s="1750"/>
      <c r="NB38" s="1750"/>
      <c r="NC38" s="1750"/>
      <c r="ND38" s="1750"/>
      <c r="NE38" s="1750"/>
      <c r="NF38" s="1750"/>
      <c r="NG38" s="1750"/>
      <c r="NH38" s="1750"/>
      <c r="NI38" s="1750"/>
      <c r="NJ38" s="1750"/>
      <c r="NK38" s="1750"/>
      <c r="NL38" s="1750"/>
      <c r="NM38" s="1750"/>
      <c r="NN38" s="91" t="s">
        <v>75</v>
      </c>
      <c r="NO38" s="916">
        <v>306368</v>
      </c>
      <c r="NP38" s="413">
        <v>37801</v>
      </c>
      <c r="NQ38" s="413">
        <v>232114</v>
      </c>
      <c r="NR38" s="915">
        <v>63802</v>
      </c>
      <c r="NS38" s="413">
        <v>0</v>
      </c>
      <c r="NT38" s="413">
        <v>0</v>
      </c>
      <c r="NU38" s="413">
        <v>0</v>
      </c>
      <c r="NV38" s="914">
        <v>0</v>
      </c>
      <c r="NW38" s="907">
        <v>640085</v>
      </c>
      <c r="NX38" s="913">
        <v>1176017</v>
      </c>
      <c r="NY38" s="905">
        <v>1816102</v>
      </c>
      <c r="NZ38" s="1759"/>
    </row>
    <row r="39" spans="1:409" ht="18.75" customHeight="1">
      <c r="A39" s="635"/>
      <c r="B39" s="179"/>
      <c r="C39" s="179"/>
      <c r="D39" s="9"/>
      <c r="E39" s="1162"/>
      <c r="F39" s="1162"/>
      <c r="G39" s="861" t="s">
        <v>146</v>
      </c>
      <c r="H39" s="79">
        <v>849</v>
      </c>
      <c r="I39" s="259">
        <v>913</v>
      </c>
      <c r="J39" s="50">
        <v>331</v>
      </c>
      <c r="K39" s="1166">
        <v>2093</v>
      </c>
      <c r="L39" s="261">
        <v>2005</v>
      </c>
      <c r="M39" s="1164">
        <v>4.3899999999999997</v>
      </c>
      <c r="N39" s="235"/>
      <c r="O39" s="9"/>
      <c r="P39" s="9"/>
      <c r="Q39" s="16"/>
      <c r="R39" s="9"/>
      <c r="S39" s="9"/>
      <c r="T39" s="16"/>
      <c r="U39" s="9"/>
      <c r="V39" s="9"/>
      <c r="W39" s="16"/>
      <c r="X39" s="9"/>
      <c r="Y39" s="9"/>
      <c r="Z39" s="235"/>
      <c r="AA39" s="235" t="s">
        <v>94</v>
      </c>
      <c r="AB39" s="50">
        <v>98837</v>
      </c>
      <c r="AC39" s="50">
        <v>85196</v>
      </c>
      <c r="AD39" s="50">
        <v>78965</v>
      </c>
      <c r="AE39" s="50">
        <v>262998</v>
      </c>
      <c r="AF39" s="468"/>
      <c r="AG39" s="468"/>
      <c r="AH39" s="468"/>
      <c r="AI39" s="468"/>
      <c r="AJ39" s="468"/>
      <c r="AK39" s="235"/>
      <c r="AL39" s="1732"/>
      <c r="AM39" s="330"/>
      <c r="AN39" s="331"/>
      <c r="AO39" s="332"/>
      <c r="AP39" s="332"/>
      <c r="AQ39" s="332"/>
      <c r="AR39" s="332"/>
      <c r="AS39" s="332"/>
      <c r="AT39" s="332"/>
      <c r="AU39" s="332"/>
      <c r="AV39" s="332"/>
      <c r="AW39" s="332"/>
      <c r="AX39" s="301"/>
      <c r="AY39" s="301"/>
      <c r="AZ39" s="91" t="s">
        <v>81</v>
      </c>
      <c r="BA39" s="175">
        <v>268628</v>
      </c>
      <c r="BB39" s="176">
        <v>58704</v>
      </c>
      <c r="BC39" s="176">
        <v>269496</v>
      </c>
      <c r="BD39" s="177">
        <v>44462</v>
      </c>
      <c r="BE39" s="176">
        <v>0</v>
      </c>
      <c r="BF39" s="176">
        <v>0</v>
      </c>
      <c r="BG39" s="176">
        <v>0</v>
      </c>
      <c r="BH39" s="176">
        <v>0</v>
      </c>
      <c r="BI39" s="79">
        <v>641290</v>
      </c>
      <c r="BJ39" s="178">
        <v>461783</v>
      </c>
      <c r="BK39" s="174">
        <v>1103073</v>
      </c>
      <c r="BL39" s="1170"/>
      <c r="BM39" s="1414"/>
      <c r="BN39" s="1414"/>
      <c r="BO39" s="1414"/>
      <c r="BP39" s="164"/>
      <c r="BQ39" s="1230"/>
      <c r="BR39" s="1230"/>
      <c r="BS39" s="1230"/>
      <c r="BT39" s="1230"/>
      <c r="BU39" s="1430"/>
      <c r="BV39" s="1430"/>
      <c r="BW39" s="1752"/>
      <c r="BX39" s="1235"/>
      <c r="BY39" s="578"/>
      <c r="BZ39" s="1214"/>
      <c r="CA39" s="1214"/>
      <c r="CB39" s="1214"/>
      <c r="CC39" s="1214"/>
      <c r="CE39" s="635"/>
      <c r="CF39" s="179"/>
      <c r="CG39" s="179"/>
      <c r="CH39" s="9"/>
      <c r="CI39" s="1162"/>
      <c r="CJ39" s="1162"/>
      <c r="CK39" s="861" t="s">
        <v>146</v>
      </c>
      <c r="CL39" s="79">
        <v>343</v>
      </c>
      <c r="CM39" s="259">
        <v>1034</v>
      </c>
      <c r="CN39" s="50">
        <v>255</v>
      </c>
      <c r="CO39" s="1166">
        <v>1632</v>
      </c>
      <c r="CP39" s="261">
        <v>1596</v>
      </c>
      <c r="CQ39" s="1164">
        <v>2.2599999999999998</v>
      </c>
      <c r="CR39" s="235"/>
      <c r="CS39" s="9"/>
      <c r="CT39" s="9"/>
      <c r="CU39" s="16"/>
      <c r="CV39" s="9"/>
      <c r="CW39" s="9"/>
      <c r="CX39" s="16"/>
      <c r="CY39" s="9"/>
      <c r="CZ39" s="9"/>
      <c r="DA39" s="16"/>
      <c r="DB39" s="9"/>
      <c r="DC39" s="9"/>
      <c r="DD39" s="235"/>
      <c r="DE39" s="235" t="s">
        <v>94</v>
      </c>
      <c r="DF39" s="50">
        <v>65110</v>
      </c>
      <c r="DG39" s="50">
        <v>65822</v>
      </c>
      <c r="DH39" s="50">
        <v>62710</v>
      </c>
      <c r="DI39" s="50">
        <v>193642</v>
      </c>
      <c r="DJ39" s="235"/>
      <c r="DK39" s="235"/>
      <c r="DL39" s="235"/>
      <c r="DM39" s="235"/>
      <c r="DN39" s="235"/>
      <c r="DO39" s="235"/>
      <c r="DP39" s="1732"/>
      <c r="DQ39" s="330"/>
      <c r="DR39" s="331"/>
      <c r="DS39" s="332"/>
      <c r="DT39" s="332"/>
      <c r="DU39" s="332"/>
      <c r="DV39" s="301"/>
      <c r="DW39" s="301"/>
      <c r="DX39" s="301"/>
      <c r="DY39" s="301"/>
      <c r="DZ39" s="301"/>
      <c r="EA39" s="301"/>
      <c r="EB39" s="301"/>
      <c r="EC39" s="301"/>
      <c r="ED39" s="91" t="s">
        <v>81</v>
      </c>
      <c r="EE39" s="175">
        <v>244937</v>
      </c>
      <c r="EF39" s="176">
        <v>52474</v>
      </c>
      <c r="EG39" s="176">
        <v>226057</v>
      </c>
      <c r="EH39" s="177">
        <v>54930</v>
      </c>
      <c r="EI39" s="176">
        <v>0</v>
      </c>
      <c r="EJ39" s="176">
        <v>0</v>
      </c>
      <c r="EK39" s="176">
        <v>0</v>
      </c>
      <c r="EL39" s="176">
        <v>0</v>
      </c>
      <c r="EM39" s="79">
        <v>578398</v>
      </c>
      <c r="EN39" s="178">
        <v>804876</v>
      </c>
      <c r="EO39" s="174">
        <v>1383274</v>
      </c>
      <c r="EP39" s="1170"/>
      <c r="EQ39" s="1414"/>
      <c r="ER39" s="1414"/>
      <c r="ES39" s="1414"/>
      <c r="ET39" s="164"/>
      <c r="EU39" s="1230"/>
      <c r="EV39" s="1230"/>
      <c r="EW39" s="1230"/>
      <c r="EX39" s="1230"/>
      <c r="EY39" s="1430"/>
      <c r="EZ39" s="1430"/>
      <c r="FA39" s="1752"/>
      <c r="FB39" s="1235"/>
      <c r="FC39" s="578"/>
      <c r="FD39" s="1214"/>
      <c r="FE39" s="1214"/>
      <c r="FF39" s="1214"/>
      <c r="FG39" s="1214"/>
      <c r="FI39" s="635"/>
      <c r="FJ39" s="179"/>
      <c r="FK39" s="179"/>
      <c r="FL39" s="9"/>
      <c r="FM39" s="1162"/>
      <c r="FN39" s="1162"/>
      <c r="FO39" s="861" t="s">
        <v>146</v>
      </c>
      <c r="FP39" s="79">
        <v>637</v>
      </c>
      <c r="FQ39" s="259">
        <v>297</v>
      </c>
      <c r="FR39" s="50">
        <v>686</v>
      </c>
      <c r="FS39" s="1166">
        <v>1620</v>
      </c>
      <c r="FT39" s="261">
        <v>2478</v>
      </c>
      <c r="FU39" s="1164">
        <v>-34.619999999999997</v>
      </c>
      <c r="FV39" s="235"/>
      <c r="FW39" s="9"/>
      <c r="FX39" s="9"/>
      <c r="FY39" s="16"/>
      <c r="FZ39" s="9"/>
      <c r="GA39" s="9"/>
      <c r="GB39" s="16"/>
      <c r="GC39" s="9"/>
      <c r="GD39" s="9"/>
      <c r="GE39" s="16"/>
      <c r="GF39" s="9"/>
      <c r="GG39" s="9"/>
      <c r="GH39" s="235"/>
      <c r="GI39" s="235" t="s">
        <v>94</v>
      </c>
      <c r="GJ39" s="50">
        <v>74643</v>
      </c>
      <c r="GK39" s="50">
        <v>67443</v>
      </c>
      <c r="GL39" s="50">
        <v>59832</v>
      </c>
      <c r="GM39" s="50">
        <v>201918</v>
      </c>
      <c r="GN39" s="468"/>
      <c r="GO39" s="468"/>
      <c r="GP39" s="468"/>
      <c r="GQ39" s="468"/>
      <c r="GR39" s="468"/>
      <c r="GS39" s="235"/>
      <c r="GT39" s="1732"/>
      <c r="GU39" s="330"/>
      <c r="GV39" s="331"/>
      <c r="GW39" s="332"/>
      <c r="GX39" s="332"/>
      <c r="GY39" s="332"/>
      <c r="GZ39" s="301"/>
      <c r="HA39" s="301"/>
      <c r="HB39" s="301"/>
      <c r="HC39" s="301"/>
      <c r="HD39" s="301"/>
      <c r="HE39" s="301"/>
      <c r="HF39" s="301"/>
      <c r="HG39" s="301"/>
      <c r="HH39" s="91" t="s">
        <v>81</v>
      </c>
      <c r="HI39" s="175">
        <v>254886</v>
      </c>
      <c r="HJ39" s="176">
        <v>44989</v>
      </c>
      <c r="HK39" s="176">
        <v>203228</v>
      </c>
      <c r="HL39" s="177">
        <v>49876</v>
      </c>
      <c r="HM39" s="176">
        <v>0</v>
      </c>
      <c r="HN39" s="176">
        <v>0</v>
      </c>
      <c r="HO39" s="176">
        <v>0</v>
      </c>
      <c r="HP39" s="176">
        <v>0</v>
      </c>
      <c r="HQ39" s="79">
        <v>552979</v>
      </c>
      <c r="HR39" s="178">
        <v>977789</v>
      </c>
      <c r="HS39" s="174">
        <v>1530768</v>
      </c>
      <c r="HT39" s="1170"/>
      <c r="HU39" s="1414"/>
      <c r="HV39" s="1414"/>
      <c r="HW39" s="1414"/>
      <c r="HX39" s="164"/>
      <c r="HY39" s="1230"/>
      <c r="HZ39" s="1230"/>
      <c r="IA39" s="1230"/>
      <c r="IB39" s="1230"/>
      <c r="IC39" s="1430"/>
      <c r="ID39" s="1430"/>
      <c r="IE39" s="1752"/>
      <c r="IF39" s="1235"/>
      <c r="IG39" s="578"/>
      <c r="IH39" s="1214"/>
      <c r="II39" s="1214"/>
      <c r="IJ39" s="1214"/>
      <c r="IK39" s="1214"/>
      <c r="IM39" s="635"/>
      <c r="IN39" s="179"/>
      <c r="IO39" s="179"/>
      <c r="IP39" s="9"/>
      <c r="IQ39" s="1162"/>
      <c r="IR39" s="1162"/>
      <c r="IS39" s="861" t="s">
        <v>146</v>
      </c>
      <c r="IT39" s="79">
        <v>397</v>
      </c>
      <c r="IU39" s="259">
        <v>378</v>
      </c>
      <c r="IV39" s="50">
        <v>250</v>
      </c>
      <c r="IW39" s="1166">
        <v>1025</v>
      </c>
      <c r="IX39" s="261">
        <v>808</v>
      </c>
      <c r="IY39" s="1164">
        <v>26.86</v>
      </c>
      <c r="IZ39" s="235"/>
      <c r="JA39" s="9"/>
      <c r="JB39" s="9"/>
      <c r="JC39" s="16"/>
      <c r="JD39" s="9"/>
      <c r="JE39" s="9"/>
      <c r="JF39" s="16"/>
      <c r="JG39" s="9"/>
      <c r="JH39" s="9"/>
      <c r="JI39" s="16"/>
      <c r="JJ39" s="9"/>
      <c r="JK39" s="9"/>
      <c r="JL39" s="235"/>
      <c r="JM39" s="235" t="s">
        <v>94</v>
      </c>
      <c r="JN39" s="50">
        <v>81393</v>
      </c>
      <c r="JO39" s="50">
        <v>87650</v>
      </c>
      <c r="JP39" s="50">
        <v>107551</v>
      </c>
      <c r="JQ39" s="50">
        <v>276594</v>
      </c>
      <c r="JR39" s="235"/>
      <c r="JS39" s="235"/>
      <c r="JT39" s="235"/>
      <c r="JU39" s="235"/>
      <c r="JV39" s="468"/>
      <c r="JW39" s="235"/>
      <c r="JX39" s="1732"/>
      <c r="JY39" s="330"/>
      <c r="JZ39" s="331"/>
      <c r="KA39" s="332"/>
      <c r="KB39" s="332"/>
      <c r="KC39" s="332"/>
      <c r="KD39" s="301"/>
      <c r="KE39" s="301"/>
      <c r="KF39" s="301"/>
      <c r="KG39" s="301"/>
      <c r="KH39" s="301"/>
      <c r="KI39" s="301"/>
      <c r="KJ39" s="301"/>
      <c r="KK39" s="301"/>
      <c r="KL39" s="91" t="s">
        <v>81</v>
      </c>
      <c r="KM39" s="175">
        <v>261817</v>
      </c>
      <c r="KN39" s="176">
        <v>64517</v>
      </c>
      <c r="KO39" s="176">
        <v>356418</v>
      </c>
      <c r="KP39" s="177">
        <v>67938</v>
      </c>
      <c r="KQ39" s="176">
        <v>0</v>
      </c>
      <c r="KR39" s="176">
        <v>0</v>
      </c>
      <c r="KS39" s="176">
        <v>0</v>
      </c>
      <c r="KT39" s="176">
        <v>0</v>
      </c>
      <c r="KU39" s="79">
        <v>750690</v>
      </c>
      <c r="KV39" s="178">
        <v>1060353</v>
      </c>
      <c r="KW39" s="174">
        <v>1811043</v>
      </c>
      <c r="KX39" s="1170"/>
      <c r="KY39" s="1414"/>
      <c r="KZ39" s="1414"/>
      <c r="LA39" s="1414"/>
      <c r="LB39" s="164"/>
      <c r="LC39" s="1230"/>
      <c r="LD39" s="1230"/>
      <c r="LE39" s="1230"/>
      <c r="LF39" s="1230"/>
      <c r="LG39" s="1430"/>
      <c r="LH39" s="1430"/>
      <c r="LI39" s="1752"/>
      <c r="LJ39" s="1235"/>
      <c r="LK39" s="578"/>
      <c r="LL39" s="1214"/>
      <c r="LM39" s="1214"/>
      <c r="LN39" s="1214"/>
      <c r="LO39" s="1214"/>
      <c r="LQ39" s="9"/>
      <c r="LR39" s="179"/>
      <c r="LS39" s="179"/>
      <c r="LT39" s="9"/>
      <c r="LU39" s="1760"/>
      <c r="LV39" s="1760"/>
      <c r="LW39" s="861" t="s">
        <v>146</v>
      </c>
      <c r="LX39" s="50">
        <v>6370</v>
      </c>
      <c r="LY39" s="655">
        <v>6887</v>
      </c>
      <c r="LZ39" s="1165">
        <v>-7.51</v>
      </c>
      <c r="MA39" s="399"/>
      <c r="MB39" s="9"/>
      <c r="MC39" s="9"/>
      <c r="MD39" s="16"/>
      <c r="ME39" s="9"/>
      <c r="MF39" s="9"/>
      <c r="MG39" s="16"/>
      <c r="MH39" s="9"/>
      <c r="MI39" s="9"/>
      <c r="MJ39" s="16"/>
      <c r="MK39" s="9"/>
      <c r="ML39" s="17"/>
      <c r="MM39" s="17"/>
      <c r="MN39" s="17" t="s">
        <v>94</v>
      </c>
      <c r="MO39" s="912">
        <v>262998</v>
      </c>
      <c r="MP39" s="912">
        <v>193642</v>
      </c>
      <c r="MQ39" s="912">
        <v>201918</v>
      </c>
      <c r="MR39" s="912">
        <v>276594</v>
      </c>
      <c r="MS39" s="912">
        <v>935152</v>
      </c>
      <c r="MT39" s="1749"/>
      <c r="MU39" s="1750"/>
      <c r="MV39" s="29"/>
      <c r="MW39" s="30"/>
      <c r="MX39" s="1750"/>
      <c r="MY39" s="1750"/>
      <c r="MZ39" s="1750"/>
      <c r="NA39" s="1750"/>
      <c r="NB39" s="1750"/>
      <c r="NC39" s="1750"/>
      <c r="ND39" s="1750"/>
      <c r="NE39" s="1750"/>
      <c r="NF39" s="1750"/>
      <c r="NG39" s="1750"/>
      <c r="NH39" s="1750"/>
      <c r="NI39" s="1750"/>
      <c r="NJ39" s="1750"/>
      <c r="NK39" s="1750"/>
      <c r="NL39" s="1750"/>
      <c r="NM39" s="1750"/>
      <c r="NN39" s="91" t="s">
        <v>80</v>
      </c>
      <c r="NO39" s="916">
        <v>1030268</v>
      </c>
      <c r="NP39" s="413">
        <v>220684</v>
      </c>
      <c r="NQ39" s="413">
        <v>1055199</v>
      </c>
      <c r="NR39" s="915">
        <v>217206</v>
      </c>
      <c r="NS39" s="413">
        <v>0</v>
      </c>
      <c r="NT39" s="413">
        <v>0</v>
      </c>
      <c r="NU39" s="413">
        <v>0</v>
      </c>
      <c r="NV39" s="914">
        <v>0</v>
      </c>
      <c r="NW39" s="907">
        <v>2523357</v>
      </c>
      <c r="NX39" s="913">
        <v>3304801</v>
      </c>
      <c r="NY39" s="905">
        <v>5828158</v>
      </c>
      <c r="NZ39" s="1759"/>
    </row>
    <row r="40" spans="1:409" ht="18.75" customHeight="1">
      <c r="A40" s="636"/>
      <c r="B40" s="179"/>
      <c r="C40" s="179"/>
      <c r="D40" s="9"/>
      <c r="E40" s="1162"/>
      <c r="F40" s="1162"/>
      <c r="G40" s="861" t="s">
        <v>147</v>
      </c>
      <c r="H40" s="79">
        <v>407</v>
      </c>
      <c r="I40" s="259">
        <v>504</v>
      </c>
      <c r="J40" s="50">
        <v>475</v>
      </c>
      <c r="K40" s="1166">
        <v>1386</v>
      </c>
      <c r="L40" s="261">
        <v>1289</v>
      </c>
      <c r="M40" s="1164">
        <v>7.53</v>
      </c>
      <c r="N40" s="235"/>
      <c r="O40" s="9"/>
      <c r="P40" s="9"/>
      <c r="Q40" s="16"/>
      <c r="R40" s="9"/>
      <c r="S40" s="9"/>
      <c r="T40" s="16"/>
      <c r="U40" s="9"/>
      <c r="V40" s="9"/>
      <c r="W40" s="16"/>
      <c r="X40" s="9"/>
      <c r="Y40" s="9"/>
      <c r="Z40" s="235"/>
      <c r="AA40" s="235" t="s">
        <v>98</v>
      </c>
      <c r="AB40" s="50">
        <v>65657</v>
      </c>
      <c r="AC40" s="50">
        <v>55132</v>
      </c>
      <c r="AD40" s="50">
        <v>55064</v>
      </c>
      <c r="AE40" s="50">
        <v>175853</v>
      </c>
      <c r="AF40" s="468"/>
      <c r="AG40" s="468"/>
      <c r="AH40" s="468"/>
      <c r="AI40" s="468"/>
      <c r="AJ40" s="468"/>
      <c r="AK40" s="235"/>
      <c r="AL40" s="332"/>
      <c r="AM40" s="1732"/>
      <c r="AN40" s="1732"/>
      <c r="AO40" s="204"/>
      <c r="AP40" s="1732"/>
      <c r="AQ40" s="1732"/>
      <c r="AR40" s="332"/>
      <c r="AS40" s="332"/>
      <c r="AT40" s="332"/>
      <c r="AU40" s="332"/>
      <c r="AV40" s="332"/>
      <c r="AW40" s="332"/>
      <c r="AX40" s="301"/>
      <c r="AY40" s="301"/>
      <c r="AZ40" s="91" t="s">
        <v>87</v>
      </c>
      <c r="BA40" s="175">
        <v>829178.71047192044</v>
      </c>
      <c r="BB40" s="176">
        <v>92431.976734355674</v>
      </c>
      <c r="BC40" s="176">
        <v>789178.31279372389</v>
      </c>
      <c r="BD40" s="177">
        <v>132879</v>
      </c>
      <c r="BE40" s="176">
        <v>0</v>
      </c>
      <c r="BF40" s="176">
        <v>0</v>
      </c>
      <c r="BG40" s="176">
        <v>0</v>
      </c>
      <c r="BH40" s="176">
        <v>0</v>
      </c>
      <c r="BI40" s="79">
        <v>1843668</v>
      </c>
      <c r="BJ40" s="178">
        <v>1693488</v>
      </c>
      <c r="BK40" s="174">
        <v>3537156</v>
      </c>
      <c r="BL40" s="1170"/>
      <c r="BM40" s="1414"/>
      <c r="BN40" s="1414"/>
      <c r="BO40" s="1414"/>
      <c r="BP40" s="164"/>
      <c r="BQ40" s="1230"/>
      <c r="BR40" s="1230"/>
      <c r="BS40" s="1230"/>
      <c r="BT40" s="1230"/>
      <c r="BU40" s="1430"/>
      <c r="BV40" s="1430"/>
      <c r="BW40" s="1752"/>
      <c r="BX40" s="1235"/>
      <c r="BY40" s="578"/>
      <c r="BZ40" s="1214"/>
      <c r="CA40" s="1214"/>
      <c r="CB40" s="1214"/>
      <c r="CC40" s="1214"/>
      <c r="CE40" s="636"/>
      <c r="CF40" s="179"/>
      <c r="CG40" s="179"/>
      <c r="CH40" s="9"/>
      <c r="CI40" s="1162"/>
      <c r="CJ40" s="1162"/>
      <c r="CK40" s="861" t="s">
        <v>147</v>
      </c>
      <c r="CL40" s="79">
        <v>496</v>
      </c>
      <c r="CM40" s="259">
        <v>431</v>
      </c>
      <c r="CN40" s="50">
        <v>465</v>
      </c>
      <c r="CO40" s="1166">
        <v>1392</v>
      </c>
      <c r="CP40" s="261">
        <v>1355</v>
      </c>
      <c r="CQ40" s="1164">
        <v>2.73</v>
      </c>
      <c r="CR40" s="235"/>
      <c r="CS40" s="9"/>
      <c r="CT40" s="9"/>
      <c r="CU40" s="16"/>
      <c r="CV40" s="9"/>
      <c r="CW40" s="9"/>
      <c r="CX40" s="16"/>
      <c r="CY40" s="9"/>
      <c r="CZ40" s="9"/>
      <c r="DA40" s="16"/>
      <c r="DB40" s="9"/>
      <c r="DC40" s="9"/>
      <c r="DD40" s="235"/>
      <c r="DE40" s="235" t="s">
        <v>98</v>
      </c>
      <c r="DF40" s="50">
        <v>56160</v>
      </c>
      <c r="DG40" s="50">
        <v>51059</v>
      </c>
      <c r="DH40" s="50">
        <v>50357</v>
      </c>
      <c r="DI40" s="50">
        <v>157576</v>
      </c>
      <c r="DJ40" s="235"/>
      <c r="DK40" s="235"/>
      <c r="DL40" s="235"/>
      <c r="DM40" s="235"/>
      <c r="DN40" s="235"/>
      <c r="DO40" s="235"/>
      <c r="DP40" s="332"/>
      <c r="DQ40" s="1732"/>
      <c r="DR40" s="1732"/>
      <c r="DS40" s="204"/>
      <c r="DT40" s="1732"/>
      <c r="DU40" s="1732"/>
      <c r="DV40" s="301"/>
      <c r="DW40" s="301"/>
      <c r="DX40" s="301"/>
      <c r="DY40" s="301"/>
      <c r="DZ40" s="301"/>
      <c r="EA40" s="301"/>
      <c r="EB40" s="301"/>
      <c r="EC40" s="301"/>
      <c r="ED40" s="91" t="s">
        <v>87</v>
      </c>
      <c r="EE40" s="175">
        <v>783803</v>
      </c>
      <c r="EF40" s="176">
        <v>93499</v>
      </c>
      <c r="EG40" s="176">
        <v>785172</v>
      </c>
      <c r="EH40" s="177">
        <v>122229</v>
      </c>
      <c r="EI40" s="176">
        <v>0</v>
      </c>
      <c r="EJ40" s="176">
        <v>0</v>
      </c>
      <c r="EK40" s="176">
        <v>0</v>
      </c>
      <c r="EL40" s="176">
        <v>0</v>
      </c>
      <c r="EM40" s="79">
        <v>1784703</v>
      </c>
      <c r="EN40" s="178">
        <v>1586719</v>
      </c>
      <c r="EO40" s="174">
        <v>3371422</v>
      </c>
      <c r="EP40" s="1170"/>
      <c r="EQ40" s="1414"/>
      <c r="ER40" s="1414"/>
      <c r="ES40" s="1414"/>
      <c r="ET40" s="164"/>
      <c r="EU40" s="1230"/>
      <c r="EV40" s="1230"/>
      <c r="EW40" s="1230"/>
      <c r="EX40" s="1230"/>
      <c r="EY40" s="1430"/>
      <c r="EZ40" s="1430"/>
      <c r="FA40" s="1752"/>
      <c r="FB40" s="1235"/>
      <c r="FC40" s="578"/>
      <c r="FD40" s="1214"/>
      <c r="FE40" s="1214"/>
      <c r="FF40" s="1214"/>
      <c r="FG40" s="1214"/>
      <c r="FI40" s="636"/>
      <c r="FJ40" s="179"/>
      <c r="FK40" s="179"/>
      <c r="FL40" s="9"/>
      <c r="FM40" s="1162"/>
      <c r="FN40" s="1162"/>
      <c r="FO40" s="861" t="s">
        <v>147</v>
      </c>
      <c r="FP40" s="79">
        <v>493</v>
      </c>
      <c r="FQ40" s="259">
        <v>441</v>
      </c>
      <c r="FR40" s="50">
        <v>457</v>
      </c>
      <c r="FS40" s="1166">
        <v>1391</v>
      </c>
      <c r="FT40" s="261">
        <v>1342</v>
      </c>
      <c r="FU40" s="1164">
        <v>3.65</v>
      </c>
      <c r="FV40" s="235"/>
      <c r="FW40" s="9"/>
      <c r="FX40" s="9"/>
      <c r="FY40" s="16"/>
      <c r="FZ40" s="9"/>
      <c r="GA40" s="9"/>
      <c r="GB40" s="16"/>
      <c r="GC40" s="9"/>
      <c r="GD40" s="9"/>
      <c r="GE40" s="16"/>
      <c r="GF40" s="9"/>
      <c r="GG40" s="9"/>
      <c r="GH40" s="235"/>
      <c r="GI40" s="235" t="s">
        <v>98</v>
      </c>
      <c r="GJ40" s="50">
        <v>55822</v>
      </c>
      <c r="GK40" s="50">
        <v>53285</v>
      </c>
      <c r="GL40" s="50">
        <v>47906</v>
      </c>
      <c r="GM40" s="50">
        <v>157013</v>
      </c>
      <c r="GN40" s="468"/>
      <c r="GO40" s="468"/>
      <c r="GP40" s="468"/>
      <c r="GQ40" s="468"/>
      <c r="GR40" s="468"/>
      <c r="GS40" s="235"/>
      <c r="GT40" s="332"/>
      <c r="GU40" s="1732"/>
      <c r="GV40" s="1732"/>
      <c r="GW40" s="204"/>
      <c r="GX40" s="1732"/>
      <c r="GY40" s="1732"/>
      <c r="GZ40" s="301"/>
      <c r="HA40" s="301"/>
      <c r="HB40" s="301"/>
      <c r="HC40" s="301"/>
      <c r="HD40" s="301"/>
      <c r="HE40" s="301"/>
      <c r="HF40" s="301"/>
      <c r="HG40" s="301"/>
      <c r="HH40" s="91" t="s">
        <v>87</v>
      </c>
      <c r="HI40" s="175">
        <v>737389</v>
      </c>
      <c r="HJ40" s="176">
        <v>89788</v>
      </c>
      <c r="HK40" s="176">
        <v>779259</v>
      </c>
      <c r="HL40" s="177">
        <v>86431</v>
      </c>
      <c r="HM40" s="176">
        <v>0</v>
      </c>
      <c r="HN40" s="176">
        <v>0</v>
      </c>
      <c r="HO40" s="176">
        <v>0</v>
      </c>
      <c r="HP40" s="176">
        <v>0</v>
      </c>
      <c r="HQ40" s="79">
        <v>1692867</v>
      </c>
      <c r="HR40" s="178">
        <v>2079358</v>
      </c>
      <c r="HS40" s="174">
        <v>3772225</v>
      </c>
      <c r="HT40" s="1170"/>
      <c r="HU40" s="1414"/>
      <c r="HV40" s="1414"/>
      <c r="HW40" s="1414"/>
      <c r="HX40" s="164"/>
      <c r="HY40" s="1230"/>
      <c r="HZ40" s="1230"/>
      <c r="IA40" s="1230"/>
      <c r="IB40" s="1230"/>
      <c r="IC40" s="1430"/>
      <c r="ID40" s="1430"/>
      <c r="IE40" s="1752"/>
      <c r="IF40" s="1235"/>
      <c r="IG40" s="578"/>
      <c r="IH40" s="1214"/>
      <c r="II40" s="1214"/>
      <c r="IJ40" s="1214"/>
      <c r="IK40" s="1214"/>
      <c r="IM40" s="636"/>
      <c r="IN40" s="179"/>
      <c r="IO40" s="179"/>
      <c r="IP40" s="9"/>
      <c r="IQ40" s="1162"/>
      <c r="IR40" s="1162"/>
      <c r="IS40" s="861" t="s">
        <v>147</v>
      </c>
      <c r="IT40" s="79">
        <v>437</v>
      </c>
      <c r="IU40" s="259">
        <v>438</v>
      </c>
      <c r="IV40" s="50">
        <v>479</v>
      </c>
      <c r="IW40" s="1166">
        <v>1354</v>
      </c>
      <c r="IX40" s="261">
        <v>1203</v>
      </c>
      <c r="IY40" s="1164">
        <v>12.55</v>
      </c>
      <c r="IZ40" s="235"/>
      <c r="JA40" s="9"/>
      <c r="JB40" s="9"/>
      <c r="JC40" s="16"/>
      <c r="JD40" s="9"/>
      <c r="JE40" s="9"/>
      <c r="JF40" s="16"/>
      <c r="JG40" s="9"/>
      <c r="JH40" s="9"/>
      <c r="JI40" s="16"/>
      <c r="JJ40" s="9"/>
      <c r="JK40" s="9"/>
      <c r="JL40" s="235"/>
      <c r="JM40" s="235" t="s">
        <v>98</v>
      </c>
      <c r="JN40" s="50">
        <v>79375</v>
      </c>
      <c r="JO40" s="50">
        <v>68769</v>
      </c>
      <c r="JP40" s="50">
        <v>75571</v>
      </c>
      <c r="JQ40" s="50">
        <v>223715</v>
      </c>
      <c r="JR40" s="235"/>
      <c r="JS40" s="235"/>
      <c r="JT40" s="235"/>
      <c r="JU40" s="235"/>
      <c r="JV40" s="468"/>
      <c r="JW40" s="235"/>
      <c r="JX40" s="332"/>
      <c r="JY40" s="1732"/>
      <c r="JZ40" s="1732"/>
      <c r="KA40" s="204"/>
      <c r="KB40" s="1732"/>
      <c r="KC40" s="1732"/>
      <c r="KD40" s="301"/>
      <c r="KE40" s="301"/>
      <c r="KF40" s="301"/>
      <c r="KG40" s="301"/>
      <c r="KH40" s="301"/>
      <c r="KI40" s="301"/>
      <c r="KJ40" s="301"/>
      <c r="KK40" s="301"/>
      <c r="KL40" s="91" t="s">
        <v>87</v>
      </c>
      <c r="KM40" s="175">
        <v>1093464</v>
      </c>
      <c r="KN40" s="176">
        <v>123060</v>
      </c>
      <c r="KO40" s="176">
        <v>1002955</v>
      </c>
      <c r="KP40" s="177">
        <v>208129</v>
      </c>
      <c r="KQ40" s="176">
        <v>0</v>
      </c>
      <c r="KR40" s="176">
        <v>0</v>
      </c>
      <c r="KS40" s="176">
        <v>0</v>
      </c>
      <c r="KT40" s="176">
        <v>0</v>
      </c>
      <c r="KU40" s="79">
        <v>2427608</v>
      </c>
      <c r="KV40" s="178">
        <v>3250113</v>
      </c>
      <c r="KW40" s="174">
        <v>5677721</v>
      </c>
      <c r="KX40" s="1170"/>
      <c r="KY40" s="1414"/>
      <c r="KZ40" s="1414"/>
      <c r="LA40" s="1414"/>
      <c r="LB40" s="164"/>
      <c r="LC40" s="1230"/>
      <c r="LD40" s="1230"/>
      <c r="LE40" s="1230"/>
      <c r="LF40" s="1230"/>
      <c r="LG40" s="1430"/>
      <c r="LH40" s="1430"/>
      <c r="LI40" s="1752"/>
      <c r="LJ40" s="1235"/>
      <c r="LK40" s="578"/>
      <c r="LL40" s="1214"/>
      <c r="LM40" s="1214"/>
      <c r="LN40" s="1214"/>
      <c r="LO40" s="1214"/>
      <c r="LQ40" s="9"/>
      <c r="LR40" s="179"/>
      <c r="LS40" s="179"/>
      <c r="LT40" s="9"/>
      <c r="LU40" s="15"/>
      <c r="LV40" s="15"/>
      <c r="LW40" s="861" t="s">
        <v>147</v>
      </c>
      <c r="LX40" s="50">
        <v>5523</v>
      </c>
      <c r="LY40" s="655">
        <v>5189</v>
      </c>
      <c r="LZ40" s="1165">
        <v>6.44</v>
      </c>
      <c r="MA40" s="399"/>
      <c r="MB40" s="9"/>
      <c r="MC40" s="9"/>
      <c r="MD40" s="16"/>
      <c r="ME40" s="9"/>
      <c r="MF40" s="9"/>
      <c r="MG40" s="16"/>
      <c r="MH40" s="9"/>
      <c r="MI40" s="9"/>
      <c r="MJ40" s="16"/>
      <c r="MK40" s="9"/>
      <c r="ML40" s="17"/>
      <c r="MM40" s="17"/>
      <c r="MN40" s="17" t="s">
        <v>98</v>
      </c>
      <c r="MO40" s="912">
        <v>175853</v>
      </c>
      <c r="MP40" s="912">
        <v>157576</v>
      </c>
      <c r="MQ40" s="912">
        <v>157013</v>
      </c>
      <c r="MR40" s="912">
        <v>223715</v>
      </c>
      <c r="MS40" s="912">
        <v>714157</v>
      </c>
      <c r="MT40" s="1749"/>
      <c r="MU40" s="1750"/>
      <c r="MV40" s="29"/>
      <c r="MW40" s="30"/>
      <c r="MX40" s="1750"/>
      <c r="MY40" s="1750"/>
      <c r="MZ40" s="1750"/>
      <c r="NA40" s="1750"/>
      <c r="NB40" s="1750"/>
      <c r="NC40" s="1750"/>
      <c r="ND40" s="1750"/>
      <c r="NE40" s="1750"/>
      <c r="NF40" s="1750"/>
      <c r="NG40" s="1750"/>
      <c r="NH40" s="1750"/>
      <c r="NI40" s="1750"/>
      <c r="NJ40" s="1750"/>
      <c r="NK40" s="1750"/>
      <c r="NL40" s="1750"/>
      <c r="NM40" s="1750"/>
      <c r="NN40" s="91" t="s">
        <v>87</v>
      </c>
      <c r="NO40" s="916">
        <v>3443834.7104719207</v>
      </c>
      <c r="NP40" s="413">
        <v>398778.97673435567</v>
      </c>
      <c r="NQ40" s="413">
        <v>3356564.3127937238</v>
      </c>
      <c r="NR40" s="915">
        <v>549668</v>
      </c>
      <c r="NS40" s="413">
        <v>0</v>
      </c>
      <c r="NT40" s="413">
        <v>0</v>
      </c>
      <c r="NU40" s="413">
        <v>0</v>
      </c>
      <c r="NV40" s="914">
        <v>0</v>
      </c>
      <c r="NW40" s="907">
        <v>7748846</v>
      </c>
      <c r="NX40" s="913">
        <v>8609678</v>
      </c>
      <c r="NY40" s="905">
        <v>16358524</v>
      </c>
      <c r="NZ40" s="1759"/>
    </row>
    <row r="41" spans="1:409" ht="18.75" customHeight="1" thickBot="1">
      <c r="A41" s="636"/>
      <c r="B41" s="179"/>
      <c r="C41" s="179"/>
      <c r="D41" s="9"/>
      <c r="E41" s="1162"/>
      <c r="F41" s="1162"/>
      <c r="G41" s="861" t="s">
        <v>148</v>
      </c>
      <c r="H41" s="79">
        <v>360</v>
      </c>
      <c r="I41" s="259">
        <v>266</v>
      </c>
      <c r="J41" s="50">
        <v>430</v>
      </c>
      <c r="K41" s="1166">
        <v>1056</v>
      </c>
      <c r="L41" s="261">
        <v>1040</v>
      </c>
      <c r="M41" s="1164">
        <v>1.54</v>
      </c>
      <c r="N41" s="235"/>
      <c r="O41" s="9"/>
      <c r="P41" s="9"/>
      <c r="Q41" s="16"/>
      <c r="R41" s="9"/>
      <c r="S41" s="9"/>
      <c r="T41" s="16"/>
      <c r="U41" s="9"/>
      <c r="V41" s="9"/>
      <c r="W41" s="16"/>
      <c r="X41" s="9"/>
      <c r="Y41" s="9"/>
      <c r="Z41" s="262" t="s">
        <v>79</v>
      </c>
      <c r="AA41" s="262"/>
      <c r="AB41" s="342">
        <v>2.15</v>
      </c>
      <c r="AC41" s="342">
        <v>1.87</v>
      </c>
      <c r="AD41" s="342">
        <v>2.11</v>
      </c>
      <c r="AE41" s="342">
        <v>2.04</v>
      </c>
      <c r="AF41" s="466"/>
      <c r="AG41" s="466"/>
      <c r="AH41" s="466"/>
      <c r="AI41" s="466"/>
      <c r="AJ41" s="466"/>
      <c r="AK41" s="235"/>
      <c r="AL41" s="332"/>
      <c r="AM41" s="330"/>
      <c r="AN41" s="330"/>
      <c r="AO41" s="330"/>
      <c r="AP41" s="330"/>
      <c r="AQ41" s="330"/>
      <c r="AR41" s="332"/>
      <c r="AS41" s="332"/>
      <c r="AT41" s="332"/>
      <c r="AU41" s="332"/>
      <c r="AV41" s="332"/>
      <c r="AW41" s="332"/>
      <c r="AX41" s="301"/>
      <c r="AY41" s="301"/>
      <c r="AZ41" s="91" t="s">
        <v>91</v>
      </c>
      <c r="BA41" s="175">
        <v>0</v>
      </c>
      <c r="BB41" s="176">
        <v>0</v>
      </c>
      <c r="BC41" s="176">
        <v>0</v>
      </c>
      <c r="BD41" s="177">
        <v>0</v>
      </c>
      <c r="BE41" s="176">
        <v>0</v>
      </c>
      <c r="BF41" s="176">
        <v>0</v>
      </c>
      <c r="BG41" s="176">
        <v>0</v>
      </c>
      <c r="BH41" s="176">
        <v>0</v>
      </c>
      <c r="BI41" s="79">
        <v>0</v>
      </c>
      <c r="BJ41" s="178">
        <v>0</v>
      </c>
      <c r="BK41" s="174">
        <v>0</v>
      </c>
      <c r="BL41" s="1170"/>
      <c r="BM41" s="1414"/>
      <c r="BN41" s="1414"/>
      <c r="BO41" s="1414"/>
      <c r="BP41" s="164"/>
      <c r="BQ41" s="164"/>
      <c r="BR41" s="164"/>
      <c r="BS41" s="164"/>
      <c r="BT41" s="1230"/>
      <c r="BU41" s="1430"/>
      <c r="BV41" s="1430"/>
      <c r="BW41" s="1752"/>
      <c r="BX41" s="1235"/>
      <c r="BY41" s="578"/>
      <c r="BZ41" s="1214"/>
      <c r="CA41" s="1214"/>
      <c r="CB41" s="1214"/>
      <c r="CC41" s="1214"/>
      <c r="CE41" s="636"/>
      <c r="CF41" s="179"/>
      <c r="CG41" s="179"/>
      <c r="CH41" s="9"/>
      <c r="CI41" s="1162"/>
      <c r="CJ41" s="1162"/>
      <c r="CK41" s="861" t="s">
        <v>148</v>
      </c>
      <c r="CL41" s="79">
        <v>336</v>
      </c>
      <c r="CM41" s="259">
        <v>322</v>
      </c>
      <c r="CN41" s="50">
        <v>407</v>
      </c>
      <c r="CO41" s="1166">
        <v>1065</v>
      </c>
      <c r="CP41" s="261">
        <v>1203</v>
      </c>
      <c r="CQ41" s="1164">
        <v>-11.47</v>
      </c>
      <c r="CR41" s="235"/>
      <c r="CS41" s="9"/>
      <c r="CT41" s="9"/>
      <c r="CU41" s="16"/>
      <c r="CV41" s="9"/>
      <c r="CW41" s="9"/>
      <c r="CX41" s="16"/>
      <c r="CY41" s="9"/>
      <c r="CZ41" s="9"/>
      <c r="DA41" s="16"/>
      <c r="DB41" s="9"/>
      <c r="DC41" s="9"/>
      <c r="DD41" s="262" t="s">
        <v>79</v>
      </c>
      <c r="DE41" s="262"/>
      <c r="DF41" s="342">
        <v>1.83</v>
      </c>
      <c r="DG41" s="342">
        <v>1.89</v>
      </c>
      <c r="DH41" s="342">
        <v>1.83</v>
      </c>
      <c r="DI41" s="342">
        <v>1.85</v>
      </c>
      <c r="DJ41" s="235"/>
      <c r="DK41" s="235"/>
      <c r="DL41" s="235"/>
      <c r="DM41" s="235"/>
      <c r="DN41" s="235"/>
      <c r="DO41" s="235"/>
      <c r="DP41" s="332"/>
      <c r="DQ41" s="330"/>
      <c r="DR41" s="330"/>
      <c r="DS41" s="330"/>
      <c r="DT41" s="330"/>
      <c r="DU41" s="330"/>
      <c r="DV41" s="301"/>
      <c r="DW41" s="301"/>
      <c r="DX41" s="301"/>
      <c r="DY41" s="301"/>
      <c r="DZ41" s="301"/>
      <c r="EA41" s="301"/>
      <c r="EB41" s="301"/>
      <c r="EC41" s="301"/>
      <c r="ED41" s="91" t="s">
        <v>91</v>
      </c>
      <c r="EE41" s="175">
        <v>0</v>
      </c>
      <c r="EF41" s="176">
        <v>0</v>
      </c>
      <c r="EG41" s="176">
        <v>0</v>
      </c>
      <c r="EH41" s="177">
        <v>0</v>
      </c>
      <c r="EI41" s="176">
        <v>0</v>
      </c>
      <c r="EJ41" s="176">
        <v>0</v>
      </c>
      <c r="EK41" s="176">
        <v>0</v>
      </c>
      <c r="EL41" s="176">
        <v>0</v>
      </c>
      <c r="EM41" s="79">
        <v>0</v>
      </c>
      <c r="EN41" s="178">
        <v>0</v>
      </c>
      <c r="EO41" s="174">
        <v>0</v>
      </c>
      <c r="EP41" s="1170"/>
      <c r="EQ41" s="1414"/>
      <c r="ER41" s="1414"/>
      <c r="ES41" s="1414"/>
      <c r="ET41" s="164"/>
      <c r="EU41" s="164"/>
      <c r="EV41" s="164"/>
      <c r="EW41" s="164"/>
      <c r="EX41" s="1230"/>
      <c r="EY41" s="1430"/>
      <c r="EZ41" s="1430"/>
      <c r="FA41" s="1752"/>
      <c r="FB41" s="1235"/>
      <c r="FC41" s="578"/>
      <c r="FD41" s="1214"/>
      <c r="FE41" s="1214"/>
      <c r="FF41" s="1214"/>
      <c r="FG41" s="1214"/>
      <c r="FI41" s="636"/>
      <c r="FJ41" s="179"/>
      <c r="FK41" s="179"/>
      <c r="FL41" s="9"/>
      <c r="FM41" s="1162"/>
      <c r="FN41" s="1162"/>
      <c r="FO41" s="861" t="s">
        <v>148</v>
      </c>
      <c r="FP41" s="79">
        <v>257</v>
      </c>
      <c r="FQ41" s="259">
        <v>250</v>
      </c>
      <c r="FR41" s="50">
        <v>258</v>
      </c>
      <c r="FS41" s="1166">
        <v>765</v>
      </c>
      <c r="FT41" s="261">
        <v>709</v>
      </c>
      <c r="FU41" s="1164">
        <v>7.9</v>
      </c>
      <c r="FV41" s="235"/>
      <c r="FW41" s="9"/>
      <c r="FX41" s="9"/>
      <c r="FY41" s="16"/>
      <c r="FZ41" s="9"/>
      <c r="GA41" s="9"/>
      <c r="GB41" s="16"/>
      <c r="GC41" s="9"/>
      <c r="GD41" s="9"/>
      <c r="GE41" s="16"/>
      <c r="GF41" s="9"/>
      <c r="GG41" s="9"/>
      <c r="GH41" s="262" t="s">
        <v>79</v>
      </c>
      <c r="GI41" s="262"/>
      <c r="GJ41" s="342">
        <v>1.91</v>
      </c>
      <c r="GK41" s="342">
        <v>1.84</v>
      </c>
      <c r="GL41" s="342">
        <v>1.89</v>
      </c>
      <c r="GM41" s="342">
        <v>1.88</v>
      </c>
      <c r="GN41" s="466"/>
      <c r="GO41" s="466"/>
      <c r="GP41" s="466"/>
      <c r="GQ41" s="466"/>
      <c r="GR41" s="466"/>
      <c r="GS41" s="235"/>
      <c r="GT41" s="332"/>
      <c r="GU41" s="330"/>
      <c r="GV41" s="330"/>
      <c r="GW41" s="330"/>
      <c r="GX41" s="330"/>
      <c r="GY41" s="330"/>
      <c r="GZ41" s="301"/>
      <c r="HA41" s="301"/>
      <c r="HB41" s="301"/>
      <c r="HC41" s="301"/>
      <c r="HD41" s="301"/>
      <c r="HE41" s="301"/>
      <c r="HF41" s="301"/>
      <c r="HG41" s="301"/>
      <c r="HH41" s="91" t="s">
        <v>91</v>
      </c>
      <c r="HI41" s="175">
        <v>0</v>
      </c>
      <c r="HJ41" s="176">
        <v>0</v>
      </c>
      <c r="HK41" s="176">
        <v>0</v>
      </c>
      <c r="HL41" s="177">
        <v>0</v>
      </c>
      <c r="HM41" s="176">
        <v>0</v>
      </c>
      <c r="HN41" s="176">
        <v>0</v>
      </c>
      <c r="HO41" s="176">
        <v>0</v>
      </c>
      <c r="HP41" s="176">
        <v>0</v>
      </c>
      <c r="HQ41" s="79">
        <v>0</v>
      </c>
      <c r="HR41" s="178">
        <v>0</v>
      </c>
      <c r="HS41" s="174">
        <v>0</v>
      </c>
      <c r="HT41" s="1170"/>
      <c r="HU41" s="1414"/>
      <c r="HV41" s="1414"/>
      <c r="HW41" s="1414"/>
      <c r="HX41" s="164"/>
      <c r="HY41" s="164"/>
      <c r="HZ41" s="164"/>
      <c r="IA41" s="164"/>
      <c r="IB41" s="1230"/>
      <c r="IC41" s="1430"/>
      <c r="ID41" s="1430"/>
      <c r="IE41" s="1752"/>
      <c r="IF41" s="1235"/>
      <c r="IG41" s="578"/>
      <c r="IH41" s="1214"/>
      <c r="II41" s="1214"/>
      <c r="IJ41" s="1214"/>
      <c r="IK41" s="1214"/>
      <c r="IM41" s="636"/>
      <c r="IN41" s="179"/>
      <c r="IO41" s="179"/>
      <c r="IP41" s="9"/>
      <c r="IQ41" s="1162"/>
      <c r="IR41" s="1162"/>
      <c r="IS41" s="861" t="s">
        <v>148</v>
      </c>
      <c r="IT41" s="79">
        <v>213</v>
      </c>
      <c r="IU41" s="259">
        <v>269</v>
      </c>
      <c r="IV41" s="50">
        <v>228</v>
      </c>
      <c r="IW41" s="1166">
        <v>710</v>
      </c>
      <c r="IX41" s="261">
        <v>733</v>
      </c>
      <c r="IY41" s="1164">
        <v>-3.14</v>
      </c>
      <c r="IZ41" s="235"/>
      <c r="JA41" s="9"/>
      <c r="JB41" s="9"/>
      <c r="JC41" s="16"/>
      <c r="JD41" s="9"/>
      <c r="JE41" s="9"/>
      <c r="JF41" s="16"/>
      <c r="JG41" s="9"/>
      <c r="JH41" s="9"/>
      <c r="JI41" s="16"/>
      <c r="JJ41" s="9"/>
      <c r="JK41" s="9"/>
      <c r="JL41" s="262" t="s">
        <v>79</v>
      </c>
      <c r="JM41" s="262"/>
      <c r="JN41" s="342">
        <v>1.59</v>
      </c>
      <c r="JO41" s="342">
        <v>1.61</v>
      </c>
      <c r="JP41" s="342">
        <v>1.59</v>
      </c>
      <c r="JQ41" s="342">
        <v>1.6</v>
      </c>
      <c r="JR41" s="235"/>
      <c r="JS41" s="235"/>
      <c r="JT41" s="235"/>
      <c r="JU41" s="235"/>
      <c r="JV41" s="466"/>
      <c r="JW41" s="235"/>
      <c r="JX41" s="332"/>
      <c r="JY41" s="330"/>
      <c r="JZ41" s="330"/>
      <c r="KA41" s="330"/>
      <c r="KB41" s="330"/>
      <c r="KC41" s="330"/>
      <c r="KD41" s="301"/>
      <c r="KE41" s="301"/>
      <c r="KF41" s="301"/>
      <c r="KG41" s="301"/>
      <c r="KH41" s="301"/>
      <c r="KI41" s="301"/>
      <c r="KJ41" s="301"/>
      <c r="KK41" s="301"/>
      <c r="KL41" s="91" t="s">
        <v>91</v>
      </c>
      <c r="KM41" s="175">
        <v>0</v>
      </c>
      <c r="KN41" s="176">
        <v>0</v>
      </c>
      <c r="KO41" s="176">
        <v>0</v>
      </c>
      <c r="KP41" s="177">
        <v>0</v>
      </c>
      <c r="KQ41" s="176">
        <v>0</v>
      </c>
      <c r="KR41" s="176">
        <v>0</v>
      </c>
      <c r="KS41" s="176">
        <v>0</v>
      </c>
      <c r="KT41" s="176">
        <v>0</v>
      </c>
      <c r="KU41" s="79">
        <v>0</v>
      </c>
      <c r="KV41" s="178">
        <v>0</v>
      </c>
      <c r="KW41" s="174">
        <v>0</v>
      </c>
      <c r="KX41" s="1170"/>
      <c r="KY41" s="1414"/>
      <c r="KZ41" s="1414"/>
      <c r="LA41" s="1414"/>
      <c r="LB41" s="164"/>
      <c r="LC41" s="164"/>
      <c r="LD41" s="164"/>
      <c r="LE41" s="164"/>
      <c r="LF41" s="1230"/>
      <c r="LG41" s="1430"/>
      <c r="LH41" s="1430"/>
      <c r="LI41" s="1752"/>
      <c r="LJ41" s="1235"/>
      <c r="LK41" s="578"/>
      <c r="LL41" s="1214"/>
      <c r="LM41" s="1214"/>
      <c r="LN41" s="1214"/>
      <c r="LO41" s="1214"/>
      <c r="LQ41" s="9"/>
      <c r="LR41" s="179"/>
      <c r="LS41" s="179"/>
      <c r="LT41" s="9"/>
      <c r="LU41" s="15"/>
      <c r="LV41" s="15"/>
      <c r="LW41" s="861" t="s">
        <v>148</v>
      </c>
      <c r="LX41" s="50">
        <v>3596</v>
      </c>
      <c r="LY41" s="655">
        <v>3685</v>
      </c>
      <c r="LZ41" s="1165">
        <v>-2.42</v>
      </c>
      <c r="MA41" s="399"/>
      <c r="MB41" s="9"/>
      <c r="MC41" s="9"/>
      <c r="MD41" s="16"/>
      <c r="ME41" s="9"/>
      <c r="MF41" s="9"/>
      <c r="MG41" s="16"/>
      <c r="MH41" s="9"/>
      <c r="MI41" s="9"/>
      <c r="MJ41" s="16"/>
      <c r="MK41" s="9"/>
      <c r="ML41" s="17"/>
      <c r="MM41" s="65" t="s">
        <v>79</v>
      </c>
      <c r="MN41" s="65"/>
      <c r="MO41" s="894">
        <v>2.04</v>
      </c>
      <c r="MP41" s="894">
        <v>1.85</v>
      </c>
      <c r="MQ41" s="894">
        <v>1.88</v>
      </c>
      <c r="MR41" s="894">
        <v>1.6</v>
      </c>
      <c r="MS41" s="904">
        <v>1.83</v>
      </c>
      <c r="MT41" s="1749"/>
      <c r="MU41" s="1750"/>
      <c r="MV41" s="1750"/>
      <c r="MW41" s="1777"/>
      <c r="MX41" s="1750"/>
      <c r="MY41" s="1750"/>
      <c r="MZ41" s="1750"/>
      <c r="NA41" s="1750"/>
      <c r="NB41" s="1750"/>
      <c r="NC41" s="1750"/>
      <c r="ND41" s="1750"/>
      <c r="NE41" s="1750"/>
      <c r="NF41" s="1750"/>
      <c r="NG41" s="1750"/>
      <c r="NH41" s="1750"/>
      <c r="NI41" s="1750"/>
      <c r="NJ41" s="1750"/>
      <c r="NK41" s="1750"/>
      <c r="NL41" s="1750"/>
      <c r="NM41" s="1750"/>
      <c r="NN41" s="91" t="s">
        <v>91</v>
      </c>
      <c r="NO41" s="911">
        <v>0</v>
      </c>
      <c r="NP41" s="909">
        <v>0</v>
      </c>
      <c r="NQ41" s="909">
        <v>0</v>
      </c>
      <c r="NR41" s="910">
        <v>0</v>
      </c>
      <c r="NS41" s="909">
        <v>0</v>
      </c>
      <c r="NT41" s="909">
        <v>0</v>
      </c>
      <c r="NU41" s="909">
        <v>0</v>
      </c>
      <c r="NV41" s="908">
        <v>0</v>
      </c>
      <c r="NW41" s="907">
        <v>0</v>
      </c>
      <c r="NX41" s="906">
        <v>0</v>
      </c>
      <c r="NY41" s="905">
        <v>0</v>
      </c>
      <c r="NZ41" s="1759"/>
    </row>
    <row r="42" spans="1:409" ht="18.75" customHeight="1" thickTop="1" thickBot="1">
      <c r="A42" s="635"/>
      <c r="B42" s="179"/>
      <c r="C42" s="179"/>
      <c r="D42" s="9"/>
      <c r="E42" s="1162"/>
      <c r="F42" s="1162"/>
      <c r="G42" s="860" t="s">
        <v>149</v>
      </c>
      <c r="H42" s="79">
        <v>2905</v>
      </c>
      <c r="I42" s="393">
        <v>1991</v>
      </c>
      <c r="J42" s="50">
        <v>2135</v>
      </c>
      <c r="K42" s="1191">
        <v>7031</v>
      </c>
      <c r="L42" s="261">
        <v>6856</v>
      </c>
      <c r="M42" s="1164">
        <v>2.5499999999999998</v>
      </c>
      <c r="N42" s="235"/>
      <c r="O42" s="9"/>
      <c r="P42" s="9"/>
      <c r="Q42" s="16"/>
      <c r="R42" s="9"/>
      <c r="S42" s="9"/>
      <c r="T42" s="16"/>
      <c r="U42" s="9"/>
      <c r="V42" s="9"/>
      <c r="W42" s="16"/>
      <c r="X42" s="9"/>
      <c r="Y42" s="9"/>
      <c r="Z42" s="235"/>
      <c r="AA42" s="235" t="s">
        <v>53</v>
      </c>
      <c r="AB42" s="344">
        <v>1.94</v>
      </c>
      <c r="AC42" s="344">
        <v>1.74</v>
      </c>
      <c r="AD42" s="344">
        <v>1.46</v>
      </c>
      <c r="AE42" s="344">
        <v>1.7</v>
      </c>
      <c r="AF42" s="50"/>
      <c r="AG42" s="50"/>
      <c r="AH42" s="50"/>
      <c r="AI42" s="467"/>
      <c r="AJ42" s="468"/>
      <c r="AK42" s="235"/>
      <c r="AL42" s="332"/>
      <c r="AM42" s="330"/>
      <c r="AN42" s="330"/>
      <c r="AO42" s="330"/>
      <c r="AP42" s="330"/>
      <c r="AQ42" s="330"/>
      <c r="AR42" s="332"/>
      <c r="AS42" s="332"/>
      <c r="AT42" s="332"/>
      <c r="AU42" s="332"/>
      <c r="AV42" s="332"/>
      <c r="AW42" s="332"/>
      <c r="AX42" s="301"/>
      <c r="AY42" s="301"/>
      <c r="AZ42" s="105" t="s">
        <v>63</v>
      </c>
      <c r="BA42" s="180">
        <v>1198205.7104719204</v>
      </c>
      <c r="BB42" s="181">
        <v>162232.97673435567</v>
      </c>
      <c r="BC42" s="181">
        <v>1134259.3127937238</v>
      </c>
      <c r="BD42" s="182">
        <v>196360</v>
      </c>
      <c r="BE42" s="181">
        <v>0</v>
      </c>
      <c r="BF42" s="181">
        <v>0</v>
      </c>
      <c r="BG42" s="181">
        <v>0</v>
      </c>
      <c r="BH42" s="181">
        <v>0</v>
      </c>
      <c r="BI42" s="185">
        <v>2691058</v>
      </c>
      <c r="BJ42" s="183">
        <v>2332959</v>
      </c>
      <c r="BK42" s="184">
        <v>5024017</v>
      </c>
      <c r="BL42" s="1197"/>
      <c r="BM42" s="1414"/>
      <c r="BN42" s="1414"/>
      <c r="BO42" s="1414"/>
      <c r="BP42" s="164"/>
      <c r="BQ42" s="1414"/>
      <c r="BR42" s="1414"/>
      <c r="BS42" s="1414"/>
      <c r="BT42" s="1262"/>
      <c r="BU42" s="1430"/>
      <c r="BV42" s="1430"/>
      <c r="BW42" s="1761"/>
      <c r="BX42" s="1235"/>
      <c r="BY42" s="578"/>
      <c r="BZ42" s="1214"/>
      <c r="CA42" s="1214"/>
      <c r="CB42" s="1214"/>
      <c r="CC42" s="1214"/>
      <c r="CE42" s="635"/>
      <c r="CF42" s="179"/>
      <c r="CG42" s="179"/>
      <c r="CH42" s="9"/>
      <c r="CI42" s="1162"/>
      <c r="CJ42" s="1162"/>
      <c r="CK42" s="860" t="s">
        <v>149</v>
      </c>
      <c r="CL42" s="79">
        <v>2371</v>
      </c>
      <c r="CM42" s="393">
        <v>2904</v>
      </c>
      <c r="CN42" s="50">
        <v>3173</v>
      </c>
      <c r="CO42" s="1191">
        <v>8448</v>
      </c>
      <c r="CP42" s="261">
        <v>9932</v>
      </c>
      <c r="CQ42" s="1164">
        <v>-14.94</v>
      </c>
      <c r="CR42" s="235"/>
      <c r="CS42" s="9"/>
      <c r="CT42" s="9"/>
      <c r="CU42" s="16"/>
      <c r="CV42" s="9"/>
      <c r="CW42" s="9"/>
      <c r="CX42" s="16"/>
      <c r="CY42" s="9"/>
      <c r="CZ42" s="9"/>
      <c r="DA42" s="16"/>
      <c r="DB42" s="9"/>
      <c r="DC42" s="9"/>
      <c r="DD42" s="235"/>
      <c r="DE42" s="235" t="s">
        <v>53</v>
      </c>
      <c r="DF42" s="344">
        <v>1.44</v>
      </c>
      <c r="DG42" s="344">
        <v>1.56</v>
      </c>
      <c r="DH42" s="344">
        <v>1.47</v>
      </c>
      <c r="DI42" s="344">
        <v>1.49</v>
      </c>
      <c r="DJ42" s="235"/>
      <c r="DK42" s="235"/>
      <c r="DL42" s="235"/>
      <c r="DM42" s="235"/>
      <c r="DN42" s="235"/>
      <c r="DO42" s="235"/>
      <c r="DP42" s="332"/>
      <c r="DQ42" s="330"/>
      <c r="DR42" s="330"/>
      <c r="DS42" s="330"/>
      <c r="DT42" s="330"/>
      <c r="DU42" s="330"/>
      <c r="DV42" s="301"/>
      <c r="DW42" s="301"/>
      <c r="DX42" s="301"/>
      <c r="DY42" s="301"/>
      <c r="DZ42" s="301"/>
      <c r="EA42" s="301"/>
      <c r="EB42" s="301"/>
      <c r="EC42" s="301"/>
      <c r="ED42" s="105" t="s">
        <v>63</v>
      </c>
      <c r="EE42" s="180">
        <v>1086692</v>
      </c>
      <c r="EF42" s="181">
        <v>153353</v>
      </c>
      <c r="EG42" s="181">
        <v>1048975</v>
      </c>
      <c r="EH42" s="182">
        <v>183797</v>
      </c>
      <c r="EI42" s="181">
        <v>0</v>
      </c>
      <c r="EJ42" s="181">
        <v>0</v>
      </c>
      <c r="EK42" s="181">
        <v>0</v>
      </c>
      <c r="EL42" s="181">
        <v>0</v>
      </c>
      <c r="EM42" s="185">
        <v>2472817</v>
      </c>
      <c r="EN42" s="183">
        <v>2711595</v>
      </c>
      <c r="EO42" s="184">
        <v>5184412</v>
      </c>
      <c r="EP42" s="1197"/>
      <c r="EQ42" s="1414"/>
      <c r="ER42" s="1414"/>
      <c r="ES42" s="1414"/>
      <c r="ET42" s="164"/>
      <c r="EU42" s="1414"/>
      <c r="EV42" s="1414"/>
      <c r="EW42" s="1414"/>
      <c r="EX42" s="1262"/>
      <c r="EY42" s="1430"/>
      <c r="EZ42" s="1430"/>
      <c r="FA42" s="1761"/>
      <c r="FB42" s="1235"/>
      <c r="FC42" s="578"/>
      <c r="FD42" s="1214"/>
      <c r="FE42" s="1214"/>
      <c r="FF42" s="1214"/>
      <c r="FG42" s="1214"/>
      <c r="FI42" s="635"/>
      <c r="FJ42" s="179"/>
      <c r="FK42" s="179"/>
      <c r="FL42" s="9"/>
      <c r="FM42" s="1162"/>
      <c r="FN42" s="1162"/>
      <c r="FO42" s="860" t="s">
        <v>149</v>
      </c>
      <c r="FP42" s="79">
        <v>1216</v>
      </c>
      <c r="FQ42" s="393">
        <v>1526</v>
      </c>
      <c r="FR42" s="50">
        <v>1505</v>
      </c>
      <c r="FS42" s="1191">
        <v>4247</v>
      </c>
      <c r="FT42" s="261">
        <v>4065</v>
      </c>
      <c r="FU42" s="1164">
        <v>4.4800000000000004</v>
      </c>
      <c r="FV42" s="235"/>
      <c r="FW42" s="9"/>
      <c r="FX42" s="9"/>
      <c r="FY42" s="16"/>
      <c r="FZ42" s="9"/>
      <c r="GA42" s="9"/>
      <c r="GB42" s="16"/>
      <c r="GC42" s="9"/>
      <c r="GD42" s="9"/>
      <c r="GE42" s="16"/>
      <c r="GF42" s="9"/>
      <c r="GG42" s="9"/>
      <c r="GH42" s="235"/>
      <c r="GI42" s="235" t="s">
        <v>53</v>
      </c>
      <c r="GJ42" s="344">
        <v>1.82</v>
      </c>
      <c r="GK42" s="344">
        <v>1.47</v>
      </c>
      <c r="GL42" s="344">
        <v>1.56</v>
      </c>
      <c r="GM42" s="344">
        <v>1.6</v>
      </c>
      <c r="GN42" s="50"/>
      <c r="GO42" s="50"/>
      <c r="GP42" s="50"/>
      <c r="GQ42" s="467"/>
      <c r="GR42" s="468"/>
      <c r="GS42" s="235"/>
      <c r="GT42" s="332"/>
      <c r="GU42" s="330"/>
      <c r="GV42" s="330"/>
      <c r="GW42" s="330"/>
      <c r="GX42" s="330"/>
      <c r="GY42" s="330"/>
      <c r="GZ42" s="301"/>
      <c r="HA42" s="301"/>
      <c r="HB42" s="301"/>
      <c r="HC42" s="301"/>
      <c r="HD42" s="301"/>
      <c r="HE42" s="301"/>
      <c r="HF42" s="301"/>
      <c r="HG42" s="301"/>
      <c r="HH42" s="105" t="s">
        <v>63</v>
      </c>
      <c r="HI42" s="180">
        <v>1061035</v>
      </c>
      <c r="HJ42" s="181">
        <v>144120</v>
      </c>
      <c r="HK42" s="181">
        <v>1018623</v>
      </c>
      <c r="HL42" s="182">
        <v>147928</v>
      </c>
      <c r="HM42" s="181">
        <v>0</v>
      </c>
      <c r="HN42" s="181">
        <v>0</v>
      </c>
      <c r="HO42" s="181">
        <v>0</v>
      </c>
      <c r="HP42" s="181">
        <v>0</v>
      </c>
      <c r="HQ42" s="185">
        <v>2371706</v>
      </c>
      <c r="HR42" s="183">
        <v>3370725</v>
      </c>
      <c r="HS42" s="184">
        <v>5742431</v>
      </c>
      <c r="HT42" s="1197"/>
      <c r="HU42" s="1414"/>
      <c r="HV42" s="1414"/>
      <c r="HW42" s="1414"/>
      <c r="HX42" s="164"/>
      <c r="HY42" s="1414"/>
      <c r="HZ42" s="1414"/>
      <c r="IA42" s="1414"/>
      <c r="IB42" s="1262"/>
      <c r="IC42" s="1430"/>
      <c r="ID42" s="1430"/>
      <c r="IE42" s="1761"/>
      <c r="IF42" s="1235"/>
      <c r="IG42" s="578"/>
      <c r="IH42" s="1214"/>
      <c r="II42" s="1214"/>
      <c r="IJ42" s="1214"/>
      <c r="IK42" s="1214"/>
      <c r="IM42" s="635"/>
      <c r="IN42" s="179"/>
      <c r="IO42" s="179"/>
      <c r="IP42" s="9"/>
      <c r="IQ42" s="1162"/>
      <c r="IR42" s="1162"/>
      <c r="IS42" s="860" t="s">
        <v>149</v>
      </c>
      <c r="IT42" s="79">
        <v>2378</v>
      </c>
      <c r="IU42" s="393">
        <v>2619</v>
      </c>
      <c r="IV42" s="50">
        <v>2405</v>
      </c>
      <c r="IW42" s="1191">
        <v>7402</v>
      </c>
      <c r="IX42" s="261">
        <v>7648</v>
      </c>
      <c r="IY42" s="1164">
        <v>-3.22</v>
      </c>
      <c r="IZ42" s="235"/>
      <c r="JA42" s="9"/>
      <c r="JB42" s="9"/>
      <c r="JC42" s="16"/>
      <c r="JD42" s="9"/>
      <c r="JE42" s="9"/>
      <c r="JF42" s="16"/>
      <c r="JG42" s="9"/>
      <c r="JH42" s="9"/>
      <c r="JI42" s="16"/>
      <c r="JJ42" s="9"/>
      <c r="JK42" s="9"/>
      <c r="JL42" s="235"/>
      <c r="JM42" s="235" t="s">
        <v>53</v>
      </c>
      <c r="JN42" s="344">
        <v>1.36</v>
      </c>
      <c r="JO42" s="344">
        <v>1.39</v>
      </c>
      <c r="JP42" s="344">
        <v>1.39</v>
      </c>
      <c r="JQ42" s="344">
        <v>1.38</v>
      </c>
      <c r="JR42" s="235"/>
      <c r="JS42" s="235"/>
      <c r="JT42" s="235"/>
      <c r="JU42" s="235"/>
      <c r="JV42" s="468"/>
      <c r="JW42" s="235"/>
      <c r="JX42" s="332"/>
      <c r="JY42" s="330"/>
      <c r="JZ42" s="330"/>
      <c r="KA42" s="330"/>
      <c r="KB42" s="330"/>
      <c r="KC42" s="330"/>
      <c r="KD42" s="301"/>
      <c r="KE42" s="301"/>
      <c r="KF42" s="301"/>
      <c r="KG42" s="301"/>
      <c r="KH42" s="301"/>
      <c r="KI42" s="301"/>
      <c r="KJ42" s="301"/>
      <c r="KK42" s="301"/>
      <c r="KL42" s="105" t="s">
        <v>63</v>
      </c>
      <c r="KM42" s="180">
        <v>1434538</v>
      </c>
      <c r="KN42" s="181">
        <v>197558</v>
      </c>
      <c r="KO42" s="181">
        <v>1442815</v>
      </c>
      <c r="KP42" s="182">
        <v>302591</v>
      </c>
      <c r="KQ42" s="181">
        <v>0</v>
      </c>
      <c r="KR42" s="181">
        <v>0</v>
      </c>
      <c r="KS42" s="181">
        <v>0</v>
      </c>
      <c r="KT42" s="181">
        <v>0</v>
      </c>
      <c r="KU42" s="185">
        <v>3377502</v>
      </c>
      <c r="KV42" s="183">
        <v>4675217</v>
      </c>
      <c r="KW42" s="184">
        <v>8052719</v>
      </c>
      <c r="KX42" s="1197"/>
      <c r="KY42" s="1414"/>
      <c r="KZ42" s="1414"/>
      <c r="LA42" s="1414"/>
      <c r="LB42" s="164"/>
      <c r="LC42" s="1414"/>
      <c r="LD42" s="1414"/>
      <c r="LE42" s="1414"/>
      <c r="LF42" s="1262"/>
      <c r="LG42" s="1430"/>
      <c r="LH42" s="1430"/>
      <c r="LI42" s="1761"/>
      <c r="LJ42" s="1235"/>
      <c r="LK42" s="578"/>
      <c r="LL42" s="1214"/>
      <c r="LM42" s="1214"/>
      <c r="LN42" s="1214"/>
      <c r="LO42" s="1214"/>
      <c r="LQ42" s="9"/>
      <c r="LR42" s="179"/>
      <c r="LS42" s="179"/>
      <c r="LT42" s="9"/>
      <c r="LU42" s="15"/>
      <c r="LV42" s="15"/>
      <c r="LW42" s="860" t="s">
        <v>149</v>
      </c>
      <c r="LX42" s="50">
        <v>27128</v>
      </c>
      <c r="LY42" s="655">
        <v>28501</v>
      </c>
      <c r="LZ42" s="1165">
        <v>-4.82</v>
      </c>
      <c r="MA42" s="399"/>
      <c r="MB42" s="9"/>
      <c r="MC42" s="9"/>
      <c r="MD42" s="16"/>
      <c r="ME42" s="9"/>
      <c r="MF42" s="9"/>
      <c r="MG42" s="16"/>
      <c r="MH42" s="9"/>
      <c r="MI42" s="9"/>
      <c r="MJ42" s="16"/>
      <c r="MK42" s="9"/>
      <c r="ML42" s="17"/>
      <c r="MM42" s="17"/>
      <c r="MN42" s="17" t="s">
        <v>53</v>
      </c>
      <c r="MO42" s="890">
        <v>1.7</v>
      </c>
      <c r="MP42" s="890">
        <v>1.49</v>
      </c>
      <c r="MQ42" s="890">
        <v>1.6</v>
      </c>
      <c r="MR42" s="890">
        <v>1.38</v>
      </c>
      <c r="MS42" s="889">
        <v>1.53</v>
      </c>
      <c r="MT42" s="1749"/>
      <c r="MU42" s="1750"/>
      <c r="MV42" s="1750"/>
      <c r="MW42" s="1777"/>
      <c r="MX42" s="1750"/>
      <c r="MY42" s="1750"/>
      <c r="MZ42" s="1750"/>
      <c r="NA42" s="1750"/>
      <c r="NB42" s="1750"/>
      <c r="NC42" s="1750"/>
      <c r="ND42" s="1750"/>
      <c r="NE42" s="1750"/>
      <c r="NF42" s="1750"/>
      <c r="NG42" s="1750"/>
      <c r="NH42" s="1750"/>
      <c r="NI42" s="1750"/>
      <c r="NJ42" s="1750"/>
      <c r="NK42" s="1750"/>
      <c r="NL42" s="1750"/>
      <c r="NM42" s="1750"/>
      <c r="NN42" s="105" t="s">
        <v>63</v>
      </c>
      <c r="NO42" s="903">
        <v>4780470.7104719207</v>
      </c>
      <c r="NP42" s="902">
        <v>657263.97673435567</v>
      </c>
      <c r="NQ42" s="902">
        <v>4644672.3127937242</v>
      </c>
      <c r="NR42" s="901">
        <v>830676</v>
      </c>
      <c r="NS42" s="902">
        <v>0</v>
      </c>
      <c r="NT42" s="902">
        <v>0</v>
      </c>
      <c r="NU42" s="902">
        <v>0</v>
      </c>
      <c r="NV42" s="902">
        <v>0</v>
      </c>
      <c r="NW42" s="901">
        <v>10913083</v>
      </c>
      <c r="NX42" s="900">
        <v>13090496</v>
      </c>
      <c r="NY42" s="900">
        <v>24003579</v>
      </c>
    </row>
    <row r="43" spans="1:409" ht="18.75" customHeight="1" thickTop="1" thickBot="1">
      <c r="A43" s="637"/>
      <c r="B43" s="179"/>
      <c r="C43" s="179"/>
      <c r="D43" s="9"/>
      <c r="E43" s="1162"/>
      <c r="F43" s="1162"/>
      <c r="G43" s="859" t="s">
        <v>142</v>
      </c>
      <c r="H43" s="1198">
        <v>878840</v>
      </c>
      <c r="I43" s="1199">
        <v>836266</v>
      </c>
      <c r="J43" s="1200">
        <v>779592</v>
      </c>
      <c r="K43" s="1201">
        <v>2494698</v>
      </c>
      <c r="L43" s="1202">
        <v>2196810</v>
      </c>
      <c r="M43" s="1203">
        <v>13.56</v>
      </c>
      <c r="N43" s="235"/>
      <c r="O43" s="9"/>
      <c r="P43" s="9"/>
      <c r="Q43" s="16"/>
      <c r="R43" s="9"/>
      <c r="S43" s="9"/>
      <c r="T43" s="16"/>
      <c r="U43" s="9"/>
      <c r="V43" s="9"/>
      <c r="W43" s="16"/>
      <c r="X43" s="9"/>
      <c r="Y43" s="9"/>
      <c r="Z43" s="235"/>
      <c r="AA43" s="235" t="s">
        <v>67</v>
      </c>
      <c r="AB43" s="344">
        <v>2.39</v>
      </c>
      <c r="AC43" s="344">
        <v>2.08</v>
      </c>
      <c r="AD43" s="344">
        <v>2.31</v>
      </c>
      <c r="AE43" s="344">
        <v>2.2599999999999998</v>
      </c>
      <c r="AF43" s="50"/>
      <c r="AG43" s="50"/>
      <c r="AH43" s="50"/>
      <c r="AI43" s="467"/>
      <c r="AJ43" s="468"/>
      <c r="AK43" s="235"/>
      <c r="AL43" s="352"/>
      <c r="AM43" s="352"/>
      <c r="AN43" s="352"/>
      <c r="AO43" s="352"/>
      <c r="AP43" s="352"/>
      <c r="AQ43" s="352"/>
      <c r="AR43" s="352"/>
      <c r="AS43" s="352"/>
      <c r="AT43" s="352"/>
      <c r="AU43" s="352"/>
      <c r="AV43" s="352"/>
      <c r="AW43" s="352"/>
      <c r="AX43" s="236"/>
      <c r="AY43" s="236"/>
      <c r="AZ43" s="1204"/>
      <c r="BA43" s="1205"/>
      <c r="BB43" s="1205"/>
      <c r="BC43" s="1205"/>
      <c r="BD43" s="1204"/>
      <c r="BE43" s="1204"/>
      <c r="BF43" s="1204"/>
      <c r="BG43" s="1204"/>
      <c r="BH43" s="1204"/>
      <c r="BI43" s="1206"/>
      <c r="BJ43" s="1206"/>
      <c r="BK43" s="1206"/>
      <c r="BL43" s="1214"/>
      <c r="BM43" s="1414"/>
      <c r="BN43" s="1414"/>
      <c r="BO43" s="1414"/>
      <c r="BP43" s="164"/>
      <c r="BQ43" s="1265"/>
      <c r="BR43" s="1265"/>
      <c r="BS43" s="1265"/>
      <c r="BT43" s="1265"/>
      <c r="BU43" s="1430"/>
      <c r="BV43" s="1430"/>
      <c r="BW43" s="1781"/>
      <c r="BX43" s="1235"/>
      <c r="BY43" s="578"/>
      <c r="BZ43" s="1214"/>
      <c r="CA43" s="1214"/>
      <c r="CB43" s="1214"/>
      <c r="CC43" s="1214"/>
      <c r="CE43" s="637"/>
      <c r="CF43" s="179"/>
      <c r="CG43" s="179"/>
      <c r="CH43" s="9"/>
      <c r="CI43" s="1162"/>
      <c r="CJ43" s="1162"/>
      <c r="CK43" s="859" t="s">
        <v>142</v>
      </c>
      <c r="CL43" s="1198">
        <v>829926</v>
      </c>
      <c r="CM43" s="1199">
        <v>769159</v>
      </c>
      <c r="CN43" s="1200">
        <v>689935</v>
      </c>
      <c r="CO43" s="1201">
        <v>2289020</v>
      </c>
      <c r="CP43" s="1202">
        <v>2081621</v>
      </c>
      <c r="CQ43" s="1203">
        <v>9.9600000000000009</v>
      </c>
      <c r="CR43" s="235"/>
      <c r="CS43" s="9"/>
      <c r="CT43" s="9"/>
      <c r="CU43" s="16"/>
      <c r="CV43" s="9"/>
      <c r="CW43" s="9"/>
      <c r="CX43" s="16"/>
      <c r="CY43" s="9"/>
      <c r="CZ43" s="9"/>
      <c r="DA43" s="16"/>
      <c r="DB43" s="9"/>
      <c r="DC43" s="9"/>
      <c r="DD43" s="235"/>
      <c r="DE43" s="235" t="s">
        <v>67</v>
      </c>
      <c r="DF43" s="344">
        <v>1.88</v>
      </c>
      <c r="DG43" s="344">
        <v>2.02</v>
      </c>
      <c r="DH43" s="344">
        <v>2.0299999999999998</v>
      </c>
      <c r="DI43" s="344">
        <v>1.97</v>
      </c>
      <c r="DJ43" s="235"/>
      <c r="DK43" s="235"/>
      <c r="DL43" s="235"/>
      <c r="DM43" s="235"/>
      <c r="DN43" s="235"/>
      <c r="DO43" s="235"/>
      <c r="DP43" s="236"/>
      <c r="DQ43" s="236"/>
      <c r="DR43" s="236"/>
      <c r="DS43" s="236"/>
      <c r="DT43" s="236"/>
      <c r="DU43" s="236"/>
      <c r="DV43" s="236"/>
      <c r="DW43" s="236"/>
      <c r="DX43" s="236"/>
      <c r="DY43" s="236"/>
      <c r="DZ43" s="236"/>
      <c r="EA43" s="236"/>
      <c r="EB43" s="236"/>
      <c r="EC43" s="236"/>
      <c r="ED43" s="1204"/>
      <c r="EE43" s="1205"/>
      <c r="EF43" s="1205"/>
      <c r="EG43" s="1205"/>
      <c r="EH43" s="1204"/>
      <c r="EI43" s="1204"/>
      <c r="EJ43" s="1204"/>
      <c r="EK43" s="1204"/>
      <c r="EL43" s="1204"/>
      <c r="EM43" s="1206"/>
      <c r="EN43" s="1206"/>
      <c r="EO43" s="1206"/>
      <c r="EP43" s="1214"/>
      <c r="EQ43" s="1414"/>
      <c r="ER43" s="1414"/>
      <c r="ES43" s="1414"/>
      <c r="ET43" s="164"/>
      <c r="EU43" s="1265"/>
      <c r="EV43" s="1265"/>
      <c r="EW43" s="1265"/>
      <c r="EX43" s="1265"/>
      <c r="EY43" s="1430"/>
      <c r="EZ43" s="1430"/>
      <c r="FA43" s="1781"/>
      <c r="FB43" s="1235"/>
      <c r="FC43" s="578"/>
      <c r="FD43" s="1214"/>
      <c r="FE43" s="1214"/>
      <c r="FF43" s="1214"/>
      <c r="FG43" s="1214"/>
      <c r="FI43" s="637"/>
      <c r="FJ43" s="179"/>
      <c r="FK43" s="179"/>
      <c r="FL43" s="9"/>
      <c r="FM43" s="1162"/>
      <c r="FN43" s="1162"/>
      <c r="FO43" s="859" t="s">
        <v>142</v>
      </c>
      <c r="FP43" s="1198">
        <v>746068</v>
      </c>
      <c r="FQ43" s="1199">
        <v>790296</v>
      </c>
      <c r="FR43" s="1200">
        <v>687414</v>
      </c>
      <c r="FS43" s="1201">
        <v>2223778</v>
      </c>
      <c r="FT43" s="1202">
        <v>2002669</v>
      </c>
      <c r="FU43" s="1203">
        <v>11.04</v>
      </c>
      <c r="FV43" s="235"/>
      <c r="FW43" s="9"/>
      <c r="FX43" s="9"/>
      <c r="FY43" s="16"/>
      <c r="FZ43" s="9"/>
      <c r="GA43" s="9"/>
      <c r="GB43" s="16"/>
      <c r="GC43" s="9"/>
      <c r="GD43" s="9"/>
      <c r="GE43" s="16"/>
      <c r="GF43" s="9"/>
      <c r="GG43" s="9"/>
      <c r="GH43" s="235"/>
      <c r="GI43" s="235" t="s">
        <v>67</v>
      </c>
      <c r="GJ43" s="344">
        <v>2.04</v>
      </c>
      <c r="GK43" s="344">
        <v>2.0099999999999998</v>
      </c>
      <c r="GL43" s="344">
        <v>2.0699999999999998</v>
      </c>
      <c r="GM43" s="344">
        <v>2.04</v>
      </c>
      <c r="GN43" s="50"/>
      <c r="GO43" s="50"/>
      <c r="GP43" s="50"/>
      <c r="GQ43" s="467"/>
      <c r="GR43" s="468"/>
      <c r="GS43" s="235"/>
      <c r="GT43" s="236"/>
      <c r="GU43" s="236"/>
      <c r="GV43" s="236"/>
      <c r="GW43" s="236"/>
      <c r="GX43" s="236"/>
      <c r="GY43" s="236"/>
      <c r="GZ43" s="236"/>
      <c r="HA43" s="236"/>
      <c r="HB43" s="236"/>
      <c r="HC43" s="236"/>
      <c r="HD43" s="236"/>
      <c r="HE43" s="236"/>
      <c r="HF43" s="236"/>
      <c r="HG43" s="236"/>
      <c r="HH43" s="1204"/>
      <c r="HI43" s="1205"/>
      <c r="HJ43" s="1205"/>
      <c r="HK43" s="1205"/>
      <c r="HL43" s="1204"/>
      <c r="HM43" s="1204"/>
      <c r="HN43" s="1204"/>
      <c r="HO43" s="1204"/>
      <c r="HP43" s="1204"/>
      <c r="HQ43" s="1206"/>
      <c r="HR43" s="1206"/>
      <c r="HS43" s="1206"/>
      <c r="HT43" s="1214"/>
      <c r="HU43" s="1414"/>
      <c r="HV43" s="1414"/>
      <c r="HW43" s="1414"/>
      <c r="HX43" s="164"/>
      <c r="HY43" s="1265"/>
      <c r="HZ43" s="1265"/>
      <c r="IA43" s="1265"/>
      <c r="IB43" s="1265"/>
      <c r="IC43" s="1430"/>
      <c r="ID43" s="1430"/>
      <c r="IE43" s="1781"/>
      <c r="IF43" s="1235"/>
      <c r="IG43" s="578"/>
      <c r="IH43" s="1214"/>
      <c r="II43" s="1214"/>
      <c r="IJ43" s="1214"/>
      <c r="IK43" s="1214"/>
      <c r="IM43" s="637"/>
      <c r="IN43" s="179"/>
      <c r="IO43" s="179"/>
      <c r="IP43" s="9"/>
      <c r="IQ43" s="1162"/>
      <c r="IR43" s="1162"/>
      <c r="IS43" s="859" t="s">
        <v>142</v>
      </c>
      <c r="IT43" s="1198">
        <v>981017</v>
      </c>
      <c r="IU43" s="1199">
        <v>982970</v>
      </c>
      <c r="IV43" s="1200">
        <v>1110924</v>
      </c>
      <c r="IW43" s="1201">
        <v>3074911</v>
      </c>
      <c r="IX43" s="1202">
        <v>2764743</v>
      </c>
      <c r="IY43" s="1203">
        <v>11.22</v>
      </c>
      <c r="IZ43" s="235"/>
      <c r="JA43" s="9"/>
      <c r="JB43" s="9"/>
      <c r="JC43" s="16"/>
      <c r="JD43" s="9"/>
      <c r="JE43" s="9"/>
      <c r="JF43" s="16"/>
      <c r="JG43" s="9"/>
      <c r="JH43" s="9"/>
      <c r="JI43" s="16"/>
      <c r="JJ43" s="9"/>
      <c r="JK43" s="9"/>
      <c r="JL43" s="235"/>
      <c r="JM43" s="235" t="s">
        <v>67</v>
      </c>
      <c r="JN43" s="344">
        <v>1.79</v>
      </c>
      <c r="JO43" s="344">
        <v>1.77</v>
      </c>
      <c r="JP43" s="344">
        <v>1.73</v>
      </c>
      <c r="JQ43" s="344">
        <v>1.76</v>
      </c>
      <c r="JR43" s="235"/>
      <c r="JS43" s="235"/>
      <c r="JT43" s="235"/>
      <c r="JU43" s="235"/>
      <c r="JV43" s="468"/>
      <c r="JW43" s="235"/>
      <c r="JX43" s="236"/>
      <c r="JY43" s="236"/>
      <c r="JZ43" s="236"/>
      <c r="KA43" s="236"/>
      <c r="KB43" s="236"/>
      <c r="KC43" s="236"/>
      <c r="KD43" s="236"/>
      <c r="KE43" s="236"/>
      <c r="KF43" s="236"/>
      <c r="KG43" s="236"/>
      <c r="KH43" s="236"/>
      <c r="KI43" s="236"/>
      <c r="KJ43" s="236"/>
      <c r="KK43" s="236"/>
      <c r="KL43" s="1204"/>
      <c r="KM43" s="1205"/>
      <c r="KN43" s="1205"/>
      <c r="KO43" s="1205"/>
      <c r="KP43" s="1204"/>
      <c r="KQ43" s="1204"/>
      <c r="KR43" s="1204"/>
      <c r="KS43" s="1204"/>
      <c r="KT43" s="1204"/>
      <c r="KU43" s="1206"/>
      <c r="KV43" s="1206"/>
      <c r="KW43" s="1206"/>
      <c r="KX43" s="1214"/>
      <c r="KY43" s="1414"/>
      <c r="KZ43" s="1414"/>
      <c r="LA43" s="1414"/>
      <c r="LB43" s="164"/>
      <c r="LC43" s="1265"/>
      <c r="LD43" s="1265"/>
      <c r="LE43" s="1265"/>
      <c r="LF43" s="1265"/>
      <c r="LG43" s="1430"/>
      <c r="LH43" s="1430"/>
      <c r="LI43" s="1781"/>
      <c r="LJ43" s="1235"/>
      <c r="LK43" s="578"/>
      <c r="LL43" s="1214"/>
      <c r="LM43" s="1214"/>
      <c r="LN43" s="1214"/>
      <c r="LO43" s="1214"/>
      <c r="LQ43" s="9"/>
      <c r="LR43" s="179"/>
      <c r="LS43" s="179"/>
      <c r="LT43" s="9"/>
      <c r="LU43" s="15"/>
      <c r="LV43" s="15"/>
      <c r="LW43" s="859" t="s">
        <v>142</v>
      </c>
      <c r="LX43" s="190">
        <v>10082407</v>
      </c>
      <c r="LY43" s="667">
        <v>9045843</v>
      </c>
      <c r="LZ43" s="1207">
        <v>11.46</v>
      </c>
      <c r="MA43" s="876"/>
      <c r="MB43" s="9"/>
      <c r="MC43" s="9"/>
      <c r="MD43" s="16"/>
      <c r="ME43" s="9"/>
      <c r="MF43" s="9"/>
      <c r="MG43" s="16"/>
      <c r="MH43" s="1782"/>
      <c r="MI43" s="9"/>
      <c r="MJ43" s="16"/>
      <c r="MK43" s="9"/>
      <c r="ML43" s="17"/>
      <c r="MM43" s="17"/>
      <c r="MN43" s="17" t="s">
        <v>67</v>
      </c>
      <c r="MO43" s="890">
        <v>2.2599999999999998</v>
      </c>
      <c r="MP43" s="890">
        <v>1.97</v>
      </c>
      <c r="MQ43" s="890">
        <v>2.04</v>
      </c>
      <c r="MR43" s="890">
        <v>1.76</v>
      </c>
      <c r="MS43" s="889">
        <v>1.99</v>
      </c>
      <c r="MT43" s="1749"/>
      <c r="MU43" s="1750"/>
      <c r="MV43" s="1750"/>
      <c r="MW43" s="1777"/>
      <c r="MX43" s="1750"/>
      <c r="MY43" s="1750"/>
      <c r="MZ43" s="1750"/>
      <c r="NA43" s="1750"/>
      <c r="NB43" s="1750"/>
      <c r="NC43" s="1750"/>
      <c r="ND43" s="1750"/>
      <c r="NE43" s="1750"/>
      <c r="NF43" s="1750"/>
      <c r="NG43" s="1750"/>
      <c r="NH43" s="1750"/>
      <c r="NI43" s="1750"/>
      <c r="NJ43" s="1750"/>
      <c r="NK43" s="1750"/>
      <c r="NL43" s="1750"/>
      <c r="NM43" s="1750"/>
      <c r="NN43" s="1750"/>
      <c r="NO43" s="1750"/>
      <c r="NP43" s="1750"/>
      <c r="NQ43" s="1750"/>
      <c r="NR43" s="1750"/>
      <c r="NS43" s="1750"/>
      <c r="NT43" s="1750"/>
      <c r="NU43" s="1750"/>
      <c r="NV43" s="1750"/>
      <c r="NW43" s="1750"/>
      <c r="NX43" s="1750"/>
      <c r="NY43" s="1750"/>
    </row>
    <row r="44" spans="1:409" ht="18.75" customHeight="1" thickTop="1">
      <c r="A44" s="637"/>
      <c r="B44" s="179"/>
      <c r="C44" s="179"/>
      <c r="D44" s="9"/>
      <c r="E44" s="1162"/>
      <c r="F44" s="1162"/>
      <c r="G44" s="858" t="s">
        <v>30</v>
      </c>
      <c r="H44" s="1208">
        <v>743685</v>
      </c>
      <c r="I44" s="1208">
        <v>715189</v>
      </c>
      <c r="J44" s="1208">
        <v>671986</v>
      </c>
      <c r="K44" s="1208">
        <v>2130860</v>
      </c>
      <c r="L44" s="1209">
        <v>1862734</v>
      </c>
      <c r="M44" s="1210">
        <v>14.39</v>
      </c>
      <c r="N44" s="235"/>
      <c r="O44" s="9"/>
      <c r="P44" s="9"/>
      <c r="Q44" s="16"/>
      <c r="R44" s="9"/>
      <c r="S44" s="9"/>
      <c r="T44" s="16"/>
      <c r="U44" s="9"/>
      <c r="V44" s="9"/>
      <c r="W44" s="16"/>
      <c r="X44" s="9"/>
      <c r="Y44" s="9"/>
      <c r="Z44" s="235"/>
      <c r="AA44" s="235" t="s">
        <v>73</v>
      </c>
      <c r="AB44" s="344">
        <v>1.94</v>
      </c>
      <c r="AC44" s="344">
        <v>1.71</v>
      </c>
      <c r="AD44" s="344">
        <v>2.02</v>
      </c>
      <c r="AE44" s="344">
        <v>1.88</v>
      </c>
      <c r="AF44" s="466"/>
      <c r="AG44" s="466"/>
      <c r="AH44" s="466"/>
      <c r="AI44" s="466"/>
      <c r="AJ44" s="468"/>
      <c r="AK44" s="235"/>
      <c r="AL44" s="352"/>
      <c r="AM44" s="352"/>
      <c r="AN44" s="352"/>
      <c r="AO44" s="352"/>
      <c r="AP44" s="352"/>
      <c r="AQ44" s="352"/>
      <c r="AR44" s="352"/>
      <c r="AS44" s="352"/>
      <c r="AT44" s="352"/>
      <c r="AU44" s="352"/>
      <c r="AV44" s="352"/>
      <c r="AW44" s="352"/>
      <c r="AX44" s="236"/>
      <c r="AY44" s="236"/>
      <c r="AZ44" s="1204"/>
      <c r="BA44" s="1205"/>
      <c r="BB44" s="1205"/>
      <c r="BC44" s="1205"/>
      <c r="BD44" s="1204"/>
      <c r="BE44" s="1204"/>
      <c r="BF44" s="1204"/>
      <c r="BG44" s="1204"/>
      <c r="BH44" s="1204"/>
      <c r="BI44" s="1206"/>
      <c r="BJ44" s="1206"/>
      <c r="BK44" s="1206"/>
      <c r="BL44" s="1214"/>
      <c r="BM44" s="1414"/>
      <c r="BN44" s="1414"/>
      <c r="BO44" s="1414"/>
      <c r="BP44" s="507"/>
      <c r="BQ44" s="194"/>
      <c r="BR44" s="194"/>
      <c r="BS44" s="194"/>
      <c r="BT44" s="1230"/>
      <c r="BU44" s="1430"/>
      <c r="BV44" s="1430"/>
      <c r="BW44" s="1752"/>
      <c r="BX44" s="1235"/>
      <c r="BY44" s="578"/>
      <c r="BZ44" s="1214"/>
      <c r="CA44" s="1214"/>
      <c r="CB44" s="1214"/>
      <c r="CC44" s="1214"/>
      <c r="CE44" s="637"/>
      <c r="CF44" s="179"/>
      <c r="CG44" s="179"/>
      <c r="CH44" s="9"/>
      <c r="CI44" s="1162"/>
      <c r="CJ44" s="1162"/>
      <c r="CK44" s="858" t="s">
        <v>30</v>
      </c>
      <c r="CL44" s="1208">
        <v>728555</v>
      </c>
      <c r="CM44" s="1208">
        <v>687105</v>
      </c>
      <c r="CN44" s="1208">
        <v>607661</v>
      </c>
      <c r="CO44" s="1208">
        <v>2023321</v>
      </c>
      <c r="CP44" s="1209">
        <v>1829529</v>
      </c>
      <c r="CQ44" s="1210">
        <v>10.59</v>
      </c>
      <c r="CR44" s="235"/>
      <c r="CS44" s="9"/>
      <c r="CT44" s="9"/>
      <c r="CU44" s="16"/>
      <c r="CV44" s="9"/>
      <c r="CW44" s="9"/>
      <c r="CX44" s="16"/>
      <c r="CY44" s="9"/>
      <c r="CZ44" s="9"/>
      <c r="DA44" s="16"/>
      <c r="DB44" s="9"/>
      <c r="DC44" s="9"/>
      <c r="DD44" s="235"/>
      <c r="DE44" s="235" t="s">
        <v>73</v>
      </c>
      <c r="DF44" s="344">
        <v>1.84</v>
      </c>
      <c r="DG44" s="344">
        <v>1.81</v>
      </c>
      <c r="DH44" s="344">
        <v>1.7</v>
      </c>
      <c r="DI44" s="344">
        <v>1.78</v>
      </c>
      <c r="DJ44" s="235"/>
      <c r="DK44" s="235"/>
      <c r="DL44" s="235"/>
      <c r="DM44" s="235"/>
      <c r="DN44" s="235"/>
      <c r="DO44" s="235"/>
      <c r="DP44" s="236"/>
      <c r="DQ44" s="236"/>
      <c r="DR44" s="236"/>
      <c r="DS44" s="236"/>
      <c r="DT44" s="236"/>
      <c r="DU44" s="236"/>
      <c r="DV44" s="236"/>
      <c r="DW44" s="236"/>
      <c r="DX44" s="236"/>
      <c r="DY44" s="236"/>
      <c r="DZ44" s="236"/>
      <c r="EA44" s="236"/>
      <c r="EB44" s="236"/>
      <c r="EC44" s="236"/>
      <c r="ED44" s="1204"/>
      <c r="EE44" s="1205"/>
      <c r="EF44" s="1205"/>
      <c r="EG44" s="1205"/>
      <c r="EH44" s="1204"/>
      <c r="EI44" s="1204"/>
      <c r="EJ44" s="1204"/>
      <c r="EK44" s="1204"/>
      <c r="EL44" s="1204"/>
      <c r="EM44" s="1206"/>
      <c r="EN44" s="1206"/>
      <c r="EO44" s="1206"/>
      <c r="EP44" s="1214"/>
      <c r="EQ44" s="1414"/>
      <c r="ER44" s="1414"/>
      <c r="ES44" s="1414"/>
      <c r="ET44" s="507"/>
      <c r="EU44" s="194"/>
      <c r="EV44" s="194"/>
      <c r="EW44" s="194"/>
      <c r="EX44" s="1230"/>
      <c r="EY44" s="1430"/>
      <c r="EZ44" s="1430"/>
      <c r="FA44" s="1752"/>
      <c r="FB44" s="1235"/>
      <c r="FC44" s="578"/>
      <c r="FD44" s="1214"/>
      <c r="FE44" s="1214"/>
      <c r="FF44" s="1214"/>
      <c r="FG44" s="1214"/>
      <c r="FI44" s="637"/>
      <c r="FJ44" s="179"/>
      <c r="FK44" s="179"/>
      <c r="FL44" s="9"/>
      <c r="FM44" s="1162"/>
      <c r="FN44" s="1162"/>
      <c r="FO44" s="858" t="s">
        <v>30</v>
      </c>
      <c r="FP44" s="1208">
        <v>649973</v>
      </c>
      <c r="FQ44" s="1208">
        <v>692874</v>
      </c>
      <c r="FR44" s="1208">
        <v>593418</v>
      </c>
      <c r="FS44" s="1208">
        <v>1936265</v>
      </c>
      <c r="FT44" s="1209">
        <v>1729800</v>
      </c>
      <c r="FU44" s="1210">
        <v>11.94</v>
      </c>
      <c r="FV44" s="235"/>
      <c r="FW44" s="9"/>
      <c r="FX44" s="9"/>
      <c r="FY44" s="16"/>
      <c r="FZ44" s="9"/>
      <c r="GA44" s="9"/>
      <c r="GB44" s="16"/>
      <c r="GC44" s="9"/>
      <c r="GD44" s="9"/>
      <c r="GE44" s="16"/>
      <c r="GF44" s="9"/>
      <c r="GG44" s="9"/>
      <c r="GH44" s="235"/>
      <c r="GI44" s="235" t="s">
        <v>73</v>
      </c>
      <c r="GJ44" s="344">
        <v>1.8</v>
      </c>
      <c r="GK44" s="344">
        <v>1.74</v>
      </c>
      <c r="GL44" s="344">
        <v>1.75</v>
      </c>
      <c r="GM44" s="344">
        <v>1.76</v>
      </c>
      <c r="GN44" s="466"/>
      <c r="GO44" s="466"/>
      <c r="GP44" s="466"/>
      <c r="GQ44" s="466"/>
      <c r="GR44" s="468"/>
      <c r="GS44" s="235"/>
      <c r="GT44" s="236"/>
      <c r="GU44" s="236"/>
      <c r="GV44" s="236"/>
      <c r="GW44" s="236"/>
      <c r="GX44" s="236"/>
      <c r="GY44" s="236"/>
      <c r="GZ44" s="236"/>
      <c r="HA44" s="236"/>
      <c r="HB44" s="236"/>
      <c r="HC44" s="236"/>
      <c r="HD44" s="236"/>
      <c r="HE44" s="236"/>
      <c r="HF44" s="236"/>
      <c r="HG44" s="236"/>
      <c r="HH44" s="1204"/>
      <c r="HI44" s="1205"/>
      <c r="HJ44" s="1205"/>
      <c r="HK44" s="1205"/>
      <c r="HL44" s="1204"/>
      <c r="HM44" s="1204"/>
      <c r="HN44" s="1204"/>
      <c r="HO44" s="1204"/>
      <c r="HP44" s="1204"/>
      <c r="HQ44" s="1206"/>
      <c r="HR44" s="1206"/>
      <c r="HS44" s="1206"/>
      <c r="HT44" s="1214"/>
      <c r="HU44" s="1414"/>
      <c r="HV44" s="1414"/>
      <c r="HW44" s="1414"/>
      <c r="HX44" s="507"/>
      <c r="HY44" s="194"/>
      <c r="HZ44" s="194"/>
      <c r="IA44" s="194"/>
      <c r="IB44" s="1230"/>
      <c r="IC44" s="1430"/>
      <c r="ID44" s="1430"/>
      <c r="IE44" s="1752"/>
      <c r="IF44" s="1235"/>
      <c r="IG44" s="578"/>
      <c r="IH44" s="1214"/>
      <c r="II44" s="1214"/>
      <c r="IJ44" s="1214"/>
      <c r="IK44" s="1214"/>
      <c r="IM44" s="637"/>
      <c r="IN44" s="179"/>
      <c r="IO44" s="179"/>
      <c r="IP44" s="9"/>
      <c r="IQ44" s="1162"/>
      <c r="IR44" s="1162"/>
      <c r="IS44" s="858" t="s">
        <v>30</v>
      </c>
      <c r="IT44" s="1208">
        <v>860030</v>
      </c>
      <c r="IU44" s="1208">
        <v>858733</v>
      </c>
      <c r="IV44" s="1208">
        <v>984932</v>
      </c>
      <c r="IW44" s="1208">
        <v>2703695</v>
      </c>
      <c r="IX44" s="1209">
        <v>2413902</v>
      </c>
      <c r="IY44" s="1210">
        <v>12.01</v>
      </c>
      <c r="IZ44" s="235"/>
      <c r="JA44" s="9"/>
      <c r="JB44" s="9"/>
      <c r="JC44" s="16"/>
      <c r="JD44" s="9"/>
      <c r="JE44" s="9"/>
      <c r="JF44" s="16"/>
      <c r="JG44" s="9"/>
      <c r="JH44" s="9"/>
      <c r="JI44" s="16"/>
      <c r="JJ44" s="9"/>
      <c r="JK44" s="9"/>
      <c r="JL44" s="235"/>
      <c r="JM44" s="235" t="s">
        <v>73</v>
      </c>
      <c r="JN44" s="344">
        <v>1.44</v>
      </c>
      <c r="JO44" s="344">
        <v>1.48</v>
      </c>
      <c r="JP44" s="344">
        <v>1.48</v>
      </c>
      <c r="JQ44" s="344">
        <v>1.47</v>
      </c>
      <c r="JR44" s="235"/>
      <c r="JS44" s="235"/>
      <c r="JT44" s="235"/>
      <c r="JU44" s="235"/>
      <c r="JV44" s="468"/>
      <c r="JW44" s="235"/>
      <c r="JX44" s="236"/>
      <c r="JY44" s="236"/>
      <c r="JZ44" s="236"/>
      <c r="KA44" s="236"/>
      <c r="KB44" s="236"/>
      <c r="KC44" s="236"/>
      <c r="KD44" s="236"/>
      <c r="KE44" s="236"/>
      <c r="KF44" s="236"/>
      <c r="KG44" s="236"/>
      <c r="KH44" s="236"/>
      <c r="KI44" s="236"/>
      <c r="KJ44" s="236"/>
      <c r="KK44" s="236"/>
      <c r="KL44" s="1204"/>
      <c r="KM44" s="1205"/>
      <c r="KN44" s="1205"/>
      <c r="KO44" s="1205"/>
      <c r="KP44" s="1204"/>
      <c r="KQ44" s="1204"/>
      <c r="KR44" s="1204"/>
      <c r="KS44" s="1204"/>
      <c r="KT44" s="1204"/>
      <c r="KU44" s="1206"/>
      <c r="KV44" s="1206"/>
      <c r="KW44" s="1206"/>
      <c r="KX44" s="1214"/>
      <c r="KY44" s="1414"/>
      <c r="KZ44" s="1414"/>
      <c r="LA44" s="1414"/>
      <c r="LB44" s="507"/>
      <c r="LC44" s="194"/>
      <c r="LD44" s="194"/>
      <c r="LE44" s="194"/>
      <c r="LF44" s="1230"/>
      <c r="LG44" s="1430"/>
      <c r="LH44" s="1430"/>
      <c r="LI44" s="1752"/>
      <c r="LJ44" s="1235"/>
      <c r="LK44" s="578"/>
      <c r="LL44" s="1214"/>
      <c r="LM44" s="1214"/>
      <c r="LN44" s="1214"/>
      <c r="LO44" s="1214"/>
      <c r="LQ44" s="9"/>
      <c r="LR44" s="179"/>
      <c r="LS44" s="179"/>
      <c r="LT44" s="9"/>
      <c r="LU44" s="15"/>
      <c r="LV44" s="15"/>
      <c r="LW44" s="858" t="s">
        <v>30</v>
      </c>
      <c r="LX44" s="50">
        <v>8794141</v>
      </c>
      <c r="LY44" s="64">
        <v>7835997</v>
      </c>
      <c r="LZ44" s="1211">
        <v>12.23</v>
      </c>
      <c r="MA44" s="400"/>
      <c r="MB44" s="9"/>
      <c r="MC44" s="9"/>
      <c r="MD44" s="16"/>
      <c r="ME44" s="9"/>
      <c r="MF44" s="9"/>
      <c r="MG44" s="16"/>
      <c r="MH44" s="9"/>
      <c r="MI44" s="9"/>
      <c r="MJ44" s="16"/>
      <c r="MK44" s="9"/>
      <c r="ML44" s="17"/>
      <c r="MM44" s="17"/>
      <c r="MN44" s="17" t="s">
        <v>73</v>
      </c>
      <c r="MO44" s="890">
        <v>1.88</v>
      </c>
      <c r="MP44" s="890">
        <v>1.78</v>
      </c>
      <c r="MQ44" s="890">
        <v>1.76</v>
      </c>
      <c r="MR44" s="890">
        <v>1.47</v>
      </c>
      <c r="MS44" s="889">
        <v>1.71</v>
      </c>
      <c r="MT44" s="1749"/>
      <c r="MU44" s="1750"/>
      <c r="MV44" s="1750"/>
      <c r="MW44" s="1777"/>
      <c r="MX44" s="1750"/>
      <c r="MY44" s="1750"/>
      <c r="MZ44" s="1750"/>
      <c r="NA44" s="1750"/>
      <c r="NB44" s="1750"/>
      <c r="NC44" s="1750"/>
      <c r="ND44" s="1750"/>
      <c r="NE44" s="1750"/>
      <c r="NF44" s="1750"/>
      <c r="NG44" s="1750"/>
      <c r="NH44" s="1750"/>
      <c r="NI44" s="1750"/>
      <c r="NJ44" s="1750"/>
      <c r="NK44" s="44"/>
      <c r="NL44" s="1783"/>
      <c r="NM44" s="1750"/>
      <c r="NN44" s="1750"/>
      <c r="NO44" s="1750"/>
      <c r="NP44" s="1750"/>
      <c r="NQ44" s="1750"/>
      <c r="NR44" s="1750"/>
      <c r="NS44" s="1750"/>
      <c r="NT44" s="1750"/>
      <c r="NU44" s="1750"/>
      <c r="NV44" s="1750"/>
      <c r="NW44" s="1750"/>
      <c r="NX44" s="1750"/>
      <c r="NY44" s="44"/>
    </row>
    <row r="45" spans="1:409" ht="18.75" customHeight="1">
      <c r="A45" s="235"/>
      <c r="B45" s="179"/>
      <c r="C45" s="179"/>
      <c r="D45" s="9"/>
      <c r="E45" s="1162"/>
      <c r="F45" s="1162"/>
      <c r="G45" s="858" t="s">
        <v>150</v>
      </c>
      <c r="H45" s="1208">
        <v>135155</v>
      </c>
      <c r="I45" s="1208">
        <v>121077</v>
      </c>
      <c r="J45" s="1208">
        <v>107606</v>
      </c>
      <c r="K45" s="1208">
        <v>363838</v>
      </c>
      <c r="L45" s="1209">
        <v>334076</v>
      </c>
      <c r="M45" s="1212">
        <v>8.91</v>
      </c>
      <c r="N45" s="235"/>
      <c r="O45" s="9"/>
      <c r="P45" s="9"/>
      <c r="Q45" s="16"/>
      <c r="R45" s="9"/>
      <c r="S45" s="9"/>
      <c r="T45" s="16"/>
      <c r="U45" s="9"/>
      <c r="V45" s="9"/>
      <c r="W45" s="16"/>
      <c r="X45" s="9"/>
      <c r="Y45" s="9"/>
      <c r="Z45" s="235"/>
      <c r="AA45" s="235" t="s">
        <v>78</v>
      </c>
      <c r="AB45" s="344">
        <v>2.19</v>
      </c>
      <c r="AC45" s="344">
        <v>1.61</v>
      </c>
      <c r="AD45" s="344">
        <v>2.15</v>
      </c>
      <c r="AE45" s="344">
        <v>1.95</v>
      </c>
      <c r="AF45" s="50"/>
      <c r="AG45" s="50"/>
      <c r="AH45" s="50"/>
      <c r="AI45" s="467"/>
      <c r="AJ45" s="468"/>
      <c r="AK45" s="235"/>
      <c r="AL45" s="1293"/>
      <c r="AM45" s="1293"/>
      <c r="AN45" s="1293"/>
      <c r="AO45" s="1293"/>
      <c r="AP45" s="1293"/>
      <c r="AQ45" s="1293"/>
      <c r="AR45" s="1293"/>
      <c r="AS45" s="1293"/>
      <c r="AT45" s="1293"/>
      <c r="AU45" s="1293"/>
      <c r="AV45" s="1293"/>
      <c r="AW45" s="1293"/>
      <c r="AX45" s="1269"/>
      <c r="AY45" s="1214"/>
      <c r="AZ45" s="357"/>
      <c r="BA45" s="357"/>
      <c r="BB45" s="357"/>
      <c r="BC45" s="357"/>
      <c r="BD45" s="257"/>
      <c r="BE45" s="257"/>
      <c r="BF45" s="257"/>
      <c r="BG45" s="257"/>
      <c r="BH45" s="257"/>
      <c r="BI45" s="315"/>
      <c r="BJ45" s="315"/>
      <c r="BK45" s="315"/>
      <c r="BL45" s="1214"/>
      <c r="BM45" s="1414"/>
      <c r="BN45" s="1414"/>
      <c r="BO45" s="1414"/>
      <c r="BP45" s="508"/>
      <c r="BQ45" s="194"/>
      <c r="BR45" s="194"/>
      <c r="BS45" s="194"/>
      <c r="BT45" s="1230"/>
      <c r="BU45" s="1430"/>
      <c r="BV45" s="1430"/>
      <c r="BW45" s="1752"/>
      <c r="BX45" s="1235"/>
      <c r="BY45" s="578"/>
      <c r="BZ45" s="1214"/>
      <c r="CA45" s="1214"/>
      <c r="CB45" s="1214"/>
      <c r="CC45" s="1214"/>
      <c r="CE45" s="235"/>
      <c r="CF45" s="179"/>
      <c r="CG45" s="179"/>
      <c r="CH45" s="9"/>
      <c r="CI45" s="1162"/>
      <c r="CJ45" s="1162"/>
      <c r="CK45" s="858" t="s">
        <v>150</v>
      </c>
      <c r="CL45" s="1208">
        <v>101371</v>
      </c>
      <c r="CM45" s="1208">
        <v>82054</v>
      </c>
      <c r="CN45" s="1208">
        <v>82274</v>
      </c>
      <c r="CO45" s="1208">
        <v>265699</v>
      </c>
      <c r="CP45" s="1209">
        <v>252092</v>
      </c>
      <c r="CQ45" s="1212">
        <v>5.4</v>
      </c>
      <c r="CR45" s="235"/>
      <c r="CS45" s="9"/>
      <c r="CT45" s="9"/>
      <c r="CU45" s="16"/>
      <c r="CV45" s="9"/>
      <c r="CW45" s="9"/>
      <c r="CX45" s="16"/>
      <c r="CY45" s="9"/>
      <c r="CZ45" s="9"/>
      <c r="DA45" s="16"/>
      <c r="DB45" s="9"/>
      <c r="DC45" s="9"/>
      <c r="DD45" s="235"/>
      <c r="DE45" s="235" t="s">
        <v>78</v>
      </c>
      <c r="DF45" s="344">
        <v>1.83</v>
      </c>
      <c r="DG45" s="344">
        <v>1.72</v>
      </c>
      <c r="DH45" s="344">
        <v>1.65</v>
      </c>
      <c r="DI45" s="344">
        <v>1.74</v>
      </c>
      <c r="DJ45" s="235"/>
      <c r="DK45" s="235"/>
      <c r="DL45" s="235"/>
      <c r="DM45" s="235"/>
      <c r="DN45" s="235"/>
      <c r="DO45" s="235"/>
      <c r="DP45" s="236"/>
      <c r="DQ45" s="236"/>
      <c r="DR45" s="236"/>
      <c r="DS45" s="236"/>
      <c r="DT45" s="236"/>
      <c r="DU45" s="236"/>
      <c r="DV45" s="236"/>
      <c r="DW45" s="236"/>
      <c r="DX45" s="236"/>
      <c r="DY45" s="236"/>
      <c r="DZ45" s="236"/>
      <c r="EA45" s="236"/>
      <c r="EB45" s="236"/>
      <c r="EC45" s="236"/>
      <c r="ED45" s="355"/>
      <c r="EE45" s="355"/>
      <c r="EF45" s="355"/>
      <c r="EG45" s="355"/>
      <c r="EH45" s="356"/>
      <c r="EI45" s="356"/>
      <c r="EJ45" s="356"/>
      <c r="EK45" s="356"/>
      <c r="EL45" s="356"/>
      <c r="EM45" s="356"/>
      <c r="EN45" s="356"/>
      <c r="EO45" s="356"/>
      <c r="EP45" s="1214"/>
      <c r="EQ45" s="1414"/>
      <c r="ER45" s="1414"/>
      <c r="ES45" s="1414"/>
      <c r="ET45" s="508"/>
      <c r="EU45" s="194"/>
      <c r="EV45" s="194"/>
      <c r="EW45" s="194"/>
      <c r="EX45" s="1230"/>
      <c r="EY45" s="1430"/>
      <c r="EZ45" s="1430"/>
      <c r="FA45" s="1752"/>
      <c r="FB45" s="1235"/>
      <c r="FC45" s="578"/>
      <c r="FD45" s="1214"/>
      <c r="FE45" s="1214"/>
      <c r="FF45" s="1214"/>
      <c r="FG45" s="1214"/>
      <c r="FI45" s="235"/>
      <c r="FJ45" s="179"/>
      <c r="FK45" s="179"/>
      <c r="FL45" s="9"/>
      <c r="FM45" s="1162"/>
      <c r="FN45" s="1162"/>
      <c r="FO45" s="858" t="s">
        <v>150</v>
      </c>
      <c r="FP45" s="1208">
        <v>96095</v>
      </c>
      <c r="FQ45" s="1208">
        <v>97422</v>
      </c>
      <c r="FR45" s="1208">
        <v>93996</v>
      </c>
      <c r="FS45" s="1208">
        <v>287513</v>
      </c>
      <c r="FT45" s="1209">
        <v>272869</v>
      </c>
      <c r="FU45" s="1212">
        <v>5.37</v>
      </c>
      <c r="FV45" s="235"/>
      <c r="FW45" s="9"/>
      <c r="FX45" s="9"/>
      <c r="FY45" s="16"/>
      <c r="FZ45" s="9"/>
      <c r="GA45" s="9"/>
      <c r="GB45" s="16"/>
      <c r="GC45" s="9"/>
      <c r="GD45" s="9"/>
      <c r="GE45" s="16"/>
      <c r="GF45" s="9"/>
      <c r="GG45" s="9"/>
      <c r="GH45" s="235"/>
      <c r="GI45" s="235" t="s">
        <v>78</v>
      </c>
      <c r="GJ45" s="344">
        <v>1.72</v>
      </c>
      <c r="GK45" s="344">
        <v>1.6</v>
      </c>
      <c r="GL45" s="344">
        <v>1.61</v>
      </c>
      <c r="GM45" s="344">
        <v>1.64</v>
      </c>
      <c r="GN45" s="50"/>
      <c r="GO45" s="50"/>
      <c r="GP45" s="50"/>
      <c r="GQ45" s="467"/>
      <c r="GR45" s="468"/>
      <c r="GS45" s="235"/>
      <c r="GT45" s="236"/>
      <c r="GU45" s="236"/>
      <c r="GV45" s="236"/>
      <c r="GW45" s="236"/>
      <c r="GX45" s="236"/>
      <c r="GY45" s="236"/>
      <c r="GZ45" s="236"/>
      <c r="HA45" s="236"/>
      <c r="HB45" s="236"/>
      <c r="HC45" s="236"/>
      <c r="HD45" s="236"/>
      <c r="HE45" s="236"/>
      <c r="HF45" s="236"/>
      <c r="HG45" s="236"/>
      <c r="HH45" s="355"/>
      <c r="HI45" s="355"/>
      <c r="HJ45" s="355"/>
      <c r="HK45" s="355"/>
      <c r="HL45" s="356"/>
      <c r="HM45" s="356"/>
      <c r="HN45" s="356"/>
      <c r="HO45" s="356"/>
      <c r="HP45" s="356"/>
      <c r="HQ45" s="356"/>
      <c r="HR45" s="356"/>
      <c r="HS45" s="356"/>
      <c r="HT45" s="1214"/>
      <c r="HU45" s="1414"/>
      <c r="HV45" s="1414"/>
      <c r="HW45" s="1414"/>
      <c r="HX45" s="508"/>
      <c r="HY45" s="194"/>
      <c r="HZ45" s="194"/>
      <c r="IA45" s="194"/>
      <c r="IB45" s="1230"/>
      <c r="IC45" s="1430"/>
      <c r="ID45" s="1430"/>
      <c r="IE45" s="1752"/>
      <c r="IF45" s="1235"/>
      <c r="IG45" s="578"/>
      <c r="IH45" s="1214"/>
      <c r="II45" s="1214"/>
      <c r="IJ45" s="1214"/>
      <c r="IK45" s="1214"/>
      <c r="IM45" s="235"/>
      <c r="IN45" s="179"/>
      <c r="IO45" s="179"/>
      <c r="IP45" s="9"/>
      <c r="IQ45" s="1162"/>
      <c r="IR45" s="1162"/>
      <c r="IS45" s="858" t="s">
        <v>150</v>
      </c>
      <c r="IT45" s="1208">
        <v>120987</v>
      </c>
      <c r="IU45" s="1208">
        <v>124237</v>
      </c>
      <c r="IV45" s="1208">
        <v>125992</v>
      </c>
      <c r="IW45" s="1208">
        <v>371216</v>
      </c>
      <c r="IX45" s="1209">
        <v>350841</v>
      </c>
      <c r="IY45" s="1212">
        <v>5.81</v>
      </c>
      <c r="IZ45" s="235"/>
      <c r="JA45" s="9"/>
      <c r="JB45" s="9"/>
      <c r="JC45" s="16"/>
      <c r="JD45" s="9"/>
      <c r="JE45" s="9"/>
      <c r="JF45" s="16"/>
      <c r="JG45" s="9"/>
      <c r="JH45" s="9"/>
      <c r="JI45" s="16"/>
      <c r="JJ45" s="9"/>
      <c r="JK45" s="9"/>
      <c r="JL45" s="235"/>
      <c r="JM45" s="235" t="s">
        <v>78</v>
      </c>
      <c r="JN45" s="344">
        <v>1.38</v>
      </c>
      <c r="JO45" s="344">
        <v>1.48</v>
      </c>
      <c r="JP45" s="344">
        <v>1.45</v>
      </c>
      <c r="JQ45" s="344">
        <v>1.43</v>
      </c>
      <c r="JR45" s="235"/>
      <c r="JS45" s="235"/>
      <c r="JT45" s="235"/>
      <c r="JU45" s="235"/>
      <c r="JV45" s="468"/>
      <c r="JW45" s="235"/>
      <c r="JX45" s="236"/>
      <c r="JY45" s="236"/>
      <c r="JZ45" s="236"/>
      <c r="KA45" s="236"/>
      <c r="KB45" s="236"/>
      <c r="KC45" s="236"/>
      <c r="KD45" s="236"/>
      <c r="KE45" s="236"/>
      <c r="KF45" s="236"/>
      <c r="KG45" s="236"/>
      <c r="KH45" s="236"/>
      <c r="KI45" s="236"/>
      <c r="KJ45" s="236"/>
      <c r="KK45" s="236"/>
      <c r="KL45" s="355"/>
      <c r="KM45" s="355"/>
      <c r="KN45" s="355"/>
      <c r="KO45" s="355"/>
      <c r="KP45" s="356"/>
      <c r="KQ45" s="356"/>
      <c r="KR45" s="356"/>
      <c r="KS45" s="356"/>
      <c r="KT45" s="356"/>
      <c r="KU45" s="356"/>
      <c r="KV45" s="356"/>
      <c r="KW45" s="356"/>
      <c r="KX45" s="1214"/>
      <c r="KY45" s="1414"/>
      <c r="KZ45" s="1414"/>
      <c r="LA45" s="1414"/>
      <c r="LB45" s="508"/>
      <c r="LC45" s="194"/>
      <c r="LD45" s="194"/>
      <c r="LE45" s="194"/>
      <c r="LF45" s="1230"/>
      <c r="LG45" s="1430"/>
      <c r="LH45" s="1430"/>
      <c r="LI45" s="1752"/>
      <c r="LJ45" s="1235"/>
      <c r="LK45" s="578"/>
      <c r="LL45" s="1214"/>
      <c r="LM45" s="1214"/>
      <c r="LN45" s="1214"/>
      <c r="LO45" s="1214"/>
      <c r="LQ45" s="9"/>
      <c r="LR45" s="179"/>
      <c r="LS45" s="179"/>
      <c r="LT45" s="9"/>
      <c r="LU45" s="15"/>
      <c r="LV45" s="15"/>
      <c r="LW45" s="858" t="s">
        <v>150</v>
      </c>
      <c r="LX45" s="50">
        <v>1288266</v>
      </c>
      <c r="LY45" s="64">
        <v>1209846</v>
      </c>
      <c r="LZ45" s="1211">
        <v>6.48</v>
      </c>
      <c r="MA45" s="400"/>
      <c r="MB45" s="9"/>
      <c r="MC45" s="9"/>
      <c r="MD45" s="16"/>
      <c r="ME45" s="9"/>
      <c r="MF45" s="9"/>
      <c r="MG45" s="16"/>
      <c r="MH45" s="9"/>
      <c r="MI45" s="9"/>
      <c r="MJ45" s="16"/>
      <c r="MK45" s="9"/>
      <c r="ML45" s="17"/>
      <c r="MM45" s="17"/>
      <c r="MN45" s="17" t="s">
        <v>78</v>
      </c>
      <c r="MO45" s="890">
        <v>1.95</v>
      </c>
      <c r="MP45" s="890">
        <v>1.74</v>
      </c>
      <c r="MQ45" s="890">
        <v>1.64</v>
      </c>
      <c r="MR45" s="890">
        <v>1.43</v>
      </c>
      <c r="MS45" s="889">
        <v>1.67</v>
      </c>
      <c r="MT45" s="1749"/>
      <c r="MU45" s="1750"/>
      <c r="MV45" s="1750"/>
      <c r="MW45" s="1777"/>
      <c r="MX45" s="1750"/>
      <c r="MY45" s="1750"/>
      <c r="MZ45" s="1750"/>
      <c r="NA45" s="1750"/>
      <c r="NB45" s="1750"/>
      <c r="NC45" s="1750"/>
      <c r="ND45" s="1750"/>
      <c r="NE45" s="1750"/>
      <c r="NF45" s="1750"/>
      <c r="NG45" s="1750"/>
      <c r="NH45" s="1750"/>
      <c r="NI45" s="1750"/>
      <c r="NJ45" s="1750"/>
      <c r="NK45" s="60"/>
      <c r="NL45" s="1783"/>
      <c r="NM45" s="1750"/>
      <c r="NN45" s="1750"/>
      <c r="NO45" s="1750"/>
      <c r="NP45" s="1750"/>
      <c r="NQ45" s="1750"/>
      <c r="NR45" s="1750"/>
      <c r="NS45" s="1750"/>
      <c r="NT45" s="1750"/>
      <c r="NU45" s="1750"/>
      <c r="NV45" s="1750"/>
      <c r="NW45" s="1750"/>
      <c r="NX45" s="1750"/>
      <c r="NY45" s="60"/>
    </row>
    <row r="46" spans="1:409" ht="18.75" customHeight="1">
      <c r="A46" s="9"/>
      <c r="B46" s="9"/>
      <c r="C46" s="9"/>
      <c r="D46" s="9"/>
      <c r="E46" s="358"/>
      <c r="F46" s="358"/>
      <c r="G46" s="235"/>
      <c r="H46" s="235"/>
      <c r="I46" s="235"/>
      <c r="J46" s="235"/>
      <c r="K46" s="235"/>
      <c r="L46" s="236"/>
      <c r="M46" s="235"/>
      <c r="N46" s="235"/>
      <c r="O46" s="9"/>
      <c r="P46" s="9"/>
      <c r="Q46" s="16"/>
      <c r="R46" s="9"/>
      <c r="S46" s="9"/>
      <c r="T46" s="16"/>
      <c r="U46" s="9"/>
      <c r="V46" s="9"/>
      <c r="W46" s="16"/>
      <c r="X46" s="9"/>
      <c r="Y46" s="9"/>
      <c r="Z46" s="235"/>
      <c r="AA46" s="235" t="s">
        <v>85</v>
      </c>
      <c r="AB46" s="344">
        <v>1.78</v>
      </c>
      <c r="AC46" s="344">
        <v>1.55</v>
      </c>
      <c r="AD46" s="344">
        <v>1.74</v>
      </c>
      <c r="AE46" s="344">
        <v>1.69</v>
      </c>
      <c r="AF46" s="50"/>
      <c r="AG46" s="50"/>
      <c r="AH46" s="50"/>
      <c r="AI46" s="467"/>
      <c r="AJ46" s="468"/>
      <c r="AK46" s="235"/>
      <c r="AL46" s="1293"/>
      <c r="AM46" s="1293"/>
      <c r="AN46" s="1293"/>
      <c r="AO46" s="1293"/>
      <c r="AP46" s="1293"/>
      <c r="AQ46" s="1293"/>
      <c r="AR46" s="1293"/>
      <c r="AS46" s="1293"/>
      <c r="AT46" s="1293"/>
      <c r="AU46" s="1293"/>
      <c r="AV46" s="1293"/>
      <c r="AW46" s="1293"/>
      <c r="AX46" s="1269"/>
      <c r="AY46" s="1214"/>
      <c r="AZ46" s="699"/>
      <c r="BA46" s="699"/>
      <c r="BB46" s="699"/>
      <c r="BC46" s="699"/>
      <c r="BD46" s="701"/>
      <c r="BE46" s="701"/>
      <c r="BF46" s="701"/>
      <c r="BG46" s="701"/>
      <c r="BH46" s="701"/>
      <c r="BI46" s="699"/>
      <c r="BJ46" s="699"/>
      <c r="BK46" s="257"/>
      <c r="BL46" s="1214"/>
      <c r="BM46" s="1414"/>
      <c r="BN46" s="1414"/>
      <c r="BO46" s="1414"/>
      <c r="BP46" s="164"/>
      <c r="BQ46" s="194"/>
      <c r="BR46" s="194"/>
      <c r="BS46" s="194"/>
      <c r="BT46" s="1230"/>
      <c r="BU46" s="1430"/>
      <c r="BV46" s="1430"/>
      <c r="BW46" s="1270"/>
      <c r="BX46" s="1414"/>
      <c r="BY46" s="578"/>
      <c r="BZ46" s="1214"/>
      <c r="CA46" s="1214"/>
      <c r="CB46" s="1214"/>
      <c r="CC46" s="1214"/>
      <c r="CE46" s="9"/>
      <c r="CF46" s="9"/>
      <c r="CG46" s="9"/>
      <c r="CH46" s="9"/>
      <c r="CI46" s="358"/>
      <c r="CJ46" s="358"/>
      <c r="CK46" s="235"/>
      <c r="CL46" s="235"/>
      <c r="CM46" s="235"/>
      <c r="CN46" s="235"/>
      <c r="CO46" s="235"/>
      <c r="CP46" s="236"/>
      <c r="CQ46" s="235"/>
      <c r="CR46" s="235"/>
      <c r="CS46" s="9"/>
      <c r="CT46" s="9"/>
      <c r="CU46" s="16"/>
      <c r="CV46" s="9"/>
      <c r="CW46" s="9"/>
      <c r="CX46" s="16"/>
      <c r="CY46" s="9"/>
      <c r="CZ46" s="9"/>
      <c r="DA46" s="16"/>
      <c r="DB46" s="9"/>
      <c r="DC46" s="9"/>
      <c r="DD46" s="235"/>
      <c r="DE46" s="235" t="s">
        <v>85</v>
      </c>
      <c r="DF46" s="344">
        <v>1.75</v>
      </c>
      <c r="DG46" s="344">
        <v>1.82</v>
      </c>
      <c r="DH46" s="344">
        <v>1.67</v>
      </c>
      <c r="DI46" s="344">
        <v>1.75</v>
      </c>
      <c r="DJ46" s="235"/>
      <c r="DK46" s="235"/>
      <c r="DL46" s="235"/>
      <c r="DM46" s="235"/>
      <c r="DN46" s="235"/>
      <c r="DO46" s="235"/>
      <c r="DP46" s="236"/>
      <c r="DQ46" s="236"/>
      <c r="DR46" s="236"/>
      <c r="DS46" s="236"/>
      <c r="DT46" s="236"/>
      <c r="DU46" s="236"/>
      <c r="DV46" s="236"/>
      <c r="DW46" s="236"/>
      <c r="DX46" s="236"/>
      <c r="DY46" s="236"/>
      <c r="DZ46" s="236"/>
      <c r="EA46" s="236"/>
      <c r="EB46" s="236"/>
      <c r="EC46" s="236"/>
      <c r="ED46" s="355"/>
      <c r="EE46" s="359"/>
      <c r="EF46" s="359"/>
      <c r="EG46" s="359"/>
      <c r="EH46" s="359"/>
      <c r="EI46" s="359"/>
      <c r="EJ46" s="359"/>
      <c r="EK46" s="359"/>
      <c r="EL46" s="359"/>
      <c r="EM46" s="359"/>
      <c r="EN46" s="359"/>
      <c r="EO46" s="359"/>
      <c r="EP46" s="1213"/>
      <c r="EQ46" s="1414"/>
      <c r="ER46" s="1414"/>
      <c r="ES46" s="1414"/>
      <c r="ET46" s="164"/>
      <c r="EU46" s="194"/>
      <c r="EV46" s="194"/>
      <c r="EW46" s="194"/>
      <c r="EX46" s="1230"/>
      <c r="EY46" s="1430"/>
      <c r="EZ46" s="1430"/>
      <c r="FA46" s="1270"/>
      <c r="FB46" s="1414"/>
      <c r="FC46" s="578"/>
      <c r="FD46" s="1214"/>
      <c r="FE46" s="1214"/>
      <c r="FF46" s="1214"/>
      <c r="FG46" s="1214"/>
      <c r="FI46" s="9"/>
      <c r="FJ46" s="9"/>
      <c r="FK46" s="9"/>
      <c r="FL46" s="9"/>
      <c r="FM46" s="358"/>
      <c r="FN46" s="358"/>
      <c r="FO46" s="235"/>
      <c r="FP46" s="235"/>
      <c r="FQ46" s="235"/>
      <c r="FR46" s="235"/>
      <c r="FS46" s="235"/>
      <c r="FT46" s="236"/>
      <c r="FU46" s="235"/>
      <c r="FV46" s="235"/>
      <c r="FW46" s="9"/>
      <c r="FX46" s="9"/>
      <c r="FY46" s="16"/>
      <c r="FZ46" s="9"/>
      <c r="GA46" s="9"/>
      <c r="GB46" s="16"/>
      <c r="GC46" s="9"/>
      <c r="GD46" s="9"/>
      <c r="GE46" s="16"/>
      <c r="GF46" s="9"/>
      <c r="GG46" s="9"/>
      <c r="GH46" s="235"/>
      <c r="GI46" s="235" t="s">
        <v>85</v>
      </c>
      <c r="GJ46" s="344">
        <v>1.79</v>
      </c>
      <c r="GK46" s="344">
        <v>1.7</v>
      </c>
      <c r="GL46" s="344">
        <v>1.9</v>
      </c>
      <c r="GM46" s="344">
        <v>1.79</v>
      </c>
      <c r="GN46" s="50"/>
      <c r="GO46" s="50"/>
      <c r="GP46" s="50"/>
      <c r="GQ46" s="467"/>
      <c r="GR46" s="468"/>
      <c r="GS46" s="235"/>
      <c r="GT46" s="236"/>
      <c r="GU46" s="236"/>
      <c r="GV46" s="236"/>
      <c r="GW46" s="236"/>
      <c r="GX46" s="236"/>
      <c r="GY46" s="236"/>
      <c r="GZ46" s="236"/>
      <c r="HA46" s="236"/>
      <c r="HB46" s="236"/>
      <c r="HC46" s="236"/>
      <c r="HD46" s="236"/>
      <c r="HE46" s="236"/>
      <c r="HF46" s="236"/>
      <c r="HG46" s="236"/>
      <c r="HH46" s="355"/>
      <c r="HI46" s="359"/>
      <c r="HJ46" s="359"/>
      <c r="HK46" s="359"/>
      <c r="HL46" s="359"/>
      <c r="HM46" s="359"/>
      <c r="HN46" s="359"/>
      <c r="HO46" s="359"/>
      <c r="HP46" s="359"/>
      <c r="HQ46" s="359"/>
      <c r="HR46" s="359"/>
      <c r="HS46" s="359"/>
      <c r="HT46" s="1213"/>
      <c r="HU46" s="1414"/>
      <c r="HV46" s="1414"/>
      <c r="HW46" s="1414"/>
      <c r="HX46" s="164"/>
      <c r="HY46" s="194"/>
      <c r="HZ46" s="194"/>
      <c r="IA46" s="194"/>
      <c r="IB46" s="1230"/>
      <c r="IC46" s="1430"/>
      <c r="ID46" s="1430"/>
      <c r="IE46" s="1270"/>
      <c r="IF46" s="1414"/>
      <c r="IG46" s="578"/>
      <c r="IH46" s="1214"/>
      <c r="II46" s="1214"/>
      <c r="IJ46" s="1214"/>
      <c r="IK46" s="1214"/>
      <c r="IM46" s="9"/>
      <c r="IN46" s="9"/>
      <c r="IO46" s="9"/>
      <c r="IP46" s="9"/>
      <c r="IQ46" s="358"/>
      <c r="IR46" s="358"/>
      <c r="IS46" s="235"/>
      <c r="IT46" s="235"/>
      <c r="IU46" s="235"/>
      <c r="IV46" s="235"/>
      <c r="IW46" s="235"/>
      <c r="IX46" s="236"/>
      <c r="IY46" s="235"/>
      <c r="IZ46" s="235"/>
      <c r="JA46" s="9"/>
      <c r="JB46" s="9"/>
      <c r="JC46" s="16"/>
      <c r="JD46" s="9"/>
      <c r="JE46" s="9"/>
      <c r="JF46" s="16"/>
      <c r="JG46" s="9"/>
      <c r="JH46" s="9"/>
      <c r="JI46" s="16"/>
      <c r="JJ46" s="9"/>
      <c r="JK46" s="9"/>
      <c r="JL46" s="235"/>
      <c r="JM46" s="235" t="s">
        <v>85</v>
      </c>
      <c r="JN46" s="344">
        <v>1.42</v>
      </c>
      <c r="JO46" s="344">
        <v>1.4</v>
      </c>
      <c r="JP46" s="344">
        <v>1.41</v>
      </c>
      <c r="JQ46" s="344">
        <v>1.41</v>
      </c>
      <c r="JR46" s="235"/>
      <c r="JS46" s="235"/>
      <c r="JT46" s="235"/>
      <c r="JU46" s="235"/>
      <c r="JV46" s="468"/>
      <c r="JW46" s="235"/>
      <c r="JX46" s="236"/>
      <c r="JY46" s="236"/>
      <c r="JZ46" s="236"/>
      <c r="KA46" s="236"/>
      <c r="KB46" s="236"/>
      <c r="KC46" s="236"/>
      <c r="KD46" s="236"/>
      <c r="KE46" s="236"/>
      <c r="KF46" s="236"/>
      <c r="KG46" s="236"/>
      <c r="KH46" s="236"/>
      <c r="KI46" s="236"/>
      <c r="KJ46" s="236"/>
      <c r="KK46" s="236"/>
      <c r="KL46" s="355"/>
      <c r="KM46" s="359"/>
      <c r="KN46" s="359"/>
      <c r="KO46" s="359"/>
      <c r="KP46" s="359"/>
      <c r="KQ46" s="359"/>
      <c r="KR46" s="359"/>
      <c r="KS46" s="359"/>
      <c r="KT46" s="359"/>
      <c r="KU46" s="359"/>
      <c r="KV46" s="359"/>
      <c r="KW46" s="359"/>
      <c r="KX46" s="1213"/>
      <c r="KY46" s="1414"/>
      <c r="KZ46" s="1414"/>
      <c r="LA46" s="1414"/>
      <c r="LB46" s="164"/>
      <c r="LC46" s="194"/>
      <c r="LD46" s="194"/>
      <c r="LE46" s="194"/>
      <c r="LF46" s="1230"/>
      <c r="LG46" s="1430"/>
      <c r="LH46" s="1430"/>
      <c r="LI46" s="1270"/>
      <c r="LJ46" s="1414"/>
      <c r="LK46" s="578"/>
      <c r="LL46" s="1214"/>
      <c r="LM46" s="1214"/>
      <c r="LN46" s="1214"/>
      <c r="LO46" s="1214"/>
      <c r="LQ46" s="162"/>
      <c r="LR46" s="162"/>
      <c r="LS46" s="162"/>
      <c r="LT46" s="162"/>
      <c r="LU46" s="411"/>
      <c r="LV46" s="411"/>
      <c r="LW46" s="399"/>
      <c r="LX46" s="399"/>
      <c r="LY46" s="410"/>
      <c r="LZ46" s="400"/>
      <c r="MA46" s="400"/>
      <c r="MB46" s="399"/>
      <c r="MC46" s="9"/>
      <c r="MD46" s="16"/>
      <c r="ME46" s="9"/>
      <c r="MF46" s="9"/>
      <c r="MG46" s="16"/>
      <c r="MH46" s="9"/>
      <c r="MI46" s="9"/>
      <c r="MJ46" s="16"/>
      <c r="MK46" s="9"/>
      <c r="ML46" s="17"/>
      <c r="MM46" s="17"/>
      <c r="MN46" s="17" t="s">
        <v>85</v>
      </c>
      <c r="MO46" s="890">
        <v>1.69</v>
      </c>
      <c r="MP46" s="890">
        <v>1.75</v>
      </c>
      <c r="MQ46" s="890">
        <v>1.79</v>
      </c>
      <c r="MR46" s="890">
        <v>1.41</v>
      </c>
      <c r="MS46" s="889">
        <v>1.65</v>
      </c>
      <c r="MT46" s="1749"/>
      <c r="MU46" s="1750"/>
      <c r="MV46" s="1750"/>
      <c r="MW46" s="1777"/>
      <c r="MX46" s="1750"/>
      <c r="MY46" s="1750"/>
      <c r="MZ46" s="1750"/>
      <c r="NA46" s="1750"/>
      <c r="NB46" s="1750"/>
      <c r="NC46" s="1750"/>
      <c r="ND46" s="1750"/>
      <c r="NE46" s="1750"/>
      <c r="NF46" s="1750"/>
      <c r="NG46" s="1750"/>
      <c r="NH46" s="1750"/>
      <c r="NI46" s="1750"/>
      <c r="NJ46" s="1750"/>
      <c r="NK46" s="60"/>
      <c r="NL46" s="1783"/>
      <c r="NM46" s="1750"/>
      <c r="NN46" s="1750"/>
      <c r="NO46" s="1750"/>
      <c r="NP46" s="1750"/>
      <c r="NQ46" s="1750"/>
      <c r="NR46" s="1750"/>
      <c r="NS46" s="1750"/>
      <c r="NT46" s="1750"/>
      <c r="NU46" s="1750"/>
      <c r="NV46" s="1750"/>
      <c r="NW46" s="1750"/>
      <c r="NX46" s="1750"/>
      <c r="NY46" s="60"/>
    </row>
    <row r="47" spans="1:409" ht="18.75" customHeight="1">
      <c r="A47" s="162"/>
      <c r="B47" s="50"/>
      <c r="C47" s="50"/>
      <c r="D47" s="9"/>
      <c r="E47" s="163"/>
      <c r="F47" s="163"/>
      <c r="G47" s="858"/>
      <c r="H47" s="244"/>
      <c r="I47" s="244"/>
      <c r="J47" s="244"/>
      <c r="K47" s="244"/>
      <c r="L47" s="244"/>
      <c r="M47" s="235"/>
      <c r="N47" s="235"/>
      <c r="O47" s="9"/>
      <c r="P47" s="9"/>
      <c r="Q47" s="16"/>
      <c r="R47" s="9"/>
      <c r="S47" s="9"/>
      <c r="T47" s="16"/>
      <c r="U47" s="9"/>
      <c r="V47" s="9"/>
      <c r="W47" s="16"/>
      <c r="X47" s="9"/>
      <c r="Y47" s="9"/>
      <c r="Z47" s="235"/>
      <c r="AA47" s="235" t="s">
        <v>90</v>
      </c>
      <c r="AB47" s="344">
        <v>2.2400000000000002</v>
      </c>
      <c r="AC47" s="344">
        <v>2.0699999999999998</v>
      </c>
      <c r="AD47" s="344">
        <v>2.2599999999999998</v>
      </c>
      <c r="AE47" s="344">
        <v>2.19</v>
      </c>
      <c r="AF47" s="50"/>
      <c r="AG47" s="50"/>
      <c r="AH47" s="50"/>
      <c r="AI47" s="467"/>
      <c r="AJ47" s="468"/>
      <c r="AK47" s="235"/>
      <c r="AL47" s="1784"/>
      <c r="AM47" s="1784"/>
      <c r="AN47" s="1784"/>
      <c r="AO47" s="1784"/>
      <c r="AP47" s="1784"/>
      <c r="AQ47" s="1784"/>
      <c r="AR47" s="1784"/>
      <c r="AS47" s="1784"/>
      <c r="AT47" s="1784"/>
      <c r="AU47" s="1784"/>
      <c r="AV47" s="1784"/>
      <c r="AW47" s="1784"/>
      <c r="AX47" s="1269"/>
      <c r="AY47" s="1214"/>
      <c r="AZ47" s="703"/>
      <c r="BA47" s="699"/>
      <c r="BB47" s="699"/>
      <c r="BC47" s="699"/>
      <c r="BD47" s="699"/>
      <c r="BE47" s="699"/>
      <c r="BF47" s="699"/>
      <c r="BG47" s="699"/>
      <c r="BH47" s="699"/>
      <c r="BI47" s="699"/>
      <c r="BJ47" s="704"/>
      <c r="BK47" s="704"/>
      <c r="BL47" s="1214"/>
      <c r="BM47" s="1414"/>
      <c r="BN47" s="1414"/>
      <c r="BO47" s="1414"/>
      <c r="BP47" s="164"/>
      <c r="BQ47" s="164"/>
      <c r="BR47" s="164"/>
      <c r="BS47" s="164"/>
      <c r="BT47" s="1230"/>
      <c r="BU47" s="1430"/>
      <c r="BV47" s="1430"/>
      <c r="BW47" s="1271"/>
      <c r="BX47" s="1272"/>
      <c r="BY47" s="1272"/>
      <c r="BZ47" s="1272"/>
      <c r="CA47" s="578"/>
      <c r="CB47" s="1214"/>
      <c r="CC47" s="1214"/>
      <c r="CE47" s="162"/>
      <c r="CF47" s="50"/>
      <c r="CG47" s="50"/>
      <c r="CH47" s="9"/>
      <c r="CI47" s="163"/>
      <c r="CJ47" s="163"/>
      <c r="CK47" s="858"/>
      <c r="CL47" s="244"/>
      <c r="CM47" s="244"/>
      <c r="CN47" s="244"/>
      <c r="CO47" s="244"/>
      <c r="CP47" s="244"/>
      <c r="CQ47" s="235"/>
      <c r="CR47" s="235"/>
      <c r="CS47" s="9"/>
      <c r="CT47" s="9"/>
      <c r="CU47" s="16"/>
      <c r="CV47" s="9"/>
      <c r="CW47" s="9"/>
      <c r="CX47" s="16"/>
      <c r="CY47" s="9"/>
      <c r="CZ47" s="9"/>
      <c r="DA47" s="16"/>
      <c r="DB47" s="9"/>
      <c r="DC47" s="9"/>
      <c r="DD47" s="235"/>
      <c r="DE47" s="235" t="s">
        <v>90</v>
      </c>
      <c r="DF47" s="344">
        <v>1.81</v>
      </c>
      <c r="DG47" s="344">
        <v>1.78</v>
      </c>
      <c r="DH47" s="344">
        <v>1.76</v>
      </c>
      <c r="DI47" s="344">
        <v>1.78</v>
      </c>
      <c r="DJ47" s="235"/>
      <c r="DK47" s="235"/>
      <c r="DL47" s="235"/>
      <c r="DM47" s="235"/>
      <c r="DN47" s="235"/>
      <c r="DO47" s="235"/>
      <c r="DP47" s="236"/>
      <c r="DQ47" s="236"/>
      <c r="DR47" s="236"/>
      <c r="DS47" s="236"/>
      <c r="DT47" s="236"/>
      <c r="DU47" s="236"/>
      <c r="DV47" s="236"/>
      <c r="DW47" s="236"/>
      <c r="DX47" s="236"/>
      <c r="DY47" s="236"/>
      <c r="DZ47" s="236"/>
      <c r="EA47" s="236"/>
      <c r="EB47" s="236"/>
      <c r="EC47" s="236"/>
      <c r="ED47" s="359"/>
      <c r="EE47" s="359"/>
      <c r="EF47" s="359"/>
      <c r="EG47" s="360"/>
      <c r="EH47" s="359"/>
      <c r="EI47" s="359"/>
      <c r="EJ47" s="359"/>
      <c r="EK47" s="359"/>
      <c r="EL47" s="359"/>
      <c r="EM47" s="359"/>
      <c r="EN47" s="359"/>
      <c r="EO47" s="359"/>
      <c r="EP47" s="1213"/>
      <c r="EQ47" s="1414"/>
      <c r="ER47" s="1414"/>
      <c r="ES47" s="1414"/>
      <c r="ET47" s="164"/>
      <c r="EU47" s="164"/>
      <c r="EV47" s="164"/>
      <c r="EW47" s="164"/>
      <c r="EX47" s="1230"/>
      <c r="EY47" s="1430"/>
      <c r="EZ47" s="1430"/>
      <c r="FA47" s="1271"/>
      <c r="FB47" s="1272"/>
      <c r="FC47" s="1272"/>
      <c r="FD47" s="1272"/>
      <c r="FE47" s="578"/>
      <c r="FF47" s="1214"/>
      <c r="FG47" s="1214"/>
      <c r="FI47" s="162"/>
      <c r="FJ47" s="50"/>
      <c r="FK47" s="50"/>
      <c r="FL47" s="9"/>
      <c r="FM47" s="163"/>
      <c r="FN47" s="163"/>
      <c r="FO47" s="858"/>
      <c r="FP47" s="244"/>
      <c r="FQ47" s="244"/>
      <c r="FR47" s="244"/>
      <c r="FS47" s="244"/>
      <c r="FT47" s="244"/>
      <c r="FU47" s="235"/>
      <c r="FV47" s="235"/>
      <c r="FW47" s="9"/>
      <c r="FX47" s="9"/>
      <c r="FY47" s="16"/>
      <c r="FZ47" s="9"/>
      <c r="GA47" s="9"/>
      <c r="GB47" s="16"/>
      <c r="GC47" s="9"/>
      <c r="GD47" s="9"/>
      <c r="GE47" s="16"/>
      <c r="GF47" s="9"/>
      <c r="GG47" s="9"/>
      <c r="GH47" s="235"/>
      <c r="GI47" s="235" t="s">
        <v>90</v>
      </c>
      <c r="GJ47" s="344">
        <v>1.76</v>
      </c>
      <c r="GK47" s="344">
        <v>1.75</v>
      </c>
      <c r="GL47" s="344">
        <v>1.63</v>
      </c>
      <c r="GM47" s="344">
        <v>1.71</v>
      </c>
      <c r="GN47" s="50"/>
      <c r="GO47" s="50"/>
      <c r="GP47" s="50"/>
      <c r="GQ47" s="467"/>
      <c r="GR47" s="468"/>
      <c r="GS47" s="235"/>
      <c r="GT47" s="236"/>
      <c r="GU47" s="236"/>
      <c r="GV47" s="236"/>
      <c r="GW47" s="236"/>
      <c r="GX47" s="236"/>
      <c r="GY47" s="236"/>
      <c r="GZ47" s="236"/>
      <c r="HA47" s="236"/>
      <c r="HB47" s="236"/>
      <c r="HC47" s="236"/>
      <c r="HD47" s="236"/>
      <c r="HE47" s="236"/>
      <c r="HF47" s="236"/>
      <c r="HG47" s="236"/>
      <c r="HH47" s="359"/>
      <c r="HI47" s="359"/>
      <c r="HJ47" s="359"/>
      <c r="HK47" s="360"/>
      <c r="HL47" s="359"/>
      <c r="HM47" s="359"/>
      <c r="HN47" s="359"/>
      <c r="HO47" s="359"/>
      <c r="HP47" s="359"/>
      <c r="HQ47" s="359"/>
      <c r="HR47" s="359"/>
      <c r="HS47" s="359"/>
      <c r="HT47" s="1213"/>
      <c r="HU47" s="1414"/>
      <c r="HV47" s="1414"/>
      <c r="HW47" s="1414"/>
      <c r="HX47" s="164"/>
      <c r="HY47" s="164"/>
      <c r="HZ47" s="164"/>
      <c r="IA47" s="164"/>
      <c r="IB47" s="1230"/>
      <c r="IC47" s="1430"/>
      <c r="ID47" s="1430"/>
      <c r="IE47" s="1271"/>
      <c r="IF47" s="1272"/>
      <c r="IG47" s="1272"/>
      <c r="IH47" s="1272"/>
      <c r="II47" s="578"/>
      <c r="IJ47" s="1214"/>
      <c r="IK47" s="1214"/>
      <c r="IM47" s="162"/>
      <c r="IN47" s="50"/>
      <c r="IO47" s="50"/>
      <c r="IP47" s="9"/>
      <c r="IQ47" s="163"/>
      <c r="IR47" s="163"/>
      <c r="IS47" s="858"/>
      <c r="IT47" s="244"/>
      <c r="IU47" s="244"/>
      <c r="IV47" s="244"/>
      <c r="IW47" s="244"/>
      <c r="IX47" s="244"/>
      <c r="IY47" s="235"/>
      <c r="IZ47" s="235"/>
      <c r="JA47" s="9"/>
      <c r="JB47" s="9"/>
      <c r="JC47" s="16"/>
      <c r="JD47" s="9"/>
      <c r="JE47" s="9"/>
      <c r="JF47" s="16"/>
      <c r="JG47" s="9"/>
      <c r="JH47" s="9"/>
      <c r="JI47" s="16"/>
      <c r="JJ47" s="9"/>
      <c r="JK47" s="9"/>
      <c r="JL47" s="235"/>
      <c r="JM47" s="235" t="s">
        <v>90</v>
      </c>
      <c r="JN47" s="344">
        <v>1.5</v>
      </c>
      <c r="JO47" s="344">
        <v>1.52</v>
      </c>
      <c r="JP47" s="344">
        <v>1.55</v>
      </c>
      <c r="JQ47" s="344">
        <v>1.52</v>
      </c>
      <c r="JR47" s="235"/>
      <c r="JS47" s="235"/>
      <c r="JT47" s="235"/>
      <c r="JU47" s="235"/>
      <c r="JV47" s="468"/>
      <c r="JW47" s="235"/>
      <c r="JX47" s="236"/>
      <c r="JY47" s="236"/>
      <c r="JZ47" s="236"/>
      <c r="KA47" s="236"/>
      <c r="KB47" s="236"/>
      <c r="KC47" s="236"/>
      <c r="KD47" s="236"/>
      <c r="KE47" s="236"/>
      <c r="KF47" s="236"/>
      <c r="KG47" s="236"/>
      <c r="KH47" s="236"/>
      <c r="KI47" s="236"/>
      <c r="KJ47" s="236"/>
      <c r="KK47" s="236"/>
      <c r="KL47" s="359"/>
      <c r="KM47" s="359"/>
      <c r="KN47" s="359"/>
      <c r="KO47" s="360"/>
      <c r="KP47" s="359"/>
      <c r="KQ47" s="359"/>
      <c r="KR47" s="359"/>
      <c r="KS47" s="359"/>
      <c r="KT47" s="359"/>
      <c r="KU47" s="359"/>
      <c r="KV47" s="359"/>
      <c r="KW47" s="359"/>
      <c r="KX47" s="1213"/>
      <c r="KY47" s="1414"/>
      <c r="KZ47" s="1414"/>
      <c r="LA47" s="1414"/>
      <c r="LB47" s="164"/>
      <c r="LC47" s="164"/>
      <c r="LD47" s="164"/>
      <c r="LE47" s="164"/>
      <c r="LF47" s="1230"/>
      <c r="LG47" s="1430"/>
      <c r="LH47" s="1430"/>
      <c r="LI47" s="1271"/>
      <c r="LJ47" s="1272"/>
      <c r="LK47" s="1272"/>
      <c r="LL47" s="1272"/>
      <c r="LM47" s="578"/>
      <c r="LN47" s="1214"/>
      <c r="LO47" s="1214"/>
      <c r="LQ47" s="162"/>
      <c r="LR47" s="162"/>
      <c r="LS47" s="162"/>
      <c r="LT47" s="162"/>
      <c r="LU47" s="361"/>
      <c r="LV47" s="361"/>
      <c r="LW47" s="399"/>
      <c r="LX47" s="399"/>
      <c r="LY47" s="412"/>
      <c r="LZ47" s="399"/>
      <c r="MA47" s="399"/>
      <c r="MB47" s="399"/>
      <c r="MC47" s="9"/>
      <c r="MD47" s="16"/>
      <c r="ME47" s="9"/>
      <c r="MF47" s="9"/>
      <c r="MG47" s="16"/>
      <c r="MH47" s="9"/>
      <c r="MI47" s="9"/>
      <c r="MJ47" s="16"/>
      <c r="MK47" s="9"/>
      <c r="ML47" s="17"/>
      <c r="MM47" s="17"/>
      <c r="MN47" s="17" t="s">
        <v>90</v>
      </c>
      <c r="MO47" s="890">
        <v>2.19</v>
      </c>
      <c r="MP47" s="890">
        <v>1.78</v>
      </c>
      <c r="MQ47" s="890">
        <v>1.71</v>
      </c>
      <c r="MR47" s="890">
        <v>1.52</v>
      </c>
      <c r="MS47" s="889">
        <v>1.77</v>
      </c>
      <c r="MT47" s="1749"/>
      <c r="MU47" s="1750"/>
      <c r="MV47" s="1750"/>
      <c r="MW47" s="1777"/>
      <c r="MX47" s="1750"/>
      <c r="MY47" s="1750"/>
      <c r="MZ47" s="1750"/>
      <c r="NA47" s="1750"/>
      <c r="NB47" s="1750"/>
      <c r="NC47" s="1750"/>
      <c r="ND47" s="1750"/>
      <c r="NE47" s="1750"/>
      <c r="NF47" s="1750"/>
      <c r="NG47" s="1750"/>
      <c r="NH47" s="1750"/>
      <c r="NI47" s="1750"/>
      <c r="NJ47" s="1750"/>
      <c r="NK47" s="208"/>
      <c r="NL47" s="1783"/>
      <c r="NM47" s="1750"/>
      <c r="NN47" s="1750"/>
      <c r="NO47" s="1750"/>
      <c r="NP47" s="1750"/>
      <c r="NQ47" s="1750"/>
      <c r="NR47" s="1750"/>
      <c r="NS47" s="1750"/>
      <c r="NT47" s="1750"/>
      <c r="NU47" s="1750"/>
      <c r="NV47" s="1750"/>
      <c r="NW47" s="1750"/>
      <c r="NX47" s="1750"/>
      <c r="NY47" s="208"/>
    </row>
    <row r="48" spans="1:409" ht="18.75" customHeight="1">
      <c r="A48" s="205"/>
      <c r="B48" s="50"/>
      <c r="C48" s="50"/>
      <c r="D48" s="1214"/>
      <c r="E48" s="1215"/>
      <c r="F48" s="1215"/>
      <c r="G48" s="1214"/>
      <c r="H48" s="1213"/>
      <c r="I48" s="1213"/>
      <c r="J48" s="1213"/>
      <c r="K48" s="1213"/>
      <c r="L48" s="1208"/>
      <c r="M48" s="1213"/>
      <c r="N48" s="1273"/>
      <c r="O48" s="126"/>
      <c r="P48" s="126"/>
      <c r="Q48" s="127"/>
      <c r="R48" s="126"/>
      <c r="S48" s="126"/>
      <c r="T48" s="127"/>
      <c r="U48" s="126"/>
      <c r="V48" s="126"/>
      <c r="W48" s="127"/>
      <c r="X48" s="126"/>
      <c r="Y48" s="9"/>
      <c r="Z48" s="235"/>
      <c r="AA48" s="235" t="s">
        <v>94</v>
      </c>
      <c r="AB48" s="344">
        <v>1.69</v>
      </c>
      <c r="AC48" s="344">
        <v>1.62</v>
      </c>
      <c r="AD48" s="344">
        <v>1.93</v>
      </c>
      <c r="AE48" s="344">
        <v>1.74</v>
      </c>
      <c r="AF48" s="50"/>
      <c r="AG48" s="50"/>
      <c r="AH48" s="50"/>
      <c r="AI48" s="467"/>
      <c r="AJ48" s="468"/>
      <c r="AK48" s="235"/>
      <c r="AL48" s="699"/>
      <c r="AM48" s="699"/>
      <c r="AN48" s="699"/>
      <c r="AO48" s="699"/>
      <c r="AP48" s="701"/>
      <c r="AQ48" s="701"/>
      <c r="AR48" s="701"/>
      <c r="AS48" s="701"/>
      <c r="AT48" s="701"/>
      <c r="AU48" s="699"/>
      <c r="AV48" s="699"/>
      <c r="AW48" s="257"/>
      <c r="AX48" s="1274"/>
      <c r="AY48" s="1214"/>
      <c r="AZ48" s="703"/>
      <c r="BA48" s="705"/>
      <c r="BB48" s="705"/>
      <c r="BC48" s="705"/>
      <c r="BD48" s="705"/>
      <c r="BE48" s="705"/>
      <c r="BF48" s="703"/>
      <c r="BG48" s="703"/>
      <c r="BH48" s="703"/>
      <c r="BI48" s="703"/>
      <c r="BJ48" s="703"/>
      <c r="BK48" s="703"/>
      <c r="BL48" s="1214"/>
      <c r="BM48" s="1414"/>
      <c r="BN48" s="1414"/>
      <c r="BO48" s="1414"/>
      <c r="BP48" s="164"/>
      <c r="BQ48" s="1287"/>
      <c r="BR48" s="1287"/>
      <c r="BS48" s="1287"/>
      <c r="BT48" s="1287"/>
      <c r="BU48" s="1430"/>
      <c r="BV48" s="1430"/>
      <c r="BW48" s="1275"/>
      <c r="BX48" s="1276"/>
      <c r="BY48" s="1276"/>
      <c r="BZ48" s="1276"/>
      <c r="CA48" s="578"/>
      <c r="CB48" s="1214"/>
      <c r="CC48" s="1214"/>
      <c r="CE48" s="205"/>
      <c r="CF48" s="50"/>
      <c r="CG48" s="50"/>
      <c r="CH48" s="1214"/>
      <c r="CI48" s="1215"/>
      <c r="CJ48" s="1215"/>
      <c r="CK48" s="1214"/>
      <c r="CL48" s="1213"/>
      <c r="CM48" s="1213"/>
      <c r="CN48" s="1213"/>
      <c r="CO48" s="1213"/>
      <c r="CP48" s="1208"/>
      <c r="CQ48" s="1213"/>
      <c r="CR48" s="1273"/>
      <c r="CS48" s="126"/>
      <c r="CT48" s="126"/>
      <c r="CU48" s="127"/>
      <c r="CV48" s="126"/>
      <c r="CW48" s="126"/>
      <c r="CX48" s="127"/>
      <c r="CY48" s="126"/>
      <c r="CZ48" s="126"/>
      <c r="DA48" s="127"/>
      <c r="DB48" s="126"/>
      <c r="DC48" s="9"/>
      <c r="DD48" s="235"/>
      <c r="DE48" s="235" t="s">
        <v>94</v>
      </c>
      <c r="DF48" s="344">
        <v>1.94</v>
      </c>
      <c r="DG48" s="344">
        <v>1.86</v>
      </c>
      <c r="DH48" s="344">
        <v>1.72</v>
      </c>
      <c r="DI48" s="344">
        <v>1.84</v>
      </c>
      <c r="DJ48" s="235"/>
      <c r="DK48" s="235"/>
      <c r="DL48" s="235"/>
      <c r="DM48" s="235"/>
      <c r="DN48" s="235"/>
      <c r="DO48" s="235"/>
      <c r="DP48" s="236"/>
      <c r="DQ48" s="236"/>
      <c r="DR48" s="236"/>
      <c r="DS48" s="236"/>
      <c r="DT48" s="236"/>
      <c r="DU48" s="236"/>
      <c r="DV48" s="236"/>
      <c r="DW48" s="236"/>
      <c r="DX48" s="236"/>
      <c r="DY48" s="236"/>
      <c r="DZ48" s="236"/>
      <c r="EA48" s="236"/>
      <c r="EB48" s="236"/>
      <c r="EC48" s="236"/>
      <c r="ED48" s="356"/>
      <c r="EE48" s="363"/>
      <c r="EF48" s="363"/>
      <c r="EG48" s="363"/>
      <c r="EH48" s="363"/>
      <c r="EI48" s="363"/>
      <c r="EJ48" s="363"/>
      <c r="EK48" s="363"/>
      <c r="EL48" s="363"/>
      <c r="EM48" s="363"/>
      <c r="EN48" s="363"/>
      <c r="EO48" s="363"/>
      <c r="EP48" s="1213"/>
      <c r="EQ48" s="1414"/>
      <c r="ER48" s="1414"/>
      <c r="ES48" s="1414"/>
      <c r="ET48" s="164"/>
      <c r="EU48" s="1287"/>
      <c r="EV48" s="1287"/>
      <c r="EW48" s="1287"/>
      <c r="EX48" s="1287"/>
      <c r="EY48" s="1430"/>
      <c r="EZ48" s="1430"/>
      <c r="FA48" s="1275"/>
      <c r="FB48" s="1276"/>
      <c r="FC48" s="1276"/>
      <c r="FD48" s="1276"/>
      <c r="FE48" s="578"/>
      <c r="FF48" s="1214"/>
      <c r="FG48" s="1214"/>
      <c r="FI48" s="205"/>
      <c r="FJ48" s="50"/>
      <c r="FK48" s="50"/>
      <c r="FL48" s="1214"/>
      <c r="FM48" s="1215"/>
      <c r="FN48" s="1215"/>
      <c r="FO48" s="1214"/>
      <c r="FP48" s="1213"/>
      <c r="FQ48" s="1213"/>
      <c r="FR48" s="1213"/>
      <c r="FS48" s="1213"/>
      <c r="FT48" s="1208"/>
      <c r="FU48" s="1213"/>
      <c r="FV48" s="1273"/>
      <c r="FW48" s="126"/>
      <c r="FX48" s="126"/>
      <c r="FY48" s="127"/>
      <c r="FZ48" s="126"/>
      <c r="GA48" s="126"/>
      <c r="GB48" s="127"/>
      <c r="GC48" s="126"/>
      <c r="GD48" s="126"/>
      <c r="GE48" s="127"/>
      <c r="GF48" s="126"/>
      <c r="GG48" s="9"/>
      <c r="GH48" s="235"/>
      <c r="GI48" s="235" t="s">
        <v>94</v>
      </c>
      <c r="GJ48" s="344">
        <v>1.83</v>
      </c>
      <c r="GK48" s="344">
        <v>1.96</v>
      </c>
      <c r="GL48" s="344">
        <v>1.76</v>
      </c>
      <c r="GM48" s="344">
        <v>1.85</v>
      </c>
      <c r="GN48" s="50"/>
      <c r="GO48" s="50"/>
      <c r="GP48" s="50"/>
      <c r="GQ48" s="467"/>
      <c r="GR48" s="468"/>
      <c r="GS48" s="235"/>
      <c r="GT48" s="236"/>
      <c r="GU48" s="236"/>
      <c r="GV48" s="236"/>
      <c r="GW48" s="236"/>
      <c r="GX48" s="236"/>
      <c r="GY48" s="236"/>
      <c r="GZ48" s="236"/>
      <c r="HA48" s="236"/>
      <c r="HB48" s="236"/>
      <c r="HC48" s="236"/>
      <c r="HD48" s="236"/>
      <c r="HE48" s="236"/>
      <c r="HF48" s="236"/>
      <c r="HG48" s="236"/>
      <c r="HH48" s="356"/>
      <c r="HI48" s="363"/>
      <c r="HJ48" s="363"/>
      <c r="HK48" s="363"/>
      <c r="HL48" s="363"/>
      <c r="HM48" s="363"/>
      <c r="HN48" s="363"/>
      <c r="HO48" s="363"/>
      <c r="HP48" s="363"/>
      <c r="HQ48" s="363"/>
      <c r="HR48" s="363"/>
      <c r="HS48" s="363"/>
      <c r="HT48" s="1213"/>
      <c r="HU48" s="1414"/>
      <c r="HV48" s="1414"/>
      <c r="HW48" s="1414"/>
      <c r="HX48" s="164"/>
      <c r="HY48" s="1287"/>
      <c r="HZ48" s="1287"/>
      <c r="IA48" s="1287"/>
      <c r="IB48" s="1287"/>
      <c r="IC48" s="1430"/>
      <c r="ID48" s="1430"/>
      <c r="IE48" s="1275"/>
      <c r="IF48" s="1276"/>
      <c r="IG48" s="1276"/>
      <c r="IH48" s="1276"/>
      <c r="II48" s="578"/>
      <c r="IJ48" s="1214"/>
      <c r="IK48" s="1214"/>
      <c r="IM48" s="205"/>
      <c r="IN48" s="50"/>
      <c r="IO48" s="50"/>
      <c r="IP48" s="1214"/>
      <c r="IQ48" s="1215"/>
      <c r="IR48" s="1215"/>
      <c r="IS48" s="1214"/>
      <c r="IT48" s="1214"/>
      <c r="IU48" s="1214"/>
      <c r="IV48" s="1213"/>
      <c r="IW48" s="1213"/>
      <c r="IX48" s="1208"/>
      <c r="IY48" s="1213"/>
      <c r="IZ48" s="1273"/>
      <c r="JA48" s="126"/>
      <c r="JB48" s="126"/>
      <c r="JC48" s="127"/>
      <c r="JD48" s="126"/>
      <c r="JE48" s="126"/>
      <c r="JF48" s="127"/>
      <c r="JG48" s="126"/>
      <c r="JH48" s="126"/>
      <c r="JI48" s="127"/>
      <c r="JJ48" s="126"/>
      <c r="JK48" s="9"/>
      <c r="JL48" s="235"/>
      <c r="JM48" s="235" t="s">
        <v>94</v>
      </c>
      <c r="JN48" s="344">
        <v>1.52</v>
      </c>
      <c r="JO48" s="344">
        <v>1.44</v>
      </c>
      <c r="JP48" s="344">
        <v>1.42</v>
      </c>
      <c r="JQ48" s="344">
        <v>1.46</v>
      </c>
      <c r="JR48" s="235"/>
      <c r="JS48" s="235"/>
      <c r="JT48" s="235"/>
      <c r="JU48" s="235"/>
      <c r="JV48" s="468"/>
      <c r="JW48" s="235"/>
      <c r="JX48" s="236"/>
      <c r="JY48" s="236"/>
      <c r="JZ48" s="236"/>
      <c r="KA48" s="236"/>
      <c r="KB48" s="236"/>
      <c r="KC48" s="236"/>
      <c r="KD48" s="236"/>
      <c r="KE48" s="236"/>
      <c r="KF48" s="236"/>
      <c r="KG48" s="236"/>
      <c r="KH48" s="236"/>
      <c r="KI48" s="236"/>
      <c r="KJ48" s="236"/>
      <c r="KK48" s="236"/>
      <c r="KL48" s="356"/>
      <c r="KM48" s="363"/>
      <c r="KN48" s="363"/>
      <c r="KO48" s="363"/>
      <c r="KP48" s="363"/>
      <c r="KQ48" s="363"/>
      <c r="KR48" s="363"/>
      <c r="KS48" s="363"/>
      <c r="KT48" s="363"/>
      <c r="KU48" s="363"/>
      <c r="KV48" s="363"/>
      <c r="KW48" s="363"/>
      <c r="KX48" s="1213"/>
      <c r="KY48" s="1414"/>
      <c r="KZ48" s="1414"/>
      <c r="LA48" s="1414"/>
      <c r="LB48" s="164"/>
      <c r="LC48" s="1287"/>
      <c r="LD48" s="1287"/>
      <c r="LE48" s="1287"/>
      <c r="LF48" s="1287"/>
      <c r="LG48" s="1430"/>
      <c r="LH48" s="1430"/>
      <c r="LI48" s="1275"/>
      <c r="LJ48" s="1276"/>
      <c r="LK48" s="1276"/>
      <c r="LL48" s="1276"/>
      <c r="LM48" s="578"/>
      <c r="LN48" s="1214"/>
      <c r="LO48" s="1214"/>
      <c r="LQ48" s="205"/>
      <c r="LR48" s="50"/>
      <c r="LS48" s="50"/>
      <c r="LT48" s="400"/>
      <c r="LU48" s="361"/>
      <c r="LV48" s="1215"/>
      <c r="LW48" s="399"/>
      <c r="LX48" s="399"/>
      <c r="LY48" s="412"/>
      <c r="LZ48" s="399"/>
      <c r="MA48" s="399"/>
      <c r="MB48" s="399"/>
      <c r="MC48" s="9"/>
      <c r="MD48" s="16"/>
      <c r="ME48" s="9"/>
      <c r="MF48" s="9"/>
      <c r="MG48" s="16"/>
      <c r="MH48" s="9"/>
      <c r="MI48" s="9"/>
      <c r="MJ48" s="16"/>
      <c r="MK48" s="9"/>
      <c r="ML48" s="17"/>
      <c r="MM48" s="17"/>
      <c r="MN48" s="17" t="s">
        <v>94</v>
      </c>
      <c r="MO48" s="890">
        <v>1.74</v>
      </c>
      <c r="MP48" s="890">
        <v>1.84</v>
      </c>
      <c r="MQ48" s="890">
        <v>1.85</v>
      </c>
      <c r="MR48" s="890">
        <v>1.46</v>
      </c>
      <c r="MS48" s="889">
        <v>1.7</v>
      </c>
      <c r="MT48" s="1749"/>
      <c r="MU48" s="1750"/>
      <c r="MV48" s="1750"/>
      <c r="MW48" s="1777"/>
      <c r="MX48" s="1750"/>
      <c r="MY48" s="1750"/>
      <c r="MZ48" s="1750"/>
      <c r="NA48" s="1750"/>
      <c r="NB48" s="1750"/>
      <c r="NC48" s="1750"/>
      <c r="ND48" s="1750"/>
      <c r="NE48" s="1750"/>
      <c r="NF48" s="1750"/>
      <c r="NG48" s="1750"/>
      <c r="NH48" s="1750"/>
      <c r="NI48" s="1750"/>
      <c r="NJ48" s="1750"/>
      <c r="NK48" s="208"/>
      <c r="NL48" s="1783"/>
      <c r="NM48" s="1750"/>
      <c r="NN48" s="1750"/>
      <c r="NO48" s="1750"/>
      <c r="NP48" s="1750"/>
      <c r="NQ48" s="1750"/>
      <c r="NR48" s="1750"/>
      <c r="NS48" s="1750"/>
      <c r="NT48" s="1750"/>
      <c r="NU48" s="1750"/>
      <c r="NV48" s="1750"/>
      <c r="NW48" s="1750"/>
      <c r="NX48" s="1750"/>
      <c r="NY48" s="208"/>
    </row>
    <row r="49" spans="1:389" ht="18.75" customHeight="1">
      <c r="A49" s="205"/>
      <c r="B49" s="50"/>
      <c r="C49" s="50"/>
      <c r="D49" s="1214"/>
      <c r="E49" s="1215"/>
      <c r="F49" s="1215"/>
      <c r="G49" s="1214"/>
      <c r="H49" s="1213"/>
      <c r="I49" s="1213"/>
      <c r="J49" s="1213"/>
      <c r="K49" s="1213"/>
      <c r="L49" s="1208"/>
      <c r="M49" s="1213"/>
      <c r="N49" s="1216"/>
      <c r="O49" s="162"/>
      <c r="P49" s="162"/>
      <c r="Q49" s="210"/>
      <c r="R49" s="162"/>
      <c r="S49" s="162"/>
      <c r="T49" s="210"/>
      <c r="U49" s="162"/>
      <c r="V49" s="162"/>
      <c r="W49" s="210"/>
      <c r="X49" s="162"/>
      <c r="Y49" s="9"/>
      <c r="Z49" s="235"/>
      <c r="AA49" s="235" t="s">
        <v>98</v>
      </c>
      <c r="AB49" s="344">
        <v>1.92</v>
      </c>
      <c r="AC49" s="344">
        <v>2.09</v>
      </c>
      <c r="AD49" s="344">
        <v>2.1</v>
      </c>
      <c r="AE49" s="344">
        <v>2.0299999999999998</v>
      </c>
      <c r="AF49" s="50"/>
      <c r="AG49" s="50"/>
      <c r="AH49" s="50"/>
      <c r="AI49" s="467"/>
      <c r="AJ49" s="468"/>
      <c r="AK49" s="235"/>
      <c r="AL49" s="703"/>
      <c r="AM49" s="703"/>
      <c r="AN49" s="703"/>
      <c r="AO49" s="703"/>
      <c r="AP49" s="703"/>
      <c r="AQ49" s="703"/>
      <c r="AR49" s="703"/>
      <c r="AS49" s="703"/>
      <c r="AT49" s="703"/>
      <c r="AU49" s="703"/>
      <c r="AV49" s="706"/>
      <c r="AW49" s="706"/>
      <c r="AX49" s="1274"/>
      <c r="AY49" s="1214"/>
      <c r="AZ49" s="701"/>
      <c r="BA49" s="1785"/>
      <c r="BB49" s="1785"/>
      <c r="BC49" s="1785"/>
      <c r="BD49" s="1785"/>
      <c r="BE49" s="1785"/>
      <c r="BF49" s="1786"/>
      <c r="BG49" s="1787"/>
      <c r="BH49" s="1786"/>
      <c r="BI49" s="1787"/>
      <c r="BJ49" s="1788"/>
      <c r="BK49" s="1787"/>
      <c r="BL49" s="1214"/>
      <c r="BM49" s="1414"/>
      <c r="BN49" s="1414"/>
      <c r="BO49" s="1414"/>
      <c r="BP49" s="1270"/>
      <c r="BQ49" s="1290"/>
      <c r="BR49" s="1290"/>
      <c r="BS49" s="1290"/>
      <c r="BT49" s="1219"/>
      <c r="BU49" s="1430"/>
      <c r="BV49" s="1430"/>
      <c r="BW49" s="1275"/>
      <c r="BX49" s="1276"/>
      <c r="BY49" s="1276"/>
      <c r="BZ49" s="1276"/>
      <c r="CA49" s="578"/>
      <c r="CB49" s="1214"/>
      <c r="CC49" s="1214"/>
      <c r="CE49" s="205"/>
      <c r="CF49" s="50"/>
      <c r="CG49" s="50"/>
      <c r="CH49" s="1214"/>
      <c r="CI49" s="1215"/>
      <c r="CJ49" s="1215"/>
      <c r="CK49" s="1214"/>
      <c r="CL49" s="1213"/>
      <c r="CM49" s="1213"/>
      <c r="CN49" s="1213"/>
      <c r="CO49" s="1213"/>
      <c r="CP49" s="1208"/>
      <c r="CQ49" s="1213"/>
      <c r="CR49" s="1273"/>
      <c r="CS49" s="126"/>
      <c r="CT49" s="126"/>
      <c r="CU49" s="127"/>
      <c r="CV49" s="126"/>
      <c r="CW49" s="126"/>
      <c r="CX49" s="127"/>
      <c r="CY49" s="126"/>
      <c r="CZ49" s="126"/>
      <c r="DA49" s="127"/>
      <c r="DB49" s="126"/>
      <c r="DC49" s="9"/>
      <c r="DD49" s="235"/>
      <c r="DE49" s="235" t="s">
        <v>98</v>
      </c>
      <c r="DF49" s="344">
        <v>1.89</v>
      </c>
      <c r="DG49" s="344">
        <v>1.98</v>
      </c>
      <c r="DH49" s="344">
        <v>1.76</v>
      </c>
      <c r="DI49" s="344">
        <v>1.88</v>
      </c>
      <c r="DJ49" s="235"/>
      <c r="DK49" s="235"/>
      <c r="DL49" s="235"/>
      <c r="DM49" s="235"/>
      <c r="DN49" s="235"/>
      <c r="DO49" s="235"/>
      <c r="DP49" s="236"/>
      <c r="DQ49" s="236"/>
      <c r="DR49" s="236"/>
      <c r="DS49" s="236"/>
      <c r="DT49" s="236"/>
      <c r="DU49" s="236"/>
      <c r="DV49" s="236"/>
      <c r="DW49" s="236"/>
      <c r="DX49" s="236"/>
      <c r="DY49" s="236"/>
      <c r="DZ49" s="236"/>
      <c r="EA49" s="236"/>
      <c r="EB49" s="236"/>
      <c r="EC49" s="236"/>
      <c r="ED49" s="356"/>
      <c r="EE49" s="363"/>
      <c r="EF49" s="363"/>
      <c r="EG49" s="363"/>
      <c r="EH49" s="363"/>
      <c r="EI49" s="363"/>
      <c r="EJ49" s="363"/>
      <c r="EK49" s="363"/>
      <c r="EL49" s="363"/>
      <c r="EM49" s="363"/>
      <c r="EN49" s="363"/>
      <c r="EO49" s="363"/>
      <c r="EP49" s="1213"/>
      <c r="EQ49" s="1414"/>
      <c r="ER49" s="1414"/>
      <c r="ES49" s="1414"/>
      <c r="ET49" s="1270"/>
      <c r="EU49" s="1290"/>
      <c r="EV49" s="1290"/>
      <c r="EW49" s="1290"/>
      <c r="EX49" s="1219"/>
      <c r="EY49" s="1430"/>
      <c r="EZ49" s="1430"/>
      <c r="FA49" s="1275"/>
      <c r="FB49" s="1276"/>
      <c r="FC49" s="1276"/>
      <c r="FD49" s="1276"/>
      <c r="FE49" s="578"/>
      <c r="FF49" s="1214"/>
      <c r="FG49" s="1214"/>
      <c r="FI49" s="205"/>
      <c r="FJ49" s="50"/>
      <c r="FK49" s="50"/>
      <c r="FL49" s="1214"/>
      <c r="FM49" s="1215"/>
      <c r="FN49" s="1215"/>
      <c r="FO49" s="1214"/>
      <c r="FP49" s="1213"/>
      <c r="FQ49" s="1213"/>
      <c r="FR49" s="1213"/>
      <c r="FS49" s="1213"/>
      <c r="FT49" s="1208"/>
      <c r="FU49" s="1213"/>
      <c r="FV49" s="1273"/>
      <c r="FW49" s="162"/>
      <c r="FX49" s="162"/>
      <c r="FY49" s="210"/>
      <c r="FZ49" s="162"/>
      <c r="GA49" s="162"/>
      <c r="GB49" s="210"/>
      <c r="GC49" s="162"/>
      <c r="GD49" s="162"/>
      <c r="GE49" s="210"/>
      <c r="GF49" s="162"/>
      <c r="GG49" s="9"/>
      <c r="GH49" s="235"/>
      <c r="GI49" s="235" t="s">
        <v>98</v>
      </c>
      <c r="GJ49" s="344">
        <v>1.96</v>
      </c>
      <c r="GK49" s="344">
        <v>1.84</v>
      </c>
      <c r="GL49" s="344">
        <v>1.98</v>
      </c>
      <c r="GM49" s="344">
        <v>1.93</v>
      </c>
      <c r="GN49" s="50"/>
      <c r="GO49" s="50"/>
      <c r="GP49" s="50"/>
      <c r="GQ49" s="467"/>
      <c r="GR49" s="468"/>
      <c r="GS49" s="235"/>
      <c r="GT49" s="236"/>
      <c r="GU49" s="236"/>
      <c r="GV49" s="236"/>
      <c r="GW49" s="236"/>
      <c r="GX49" s="236"/>
      <c r="GY49" s="236"/>
      <c r="GZ49" s="236"/>
      <c r="HA49" s="236"/>
      <c r="HB49" s="236"/>
      <c r="HC49" s="236"/>
      <c r="HD49" s="236"/>
      <c r="HE49" s="236"/>
      <c r="HF49" s="236"/>
      <c r="HG49" s="236"/>
      <c r="HH49" s="356"/>
      <c r="HI49" s="363"/>
      <c r="HJ49" s="363"/>
      <c r="HK49" s="363"/>
      <c r="HL49" s="363"/>
      <c r="HM49" s="363"/>
      <c r="HN49" s="363"/>
      <c r="HO49" s="363"/>
      <c r="HP49" s="363"/>
      <c r="HQ49" s="363"/>
      <c r="HR49" s="363"/>
      <c r="HS49" s="363"/>
      <c r="HT49" s="1213"/>
      <c r="HU49" s="1414"/>
      <c r="HV49" s="1414"/>
      <c r="HW49" s="1414"/>
      <c r="HX49" s="1270"/>
      <c r="HY49" s="1290"/>
      <c r="HZ49" s="1290"/>
      <c r="IA49" s="1290"/>
      <c r="IB49" s="1219"/>
      <c r="IC49" s="1430"/>
      <c r="ID49" s="1430"/>
      <c r="IE49" s="1275"/>
      <c r="IF49" s="1276"/>
      <c r="IG49" s="1276"/>
      <c r="IH49" s="1276"/>
      <c r="II49" s="578"/>
      <c r="IJ49" s="1214"/>
      <c r="IK49" s="1214"/>
      <c r="IM49" s="205"/>
      <c r="IN49" s="50"/>
      <c r="IO49" s="50"/>
      <c r="IP49" s="1214"/>
      <c r="IQ49" s="1215"/>
      <c r="IR49" s="1215"/>
      <c r="IS49" s="1214"/>
      <c r="IT49" s="1214"/>
      <c r="IU49" s="1214"/>
      <c r="IV49" s="1213"/>
      <c r="IW49" s="1213"/>
      <c r="IX49" s="1208"/>
      <c r="IY49" s="1213"/>
      <c r="IZ49" s="1273"/>
      <c r="JA49" s="126"/>
      <c r="JB49" s="126"/>
      <c r="JC49" s="127"/>
      <c r="JD49" s="126"/>
      <c r="JE49" s="126"/>
      <c r="JF49" s="127"/>
      <c r="JG49" s="126"/>
      <c r="JH49" s="126"/>
      <c r="JI49" s="127"/>
      <c r="JJ49" s="126"/>
      <c r="JK49" s="9"/>
      <c r="JL49" s="235"/>
      <c r="JM49" s="235" t="s">
        <v>98</v>
      </c>
      <c r="JN49" s="344">
        <v>1.47</v>
      </c>
      <c r="JO49" s="344">
        <v>1.58</v>
      </c>
      <c r="JP49" s="344">
        <v>1.66</v>
      </c>
      <c r="JQ49" s="344">
        <v>1.57</v>
      </c>
      <c r="JR49" s="235"/>
      <c r="JS49" s="235"/>
      <c r="JT49" s="235"/>
      <c r="JU49" s="235"/>
      <c r="JV49" s="468"/>
      <c r="JW49" s="235"/>
      <c r="JX49" s="236"/>
      <c r="JY49" s="236"/>
      <c r="JZ49" s="236"/>
      <c r="KA49" s="236"/>
      <c r="KB49" s="236"/>
      <c r="KC49" s="236"/>
      <c r="KD49" s="236"/>
      <c r="KE49" s="236"/>
      <c r="KF49" s="236"/>
      <c r="KG49" s="236"/>
      <c r="KH49" s="236"/>
      <c r="KI49" s="236"/>
      <c r="KJ49" s="236"/>
      <c r="KK49" s="236"/>
      <c r="KL49" s="356"/>
      <c r="KM49" s="363"/>
      <c r="KN49" s="363"/>
      <c r="KO49" s="363"/>
      <c r="KP49" s="363"/>
      <c r="KQ49" s="363"/>
      <c r="KR49" s="363"/>
      <c r="KS49" s="363"/>
      <c r="KT49" s="363"/>
      <c r="KU49" s="363"/>
      <c r="KV49" s="363"/>
      <c r="KW49" s="363"/>
      <c r="KX49" s="1213"/>
      <c r="KY49" s="1414"/>
      <c r="KZ49" s="1414"/>
      <c r="LA49" s="1414"/>
      <c r="LB49" s="1270"/>
      <c r="LC49" s="1290"/>
      <c r="LD49" s="1290"/>
      <c r="LE49" s="1290"/>
      <c r="LF49" s="1219"/>
      <c r="LG49" s="1430"/>
      <c r="LH49" s="1430"/>
      <c r="LI49" s="1275"/>
      <c r="LJ49" s="1276"/>
      <c r="LK49" s="1276"/>
      <c r="LL49" s="1276"/>
      <c r="LM49" s="578"/>
      <c r="LN49" s="1214"/>
      <c r="LO49" s="1214"/>
      <c r="LQ49" s="205"/>
      <c r="LR49" s="50"/>
      <c r="LS49" s="50"/>
      <c r="LT49" s="400"/>
      <c r="LU49" s="361"/>
      <c r="LV49" s="1215"/>
      <c r="LW49" s="399"/>
      <c r="LX49" s="399"/>
      <c r="LY49" s="412"/>
      <c r="LZ49" s="399"/>
      <c r="MA49" s="399"/>
      <c r="MB49" s="400"/>
      <c r="MC49" s="162"/>
      <c r="MD49" s="210"/>
      <c r="ME49" s="162"/>
      <c r="MF49" s="162"/>
      <c r="MG49" s="210"/>
      <c r="MH49" s="162"/>
      <c r="MI49" s="162"/>
      <c r="MJ49" s="210"/>
      <c r="MK49" s="162"/>
      <c r="ML49" s="17"/>
      <c r="MM49" s="17"/>
      <c r="MN49" s="17" t="s">
        <v>98</v>
      </c>
      <c r="MO49" s="890">
        <v>2.0299999999999998</v>
      </c>
      <c r="MP49" s="890">
        <v>1.88</v>
      </c>
      <c r="MQ49" s="890">
        <v>1.93</v>
      </c>
      <c r="MR49" s="890">
        <v>1.57</v>
      </c>
      <c r="MS49" s="889">
        <v>1.83</v>
      </c>
      <c r="MT49" s="1749"/>
      <c r="MU49" s="1750"/>
      <c r="MV49" s="1750"/>
      <c r="MW49" s="1777"/>
      <c r="MX49" s="1750"/>
      <c r="MY49" s="1750"/>
      <c r="MZ49" s="1750"/>
      <c r="NA49" s="1750"/>
      <c r="NB49" s="1750"/>
      <c r="NC49" s="1750"/>
      <c r="ND49" s="1750"/>
      <c r="NE49" s="1750"/>
      <c r="NF49" s="1750"/>
      <c r="NG49" s="1750"/>
      <c r="NH49" s="1750"/>
      <c r="NI49" s="1750"/>
      <c r="NJ49" s="1750"/>
      <c r="NK49" s="208"/>
      <c r="NL49" s="1783"/>
      <c r="NM49" s="1750"/>
      <c r="NN49" s="1750"/>
      <c r="NO49" s="1750"/>
      <c r="NP49" s="1750"/>
      <c r="NQ49" s="1750"/>
      <c r="NR49" s="1750"/>
      <c r="NS49" s="1750"/>
      <c r="NT49" s="1750"/>
      <c r="NU49" s="1750"/>
      <c r="NV49" s="1750"/>
      <c r="NW49" s="1750"/>
      <c r="NX49" s="1750"/>
      <c r="NY49" s="208"/>
    </row>
    <row r="50" spans="1:389" ht="18.75" customHeight="1">
      <c r="A50" s="1214"/>
      <c r="B50" s="1214"/>
      <c r="C50" s="1214"/>
      <c r="D50" s="1214"/>
      <c r="E50" s="1215"/>
      <c r="F50" s="1215"/>
      <c r="G50" s="1214"/>
      <c r="H50" s="1213"/>
      <c r="I50" s="1213"/>
      <c r="J50" s="1213"/>
      <c r="K50" s="1213"/>
      <c r="L50" s="1213"/>
      <c r="M50" s="1213"/>
      <c r="N50" s="1216"/>
      <c r="O50" s="162"/>
      <c r="P50" s="162"/>
      <c r="Q50" s="210"/>
      <c r="R50" s="162"/>
      <c r="S50" s="162"/>
      <c r="T50" s="210"/>
      <c r="U50" s="162"/>
      <c r="V50" s="162"/>
      <c r="W50" s="210"/>
      <c r="X50" s="162"/>
      <c r="Y50" s="162"/>
      <c r="Z50" s="262" t="s">
        <v>86</v>
      </c>
      <c r="AA50" s="262"/>
      <c r="AB50" s="342">
        <v>2.15</v>
      </c>
      <c r="AC50" s="342">
        <v>2.14</v>
      </c>
      <c r="AD50" s="342">
        <v>2.12</v>
      </c>
      <c r="AE50" s="342">
        <v>2.14</v>
      </c>
      <c r="AF50" s="466"/>
      <c r="AG50" s="466"/>
      <c r="AH50" s="466"/>
      <c r="AI50" s="466"/>
      <c r="AJ50" s="466"/>
      <c r="AK50" s="235"/>
      <c r="AL50" s="703"/>
      <c r="AM50" s="705"/>
      <c r="AN50" s="705"/>
      <c r="AO50" s="705"/>
      <c r="AP50" s="705"/>
      <c r="AQ50" s="705"/>
      <c r="AR50" s="703"/>
      <c r="AS50" s="703"/>
      <c r="AT50" s="703"/>
      <c r="AU50" s="703"/>
      <c r="AV50" s="703"/>
      <c r="AW50" s="703"/>
      <c r="AX50" s="1274"/>
      <c r="AY50" s="1214"/>
      <c r="AZ50" s="701"/>
      <c r="BA50" s="1785"/>
      <c r="BB50" s="1785"/>
      <c r="BC50" s="1785"/>
      <c r="BD50" s="1785"/>
      <c r="BE50" s="1785"/>
      <c r="BF50" s="1786"/>
      <c r="BG50" s="1787"/>
      <c r="BH50" s="1786"/>
      <c r="BI50" s="1787"/>
      <c r="BJ50" s="1788"/>
      <c r="BK50" s="1787"/>
      <c r="BL50" s="1214"/>
      <c r="BM50" s="1414"/>
      <c r="BN50" s="1414"/>
      <c r="BO50" s="1414"/>
      <c r="BP50" s="1270"/>
      <c r="BQ50" s="1290"/>
      <c r="BR50" s="1290"/>
      <c r="BS50" s="1290"/>
      <c r="BT50" s="1219"/>
      <c r="BU50" s="1430"/>
      <c r="BV50" s="1430"/>
      <c r="BW50" s="1270"/>
      <c r="BX50" s="1239"/>
      <c r="BY50" s="1239"/>
      <c r="BZ50" s="1239"/>
      <c r="CA50" s="578"/>
      <c r="CB50" s="1214"/>
      <c r="CC50" s="1214"/>
      <c r="CE50" s="1214"/>
      <c r="CF50" s="1214"/>
      <c r="CG50" s="1214"/>
      <c r="CH50" s="1214"/>
      <c r="CI50" s="1215"/>
      <c r="CJ50" s="1215"/>
      <c r="CK50" s="1214"/>
      <c r="CL50" s="1213"/>
      <c r="CM50" s="1213"/>
      <c r="CN50" s="1213"/>
      <c r="CO50" s="1213"/>
      <c r="CP50" s="1213"/>
      <c r="CQ50" s="1213"/>
      <c r="CR50" s="1216"/>
      <c r="CS50" s="126"/>
      <c r="CT50" s="126"/>
      <c r="CU50" s="126"/>
      <c r="CV50" s="126"/>
      <c r="CW50" s="126"/>
      <c r="CX50" s="126"/>
      <c r="CY50" s="126"/>
      <c r="CZ50" s="126"/>
      <c r="DA50" s="126"/>
      <c r="DB50" s="126"/>
      <c r="DC50" s="162"/>
      <c r="DD50" s="262" t="s">
        <v>86</v>
      </c>
      <c r="DE50" s="262"/>
      <c r="DF50" s="342">
        <v>2.04</v>
      </c>
      <c r="DG50" s="342">
        <v>2.0299999999999998</v>
      </c>
      <c r="DH50" s="342">
        <v>1.93</v>
      </c>
      <c r="DI50" s="342">
        <v>2</v>
      </c>
      <c r="DJ50" s="235"/>
      <c r="DK50" s="235"/>
      <c r="DL50" s="235"/>
      <c r="DM50" s="235"/>
      <c r="DN50" s="235"/>
      <c r="DO50" s="235"/>
      <c r="DP50" s="236"/>
      <c r="DQ50" s="236"/>
      <c r="DR50" s="236"/>
      <c r="DS50" s="236"/>
      <c r="DT50" s="236"/>
      <c r="DU50" s="236"/>
      <c r="DV50" s="236"/>
      <c r="DW50" s="236"/>
      <c r="DX50" s="236"/>
      <c r="DY50" s="236"/>
      <c r="DZ50" s="236"/>
      <c r="EA50" s="236"/>
      <c r="EB50" s="236"/>
      <c r="EC50" s="236"/>
      <c r="ED50" s="356"/>
      <c r="EE50" s="363"/>
      <c r="EF50" s="363"/>
      <c r="EG50" s="363"/>
      <c r="EH50" s="363"/>
      <c r="EI50" s="363"/>
      <c r="EJ50" s="363"/>
      <c r="EK50" s="363"/>
      <c r="EL50" s="363"/>
      <c r="EM50" s="363"/>
      <c r="EN50" s="363"/>
      <c r="EO50" s="363"/>
      <c r="EP50" s="1213"/>
      <c r="EQ50" s="1414"/>
      <c r="ER50" s="1414"/>
      <c r="ES50" s="1414"/>
      <c r="ET50" s="1270"/>
      <c r="EU50" s="1290"/>
      <c r="EV50" s="1290"/>
      <c r="EW50" s="1290"/>
      <c r="EX50" s="1219"/>
      <c r="EY50" s="1430"/>
      <c r="EZ50" s="1430"/>
      <c r="FA50" s="1270"/>
      <c r="FB50" s="1239"/>
      <c r="FC50" s="1239"/>
      <c r="FD50" s="1239"/>
      <c r="FE50" s="578"/>
      <c r="FF50" s="1214"/>
      <c r="FG50" s="1214"/>
      <c r="FI50" s="1214"/>
      <c r="FJ50" s="1214"/>
      <c r="FK50" s="1214"/>
      <c r="FL50" s="1214"/>
      <c r="FM50" s="1215"/>
      <c r="FN50" s="1215"/>
      <c r="FO50" s="1214"/>
      <c r="FP50" s="1213"/>
      <c r="FQ50" s="1213"/>
      <c r="FR50" s="1213"/>
      <c r="FS50" s="1213"/>
      <c r="FT50" s="1213"/>
      <c r="FU50" s="1213"/>
      <c r="FV50" s="1216"/>
      <c r="FW50" s="162"/>
      <c r="FX50" s="162"/>
      <c r="FY50" s="210"/>
      <c r="FZ50" s="162"/>
      <c r="GA50" s="162"/>
      <c r="GB50" s="210"/>
      <c r="GC50" s="162"/>
      <c r="GD50" s="162"/>
      <c r="GE50" s="210"/>
      <c r="GF50" s="162"/>
      <c r="GG50" s="162"/>
      <c r="GH50" s="262" t="s">
        <v>86</v>
      </c>
      <c r="GI50" s="262"/>
      <c r="GJ50" s="342">
        <v>2.0099999999999998</v>
      </c>
      <c r="GK50" s="342">
        <v>2.0099999999999998</v>
      </c>
      <c r="GL50" s="342">
        <v>2.0099999999999998</v>
      </c>
      <c r="GM50" s="342">
        <v>2.0099999999999998</v>
      </c>
      <c r="GN50" s="466"/>
      <c r="GO50" s="466"/>
      <c r="GP50" s="466"/>
      <c r="GQ50" s="466"/>
      <c r="GR50" s="466"/>
      <c r="GS50" s="235"/>
      <c r="GT50" s="236"/>
      <c r="GU50" s="236"/>
      <c r="GV50" s="236"/>
      <c r="GW50" s="236"/>
      <c r="GX50" s="236"/>
      <c r="GY50" s="236"/>
      <c r="GZ50" s="236"/>
      <c r="HA50" s="236"/>
      <c r="HB50" s="236"/>
      <c r="HC50" s="236"/>
      <c r="HD50" s="236"/>
      <c r="HE50" s="236"/>
      <c r="HF50" s="236"/>
      <c r="HG50" s="236"/>
      <c r="HH50" s="356"/>
      <c r="HI50" s="363"/>
      <c r="HJ50" s="363"/>
      <c r="HK50" s="363"/>
      <c r="HL50" s="363"/>
      <c r="HM50" s="363"/>
      <c r="HN50" s="363"/>
      <c r="HO50" s="363"/>
      <c r="HP50" s="363"/>
      <c r="HQ50" s="363"/>
      <c r="HR50" s="363"/>
      <c r="HS50" s="363"/>
      <c r="HT50" s="1213"/>
      <c r="HU50" s="1414"/>
      <c r="HV50" s="1414"/>
      <c r="HW50" s="1414"/>
      <c r="HX50" s="1270"/>
      <c r="HY50" s="1290"/>
      <c r="HZ50" s="1290"/>
      <c r="IA50" s="1290"/>
      <c r="IB50" s="1219"/>
      <c r="IC50" s="1430"/>
      <c r="ID50" s="1430"/>
      <c r="IE50" s="1270"/>
      <c r="IF50" s="1239"/>
      <c r="IG50" s="1239"/>
      <c r="IH50" s="1239"/>
      <c r="II50" s="578"/>
      <c r="IJ50" s="1214"/>
      <c r="IK50" s="1214"/>
      <c r="IM50" s="1214"/>
      <c r="IN50" s="1214"/>
      <c r="IO50" s="1214"/>
      <c r="IP50" s="1214"/>
      <c r="IQ50" s="1215"/>
      <c r="IR50" s="1215"/>
      <c r="IS50" s="1214"/>
      <c r="IT50" s="1214"/>
      <c r="IU50" s="1214"/>
      <c r="IV50" s="1213"/>
      <c r="IW50" s="1213"/>
      <c r="IX50" s="1213"/>
      <c r="IY50" s="1213"/>
      <c r="IZ50" s="1216"/>
      <c r="JA50" s="126"/>
      <c r="JB50" s="126"/>
      <c r="JC50" s="126"/>
      <c r="JD50" s="126"/>
      <c r="JE50" s="126"/>
      <c r="JF50" s="126"/>
      <c r="JG50" s="126"/>
      <c r="JH50" s="126"/>
      <c r="JI50" s="126"/>
      <c r="JJ50" s="126"/>
      <c r="JK50" s="162"/>
      <c r="JL50" s="262" t="s">
        <v>86</v>
      </c>
      <c r="JM50" s="262"/>
      <c r="JN50" s="342">
        <v>1.95</v>
      </c>
      <c r="JO50" s="342">
        <v>1.98</v>
      </c>
      <c r="JP50" s="342">
        <v>1.97</v>
      </c>
      <c r="JQ50" s="342">
        <v>1.97</v>
      </c>
      <c r="JR50" s="235"/>
      <c r="JS50" s="235"/>
      <c r="JT50" s="235"/>
      <c r="JU50" s="235"/>
      <c r="JV50" s="466"/>
      <c r="JW50" s="235"/>
      <c r="JX50" s="236"/>
      <c r="JY50" s="236"/>
      <c r="JZ50" s="236"/>
      <c r="KA50" s="236"/>
      <c r="KB50" s="236"/>
      <c r="KC50" s="236"/>
      <c r="KD50" s="236"/>
      <c r="KE50" s="236"/>
      <c r="KF50" s="236"/>
      <c r="KG50" s="236"/>
      <c r="KH50" s="236"/>
      <c r="KI50" s="236"/>
      <c r="KJ50" s="236"/>
      <c r="KK50" s="236"/>
      <c r="KL50" s="356"/>
      <c r="KM50" s="363"/>
      <c r="KN50" s="363"/>
      <c r="KO50" s="363"/>
      <c r="KP50" s="363"/>
      <c r="KQ50" s="363"/>
      <c r="KR50" s="363"/>
      <c r="KS50" s="363"/>
      <c r="KT50" s="363"/>
      <c r="KU50" s="363"/>
      <c r="KV50" s="363"/>
      <c r="KW50" s="363"/>
      <c r="KX50" s="1213"/>
      <c r="KY50" s="1414"/>
      <c r="KZ50" s="1414"/>
      <c r="LA50" s="1414"/>
      <c r="LB50" s="1270"/>
      <c r="LC50" s="1290"/>
      <c r="LD50" s="1290"/>
      <c r="LE50" s="1290"/>
      <c r="LF50" s="1219"/>
      <c r="LG50" s="1430"/>
      <c r="LH50" s="1430"/>
      <c r="LI50" s="1270"/>
      <c r="LJ50" s="1239"/>
      <c r="LK50" s="1239"/>
      <c r="LL50" s="1239"/>
      <c r="LM50" s="578"/>
      <c r="LN50" s="1214"/>
      <c r="LO50" s="1214"/>
      <c r="LQ50" s="400"/>
      <c r="LR50" s="400"/>
      <c r="LS50" s="400"/>
      <c r="LT50" s="400"/>
      <c r="LU50" s="361"/>
      <c r="LV50" s="1215"/>
      <c r="LW50" s="399"/>
      <c r="LX50" s="399"/>
      <c r="LY50" s="410"/>
      <c r="LZ50" s="399"/>
      <c r="MA50" s="399"/>
      <c r="MB50" s="400"/>
      <c r="MC50" s="162"/>
      <c r="MD50" s="210"/>
      <c r="ME50" s="162"/>
      <c r="MF50" s="162"/>
      <c r="MG50" s="210"/>
      <c r="MH50" s="162"/>
      <c r="MI50" s="162"/>
      <c r="MJ50" s="210"/>
      <c r="MK50" s="162"/>
      <c r="ML50" s="17"/>
      <c r="MM50" s="65" t="s">
        <v>86</v>
      </c>
      <c r="MN50" s="65"/>
      <c r="MO50" s="894">
        <v>2.14</v>
      </c>
      <c r="MP50" s="894">
        <v>2</v>
      </c>
      <c r="MQ50" s="894">
        <v>2.0099999999999998</v>
      </c>
      <c r="MR50" s="894">
        <v>1.97</v>
      </c>
      <c r="MS50" s="894">
        <v>2.0299999999999998</v>
      </c>
      <c r="MT50" s="1749"/>
      <c r="MU50" s="1750"/>
      <c r="MV50" s="1750"/>
      <c r="MW50" s="1777"/>
      <c r="MX50" s="1750"/>
      <c r="MY50" s="1750"/>
      <c r="MZ50" s="1750"/>
      <c r="NA50" s="1750"/>
      <c r="NB50" s="1750"/>
      <c r="NC50" s="1750"/>
      <c r="ND50" s="1750"/>
      <c r="NE50" s="1750"/>
      <c r="NF50" s="1750"/>
      <c r="NG50" s="1750"/>
      <c r="NH50" s="1750"/>
      <c r="NI50" s="1750"/>
      <c r="NJ50" s="1750"/>
      <c r="NK50" s="208"/>
      <c r="NL50" s="1783"/>
      <c r="NM50" s="1750"/>
      <c r="NN50" s="1750"/>
      <c r="NO50" s="1750"/>
      <c r="NP50" s="1750"/>
      <c r="NQ50" s="1750"/>
      <c r="NR50" s="1750"/>
      <c r="NS50" s="1750"/>
      <c r="NT50" s="1750"/>
      <c r="NU50" s="1750"/>
      <c r="NV50" s="1750"/>
      <c r="NW50" s="1750"/>
      <c r="NX50" s="1750"/>
      <c r="NY50" s="208"/>
    </row>
    <row r="51" spans="1:389" ht="18.75" customHeight="1">
      <c r="A51" s="220"/>
      <c r="B51" s="156"/>
      <c r="C51" s="156"/>
      <c r="D51" s="454"/>
      <c r="E51" s="1215"/>
      <c r="F51" s="1215"/>
      <c r="G51" s="1214"/>
      <c r="H51" s="1213"/>
      <c r="I51" s="1213"/>
      <c r="J51" s="1213"/>
      <c r="K51" s="1213"/>
      <c r="L51" s="1213"/>
      <c r="M51" s="1213"/>
      <c r="N51" s="1216"/>
      <c r="O51" s="464"/>
      <c r="P51" s="6"/>
      <c r="Q51" s="465"/>
      <c r="R51" s="6"/>
      <c r="S51" s="6"/>
      <c r="T51" s="465"/>
      <c r="U51" s="6"/>
      <c r="V51" s="6"/>
      <c r="W51" s="465"/>
      <c r="X51" s="460"/>
      <c r="Y51" s="162"/>
      <c r="Z51" s="235"/>
      <c r="AA51" s="235" t="s">
        <v>53</v>
      </c>
      <c r="AB51" s="344">
        <v>2.2599999999999998</v>
      </c>
      <c r="AC51" s="344">
        <v>2.16</v>
      </c>
      <c r="AD51" s="344">
        <v>2.27</v>
      </c>
      <c r="AE51" s="344">
        <v>2.23</v>
      </c>
      <c r="AF51" s="50"/>
      <c r="AG51" s="50"/>
      <c r="AH51" s="50"/>
      <c r="AI51" s="467"/>
      <c r="AJ51" s="468"/>
      <c r="AK51" s="235"/>
      <c r="AL51" s="701"/>
      <c r="AM51" s="1785"/>
      <c r="AN51" s="1785"/>
      <c r="AO51" s="1785"/>
      <c r="AP51" s="1785"/>
      <c r="AQ51" s="1785"/>
      <c r="AR51" s="1786"/>
      <c r="AS51" s="1787"/>
      <c r="AT51" s="1786"/>
      <c r="AU51" s="1787"/>
      <c r="AV51" s="1788"/>
      <c r="AW51" s="1787"/>
      <c r="AX51" s="1274"/>
      <c r="AY51" s="1214"/>
      <c r="AZ51" s="701"/>
      <c r="BA51" s="1785"/>
      <c r="BB51" s="1785"/>
      <c r="BC51" s="1785"/>
      <c r="BD51" s="1785"/>
      <c r="BE51" s="1785"/>
      <c r="BF51" s="1786"/>
      <c r="BG51" s="1787"/>
      <c r="BH51" s="1786"/>
      <c r="BI51" s="1787"/>
      <c r="BJ51" s="1788"/>
      <c r="BK51" s="1787"/>
      <c r="BL51" s="1214"/>
      <c r="BM51" s="1414"/>
      <c r="BN51" s="1414"/>
      <c r="BO51" s="1414"/>
      <c r="BP51" s="164"/>
      <c r="BQ51" s="1291"/>
      <c r="BR51" s="1291"/>
      <c r="BS51" s="1291"/>
      <c r="BT51" s="1291"/>
      <c r="BU51" s="1430"/>
      <c r="BV51" s="1430"/>
      <c r="BW51" s="1270"/>
      <c r="BX51" s="1239"/>
      <c r="BY51" s="1239"/>
      <c r="BZ51" s="1239"/>
      <c r="CA51" s="578"/>
      <c r="CB51" s="1214"/>
      <c r="CC51" s="1214"/>
      <c r="CE51" s="220"/>
      <c r="CF51" s="156"/>
      <c r="CG51" s="156"/>
      <c r="CH51" s="454"/>
      <c r="CI51" s="1215"/>
      <c r="CJ51" s="1215"/>
      <c r="CK51" s="1214"/>
      <c r="CL51" s="1213"/>
      <c r="CM51" s="1213"/>
      <c r="CN51" s="1213"/>
      <c r="CO51" s="1213"/>
      <c r="CP51" s="1213"/>
      <c r="CQ51" s="1213"/>
      <c r="CR51" s="1216"/>
      <c r="CS51" s="126"/>
      <c r="CT51" s="126"/>
      <c r="CU51" s="126"/>
      <c r="CV51" s="126"/>
      <c r="CW51" s="126"/>
      <c r="CX51" s="126"/>
      <c r="CY51" s="126"/>
      <c r="CZ51" s="126"/>
      <c r="DA51" s="126"/>
      <c r="DB51" s="126"/>
      <c r="DC51" s="162"/>
      <c r="DD51" s="235"/>
      <c r="DE51" s="235" t="s">
        <v>53</v>
      </c>
      <c r="DF51" s="344">
        <v>1.95</v>
      </c>
      <c r="DG51" s="344">
        <v>2.04</v>
      </c>
      <c r="DH51" s="344">
        <v>2.04</v>
      </c>
      <c r="DI51" s="344">
        <v>2.0099999999999998</v>
      </c>
      <c r="DJ51" s="235"/>
      <c r="DK51" s="235"/>
      <c r="DL51" s="235"/>
      <c r="DM51" s="235"/>
      <c r="DN51" s="235"/>
      <c r="DO51" s="235"/>
      <c r="DP51" s="236"/>
      <c r="DQ51" s="236"/>
      <c r="DR51" s="236"/>
      <c r="DS51" s="236"/>
      <c r="DT51" s="236"/>
      <c r="DU51" s="236"/>
      <c r="DV51" s="236"/>
      <c r="DW51" s="236"/>
      <c r="DX51" s="236"/>
      <c r="DY51" s="236"/>
      <c r="DZ51" s="236"/>
      <c r="EA51" s="236"/>
      <c r="EB51" s="236"/>
      <c r="EC51" s="236"/>
      <c r="ED51" s="356"/>
      <c r="EE51" s="363"/>
      <c r="EF51" s="363"/>
      <c r="EG51" s="363"/>
      <c r="EH51" s="363"/>
      <c r="EI51" s="363"/>
      <c r="EJ51" s="363"/>
      <c r="EK51" s="363"/>
      <c r="EL51" s="363"/>
      <c r="EM51" s="363"/>
      <c r="EN51" s="363"/>
      <c r="EO51" s="363"/>
      <c r="EP51" s="1213"/>
      <c r="EQ51" s="1414"/>
      <c r="ER51" s="1414"/>
      <c r="ES51" s="1414"/>
      <c r="ET51" s="164"/>
      <c r="EU51" s="1291"/>
      <c r="EV51" s="1291"/>
      <c r="EW51" s="1291"/>
      <c r="EX51" s="1291"/>
      <c r="EY51" s="1430"/>
      <c r="EZ51" s="1430"/>
      <c r="FA51" s="1270"/>
      <c r="FB51" s="1239"/>
      <c r="FC51" s="1239"/>
      <c r="FD51" s="1239"/>
      <c r="FE51" s="578"/>
      <c r="FF51" s="1214"/>
      <c r="FG51" s="1214"/>
      <c r="FI51" s="220"/>
      <c r="FJ51" s="156"/>
      <c r="FK51" s="156"/>
      <c r="FL51" s="454"/>
      <c r="FM51" s="1215"/>
      <c r="FN51" s="1215"/>
      <c r="FO51" s="1214"/>
      <c r="FP51" s="1213"/>
      <c r="FQ51" s="1213"/>
      <c r="FR51" s="1213"/>
      <c r="FS51" s="1213"/>
      <c r="FT51" s="1213"/>
      <c r="FU51" s="1213"/>
      <c r="FV51" s="1216"/>
      <c r="FW51" s="464"/>
      <c r="FX51" s="6"/>
      <c r="FY51" s="465"/>
      <c r="FZ51" s="6"/>
      <c r="GA51" s="6"/>
      <c r="GB51" s="465"/>
      <c r="GC51" s="6"/>
      <c r="GD51" s="6"/>
      <c r="GE51" s="465"/>
      <c r="GF51" s="460"/>
      <c r="GG51" s="162"/>
      <c r="GH51" s="235"/>
      <c r="GI51" s="235" t="s">
        <v>53</v>
      </c>
      <c r="GJ51" s="344">
        <v>2.08</v>
      </c>
      <c r="GK51" s="344">
        <v>2.0099999999999998</v>
      </c>
      <c r="GL51" s="344">
        <v>1.97</v>
      </c>
      <c r="GM51" s="344">
        <v>2.02</v>
      </c>
      <c r="GN51" s="50"/>
      <c r="GO51" s="50"/>
      <c r="GP51" s="50"/>
      <c r="GQ51" s="467"/>
      <c r="GR51" s="468"/>
      <c r="GS51" s="235"/>
      <c r="GT51" s="236"/>
      <c r="GU51" s="236"/>
      <c r="GV51" s="236"/>
      <c r="GW51" s="236"/>
      <c r="GX51" s="236"/>
      <c r="GY51" s="236"/>
      <c r="GZ51" s="236"/>
      <c r="HA51" s="236"/>
      <c r="HB51" s="236"/>
      <c r="HC51" s="236"/>
      <c r="HD51" s="236"/>
      <c r="HE51" s="236"/>
      <c r="HF51" s="236"/>
      <c r="HG51" s="236"/>
      <c r="HH51" s="356"/>
      <c r="HI51" s="363"/>
      <c r="HJ51" s="363"/>
      <c r="HK51" s="363"/>
      <c r="HL51" s="363"/>
      <c r="HM51" s="363"/>
      <c r="HN51" s="363"/>
      <c r="HO51" s="363"/>
      <c r="HP51" s="363"/>
      <c r="HQ51" s="363"/>
      <c r="HR51" s="363"/>
      <c r="HS51" s="363"/>
      <c r="HT51" s="1213"/>
      <c r="HU51" s="1414"/>
      <c r="HV51" s="1414"/>
      <c r="HW51" s="1414"/>
      <c r="HX51" s="164"/>
      <c r="HY51" s="1291"/>
      <c r="HZ51" s="1291"/>
      <c r="IA51" s="1291"/>
      <c r="IB51" s="1291"/>
      <c r="IC51" s="1430"/>
      <c r="ID51" s="1430"/>
      <c r="IE51" s="1270"/>
      <c r="IF51" s="1239"/>
      <c r="IG51" s="1239"/>
      <c r="IH51" s="1239"/>
      <c r="II51" s="578"/>
      <c r="IJ51" s="1214"/>
      <c r="IK51" s="1214"/>
      <c r="IM51" s="220"/>
      <c r="IN51" s="156"/>
      <c r="IO51" s="156"/>
      <c r="IP51" s="454"/>
      <c r="IQ51" s="1215"/>
      <c r="IR51" s="1215"/>
      <c r="IS51" s="1214"/>
      <c r="IT51" s="1214"/>
      <c r="IU51" s="1214"/>
      <c r="IV51" s="1213"/>
      <c r="IW51" s="1213"/>
      <c r="IX51" s="1213"/>
      <c r="IY51" s="1213"/>
      <c r="IZ51" s="1216"/>
      <c r="JA51" s="126"/>
      <c r="JB51" s="126"/>
      <c r="JC51" s="126"/>
      <c r="JD51" s="126"/>
      <c r="JE51" s="126"/>
      <c r="JF51" s="126"/>
      <c r="JG51" s="126"/>
      <c r="JH51" s="126"/>
      <c r="JI51" s="126"/>
      <c r="JJ51" s="126"/>
      <c r="JK51" s="162"/>
      <c r="JL51" s="235"/>
      <c r="JM51" s="235" t="s">
        <v>53</v>
      </c>
      <c r="JN51" s="344">
        <v>2.0099999999999998</v>
      </c>
      <c r="JO51" s="344">
        <v>1.94</v>
      </c>
      <c r="JP51" s="344">
        <v>1.97</v>
      </c>
      <c r="JQ51" s="344">
        <v>1.98</v>
      </c>
      <c r="JR51" s="235"/>
      <c r="JS51" s="235"/>
      <c r="JT51" s="235"/>
      <c r="JU51" s="235"/>
      <c r="JV51" s="468"/>
      <c r="JW51" s="235"/>
      <c r="JX51" s="236"/>
      <c r="JY51" s="236"/>
      <c r="JZ51" s="236"/>
      <c r="KA51" s="236"/>
      <c r="KB51" s="236"/>
      <c r="KC51" s="236"/>
      <c r="KD51" s="236"/>
      <c r="KE51" s="236"/>
      <c r="KF51" s="236"/>
      <c r="KG51" s="236"/>
      <c r="KH51" s="236"/>
      <c r="KI51" s="236"/>
      <c r="KJ51" s="236"/>
      <c r="KK51" s="236"/>
      <c r="KL51" s="356"/>
      <c r="KM51" s="363"/>
      <c r="KN51" s="363"/>
      <c r="KO51" s="363"/>
      <c r="KP51" s="363"/>
      <c r="KQ51" s="363"/>
      <c r="KR51" s="363"/>
      <c r="KS51" s="363"/>
      <c r="KT51" s="363"/>
      <c r="KU51" s="363"/>
      <c r="KV51" s="363"/>
      <c r="KW51" s="363"/>
      <c r="KX51" s="1213"/>
      <c r="KY51" s="1414"/>
      <c r="KZ51" s="1414"/>
      <c r="LA51" s="1414"/>
      <c r="LB51" s="164"/>
      <c r="LC51" s="1291"/>
      <c r="LD51" s="1291"/>
      <c r="LE51" s="1291"/>
      <c r="LF51" s="1291"/>
      <c r="LG51" s="1430"/>
      <c r="LH51" s="1430"/>
      <c r="LI51" s="1270"/>
      <c r="LJ51" s="1239"/>
      <c r="LK51" s="1239"/>
      <c r="LL51" s="1239"/>
      <c r="LM51" s="578"/>
      <c r="LN51" s="1214"/>
      <c r="LO51" s="1214"/>
      <c r="LQ51" s="220"/>
      <c r="LR51" s="32"/>
      <c r="LS51" s="156"/>
      <c r="LT51" s="454"/>
      <c r="LU51" s="893"/>
      <c r="LV51" s="1215"/>
      <c r="LW51" s="399"/>
      <c r="LX51" s="399"/>
      <c r="LY51" s="410"/>
      <c r="LZ51" s="399"/>
      <c r="MA51" s="399"/>
      <c r="MB51" s="464"/>
      <c r="MC51" s="6"/>
      <c r="MD51" s="465"/>
      <c r="ME51" s="6"/>
      <c r="MF51" s="6"/>
      <c r="MG51" s="465"/>
      <c r="MH51" s="6"/>
      <c r="MI51" s="6"/>
      <c r="MJ51" s="465"/>
      <c r="MK51" s="460"/>
      <c r="ML51" s="17"/>
      <c r="MM51" s="17"/>
      <c r="MN51" s="17" t="s">
        <v>53</v>
      </c>
      <c r="MO51" s="890">
        <v>2.23</v>
      </c>
      <c r="MP51" s="890">
        <v>2.0099999999999998</v>
      </c>
      <c r="MQ51" s="890">
        <v>2.02</v>
      </c>
      <c r="MR51" s="890">
        <v>1.98</v>
      </c>
      <c r="MS51" s="889">
        <v>2.06</v>
      </c>
      <c r="MT51" s="1749"/>
      <c r="MU51" s="1750"/>
      <c r="MV51" s="1750"/>
      <c r="MW51" s="1777"/>
      <c r="MX51" s="1750"/>
      <c r="MY51" s="1750"/>
      <c r="MZ51" s="1750"/>
      <c r="NA51" s="1750"/>
      <c r="NB51" s="1750"/>
      <c r="NC51" s="1750"/>
      <c r="ND51" s="1750"/>
      <c r="NE51" s="1750"/>
      <c r="NF51" s="1750"/>
      <c r="NG51" s="1750"/>
      <c r="NH51" s="1750"/>
      <c r="NI51" s="1750"/>
      <c r="NJ51" s="1750"/>
      <c r="NK51" s="208"/>
      <c r="NL51" s="1783"/>
      <c r="NM51" s="1750"/>
      <c r="NN51" s="1750"/>
      <c r="NO51" s="1750"/>
      <c r="NP51" s="1750"/>
      <c r="NQ51" s="1750"/>
      <c r="NR51" s="1750"/>
      <c r="NS51" s="1750"/>
      <c r="NT51" s="1750"/>
      <c r="NU51" s="1750"/>
      <c r="NV51" s="1750"/>
      <c r="NW51" s="1750"/>
      <c r="NX51" s="1750"/>
      <c r="NY51" s="208"/>
    </row>
    <row r="52" spans="1:389" ht="18.75" customHeight="1">
      <c r="A52" s="224"/>
      <c r="B52" s="50"/>
      <c r="C52" s="50"/>
      <c r="D52" s="454"/>
      <c r="E52" s="1215"/>
      <c r="F52" s="1215"/>
      <c r="G52" s="1214"/>
      <c r="H52" s="1213"/>
      <c r="I52" s="1213"/>
      <c r="J52" s="1213"/>
      <c r="K52" s="1213"/>
      <c r="L52" s="1213"/>
      <c r="M52" s="1213"/>
      <c r="N52" s="1216"/>
      <c r="O52" s="5"/>
      <c r="P52" s="5"/>
      <c r="Q52" s="455"/>
      <c r="R52" s="5"/>
      <c r="S52" s="5"/>
      <c r="T52" s="455"/>
      <c r="U52" s="5"/>
      <c r="V52" s="5"/>
      <c r="W52" s="455"/>
      <c r="X52" s="5"/>
      <c r="Y52" s="162"/>
      <c r="Z52" s="235"/>
      <c r="AA52" s="235" t="s">
        <v>67</v>
      </c>
      <c r="AB52" s="344">
        <v>2.12</v>
      </c>
      <c r="AC52" s="344">
        <v>2.08</v>
      </c>
      <c r="AD52" s="344">
        <v>2.16</v>
      </c>
      <c r="AE52" s="344">
        <v>2.12</v>
      </c>
      <c r="AF52" s="50"/>
      <c r="AG52" s="50"/>
      <c r="AH52" s="50"/>
      <c r="AI52" s="467"/>
      <c r="AJ52" s="468"/>
      <c r="AK52" s="235"/>
      <c r="AL52" s="701"/>
      <c r="AM52" s="1785"/>
      <c r="AN52" s="1785"/>
      <c r="AO52" s="1785"/>
      <c r="AP52" s="1785"/>
      <c r="AQ52" s="1785"/>
      <c r="AR52" s="1786"/>
      <c r="AS52" s="1787"/>
      <c r="AT52" s="1786"/>
      <c r="AU52" s="1787"/>
      <c r="AV52" s="1788"/>
      <c r="AW52" s="1787"/>
      <c r="AX52" s="1274"/>
      <c r="AY52" s="1214"/>
      <c r="AZ52" s="701"/>
      <c r="BA52" s="1785"/>
      <c r="BB52" s="1785"/>
      <c r="BC52" s="1785"/>
      <c r="BD52" s="1785"/>
      <c r="BE52" s="1785"/>
      <c r="BF52" s="1786"/>
      <c r="BG52" s="1787"/>
      <c r="BH52" s="1786"/>
      <c r="BI52" s="1787"/>
      <c r="BJ52" s="1788"/>
      <c r="BK52" s="1787"/>
      <c r="BL52" s="1214"/>
      <c r="BM52" s="1414"/>
      <c r="BN52" s="1414"/>
      <c r="BO52" s="1414"/>
      <c r="BP52" s="1270"/>
      <c r="BQ52" s="1291"/>
      <c r="BR52" s="1291"/>
      <c r="BS52" s="1291"/>
      <c r="BT52" s="1291"/>
      <c r="BU52" s="1430"/>
      <c r="BV52" s="1430"/>
      <c r="BW52" s="1229"/>
      <c r="BX52" s="1290"/>
      <c r="BY52" s="194"/>
      <c r="BZ52" s="194"/>
      <c r="CA52" s="578"/>
      <c r="CB52" s="1214"/>
      <c r="CC52" s="1214"/>
      <c r="CE52" s="224"/>
      <c r="CF52" s="50"/>
      <c r="CG52" s="50"/>
      <c r="CH52" s="454"/>
      <c r="CI52" s="1215"/>
      <c r="CJ52" s="1215"/>
      <c r="CK52" s="1214"/>
      <c r="CL52" s="1213"/>
      <c r="CM52" s="1213"/>
      <c r="CN52" s="1213"/>
      <c r="CO52" s="1213"/>
      <c r="CP52" s="1213"/>
      <c r="CQ52" s="1213"/>
      <c r="CR52" s="1216"/>
      <c r="CS52" s="126"/>
      <c r="CT52" s="126"/>
      <c r="CU52" s="126"/>
      <c r="CV52" s="126"/>
      <c r="CW52" s="126"/>
      <c r="CX52" s="126"/>
      <c r="CY52" s="126"/>
      <c r="CZ52" s="126"/>
      <c r="DA52" s="126"/>
      <c r="DB52" s="126"/>
      <c r="DC52" s="162"/>
      <c r="DD52" s="235"/>
      <c r="DE52" s="235" t="s">
        <v>67</v>
      </c>
      <c r="DF52" s="344">
        <v>1.97</v>
      </c>
      <c r="DG52" s="344">
        <v>1.97</v>
      </c>
      <c r="DH52" s="344">
        <v>1.84</v>
      </c>
      <c r="DI52" s="344">
        <v>1.93</v>
      </c>
      <c r="DJ52" s="235"/>
      <c r="DK52" s="235"/>
      <c r="DL52" s="235"/>
      <c r="DM52" s="235"/>
      <c r="DN52" s="235"/>
      <c r="DO52" s="235"/>
      <c r="DP52" s="236"/>
      <c r="DQ52" s="236"/>
      <c r="DR52" s="236"/>
      <c r="DS52" s="236"/>
      <c r="DT52" s="236"/>
      <c r="DU52" s="236"/>
      <c r="DV52" s="236"/>
      <c r="DW52" s="236"/>
      <c r="DX52" s="236"/>
      <c r="DY52" s="236"/>
      <c r="DZ52" s="236"/>
      <c r="EA52" s="236"/>
      <c r="EB52" s="236"/>
      <c r="EC52" s="236"/>
      <c r="ED52" s="356"/>
      <c r="EE52" s="363"/>
      <c r="EF52" s="363"/>
      <c r="EG52" s="363"/>
      <c r="EH52" s="363"/>
      <c r="EI52" s="363"/>
      <c r="EJ52" s="363"/>
      <c r="EK52" s="363"/>
      <c r="EL52" s="363"/>
      <c r="EM52" s="363"/>
      <c r="EN52" s="363"/>
      <c r="EO52" s="363"/>
      <c r="EP52" s="1213"/>
      <c r="EQ52" s="1414"/>
      <c r="ER52" s="1414"/>
      <c r="ES52" s="1414"/>
      <c r="ET52" s="1270"/>
      <c r="EU52" s="1291"/>
      <c r="EV52" s="1291"/>
      <c r="EW52" s="1291"/>
      <c r="EX52" s="1291"/>
      <c r="EY52" s="1430"/>
      <c r="EZ52" s="1430"/>
      <c r="FA52" s="1229"/>
      <c r="FB52" s="1290"/>
      <c r="FC52" s="194"/>
      <c r="FD52" s="194"/>
      <c r="FE52" s="578"/>
      <c r="FF52" s="1214"/>
      <c r="FG52" s="1214"/>
      <c r="FI52" s="224"/>
      <c r="FJ52" s="50"/>
      <c r="FK52" s="50"/>
      <c r="FL52" s="454"/>
      <c r="FM52" s="1215"/>
      <c r="FN52" s="1215"/>
      <c r="FO52" s="1214"/>
      <c r="FP52" s="1213"/>
      <c r="FQ52" s="1213"/>
      <c r="FR52" s="1213"/>
      <c r="FS52" s="1213"/>
      <c r="FT52" s="1213"/>
      <c r="FU52" s="1213"/>
      <c r="FV52" s="1216"/>
      <c r="FW52" s="5"/>
      <c r="FX52" s="5"/>
      <c r="FY52" s="455"/>
      <c r="FZ52" s="5"/>
      <c r="GA52" s="5"/>
      <c r="GB52" s="455"/>
      <c r="GC52" s="5"/>
      <c r="GD52" s="5"/>
      <c r="GE52" s="455"/>
      <c r="GF52" s="5"/>
      <c r="GG52" s="162"/>
      <c r="GH52" s="235"/>
      <c r="GI52" s="235" t="s">
        <v>67</v>
      </c>
      <c r="GJ52" s="344">
        <v>1.96</v>
      </c>
      <c r="GK52" s="344">
        <v>1.99</v>
      </c>
      <c r="GL52" s="344">
        <v>2.02</v>
      </c>
      <c r="GM52" s="344">
        <v>1.99</v>
      </c>
      <c r="GN52" s="50"/>
      <c r="GO52" s="50"/>
      <c r="GP52" s="50"/>
      <c r="GQ52" s="467"/>
      <c r="GR52" s="468"/>
      <c r="GS52" s="235"/>
      <c r="GT52" s="236"/>
      <c r="GU52" s="236"/>
      <c r="GV52" s="236"/>
      <c r="GW52" s="236"/>
      <c r="GX52" s="236"/>
      <c r="GY52" s="236"/>
      <c r="GZ52" s="236"/>
      <c r="HA52" s="236"/>
      <c r="HB52" s="236"/>
      <c r="HC52" s="236"/>
      <c r="HD52" s="236"/>
      <c r="HE52" s="236"/>
      <c r="HF52" s="236"/>
      <c r="HG52" s="236"/>
      <c r="HH52" s="356"/>
      <c r="HI52" s="363"/>
      <c r="HJ52" s="363"/>
      <c r="HK52" s="363"/>
      <c r="HL52" s="363"/>
      <c r="HM52" s="363"/>
      <c r="HN52" s="363"/>
      <c r="HO52" s="363"/>
      <c r="HP52" s="363"/>
      <c r="HQ52" s="363"/>
      <c r="HR52" s="363"/>
      <c r="HS52" s="363"/>
      <c r="HT52" s="1213"/>
      <c r="HU52" s="1414"/>
      <c r="HV52" s="1414"/>
      <c r="HW52" s="1414"/>
      <c r="HX52" s="1270"/>
      <c r="HY52" s="1291"/>
      <c r="HZ52" s="1291"/>
      <c r="IA52" s="1291"/>
      <c r="IB52" s="1291"/>
      <c r="IC52" s="1430"/>
      <c r="ID52" s="1430"/>
      <c r="IE52" s="1229"/>
      <c r="IF52" s="1290"/>
      <c r="IG52" s="194"/>
      <c r="IH52" s="194"/>
      <c r="II52" s="578"/>
      <c r="IJ52" s="1214"/>
      <c r="IK52" s="1214"/>
      <c r="IM52" s="224"/>
      <c r="IN52" s="50"/>
      <c r="IO52" s="50"/>
      <c r="IP52" s="454"/>
      <c r="IQ52" s="1215"/>
      <c r="IR52" s="1215"/>
      <c r="IS52" s="1214"/>
      <c r="IT52" s="1214"/>
      <c r="IU52" s="1214"/>
      <c r="IV52" s="1213"/>
      <c r="IW52" s="1213"/>
      <c r="IX52" s="1213"/>
      <c r="IY52" s="1213"/>
      <c r="IZ52" s="1216"/>
      <c r="JA52" s="126"/>
      <c r="JB52" s="126"/>
      <c r="JC52" s="126"/>
      <c r="JD52" s="126"/>
      <c r="JE52" s="126"/>
      <c r="JF52" s="126"/>
      <c r="JG52" s="126"/>
      <c r="JH52" s="126"/>
      <c r="JI52" s="126"/>
      <c r="JJ52" s="126"/>
      <c r="JK52" s="162"/>
      <c r="JL52" s="235"/>
      <c r="JM52" s="235" t="s">
        <v>67</v>
      </c>
      <c r="JN52" s="344">
        <v>1.9</v>
      </c>
      <c r="JO52" s="344">
        <v>1.98</v>
      </c>
      <c r="JP52" s="344">
        <v>1.92</v>
      </c>
      <c r="JQ52" s="344">
        <v>1.93</v>
      </c>
      <c r="JR52" s="235"/>
      <c r="JS52" s="235"/>
      <c r="JT52" s="235"/>
      <c r="JU52" s="235"/>
      <c r="JV52" s="468"/>
      <c r="JW52" s="235"/>
      <c r="JX52" s="236"/>
      <c r="JY52" s="236"/>
      <c r="JZ52" s="236"/>
      <c r="KA52" s="236"/>
      <c r="KB52" s="236"/>
      <c r="KC52" s="236"/>
      <c r="KD52" s="236"/>
      <c r="KE52" s="236"/>
      <c r="KF52" s="236"/>
      <c r="KG52" s="236"/>
      <c r="KH52" s="236"/>
      <c r="KI52" s="236"/>
      <c r="KJ52" s="236"/>
      <c r="KK52" s="236"/>
      <c r="KL52" s="356"/>
      <c r="KM52" s="363"/>
      <c r="KN52" s="363"/>
      <c r="KO52" s="363"/>
      <c r="KP52" s="363"/>
      <c r="KQ52" s="363"/>
      <c r="KR52" s="363"/>
      <c r="KS52" s="363"/>
      <c r="KT52" s="363"/>
      <c r="KU52" s="363"/>
      <c r="KV52" s="363"/>
      <c r="KW52" s="363"/>
      <c r="KX52" s="1213"/>
      <c r="KY52" s="1414"/>
      <c r="KZ52" s="1414"/>
      <c r="LA52" s="1414"/>
      <c r="LB52" s="1270"/>
      <c r="LC52" s="1291"/>
      <c r="LD52" s="1291"/>
      <c r="LE52" s="1291"/>
      <c r="LF52" s="1291"/>
      <c r="LG52" s="1430"/>
      <c r="LH52" s="1430"/>
      <c r="LI52" s="1229"/>
      <c r="LJ52" s="1290"/>
      <c r="LK52" s="194"/>
      <c r="LL52" s="194"/>
      <c r="LM52" s="578"/>
      <c r="LN52" s="1214"/>
      <c r="LO52" s="1214"/>
      <c r="LQ52" s="224"/>
      <c r="LR52" s="50"/>
      <c r="LS52" s="121"/>
      <c r="LT52" s="454"/>
      <c r="LU52" s="361"/>
      <c r="LV52" s="1215"/>
      <c r="LW52" s="399"/>
      <c r="LX52" s="399"/>
      <c r="LY52" s="410"/>
      <c r="LZ52" s="399"/>
      <c r="MA52" s="399"/>
      <c r="MB52" s="5"/>
      <c r="MC52" s="5"/>
      <c r="MD52" s="455"/>
      <c r="ME52" s="5"/>
      <c r="MF52" s="5"/>
      <c r="MG52" s="455"/>
      <c r="MH52" s="5"/>
      <c r="MI52" s="5"/>
      <c r="MJ52" s="455"/>
      <c r="MK52" s="5"/>
      <c r="ML52" s="17"/>
      <c r="MM52" s="17"/>
      <c r="MN52" s="17" t="s">
        <v>67</v>
      </c>
      <c r="MO52" s="890">
        <v>2.12</v>
      </c>
      <c r="MP52" s="890">
        <v>1.93</v>
      </c>
      <c r="MQ52" s="890">
        <v>1.99</v>
      </c>
      <c r="MR52" s="890">
        <v>1.93</v>
      </c>
      <c r="MS52" s="889">
        <v>2</v>
      </c>
      <c r="MT52" s="1749"/>
      <c r="MU52" s="1750"/>
      <c r="MV52" s="1750"/>
      <c r="MW52" s="1777"/>
      <c r="MX52" s="1750"/>
      <c r="MY52" s="1750"/>
      <c r="MZ52" s="1750"/>
      <c r="NA52" s="1750"/>
      <c r="NB52" s="1750"/>
      <c r="NC52" s="1750"/>
      <c r="ND52" s="1750"/>
      <c r="NE52" s="1750"/>
      <c r="NF52" s="1750"/>
      <c r="NG52" s="1750"/>
      <c r="NH52" s="1750"/>
      <c r="NI52" s="1750"/>
      <c r="NJ52" s="1750"/>
      <c r="NK52" s="212"/>
      <c r="NL52" s="1783"/>
      <c r="NM52" s="1750"/>
      <c r="NN52" s="1750"/>
      <c r="NO52" s="1750"/>
      <c r="NP52" s="1750"/>
      <c r="NQ52" s="1750"/>
      <c r="NR52" s="1750"/>
      <c r="NS52" s="1750"/>
      <c r="NT52" s="1750"/>
      <c r="NU52" s="1750"/>
      <c r="NV52" s="1750"/>
      <c r="NW52" s="1750"/>
      <c r="NX52" s="1750"/>
      <c r="NY52" s="212"/>
    </row>
    <row r="53" spans="1:389" ht="18.75" customHeight="1">
      <c r="A53" s="224"/>
      <c r="B53" s="50"/>
      <c r="C53" s="50"/>
      <c r="D53" s="454"/>
      <c r="E53" s="892"/>
      <c r="F53" s="892"/>
      <c r="G53" s="1214"/>
      <c r="H53" s="1213"/>
      <c r="I53" s="1213"/>
      <c r="J53" s="1213"/>
      <c r="K53" s="1213"/>
      <c r="L53" s="1213"/>
      <c r="M53" s="1213"/>
      <c r="N53" s="1216"/>
      <c r="O53" s="1409"/>
      <c r="P53" s="1409"/>
      <c r="Q53" s="456"/>
      <c r="R53" s="1409"/>
      <c r="S53" s="1409"/>
      <c r="T53" s="456"/>
      <c r="U53" s="1409"/>
      <c r="V53" s="1409"/>
      <c r="W53" s="456"/>
      <c r="X53" s="1409"/>
      <c r="Y53" s="162"/>
      <c r="Z53" s="235"/>
      <c r="AA53" s="235" t="s">
        <v>73</v>
      </c>
      <c r="AB53" s="344">
        <v>2.1800000000000002</v>
      </c>
      <c r="AC53" s="344">
        <v>2.2000000000000002</v>
      </c>
      <c r="AD53" s="344">
        <v>2.0499999999999998</v>
      </c>
      <c r="AE53" s="344">
        <v>2.14</v>
      </c>
      <c r="AF53" s="466"/>
      <c r="AG53" s="466"/>
      <c r="AH53" s="466"/>
      <c r="AI53" s="466"/>
      <c r="AJ53" s="468"/>
      <c r="AK53" s="235"/>
      <c r="AL53" s="701"/>
      <c r="AM53" s="1785"/>
      <c r="AN53" s="1785"/>
      <c r="AO53" s="1785"/>
      <c r="AP53" s="1785"/>
      <c r="AQ53" s="1785"/>
      <c r="AR53" s="1786"/>
      <c r="AS53" s="1787"/>
      <c r="AT53" s="1786"/>
      <c r="AU53" s="1787"/>
      <c r="AV53" s="1788"/>
      <c r="AW53" s="1787"/>
      <c r="AX53" s="1277"/>
      <c r="AY53" s="1228"/>
      <c r="AZ53" s="701"/>
      <c r="BA53" s="1785"/>
      <c r="BB53" s="1785"/>
      <c r="BC53" s="1785"/>
      <c r="BD53" s="1785"/>
      <c r="BE53" s="1785"/>
      <c r="BF53" s="1786"/>
      <c r="BG53" s="1787"/>
      <c r="BH53" s="1786"/>
      <c r="BI53" s="1787"/>
      <c r="BJ53" s="1788"/>
      <c r="BK53" s="1787"/>
      <c r="BL53" s="1214"/>
      <c r="BM53" s="1414"/>
      <c r="BN53" s="1414"/>
      <c r="BO53" s="1414"/>
      <c r="BP53" s="164"/>
      <c r="BQ53" s="1291"/>
      <c r="BR53" s="1291"/>
      <c r="BS53" s="1291"/>
      <c r="BT53" s="1291"/>
      <c r="BU53" s="1430"/>
      <c r="BV53" s="1430"/>
      <c r="BW53" s="1214"/>
      <c r="BX53" s="1214"/>
      <c r="BY53" s="164"/>
      <c r="BZ53" s="164"/>
      <c r="CA53" s="578"/>
      <c r="CB53" s="1214"/>
      <c r="CC53" s="1214"/>
      <c r="CE53" s="224"/>
      <c r="CF53" s="50"/>
      <c r="CG53" s="50"/>
      <c r="CH53" s="454"/>
      <c r="CI53" s="892"/>
      <c r="CJ53" s="892"/>
      <c r="CK53" s="1214"/>
      <c r="CL53" s="1213"/>
      <c r="CM53" s="1213"/>
      <c r="CN53" s="1213"/>
      <c r="CO53" s="1213"/>
      <c r="CP53" s="1213"/>
      <c r="CQ53" s="1213"/>
      <c r="CR53" s="1216"/>
      <c r="CS53" s="126"/>
      <c r="CT53" s="126"/>
      <c r="CU53" s="126"/>
      <c r="CV53" s="126"/>
      <c r="CW53" s="126"/>
      <c r="CX53" s="126"/>
      <c r="CY53" s="126"/>
      <c r="CZ53" s="126"/>
      <c r="DA53" s="126"/>
      <c r="DB53" s="126"/>
      <c r="DC53" s="162"/>
      <c r="DD53" s="235"/>
      <c r="DE53" s="235" t="s">
        <v>73</v>
      </c>
      <c r="DF53" s="344">
        <v>2.11</v>
      </c>
      <c r="DG53" s="344">
        <v>2.09</v>
      </c>
      <c r="DH53" s="344">
        <v>2.02</v>
      </c>
      <c r="DI53" s="344">
        <v>2.08</v>
      </c>
      <c r="DJ53" s="235"/>
      <c r="DK53" s="235"/>
      <c r="DL53" s="235"/>
      <c r="DM53" s="235"/>
      <c r="DN53" s="235"/>
      <c r="DO53" s="235"/>
      <c r="DP53" s="236"/>
      <c r="DQ53" s="236"/>
      <c r="DR53" s="236"/>
      <c r="DS53" s="236"/>
      <c r="DT53" s="236"/>
      <c r="DU53" s="236"/>
      <c r="DV53" s="236"/>
      <c r="DW53" s="236"/>
      <c r="DX53" s="236"/>
      <c r="DY53" s="236"/>
      <c r="DZ53" s="236"/>
      <c r="EA53" s="236"/>
      <c r="EB53" s="236"/>
      <c r="EC53" s="236"/>
      <c r="ED53" s="359"/>
      <c r="EE53" s="366"/>
      <c r="EF53" s="366"/>
      <c r="EG53" s="366"/>
      <c r="EH53" s="366"/>
      <c r="EI53" s="366"/>
      <c r="EJ53" s="366"/>
      <c r="EK53" s="366"/>
      <c r="EL53" s="366"/>
      <c r="EM53" s="366"/>
      <c r="EN53" s="366"/>
      <c r="EO53" s="366"/>
      <c r="EP53" s="1213"/>
      <c r="EQ53" s="1414"/>
      <c r="ER53" s="1414"/>
      <c r="ES53" s="1414"/>
      <c r="ET53" s="164"/>
      <c r="EU53" s="1291"/>
      <c r="EV53" s="1291"/>
      <c r="EW53" s="1291"/>
      <c r="EX53" s="1291"/>
      <c r="EY53" s="1430"/>
      <c r="EZ53" s="1430"/>
      <c r="FA53" s="1214"/>
      <c r="FB53" s="1214"/>
      <c r="FC53" s="164"/>
      <c r="FD53" s="164"/>
      <c r="FE53" s="578"/>
      <c r="FF53" s="1214"/>
      <c r="FG53" s="1214"/>
      <c r="FI53" s="224"/>
      <c r="FJ53" s="50"/>
      <c r="FK53" s="50"/>
      <c r="FL53" s="454"/>
      <c r="FM53" s="892"/>
      <c r="FN53" s="892"/>
      <c r="FO53" s="1214"/>
      <c r="FP53" s="1213"/>
      <c r="FQ53" s="1213"/>
      <c r="FR53" s="1213"/>
      <c r="FS53" s="1213"/>
      <c r="FT53" s="1213"/>
      <c r="FU53" s="1213"/>
      <c r="FV53" s="1216"/>
      <c r="FW53" s="1409"/>
      <c r="FX53" s="1409"/>
      <c r="FY53" s="456"/>
      <c r="FZ53" s="1409"/>
      <c r="GA53" s="1409"/>
      <c r="GB53" s="456"/>
      <c r="GC53" s="1409"/>
      <c r="GD53" s="1409"/>
      <c r="GE53" s="456"/>
      <c r="GF53" s="1409"/>
      <c r="GG53" s="162"/>
      <c r="GH53" s="235"/>
      <c r="GI53" s="235" t="s">
        <v>73</v>
      </c>
      <c r="GJ53" s="344">
        <v>2.04</v>
      </c>
      <c r="GK53" s="344">
        <v>2.02</v>
      </c>
      <c r="GL53" s="344">
        <v>1.99</v>
      </c>
      <c r="GM53" s="344">
        <v>2.02</v>
      </c>
      <c r="GN53" s="466"/>
      <c r="GO53" s="466"/>
      <c r="GP53" s="466"/>
      <c r="GQ53" s="466"/>
      <c r="GR53" s="468"/>
      <c r="GS53" s="235"/>
      <c r="GT53" s="236"/>
      <c r="GU53" s="236"/>
      <c r="GV53" s="236"/>
      <c r="GW53" s="236"/>
      <c r="GX53" s="236"/>
      <c r="GY53" s="236"/>
      <c r="GZ53" s="236"/>
      <c r="HA53" s="236"/>
      <c r="HB53" s="236"/>
      <c r="HC53" s="236"/>
      <c r="HD53" s="236"/>
      <c r="HE53" s="236"/>
      <c r="HF53" s="236"/>
      <c r="HG53" s="236"/>
      <c r="HH53" s="359"/>
      <c r="HI53" s="366"/>
      <c r="HJ53" s="366"/>
      <c r="HK53" s="366"/>
      <c r="HL53" s="366"/>
      <c r="HM53" s="366"/>
      <c r="HN53" s="366"/>
      <c r="HO53" s="366"/>
      <c r="HP53" s="366"/>
      <c r="HQ53" s="366"/>
      <c r="HR53" s="366"/>
      <c r="HS53" s="366"/>
      <c r="HT53" s="1213"/>
      <c r="HU53" s="1414"/>
      <c r="HV53" s="1414"/>
      <c r="HW53" s="1414"/>
      <c r="HX53" s="164"/>
      <c r="HY53" s="1291"/>
      <c r="HZ53" s="1291"/>
      <c r="IA53" s="1291"/>
      <c r="IB53" s="1291"/>
      <c r="IC53" s="1430"/>
      <c r="ID53" s="1430"/>
      <c r="IE53" s="1214"/>
      <c r="IF53" s="1214"/>
      <c r="IG53" s="164"/>
      <c r="IH53" s="164"/>
      <c r="II53" s="578"/>
      <c r="IJ53" s="1214"/>
      <c r="IK53" s="1214"/>
      <c r="IM53" s="224"/>
      <c r="IN53" s="50"/>
      <c r="IO53" s="50"/>
      <c r="IP53" s="454"/>
      <c r="IQ53" s="892"/>
      <c r="IR53" s="892"/>
      <c r="IS53" s="1214"/>
      <c r="IT53" s="1214"/>
      <c r="IU53" s="1214"/>
      <c r="IV53" s="1213"/>
      <c r="IW53" s="1213"/>
      <c r="IX53" s="1213"/>
      <c r="IY53" s="1213"/>
      <c r="IZ53" s="1216"/>
      <c r="JA53" s="126"/>
      <c r="JB53" s="126"/>
      <c r="JC53" s="126"/>
      <c r="JD53" s="126"/>
      <c r="JE53" s="126"/>
      <c r="JF53" s="126"/>
      <c r="JG53" s="126"/>
      <c r="JH53" s="126"/>
      <c r="JI53" s="126"/>
      <c r="JJ53" s="126"/>
      <c r="JK53" s="162"/>
      <c r="JL53" s="235"/>
      <c r="JM53" s="235" t="s">
        <v>73</v>
      </c>
      <c r="JN53" s="344">
        <v>2.0099999999999998</v>
      </c>
      <c r="JO53" s="344">
        <v>1.99</v>
      </c>
      <c r="JP53" s="344">
        <v>2.04</v>
      </c>
      <c r="JQ53" s="344">
        <v>2.0099999999999998</v>
      </c>
      <c r="JR53" s="235"/>
      <c r="JS53" s="235"/>
      <c r="JT53" s="235"/>
      <c r="JU53" s="235"/>
      <c r="JV53" s="468"/>
      <c r="JW53" s="235"/>
      <c r="JX53" s="236"/>
      <c r="JY53" s="236"/>
      <c r="JZ53" s="236"/>
      <c r="KA53" s="236"/>
      <c r="KB53" s="236"/>
      <c r="KC53" s="236"/>
      <c r="KD53" s="236"/>
      <c r="KE53" s="236"/>
      <c r="KF53" s="236"/>
      <c r="KG53" s="236"/>
      <c r="KH53" s="236"/>
      <c r="KI53" s="236"/>
      <c r="KJ53" s="236"/>
      <c r="KK53" s="236"/>
      <c r="KL53" s="359"/>
      <c r="KM53" s="366"/>
      <c r="KN53" s="366"/>
      <c r="KO53" s="366"/>
      <c r="KP53" s="366"/>
      <c r="KQ53" s="366"/>
      <c r="KR53" s="366"/>
      <c r="KS53" s="366"/>
      <c r="KT53" s="366"/>
      <c r="KU53" s="366"/>
      <c r="KV53" s="366"/>
      <c r="KW53" s="366"/>
      <c r="KX53" s="1213"/>
      <c r="KY53" s="1414"/>
      <c r="KZ53" s="1414"/>
      <c r="LA53" s="1414"/>
      <c r="LB53" s="164"/>
      <c r="LC53" s="1291"/>
      <c r="LD53" s="1291"/>
      <c r="LE53" s="1291"/>
      <c r="LF53" s="1291"/>
      <c r="LG53" s="1430"/>
      <c r="LH53" s="1430"/>
      <c r="LI53" s="1214"/>
      <c r="LJ53" s="1214"/>
      <c r="LK53" s="164"/>
      <c r="LL53" s="164"/>
      <c r="LM53" s="578"/>
      <c r="LN53" s="1214"/>
      <c r="LO53" s="1214"/>
      <c r="LQ53" s="224"/>
      <c r="LR53" s="50"/>
      <c r="LS53" s="121"/>
      <c r="LT53" s="454"/>
      <c r="LU53" s="361"/>
      <c r="LV53" s="892"/>
      <c r="LW53" s="399"/>
      <c r="LX53" s="399"/>
      <c r="LY53" s="410"/>
      <c r="LZ53" s="399"/>
      <c r="MA53" s="399"/>
      <c r="MB53" s="1409"/>
      <c r="MC53" s="1409"/>
      <c r="MD53" s="456"/>
      <c r="ME53" s="1409"/>
      <c r="MF53" s="1409"/>
      <c r="MG53" s="456"/>
      <c r="MH53" s="1409"/>
      <c r="MI53" s="1409"/>
      <c r="MJ53" s="456"/>
      <c r="MK53" s="1409"/>
      <c r="ML53" s="17"/>
      <c r="MM53" s="17"/>
      <c r="MN53" s="17" t="s">
        <v>73</v>
      </c>
      <c r="MO53" s="890">
        <v>2.14</v>
      </c>
      <c r="MP53" s="890">
        <v>2.08</v>
      </c>
      <c r="MQ53" s="890">
        <v>2.02</v>
      </c>
      <c r="MR53" s="890">
        <v>2.0099999999999998</v>
      </c>
      <c r="MS53" s="889">
        <v>2.0699999999999998</v>
      </c>
      <c r="MT53" s="1749"/>
      <c r="MU53" s="1750"/>
      <c r="MV53" s="1750"/>
      <c r="MW53" s="1777"/>
      <c r="MX53" s="1750"/>
      <c r="MY53" s="1750"/>
      <c r="MZ53" s="1750"/>
      <c r="NA53" s="1750"/>
      <c r="NB53" s="1750"/>
      <c r="NC53" s="1750"/>
      <c r="ND53" s="1750"/>
      <c r="NE53" s="1750"/>
      <c r="NF53" s="1750"/>
      <c r="NG53" s="1750"/>
      <c r="NH53" s="1750"/>
      <c r="NI53" s="1750"/>
      <c r="NJ53" s="1750"/>
      <c r="NK53" s="1765"/>
      <c r="NL53" s="1750"/>
      <c r="NM53" s="1750"/>
      <c r="NN53" s="1750"/>
      <c r="NO53" s="1750"/>
      <c r="NP53" s="1750"/>
      <c r="NQ53" s="1750"/>
      <c r="NR53" s="1750"/>
      <c r="NS53" s="1750"/>
      <c r="NT53" s="1750"/>
      <c r="NU53" s="1750"/>
      <c r="NV53" s="1750"/>
      <c r="NW53" s="1750"/>
      <c r="NX53" s="1750"/>
      <c r="NY53" s="1750"/>
    </row>
    <row r="54" spans="1:389" ht="18.75" customHeight="1">
      <c r="A54" s="220"/>
      <c r="B54" s="213"/>
      <c r="C54" s="213"/>
      <c r="D54" s="454"/>
      <c r="E54" s="1215"/>
      <c r="F54" s="1215"/>
      <c r="G54" s="1214"/>
      <c r="H54" s="1213"/>
      <c r="I54" s="1213"/>
      <c r="J54" s="1213"/>
      <c r="K54" s="1213"/>
      <c r="L54" s="1213"/>
      <c r="M54" s="1213"/>
      <c r="N54" s="1216"/>
      <c r="O54" s="162"/>
      <c r="P54" s="50"/>
      <c r="Q54" s="319"/>
      <c r="R54" s="272"/>
      <c r="S54" s="50"/>
      <c r="T54" s="319"/>
      <c r="U54" s="272"/>
      <c r="V54" s="305"/>
      <c r="W54" s="319"/>
      <c r="X54" s="272"/>
      <c r="Y54" s="162"/>
      <c r="Z54" s="235"/>
      <c r="AA54" s="235" t="s">
        <v>78</v>
      </c>
      <c r="AB54" s="344">
        <v>2.27</v>
      </c>
      <c r="AC54" s="344">
        <v>2.33</v>
      </c>
      <c r="AD54" s="344">
        <v>2.02</v>
      </c>
      <c r="AE54" s="344">
        <v>2.21</v>
      </c>
      <c r="AF54" s="50"/>
      <c r="AG54" s="50"/>
      <c r="AH54" s="50"/>
      <c r="AI54" s="467"/>
      <c r="AJ54" s="468"/>
      <c r="AK54" s="235"/>
      <c r="AL54" s="701"/>
      <c r="AM54" s="1785"/>
      <c r="AN54" s="1785"/>
      <c r="AO54" s="1785"/>
      <c r="AP54" s="1785"/>
      <c r="AQ54" s="1785"/>
      <c r="AR54" s="1786"/>
      <c r="AS54" s="1787"/>
      <c r="AT54" s="1786"/>
      <c r="AU54" s="1787"/>
      <c r="AV54" s="1788"/>
      <c r="AW54" s="1787"/>
      <c r="AX54" s="1269"/>
      <c r="AY54" s="1214"/>
      <c r="AZ54" s="703"/>
      <c r="BA54" s="1786"/>
      <c r="BB54" s="1786"/>
      <c r="BC54" s="1786"/>
      <c r="BD54" s="1786"/>
      <c r="BE54" s="1786"/>
      <c r="BF54" s="1786"/>
      <c r="BG54" s="1787"/>
      <c r="BH54" s="1786"/>
      <c r="BI54" s="1787"/>
      <c r="BJ54" s="1788"/>
      <c r="BK54" s="1787"/>
      <c r="BL54" s="1214"/>
      <c r="BM54" s="1291"/>
      <c r="BN54" s="1291"/>
      <c r="BO54" s="1291"/>
      <c r="BP54" s="1291"/>
      <c r="BQ54" s="1291"/>
      <c r="BR54" s="1291"/>
      <c r="BS54" s="1291"/>
      <c r="BT54" s="1291"/>
      <c r="BU54" s="1291"/>
      <c r="BV54" s="1291"/>
      <c r="BW54" s="1229"/>
      <c r="BX54" s="1713"/>
      <c r="BY54" s="1713"/>
      <c r="BZ54" s="1713"/>
      <c r="CA54" s="1429"/>
      <c r="CB54" s="1270"/>
      <c r="CC54" s="1270"/>
      <c r="CE54" s="220"/>
      <c r="CF54" s="213"/>
      <c r="CG54" s="213"/>
      <c r="CH54" s="454"/>
      <c r="CI54" s="1215"/>
      <c r="CJ54" s="1215"/>
      <c r="CK54" s="1214"/>
      <c r="CL54" s="1213"/>
      <c r="CM54" s="1213"/>
      <c r="CN54" s="1213"/>
      <c r="CO54" s="1213"/>
      <c r="CP54" s="1213"/>
      <c r="CQ54" s="1213"/>
      <c r="CR54" s="1216"/>
      <c r="CS54" s="126"/>
      <c r="CT54" s="126"/>
      <c r="CU54" s="126"/>
      <c r="CV54" s="126"/>
      <c r="CW54" s="126"/>
      <c r="CX54" s="126"/>
      <c r="CY54" s="126"/>
      <c r="CZ54" s="126"/>
      <c r="DA54" s="126"/>
      <c r="DB54" s="126"/>
      <c r="DC54" s="162"/>
      <c r="DD54" s="235"/>
      <c r="DE54" s="235" t="s">
        <v>78</v>
      </c>
      <c r="DF54" s="344">
        <v>2.14</v>
      </c>
      <c r="DG54" s="344">
        <v>2.09</v>
      </c>
      <c r="DH54" s="344">
        <v>2.02</v>
      </c>
      <c r="DI54" s="344">
        <v>2.09</v>
      </c>
      <c r="DJ54" s="235"/>
      <c r="DK54" s="235"/>
      <c r="DL54" s="235"/>
      <c r="DM54" s="235"/>
      <c r="DN54" s="235"/>
      <c r="DO54" s="235"/>
      <c r="DP54" s="236"/>
      <c r="DQ54" s="236"/>
      <c r="DR54" s="236"/>
      <c r="DS54" s="236"/>
      <c r="DT54" s="236"/>
      <c r="DU54" s="236"/>
      <c r="DV54" s="236"/>
      <c r="DW54" s="236"/>
      <c r="DX54" s="236"/>
      <c r="DY54" s="236"/>
      <c r="DZ54" s="236"/>
      <c r="EA54" s="236"/>
      <c r="EB54" s="236"/>
      <c r="EC54" s="236"/>
      <c r="ED54" s="236"/>
      <c r="EE54" s="236"/>
      <c r="EF54" s="236"/>
      <c r="EG54" s="236"/>
      <c r="EH54" s="236"/>
      <c r="EI54" s="236"/>
      <c r="EJ54" s="236"/>
      <c r="EK54" s="236"/>
      <c r="EL54" s="236"/>
      <c r="EM54" s="236"/>
      <c r="EN54" s="236"/>
      <c r="EO54" s="236"/>
      <c r="EP54" s="1213"/>
      <c r="EQ54" s="1414"/>
      <c r="ER54" s="1414"/>
      <c r="ES54" s="1414"/>
      <c r="ET54" s="164"/>
      <c r="EU54" s="1291"/>
      <c r="EV54" s="1291"/>
      <c r="EW54" s="1291"/>
      <c r="EX54" s="1291"/>
      <c r="EY54" s="1430"/>
      <c r="EZ54" s="1430"/>
      <c r="FA54" s="1229"/>
      <c r="FB54" s="1713"/>
      <c r="FC54" s="1713"/>
      <c r="FD54" s="1713"/>
      <c r="FE54" s="1429"/>
      <c r="FF54" s="1270"/>
      <c r="FG54" s="1270"/>
      <c r="FI54" s="220"/>
      <c r="FJ54" s="213"/>
      <c r="FK54" s="213"/>
      <c r="FL54" s="454"/>
      <c r="FM54" s="1215"/>
      <c r="FN54" s="1215"/>
      <c r="FO54" s="1214"/>
      <c r="FP54" s="1213"/>
      <c r="FQ54" s="1213"/>
      <c r="FR54" s="1213"/>
      <c r="FS54" s="1213"/>
      <c r="FT54" s="1213"/>
      <c r="FU54" s="1213"/>
      <c r="FV54" s="1216"/>
      <c r="FW54" s="162"/>
      <c r="FX54" s="50"/>
      <c r="FY54" s="319"/>
      <c r="FZ54" s="272"/>
      <c r="GA54" s="50"/>
      <c r="GB54" s="319"/>
      <c r="GC54" s="272"/>
      <c r="GD54" s="305"/>
      <c r="GE54" s="319"/>
      <c r="GF54" s="272"/>
      <c r="GG54" s="162"/>
      <c r="GH54" s="235"/>
      <c r="GI54" s="235" t="s">
        <v>78</v>
      </c>
      <c r="GJ54" s="344">
        <v>2.06</v>
      </c>
      <c r="GK54" s="344">
        <v>2</v>
      </c>
      <c r="GL54" s="344">
        <v>2.0099999999999998</v>
      </c>
      <c r="GM54" s="344">
        <v>2.02</v>
      </c>
      <c r="GN54" s="50"/>
      <c r="GO54" s="50"/>
      <c r="GP54" s="50"/>
      <c r="GQ54" s="467"/>
      <c r="GR54" s="468"/>
      <c r="GS54" s="235"/>
      <c r="GT54" s="236"/>
      <c r="GU54" s="236"/>
      <c r="GV54" s="236"/>
      <c r="GW54" s="236"/>
      <c r="GX54" s="236"/>
      <c r="GY54" s="236"/>
      <c r="GZ54" s="236"/>
      <c r="HA54" s="236"/>
      <c r="HB54" s="236"/>
      <c r="HC54" s="236"/>
      <c r="HD54" s="236"/>
      <c r="HE54" s="236"/>
      <c r="HF54" s="236"/>
      <c r="HG54" s="236"/>
      <c r="HH54" s="236"/>
      <c r="HI54" s="236"/>
      <c r="HJ54" s="236"/>
      <c r="HK54" s="236"/>
      <c r="HL54" s="236"/>
      <c r="HM54" s="236"/>
      <c r="HN54" s="236"/>
      <c r="HO54" s="236"/>
      <c r="HP54" s="236"/>
      <c r="HQ54" s="236"/>
      <c r="HR54" s="236"/>
      <c r="HS54" s="236"/>
      <c r="HT54" s="1213"/>
      <c r="HU54" s="1414"/>
      <c r="HV54" s="1414"/>
      <c r="HW54" s="1414"/>
      <c r="HX54" s="164"/>
      <c r="HY54" s="1291"/>
      <c r="HZ54" s="1291"/>
      <c r="IA54" s="1291"/>
      <c r="IB54" s="1291"/>
      <c r="IC54" s="1430"/>
      <c r="ID54" s="1430"/>
      <c r="IE54" s="1229"/>
      <c r="IF54" s="1713"/>
      <c r="IG54" s="1713"/>
      <c r="IH54" s="1713"/>
      <c r="II54" s="1429"/>
      <c r="IJ54" s="1270"/>
      <c r="IK54" s="1270"/>
      <c r="IM54" s="220"/>
      <c r="IN54" s="213"/>
      <c r="IO54" s="213"/>
      <c r="IP54" s="454"/>
      <c r="IQ54" s="1215"/>
      <c r="IR54" s="1215"/>
      <c r="IS54" s="1214"/>
      <c r="IT54" s="1214"/>
      <c r="IU54" s="1214"/>
      <c r="IV54" s="1213"/>
      <c r="IW54" s="1213"/>
      <c r="IX54" s="1213"/>
      <c r="IY54" s="1213"/>
      <c r="IZ54" s="1216"/>
      <c r="JA54" s="126"/>
      <c r="JB54" s="126"/>
      <c r="JC54" s="126"/>
      <c r="JD54" s="126"/>
      <c r="JE54" s="126"/>
      <c r="JF54" s="126"/>
      <c r="JG54" s="126"/>
      <c r="JH54" s="126"/>
      <c r="JI54" s="126"/>
      <c r="JJ54" s="126"/>
      <c r="JK54" s="162"/>
      <c r="JL54" s="235"/>
      <c r="JM54" s="235" t="s">
        <v>78</v>
      </c>
      <c r="JN54" s="344">
        <v>2.09</v>
      </c>
      <c r="JO54" s="344">
        <v>2.04</v>
      </c>
      <c r="JP54" s="344">
        <v>2.1</v>
      </c>
      <c r="JQ54" s="344">
        <v>2.08</v>
      </c>
      <c r="JR54" s="235"/>
      <c r="JS54" s="235"/>
      <c r="JT54" s="235"/>
      <c r="JU54" s="235"/>
      <c r="JV54" s="468"/>
      <c r="JW54" s="235"/>
      <c r="JX54" s="236"/>
      <c r="JY54" s="236"/>
      <c r="JZ54" s="236"/>
      <c r="KA54" s="236"/>
      <c r="KB54" s="236"/>
      <c r="KC54" s="236"/>
      <c r="KD54" s="236"/>
      <c r="KE54" s="236"/>
      <c r="KF54" s="236"/>
      <c r="KG54" s="236"/>
      <c r="KH54" s="236"/>
      <c r="KI54" s="236"/>
      <c r="KJ54" s="236"/>
      <c r="KK54" s="236"/>
      <c r="KL54" s="236"/>
      <c r="KM54" s="236"/>
      <c r="KN54" s="236"/>
      <c r="KO54" s="236"/>
      <c r="KP54" s="236"/>
      <c r="KQ54" s="236"/>
      <c r="KR54" s="236"/>
      <c r="KS54" s="236"/>
      <c r="KT54" s="236"/>
      <c r="KU54" s="236"/>
      <c r="KV54" s="236"/>
      <c r="KW54" s="236"/>
      <c r="KX54" s="1213"/>
      <c r="KY54" s="1414"/>
      <c r="KZ54" s="1414"/>
      <c r="LA54" s="1414"/>
      <c r="LB54" s="164"/>
      <c r="LC54" s="1291"/>
      <c r="LD54" s="1291"/>
      <c r="LE54" s="1291"/>
      <c r="LF54" s="1291"/>
      <c r="LG54" s="1430"/>
      <c r="LH54" s="1430"/>
      <c r="LI54" s="1229"/>
      <c r="LJ54" s="1713"/>
      <c r="LK54" s="1713"/>
      <c r="LL54" s="1713"/>
      <c r="LM54" s="1429"/>
      <c r="LN54" s="1270"/>
      <c r="LO54" s="1270"/>
      <c r="LQ54" s="220"/>
      <c r="LR54" s="213"/>
      <c r="LS54" s="214"/>
      <c r="LT54" s="454"/>
      <c r="LU54" s="361"/>
      <c r="LV54" s="1215"/>
      <c r="LW54" s="399"/>
      <c r="LX54" s="399"/>
      <c r="LY54" s="410"/>
      <c r="LZ54" s="399"/>
      <c r="MA54" s="399"/>
      <c r="MB54" s="162"/>
      <c r="MC54" s="145"/>
      <c r="MD54" s="524"/>
      <c r="ME54" s="525"/>
      <c r="MF54" s="145"/>
      <c r="MG54" s="524"/>
      <c r="MH54" s="525"/>
      <c r="MI54" s="145"/>
      <c r="MJ54" s="463"/>
      <c r="MK54" s="162"/>
      <c r="ML54" s="17"/>
      <c r="MM54" s="17"/>
      <c r="MN54" s="17" t="s">
        <v>78</v>
      </c>
      <c r="MO54" s="890">
        <v>2.21</v>
      </c>
      <c r="MP54" s="890">
        <v>2.09</v>
      </c>
      <c r="MQ54" s="890">
        <v>2.02</v>
      </c>
      <c r="MR54" s="890">
        <v>2.08</v>
      </c>
      <c r="MS54" s="889">
        <v>2.1</v>
      </c>
      <c r="MT54" s="1749"/>
      <c r="MU54" s="1750"/>
      <c r="MV54" s="1750"/>
      <c r="MW54" s="1777"/>
      <c r="MX54" s="1750"/>
      <c r="MY54" s="1750"/>
      <c r="MZ54" s="1750"/>
      <c r="NA54" s="1750"/>
      <c r="NB54" s="1750"/>
      <c r="NC54" s="1750"/>
      <c r="ND54" s="1750"/>
      <c r="NE54" s="1750"/>
      <c r="NF54" s="1750"/>
      <c r="NG54" s="1750"/>
      <c r="NH54" s="1750"/>
      <c r="NI54" s="1750"/>
      <c r="NJ54" s="1750"/>
      <c r="NK54" s="1750"/>
      <c r="NL54" s="1750"/>
      <c r="NM54" s="1750"/>
      <c r="NN54" s="1750"/>
      <c r="NO54" s="1750"/>
      <c r="NP54" s="1750"/>
      <c r="NQ54" s="1750"/>
      <c r="NR54" s="1750"/>
      <c r="NS54" s="1750"/>
      <c r="NT54" s="1750"/>
      <c r="NU54" s="1750"/>
      <c r="NV54" s="1750"/>
      <c r="NW54" s="1750"/>
      <c r="NX54" s="1750"/>
      <c r="NY54" s="44"/>
    </row>
    <row r="55" spans="1:389" ht="18.75" customHeight="1">
      <c r="A55" s="220"/>
      <c r="B55" s="140"/>
      <c r="C55" s="140"/>
      <c r="D55" s="454"/>
      <c r="E55" s="1215"/>
      <c r="F55" s="1215"/>
      <c r="G55" s="1214"/>
      <c r="H55" s="1213"/>
      <c r="I55" s="1213"/>
      <c r="J55" s="1213"/>
      <c r="K55" s="1213"/>
      <c r="L55" s="1213"/>
      <c r="M55" s="1213"/>
      <c r="N55" s="1216"/>
      <c r="O55" s="162"/>
      <c r="P55" s="50"/>
      <c r="Q55" s="319"/>
      <c r="R55" s="272"/>
      <c r="S55" s="50"/>
      <c r="T55" s="319"/>
      <c r="U55" s="272"/>
      <c r="V55" s="305"/>
      <c r="W55" s="319"/>
      <c r="X55" s="272"/>
      <c r="Y55" s="162"/>
      <c r="Z55" s="235"/>
      <c r="AA55" s="235" t="s">
        <v>85</v>
      </c>
      <c r="AB55" s="344">
        <v>2.29</v>
      </c>
      <c r="AC55" s="344">
        <v>2.2200000000000002</v>
      </c>
      <c r="AD55" s="344">
        <v>2.11</v>
      </c>
      <c r="AE55" s="344">
        <v>2.21</v>
      </c>
      <c r="AF55" s="50"/>
      <c r="AG55" s="50"/>
      <c r="AH55" s="50"/>
      <c r="AI55" s="467"/>
      <c r="AJ55" s="468"/>
      <c r="AK55" s="235"/>
      <c r="AL55" s="701"/>
      <c r="AM55" s="1785"/>
      <c r="AN55" s="1785"/>
      <c r="AO55" s="1785"/>
      <c r="AP55" s="1785"/>
      <c r="AQ55" s="1785"/>
      <c r="AR55" s="1786"/>
      <c r="AS55" s="1787"/>
      <c r="AT55" s="1786"/>
      <c r="AU55" s="1787"/>
      <c r="AV55" s="1788"/>
      <c r="AW55" s="1787"/>
      <c r="AX55" s="1269"/>
      <c r="AY55" s="1214"/>
      <c r="AZ55" s="707"/>
      <c r="BA55" s="1789"/>
      <c r="BB55" s="1789"/>
      <c r="BC55" s="1789"/>
      <c r="BD55" s="1789"/>
      <c r="BE55" s="1789"/>
      <c r="BF55" s="1789"/>
      <c r="BG55" s="1790"/>
      <c r="BH55" s="1790"/>
      <c r="BI55" s="1790"/>
      <c r="BJ55" s="1790"/>
      <c r="BK55" s="1790"/>
      <c r="BL55" s="1214"/>
      <c r="BM55" s="1291"/>
      <c r="BN55" s="1291"/>
      <c r="BO55" s="1291"/>
      <c r="BP55" s="1291"/>
      <c r="BQ55" s="1291"/>
      <c r="BR55" s="1291"/>
      <c r="BS55" s="1291"/>
      <c r="BT55" s="1291"/>
      <c r="BU55" s="1291"/>
      <c r="BV55" s="1291"/>
      <c r="BW55" s="164"/>
      <c r="BX55" s="194"/>
      <c r="BY55" s="194"/>
      <c r="BZ55" s="194"/>
      <c r="CA55" s="578"/>
      <c r="CB55" s="578"/>
      <c r="CC55" s="578"/>
      <c r="CE55" s="220"/>
      <c r="CF55" s="140"/>
      <c r="CG55" s="140"/>
      <c r="CH55" s="454"/>
      <c r="CI55" s="1215"/>
      <c r="CJ55" s="1215"/>
      <c r="CK55" s="1214"/>
      <c r="CL55" s="1213"/>
      <c r="CM55" s="1213"/>
      <c r="CN55" s="1213"/>
      <c r="CO55" s="1213"/>
      <c r="CP55" s="1213"/>
      <c r="CQ55" s="1213"/>
      <c r="CR55" s="1216"/>
      <c r="CS55" s="126"/>
      <c r="CT55" s="126"/>
      <c r="CU55" s="126"/>
      <c r="CV55" s="126"/>
      <c r="CW55" s="126"/>
      <c r="CX55" s="126"/>
      <c r="CY55" s="126"/>
      <c r="CZ55" s="126"/>
      <c r="DA55" s="126"/>
      <c r="DB55" s="126"/>
      <c r="DC55" s="162"/>
      <c r="DD55" s="235"/>
      <c r="DE55" s="235" t="s">
        <v>85</v>
      </c>
      <c r="DF55" s="344">
        <v>2.15</v>
      </c>
      <c r="DG55" s="344">
        <v>2.2200000000000002</v>
      </c>
      <c r="DH55" s="344">
        <v>2.1</v>
      </c>
      <c r="DI55" s="344">
        <v>2.16</v>
      </c>
      <c r="DJ55" s="235"/>
      <c r="DK55" s="235"/>
      <c r="DL55" s="235"/>
      <c r="DM55" s="235"/>
      <c r="DN55" s="235"/>
      <c r="DO55" s="235"/>
      <c r="DP55" s="236"/>
      <c r="DQ55" s="236"/>
      <c r="DR55" s="236"/>
      <c r="DS55" s="236"/>
      <c r="DT55" s="236"/>
      <c r="DU55" s="236"/>
      <c r="DV55" s="236"/>
      <c r="DW55" s="236"/>
      <c r="DX55" s="236"/>
      <c r="DY55" s="236"/>
      <c r="DZ55" s="236"/>
      <c r="EA55" s="236"/>
      <c r="EB55" s="236"/>
      <c r="EC55" s="236"/>
      <c r="ED55" s="236"/>
      <c r="EE55" s="236"/>
      <c r="EF55" s="236"/>
      <c r="EG55" s="236"/>
      <c r="EH55" s="236"/>
      <c r="EI55" s="236"/>
      <c r="EJ55" s="236"/>
      <c r="EK55" s="236"/>
      <c r="EL55" s="236"/>
      <c r="EM55" s="236"/>
      <c r="EN55" s="236"/>
      <c r="EO55" s="236"/>
      <c r="EP55" s="1213"/>
      <c r="EQ55" s="1414"/>
      <c r="ER55" s="1414"/>
      <c r="ES55" s="1414"/>
      <c r="ET55" s="164"/>
      <c r="EU55" s="194"/>
      <c r="EV55" s="194"/>
      <c r="EW55" s="194"/>
      <c r="EX55" s="194"/>
      <c r="EY55" s="1430"/>
      <c r="EZ55" s="1430"/>
      <c r="FA55" s="164"/>
      <c r="FB55" s="194"/>
      <c r="FC55" s="194"/>
      <c r="FD55" s="194"/>
      <c r="FE55" s="578"/>
      <c r="FF55" s="578"/>
      <c r="FG55" s="578"/>
      <c r="FI55" s="220"/>
      <c r="FJ55" s="140"/>
      <c r="FK55" s="140"/>
      <c r="FL55" s="454"/>
      <c r="FM55" s="1215"/>
      <c r="FN55" s="1215"/>
      <c r="FO55" s="1214"/>
      <c r="FP55" s="1213"/>
      <c r="FQ55" s="1213"/>
      <c r="FR55" s="1213"/>
      <c r="FS55" s="1213"/>
      <c r="FT55" s="1213"/>
      <c r="FU55" s="1213"/>
      <c r="FV55" s="1216"/>
      <c r="FW55" s="162"/>
      <c r="FX55" s="50"/>
      <c r="FY55" s="319"/>
      <c r="FZ55" s="272"/>
      <c r="GA55" s="50"/>
      <c r="GB55" s="319"/>
      <c r="GC55" s="272"/>
      <c r="GD55" s="305"/>
      <c r="GE55" s="319"/>
      <c r="GF55" s="272"/>
      <c r="GG55" s="162"/>
      <c r="GH55" s="235"/>
      <c r="GI55" s="235" t="s">
        <v>85</v>
      </c>
      <c r="GJ55" s="344">
        <v>2.04</v>
      </c>
      <c r="GK55" s="344">
        <v>2.06</v>
      </c>
      <c r="GL55" s="344">
        <v>2.09</v>
      </c>
      <c r="GM55" s="344">
        <v>2.06</v>
      </c>
      <c r="GN55" s="50"/>
      <c r="GO55" s="50"/>
      <c r="GP55" s="50"/>
      <c r="GQ55" s="467"/>
      <c r="GR55" s="468"/>
      <c r="GS55" s="235"/>
      <c r="GT55" s="236"/>
      <c r="GU55" s="236"/>
      <c r="GV55" s="236"/>
      <c r="GW55" s="236"/>
      <c r="GX55" s="236"/>
      <c r="GY55" s="236"/>
      <c r="GZ55" s="236"/>
      <c r="HA55" s="236"/>
      <c r="HB55" s="236"/>
      <c r="HC55" s="236"/>
      <c r="HD55" s="236"/>
      <c r="HE55" s="236"/>
      <c r="HF55" s="236"/>
      <c r="HG55" s="236"/>
      <c r="HH55" s="236"/>
      <c r="HI55" s="236"/>
      <c r="HJ55" s="236"/>
      <c r="HK55" s="236"/>
      <c r="HL55" s="236"/>
      <c r="HM55" s="236"/>
      <c r="HN55" s="236"/>
      <c r="HO55" s="236"/>
      <c r="HP55" s="236"/>
      <c r="HQ55" s="236"/>
      <c r="HR55" s="236"/>
      <c r="HS55" s="236"/>
      <c r="HT55" s="1213"/>
      <c r="HU55" s="1414"/>
      <c r="HV55" s="1414"/>
      <c r="HW55" s="1414"/>
      <c r="HX55" s="164"/>
      <c r="HY55" s="194"/>
      <c r="HZ55" s="194"/>
      <c r="IA55" s="194"/>
      <c r="IB55" s="194"/>
      <c r="IC55" s="1430"/>
      <c r="ID55" s="1430"/>
      <c r="IE55" s="164"/>
      <c r="IF55" s="194"/>
      <c r="IG55" s="194"/>
      <c r="IH55" s="194"/>
      <c r="II55" s="578"/>
      <c r="IJ55" s="578"/>
      <c r="IK55" s="578"/>
      <c r="IM55" s="220"/>
      <c r="IN55" s="140"/>
      <c r="IO55" s="140"/>
      <c r="IP55" s="454"/>
      <c r="IQ55" s="1215"/>
      <c r="IR55" s="1215"/>
      <c r="IS55" s="1214"/>
      <c r="IT55" s="1214"/>
      <c r="IU55" s="1214"/>
      <c r="IV55" s="1213"/>
      <c r="IW55" s="1213"/>
      <c r="IX55" s="1213"/>
      <c r="IY55" s="1213"/>
      <c r="IZ55" s="1216"/>
      <c r="JA55" s="126"/>
      <c r="JB55" s="126"/>
      <c r="JC55" s="126"/>
      <c r="JD55" s="126"/>
      <c r="JE55" s="126"/>
      <c r="JF55" s="126"/>
      <c r="JG55" s="126"/>
      <c r="JH55" s="126"/>
      <c r="JI55" s="126"/>
      <c r="JJ55" s="126"/>
      <c r="JK55" s="162"/>
      <c r="JL55" s="235"/>
      <c r="JM55" s="235" t="s">
        <v>85</v>
      </c>
      <c r="JN55" s="344">
        <v>2.0499999999999998</v>
      </c>
      <c r="JO55" s="344">
        <v>2.0299999999999998</v>
      </c>
      <c r="JP55" s="344">
        <v>2.06</v>
      </c>
      <c r="JQ55" s="344">
        <v>2.0499999999999998</v>
      </c>
      <c r="JR55" s="235"/>
      <c r="JS55" s="235"/>
      <c r="JT55" s="235"/>
      <c r="JU55" s="235"/>
      <c r="JV55" s="468"/>
      <c r="JW55" s="235"/>
      <c r="JX55" s="236"/>
      <c r="JY55" s="236"/>
      <c r="JZ55" s="236"/>
      <c r="KA55" s="236"/>
      <c r="KB55" s="236"/>
      <c r="KC55" s="236"/>
      <c r="KD55" s="236"/>
      <c r="KE55" s="236"/>
      <c r="KF55" s="236"/>
      <c r="KG55" s="236"/>
      <c r="KH55" s="236"/>
      <c r="KI55" s="236"/>
      <c r="KJ55" s="236"/>
      <c r="KK55" s="236"/>
      <c r="KL55" s="236"/>
      <c r="KM55" s="236"/>
      <c r="KN55" s="236"/>
      <c r="KO55" s="236"/>
      <c r="KP55" s="236"/>
      <c r="KQ55" s="236"/>
      <c r="KR55" s="236"/>
      <c r="KS55" s="236"/>
      <c r="KT55" s="236"/>
      <c r="KU55" s="236"/>
      <c r="KV55" s="236"/>
      <c r="KW55" s="236"/>
      <c r="KX55" s="1213"/>
      <c r="KY55" s="1414"/>
      <c r="KZ55" s="1414"/>
      <c r="LA55" s="1414"/>
      <c r="LB55" s="164"/>
      <c r="LC55" s="194"/>
      <c r="LD55" s="194"/>
      <c r="LE55" s="194"/>
      <c r="LF55" s="194"/>
      <c r="LG55" s="1430"/>
      <c r="LH55" s="1430"/>
      <c r="LI55" s="164"/>
      <c r="LJ55" s="194"/>
      <c r="LK55" s="194"/>
      <c r="LL55" s="194"/>
      <c r="LM55" s="578"/>
      <c r="LN55" s="578"/>
      <c r="LO55" s="578"/>
      <c r="LQ55" s="220"/>
      <c r="LR55" s="32"/>
      <c r="LS55" s="140"/>
      <c r="LT55" s="454"/>
      <c r="LU55" s="361"/>
      <c r="LV55" s="1215"/>
      <c r="LW55" s="399"/>
      <c r="LX55" s="399"/>
      <c r="LY55" s="410"/>
      <c r="LZ55" s="399"/>
      <c r="MA55" s="399"/>
      <c r="MB55" s="162"/>
      <c r="MC55" s="145"/>
      <c r="MD55" s="524"/>
      <c r="ME55" s="525"/>
      <c r="MF55" s="145"/>
      <c r="MG55" s="524"/>
      <c r="MH55" s="525"/>
      <c r="MI55" s="145"/>
      <c r="MJ55" s="463"/>
      <c r="MK55" s="162"/>
      <c r="ML55" s="17"/>
      <c r="MM55" s="17"/>
      <c r="MN55" s="17" t="s">
        <v>85</v>
      </c>
      <c r="MO55" s="890">
        <v>2.21</v>
      </c>
      <c r="MP55" s="890">
        <v>2.16</v>
      </c>
      <c r="MQ55" s="890">
        <v>2.06</v>
      </c>
      <c r="MR55" s="890">
        <v>2.0499999999999998</v>
      </c>
      <c r="MS55" s="889">
        <v>2.12</v>
      </c>
      <c r="MT55" s="1749"/>
      <c r="MU55" s="1750"/>
      <c r="MV55" s="1750"/>
      <c r="MW55" s="1777"/>
      <c r="MX55" s="1750"/>
      <c r="MY55" s="1750"/>
      <c r="MZ55" s="1750"/>
      <c r="NA55" s="1750"/>
      <c r="NB55" s="1750"/>
      <c r="NC55" s="1750"/>
      <c r="ND55" s="1750"/>
      <c r="NE55" s="1750"/>
      <c r="NF55" s="1750"/>
      <c r="NG55" s="1750"/>
      <c r="NH55" s="1750"/>
      <c r="NI55" s="1750"/>
      <c r="NJ55" s="1750"/>
      <c r="NK55" s="1750"/>
      <c r="NL55" s="1750"/>
      <c r="NM55" s="1750"/>
      <c r="NN55" s="1750"/>
      <c r="NO55" s="1750"/>
      <c r="NP55" s="1750"/>
      <c r="NQ55" s="1750"/>
      <c r="NR55" s="1750"/>
      <c r="NS55" s="1750"/>
      <c r="NT55" s="1750"/>
      <c r="NU55" s="1750"/>
      <c r="NV55" s="1750"/>
      <c r="NW55" s="1750"/>
      <c r="NX55" s="1750"/>
      <c r="NY55" s="60"/>
    </row>
    <row r="56" spans="1:389" ht="18.75" customHeight="1">
      <c r="A56" s="224"/>
      <c r="B56" s="145"/>
      <c r="C56" s="145"/>
      <c r="D56" s="454"/>
      <c r="E56" s="1215"/>
      <c r="F56" s="1215"/>
      <c r="G56" s="1214"/>
      <c r="H56" s="1213"/>
      <c r="I56" s="1213"/>
      <c r="J56" s="1213"/>
      <c r="K56" s="1213"/>
      <c r="L56" s="1213"/>
      <c r="M56" s="1213"/>
      <c r="N56" s="1216"/>
      <c r="O56" s="162"/>
      <c r="P56" s="50"/>
      <c r="Q56" s="319"/>
      <c r="R56" s="272"/>
      <c r="S56" s="50"/>
      <c r="T56" s="319"/>
      <c r="U56" s="272"/>
      <c r="V56" s="305"/>
      <c r="W56" s="319"/>
      <c r="X56" s="272"/>
      <c r="Y56" s="162"/>
      <c r="Z56" s="235"/>
      <c r="AA56" s="235" t="s">
        <v>90</v>
      </c>
      <c r="AB56" s="344">
        <v>2</v>
      </c>
      <c r="AC56" s="344">
        <v>2.0699999999999998</v>
      </c>
      <c r="AD56" s="344">
        <v>1.94</v>
      </c>
      <c r="AE56" s="344">
        <v>2</v>
      </c>
      <c r="AF56" s="50"/>
      <c r="AG56" s="50"/>
      <c r="AH56" s="50"/>
      <c r="AI56" s="467"/>
      <c r="AJ56" s="468"/>
      <c r="AK56" s="235"/>
      <c r="AL56" s="703"/>
      <c r="AM56" s="1786"/>
      <c r="AN56" s="1786"/>
      <c r="AO56" s="1786"/>
      <c r="AP56" s="1786"/>
      <c r="AQ56" s="1786"/>
      <c r="AR56" s="1786"/>
      <c r="AS56" s="1787"/>
      <c r="AT56" s="1786"/>
      <c r="AU56" s="1787"/>
      <c r="AV56" s="1788"/>
      <c r="AW56" s="1787"/>
      <c r="AX56" s="1269"/>
      <c r="AY56" s="1214"/>
      <c r="AZ56" s="699"/>
      <c r="BA56" s="699"/>
      <c r="BB56" s="699"/>
      <c r="BC56" s="699"/>
      <c r="BD56" s="701"/>
      <c r="BE56" s="701"/>
      <c r="BF56" s="699"/>
      <c r="BG56" s="699"/>
      <c r="BH56" s="699"/>
      <c r="BI56" s="699"/>
      <c r="BJ56" s="700"/>
      <c r="BK56" s="700"/>
      <c r="BL56" s="1214"/>
      <c r="BM56" s="1291"/>
      <c r="BN56" s="1291"/>
      <c r="BO56" s="1291"/>
      <c r="BP56" s="1291"/>
      <c r="BQ56" s="1291"/>
      <c r="BR56" s="1291"/>
      <c r="BS56" s="1291"/>
      <c r="BT56" s="1291"/>
      <c r="BU56" s="1291"/>
      <c r="BV56" s="1291"/>
      <c r="BW56" s="164"/>
      <c r="BX56" s="194"/>
      <c r="BY56" s="194"/>
      <c r="BZ56" s="194"/>
      <c r="CA56" s="578"/>
      <c r="CB56" s="578"/>
      <c r="CC56" s="578"/>
      <c r="CE56" s="224"/>
      <c r="CF56" s="145"/>
      <c r="CG56" s="145"/>
      <c r="CH56" s="454"/>
      <c r="CI56" s="1215"/>
      <c r="CJ56" s="1215"/>
      <c r="CK56" s="1214"/>
      <c r="CL56" s="1213"/>
      <c r="CM56" s="1213"/>
      <c r="CN56" s="1213"/>
      <c r="CO56" s="1213"/>
      <c r="CP56" s="1213"/>
      <c r="CQ56" s="1213"/>
      <c r="CR56" s="1216"/>
      <c r="CS56" s="126"/>
      <c r="CT56" s="126"/>
      <c r="CU56" s="126"/>
      <c r="CV56" s="126"/>
      <c r="CW56" s="126"/>
      <c r="CX56" s="126"/>
      <c r="CY56" s="126"/>
      <c r="CZ56" s="126"/>
      <c r="DA56" s="126"/>
      <c r="DB56" s="126"/>
      <c r="DC56" s="162"/>
      <c r="DD56" s="235"/>
      <c r="DE56" s="235" t="s">
        <v>90</v>
      </c>
      <c r="DF56" s="344">
        <v>2.11</v>
      </c>
      <c r="DG56" s="344">
        <v>2.0099999999999998</v>
      </c>
      <c r="DH56" s="344">
        <v>2.0499999999999998</v>
      </c>
      <c r="DI56" s="344">
        <v>2.06</v>
      </c>
      <c r="DJ56" s="235"/>
      <c r="DK56" s="235"/>
      <c r="DL56" s="235"/>
      <c r="DM56" s="235"/>
      <c r="DN56" s="235"/>
      <c r="DO56" s="235"/>
      <c r="DP56" s="236"/>
      <c r="DQ56" s="236"/>
      <c r="DR56" s="236"/>
      <c r="DS56" s="236"/>
      <c r="DT56" s="236"/>
      <c r="DU56" s="236"/>
      <c r="DV56" s="236"/>
      <c r="DW56" s="236"/>
      <c r="DX56" s="236"/>
      <c r="DY56" s="236"/>
      <c r="DZ56" s="236"/>
      <c r="EA56" s="236"/>
      <c r="EB56" s="236"/>
      <c r="EC56" s="236"/>
      <c r="ED56" s="236"/>
      <c r="EE56" s="236"/>
      <c r="EF56" s="236"/>
      <c r="EG56" s="236"/>
      <c r="EH56" s="236"/>
      <c r="EI56" s="236"/>
      <c r="EJ56" s="236"/>
      <c r="EK56" s="236"/>
      <c r="EL56" s="236"/>
      <c r="EM56" s="236"/>
      <c r="EN56" s="236"/>
      <c r="EO56" s="236"/>
      <c r="EP56" s="1213"/>
      <c r="EQ56" s="1414"/>
      <c r="ER56" s="1414"/>
      <c r="ES56" s="1414"/>
      <c r="ET56" s="164"/>
      <c r="EU56" s="1214"/>
      <c r="EV56" s="164"/>
      <c r="EW56" s="164"/>
      <c r="EX56" s="1230"/>
      <c r="EY56" s="1430"/>
      <c r="EZ56" s="1430"/>
      <c r="FA56" s="164"/>
      <c r="FB56" s="194"/>
      <c r="FC56" s="194"/>
      <c r="FD56" s="194"/>
      <c r="FE56" s="578"/>
      <c r="FF56" s="578"/>
      <c r="FG56" s="578"/>
      <c r="FI56" s="224"/>
      <c r="FJ56" s="145"/>
      <c r="FK56" s="145"/>
      <c r="FL56" s="454"/>
      <c r="FM56" s="1215"/>
      <c r="FN56" s="1215"/>
      <c r="FO56" s="1214"/>
      <c r="FP56" s="1213"/>
      <c r="FQ56" s="1213"/>
      <c r="FR56" s="1213"/>
      <c r="FS56" s="1213"/>
      <c r="FT56" s="1213"/>
      <c r="FU56" s="1213"/>
      <c r="FV56" s="1216"/>
      <c r="FW56" s="162"/>
      <c r="FX56" s="50"/>
      <c r="FY56" s="319"/>
      <c r="FZ56" s="272"/>
      <c r="GA56" s="50"/>
      <c r="GB56" s="319"/>
      <c r="GC56" s="272"/>
      <c r="GD56" s="305"/>
      <c r="GE56" s="319"/>
      <c r="GF56" s="272"/>
      <c r="GG56" s="162"/>
      <c r="GH56" s="235"/>
      <c r="GI56" s="235" t="s">
        <v>90</v>
      </c>
      <c r="GJ56" s="344">
        <v>1.95</v>
      </c>
      <c r="GK56" s="344">
        <v>1.99</v>
      </c>
      <c r="GL56" s="344">
        <v>1.87</v>
      </c>
      <c r="GM56" s="344">
        <v>1.94</v>
      </c>
      <c r="GN56" s="50"/>
      <c r="GO56" s="50"/>
      <c r="GP56" s="50"/>
      <c r="GQ56" s="467"/>
      <c r="GR56" s="468"/>
      <c r="GS56" s="235"/>
      <c r="GT56" s="236"/>
      <c r="GU56" s="236"/>
      <c r="GV56" s="236"/>
      <c r="GW56" s="236"/>
      <c r="GX56" s="236"/>
      <c r="GY56" s="236"/>
      <c r="GZ56" s="236"/>
      <c r="HA56" s="236"/>
      <c r="HB56" s="236"/>
      <c r="HC56" s="236"/>
      <c r="HD56" s="236"/>
      <c r="HE56" s="236"/>
      <c r="HF56" s="236"/>
      <c r="HG56" s="236"/>
      <c r="HH56" s="236"/>
      <c r="HI56" s="236"/>
      <c r="HJ56" s="236"/>
      <c r="HK56" s="236"/>
      <c r="HL56" s="236"/>
      <c r="HM56" s="236"/>
      <c r="HN56" s="236"/>
      <c r="HO56" s="236"/>
      <c r="HP56" s="236"/>
      <c r="HQ56" s="236"/>
      <c r="HR56" s="236"/>
      <c r="HS56" s="236"/>
      <c r="HT56" s="1213"/>
      <c r="HU56" s="1290"/>
      <c r="HV56" s="1290"/>
      <c r="HW56" s="1290"/>
      <c r="HX56" s="1290"/>
      <c r="HY56" s="1290"/>
      <c r="HZ56" s="1290"/>
      <c r="IA56" s="1290"/>
      <c r="IB56" s="1290"/>
      <c r="IC56" s="1290"/>
      <c r="ID56" s="1290"/>
      <c r="IE56" s="1290"/>
      <c r="IF56" s="194"/>
      <c r="IG56" s="194"/>
      <c r="IH56" s="194"/>
      <c r="II56" s="578"/>
      <c r="IJ56" s="578"/>
      <c r="IK56" s="578"/>
      <c r="IM56" s="224"/>
      <c r="IN56" s="145"/>
      <c r="IO56" s="145"/>
      <c r="IP56" s="454"/>
      <c r="IQ56" s="1215"/>
      <c r="IR56" s="1215"/>
      <c r="IS56" s="1214"/>
      <c r="IT56" s="1214"/>
      <c r="IU56" s="1214"/>
      <c r="IV56" s="1213"/>
      <c r="IW56" s="1213"/>
      <c r="IX56" s="1213"/>
      <c r="IY56" s="1213"/>
      <c r="IZ56" s="1216"/>
      <c r="JA56" s="126"/>
      <c r="JB56" s="126"/>
      <c r="JC56" s="126"/>
      <c r="JD56" s="126"/>
      <c r="JE56" s="126"/>
      <c r="JF56" s="126"/>
      <c r="JG56" s="126"/>
      <c r="JH56" s="126"/>
      <c r="JI56" s="126"/>
      <c r="JJ56" s="126"/>
      <c r="JK56" s="162"/>
      <c r="JL56" s="235"/>
      <c r="JM56" s="235" t="s">
        <v>90</v>
      </c>
      <c r="JN56" s="344">
        <v>2.0299999999999998</v>
      </c>
      <c r="JO56" s="344">
        <v>2.0099999999999998</v>
      </c>
      <c r="JP56" s="344">
        <v>2.06</v>
      </c>
      <c r="JQ56" s="344">
        <v>2.0299999999999998</v>
      </c>
      <c r="JR56" s="235"/>
      <c r="JS56" s="235"/>
      <c r="JT56" s="235"/>
      <c r="JU56" s="235"/>
      <c r="JV56" s="468"/>
      <c r="JW56" s="235"/>
      <c r="JX56" s="236"/>
      <c r="JY56" s="236"/>
      <c r="JZ56" s="236"/>
      <c r="KA56" s="236"/>
      <c r="KB56" s="236"/>
      <c r="KC56" s="236"/>
      <c r="KD56" s="236"/>
      <c r="KE56" s="236"/>
      <c r="KF56" s="236"/>
      <c r="KG56" s="236"/>
      <c r="KH56" s="236"/>
      <c r="KI56" s="236"/>
      <c r="KJ56" s="236"/>
      <c r="KK56" s="236"/>
      <c r="KL56" s="236"/>
      <c r="KM56" s="236"/>
      <c r="KN56" s="236"/>
      <c r="KO56" s="236"/>
      <c r="KP56" s="236"/>
      <c r="KQ56" s="236"/>
      <c r="KR56" s="236"/>
      <c r="KS56" s="236"/>
      <c r="KT56" s="236"/>
      <c r="KU56" s="236"/>
      <c r="KV56" s="236"/>
      <c r="KW56" s="236"/>
      <c r="KX56" s="1213"/>
      <c r="KY56" s="1414"/>
      <c r="KZ56" s="1414"/>
      <c r="LA56" s="1414"/>
      <c r="LB56" s="164"/>
      <c r="LC56" s="1214"/>
      <c r="LD56" s="164"/>
      <c r="LE56" s="164"/>
      <c r="LF56" s="1230"/>
      <c r="LG56" s="1430"/>
      <c r="LH56" s="1430"/>
      <c r="LI56" s="164"/>
      <c r="LJ56" s="194"/>
      <c r="LK56" s="194"/>
      <c r="LL56" s="194"/>
      <c r="LM56" s="578"/>
      <c r="LN56" s="578"/>
      <c r="LO56" s="578"/>
      <c r="LQ56" s="224"/>
      <c r="LR56" s="50"/>
      <c r="LS56" s="145"/>
      <c r="LT56" s="454"/>
      <c r="LU56" s="361"/>
      <c r="LV56" s="1215"/>
      <c r="LW56" s="399"/>
      <c r="LX56" s="399"/>
      <c r="LY56" s="410"/>
      <c r="LZ56" s="399"/>
      <c r="MA56" s="399"/>
      <c r="MB56" s="162"/>
      <c r="MC56" s="145"/>
      <c r="MD56" s="524"/>
      <c r="ME56" s="525"/>
      <c r="MF56" s="145"/>
      <c r="MG56" s="524"/>
      <c r="MH56" s="525"/>
      <c r="MI56" s="145"/>
      <c r="MJ56" s="463"/>
      <c r="MK56" s="162"/>
      <c r="ML56" s="17"/>
      <c r="MM56" s="17"/>
      <c r="MN56" s="17" t="s">
        <v>90</v>
      </c>
      <c r="MO56" s="890">
        <v>2</v>
      </c>
      <c r="MP56" s="890">
        <v>2.06</v>
      </c>
      <c r="MQ56" s="890">
        <v>1.94</v>
      </c>
      <c r="MR56" s="890">
        <v>2.0299999999999998</v>
      </c>
      <c r="MS56" s="889">
        <v>2.0099999999999998</v>
      </c>
      <c r="MT56" s="1749"/>
      <c r="MU56" s="1750"/>
      <c r="MV56" s="1750"/>
      <c r="MW56" s="1777"/>
      <c r="MX56" s="1750"/>
      <c r="MY56" s="1750"/>
      <c r="MZ56" s="1750"/>
      <c r="NA56" s="1750"/>
      <c r="NB56" s="1750"/>
      <c r="NC56" s="1750"/>
      <c r="ND56" s="1750"/>
      <c r="NE56" s="1750"/>
      <c r="NF56" s="1750"/>
      <c r="NG56" s="1750"/>
      <c r="NH56" s="1750"/>
      <c r="NI56" s="1750"/>
      <c r="NJ56" s="1750"/>
      <c r="NK56" s="1750"/>
      <c r="NL56" s="1750"/>
      <c r="NM56" s="1750"/>
      <c r="NN56" s="1750"/>
      <c r="NO56" s="1750"/>
      <c r="NP56" s="1750"/>
      <c r="NQ56" s="1750"/>
      <c r="NR56" s="1750"/>
      <c r="NS56" s="1750"/>
      <c r="NT56" s="1750"/>
      <c r="NU56" s="1750"/>
      <c r="NV56" s="1750"/>
      <c r="NW56" s="1750"/>
      <c r="NX56" s="1750"/>
      <c r="NY56" s="60"/>
    </row>
    <row r="57" spans="1:389" ht="18.75" customHeight="1">
      <c r="A57" s="224"/>
      <c r="B57" s="145"/>
      <c r="C57" s="145"/>
      <c r="D57" s="454"/>
      <c r="E57" s="1215"/>
      <c r="F57" s="1215"/>
      <c r="G57" s="1214"/>
      <c r="H57" s="1213"/>
      <c r="I57" s="1213"/>
      <c r="J57" s="1213"/>
      <c r="K57" s="1213"/>
      <c r="L57" s="1213"/>
      <c r="M57" s="1213"/>
      <c r="N57" s="1216"/>
      <c r="O57" s="162"/>
      <c r="P57" s="50"/>
      <c r="Q57" s="319"/>
      <c r="R57" s="272"/>
      <c r="S57" s="50"/>
      <c r="T57" s="319"/>
      <c r="U57" s="272"/>
      <c r="V57" s="305"/>
      <c r="W57" s="319"/>
      <c r="X57" s="272"/>
      <c r="Y57" s="162"/>
      <c r="Z57" s="235"/>
      <c r="AA57" s="235" t="s">
        <v>94</v>
      </c>
      <c r="AB57" s="344">
        <v>2.2000000000000002</v>
      </c>
      <c r="AC57" s="344">
        <v>2.1800000000000002</v>
      </c>
      <c r="AD57" s="344">
        <v>2.1800000000000002</v>
      </c>
      <c r="AE57" s="344">
        <v>2.19</v>
      </c>
      <c r="AF57" s="50"/>
      <c r="AG57" s="50"/>
      <c r="AH57" s="50"/>
      <c r="AI57" s="467"/>
      <c r="AJ57" s="468"/>
      <c r="AK57" s="235"/>
      <c r="AL57" s="707"/>
      <c r="AM57" s="1789"/>
      <c r="AN57" s="1789"/>
      <c r="AO57" s="1789"/>
      <c r="AP57" s="1789"/>
      <c r="AQ57" s="1789"/>
      <c r="AR57" s="1789"/>
      <c r="AS57" s="1790"/>
      <c r="AT57" s="1790"/>
      <c r="AU57" s="1790"/>
      <c r="AV57" s="1790"/>
      <c r="AW57" s="1790"/>
      <c r="AX57" s="1269"/>
      <c r="AY57" s="1214"/>
      <c r="AZ57" s="703"/>
      <c r="BA57" s="699"/>
      <c r="BB57" s="699"/>
      <c r="BC57" s="699"/>
      <c r="BD57" s="699"/>
      <c r="BE57" s="699"/>
      <c r="BF57" s="699"/>
      <c r="BG57" s="699"/>
      <c r="BH57" s="699"/>
      <c r="BI57" s="699"/>
      <c r="BJ57" s="704"/>
      <c r="BK57" s="704"/>
      <c r="BL57" s="1214"/>
      <c r="BM57" s="1291"/>
      <c r="BN57" s="1291"/>
      <c r="BO57" s="1291"/>
      <c r="BP57" s="1291"/>
      <c r="BQ57" s="1291"/>
      <c r="BR57" s="1291"/>
      <c r="BS57" s="1291"/>
      <c r="BT57" s="1291"/>
      <c r="BU57" s="1291"/>
      <c r="BV57" s="1291"/>
      <c r="BW57" s="164"/>
      <c r="BX57" s="194"/>
      <c r="BY57" s="194"/>
      <c r="BZ57" s="194"/>
      <c r="CA57" s="578"/>
      <c r="CB57" s="578"/>
      <c r="CC57" s="578"/>
      <c r="CE57" s="224"/>
      <c r="CF57" s="145"/>
      <c r="CG57" s="145"/>
      <c r="CH57" s="454"/>
      <c r="CI57" s="1215"/>
      <c r="CJ57" s="1215"/>
      <c r="CK57" s="1214"/>
      <c r="CL57" s="1213"/>
      <c r="CM57" s="1213"/>
      <c r="CN57" s="1213"/>
      <c r="CO57" s="1213"/>
      <c r="CP57" s="1213"/>
      <c r="CQ57" s="1213"/>
      <c r="CR57" s="1216"/>
      <c r="CS57" s="126"/>
      <c r="CT57" s="126"/>
      <c r="CU57" s="126"/>
      <c r="CV57" s="126"/>
      <c r="CW57" s="126"/>
      <c r="CX57" s="126"/>
      <c r="CY57" s="126"/>
      <c r="CZ57" s="126"/>
      <c r="DA57" s="126"/>
      <c r="DB57" s="126"/>
      <c r="DC57" s="162"/>
      <c r="DD57" s="235"/>
      <c r="DE57" s="235" t="s">
        <v>94</v>
      </c>
      <c r="DF57" s="344">
        <v>2.1</v>
      </c>
      <c r="DG57" s="344">
        <v>2.04</v>
      </c>
      <c r="DH57" s="344">
        <v>2.02</v>
      </c>
      <c r="DI57" s="344">
        <v>2.06</v>
      </c>
      <c r="DJ57" s="235"/>
      <c r="DK57" s="235"/>
      <c r="DL57" s="235"/>
      <c r="DM57" s="235"/>
      <c r="DN57" s="235"/>
      <c r="DO57" s="235"/>
      <c r="DP57" s="236"/>
      <c r="DQ57" s="236"/>
      <c r="DR57" s="236"/>
      <c r="DS57" s="236"/>
      <c r="DT57" s="236"/>
      <c r="DU57" s="236"/>
      <c r="DV57" s="236"/>
      <c r="DW57" s="236"/>
      <c r="DX57" s="236"/>
      <c r="DY57" s="236"/>
      <c r="DZ57" s="236"/>
      <c r="EA57" s="236"/>
      <c r="EB57" s="236"/>
      <c r="EC57" s="236"/>
      <c r="ED57" s="236"/>
      <c r="EE57" s="236"/>
      <c r="EF57" s="236"/>
      <c r="EG57" s="236"/>
      <c r="EH57" s="236"/>
      <c r="EI57" s="236"/>
      <c r="EJ57" s="236"/>
      <c r="EK57" s="236"/>
      <c r="EL57" s="236"/>
      <c r="EM57" s="236"/>
      <c r="EN57" s="236"/>
      <c r="EO57" s="236"/>
      <c r="EP57" s="1213"/>
      <c r="EQ57" s="1414"/>
      <c r="ER57" s="1414"/>
      <c r="ES57" s="1414"/>
      <c r="ET57" s="164"/>
      <c r="EU57" s="164"/>
      <c r="EV57" s="511"/>
      <c r="EW57" s="512"/>
      <c r="EX57" s="1439"/>
      <c r="EY57" s="1430"/>
      <c r="EZ57" s="1430"/>
      <c r="FA57" s="164"/>
      <c r="FB57" s="194"/>
      <c r="FC57" s="194"/>
      <c r="FD57" s="194"/>
      <c r="FE57" s="578"/>
      <c r="FF57" s="578"/>
      <c r="FG57" s="578"/>
      <c r="FI57" s="224"/>
      <c r="FJ57" s="145"/>
      <c r="FK57" s="145"/>
      <c r="FL57" s="454"/>
      <c r="FM57" s="1215"/>
      <c r="FN57" s="1215"/>
      <c r="FO57" s="1214"/>
      <c r="FP57" s="1213"/>
      <c r="FQ57" s="1213"/>
      <c r="FR57" s="1213"/>
      <c r="FS57" s="1213"/>
      <c r="FT57" s="1213"/>
      <c r="FU57" s="1213"/>
      <c r="FV57" s="1216"/>
      <c r="FW57" s="162"/>
      <c r="FX57" s="50"/>
      <c r="FY57" s="319"/>
      <c r="FZ57" s="272"/>
      <c r="GA57" s="50"/>
      <c r="GB57" s="319"/>
      <c r="GC57" s="272"/>
      <c r="GD57" s="305"/>
      <c r="GE57" s="319"/>
      <c r="GF57" s="272"/>
      <c r="GG57" s="162"/>
      <c r="GH57" s="235"/>
      <c r="GI57" s="235" t="s">
        <v>94</v>
      </c>
      <c r="GJ57" s="344">
        <v>2.1800000000000002</v>
      </c>
      <c r="GK57" s="344">
        <v>2.15</v>
      </c>
      <c r="GL57" s="344">
        <v>2.0099999999999998</v>
      </c>
      <c r="GM57" s="344">
        <v>2.13</v>
      </c>
      <c r="GN57" s="50"/>
      <c r="GO57" s="50"/>
      <c r="GP57" s="50"/>
      <c r="GQ57" s="467"/>
      <c r="GR57" s="468"/>
      <c r="GS57" s="235"/>
      <c r="GT57" s="236"/>
      <c r="GU57" s="236"/>
      <c r="GV57" s="236"/>
      <c r="GW57" s="236"/>
      <c r="GX57" s="236"/>
      <c r="GY57" s="236"/>
      <c r="GZ57" s="236"/>
      <c r="HA57" s="236"/>
      <c r="HB57" s="236"/>
      <c r="HC57" s="236"/>
      <c r="HD57" s="236"/>
      <c r="HE57" s="236"/>
      <c r="HF57" s="236"/>
      <c r="HG57" s="236"/>
      <c r="HH57" s="236"/>
      <c r="HI57" s="236"/>
      <c r="HJ57" s="236"/>
      <c r="HK57" s="236"/>
      <c r="HL57" s="236"/>
      <c r="HM57" s="236"/>
      <c r="HN57" s="236"/>
      <c r="HO57" s="236"/>
      <c r="HP57" s="236"/>
      <c r="HQ57" s="236"/>
      <c r="HR57" s="236"/>
      <c r="HS57" s="236"/>
      <c r="HT57" s="1213"/>
      <c r="HU57" s="1290"/>
      <c r="HV57" s="1290"/>
      <c r="HW57" s="1290"/>
      <c r="HX57" s="1290"/>
      <c r="HY57" s="1290"/>
      <c r="HZ57" s="1290"/>
      <c r="IA57" s="1290"/>
      <c r="IB57" s="1290"/>
      <c r="IC57" s="1290"/>
      <c r="ID57" s="1290"/>
      <c r="IE57" s="1290"/>
      <c r="IF57" s="194"/>
      <c r="IG57" s="194"/>
      <c r="IH57" s="194"/>
      <c r="II57" s="578"/>
      <c r="IJ57" s="578"/>
      <c r="IK57" s="578"/>
      <c r="IM57" s="224"/>
      <c r="IN57" s="145"/>
      <c r="IO57" s="145"/>
      <c r="IP57" s="454"/>
      <c r="IQ57" s="1215"/>
      <c r="IR57" s="1215"/>
      <c r="IS57" s="1214"/>
      <c r="IT57" s="1214"/>
      <c r="IU57" s="1214"/>
      <c r="IV57" s="1213"/>
      <c r="IW57" s="1213"/>
      <c r="IX57" s="1213"/>
      <c r="IY57" s="1213"/>
      <c r="IZ57" s="1216"/>
      <c r="JA57" s="126"/>
      <c r="JB57" s="126"/>
      <c r="JC57" s="126"/>
      <c r="JD57" s="126"/>
      <c r="JE57" s="126"/>
      <c r="JF57" s="126"/>
      <c r="JG57" s="126"/>
      <c r="JH57" s="126"/>
      <c r="JI57" s="126"/>
      <c r="JJ57" s="126"/>
      <c r="JK57" s="162"/>
      <c r="JL57" s="235"/>
      <c r="JM57" s="235" t="s">
        <v>94</v>
      </c>
      <c r="JN57" s="344">
        <v>1.88</v>
      </c>
      <c r="JO57" s="344">
        <v>1.94</v>
      </c>
      <c r="JP57" s="344">
        <v>1.96</v>
      </c>
      <c r="JQ57" s="344">
        <v>1.93</v>
      </c>
      <c r="JR57" s="235"/>
      <c r="JS57" s="235"/>
      <c r="JT57" s="235"/>
      <c r="JU57" s="235"/>
      <c r="JV57" s="468"/>
      <c r="JW57" s="235"/>
      <c r="JX57" s="236"/>
      <c r="JY57" s="236"/>
      <c r="JZ57" s="236"/>
      <c r="KA57" s="236"/>
      <c r="KB57" s="236"/>
      <c r="KC57" s="236"/>
      <c r="KD57" s="236"/>
      <c r="KE57" s="236"/>
      <c r="KF57" s="236"/>
      <c r="KG57" s="236"/>
      <c r="KH57" s="236"/>
      <c r="KI57" s="236"/>
      <c r="KJ57" s="236"/>
      <c r="KK57" s="236"/>
      <c r="KL57" s="236"/>
      <c r="KM57" s="236"/>
      <c r="KN57" s="236"/>
      <c r="KO57" s="236"/>
      <c r="KP57" s="236"/>
      <c r="KQ57" s="236"/>
      <c r="KR57" s="236"/>
      <c r="KS57" s="236"/>
      <c r="KT57" s="236"/>
      <c r="KU57" s="236"/>
      <c r="KV57" s="236"/>
      <c r="KW57" s="236"/>
      <c r="KX57" s="1213"/>
      <c r="KY57" s="1414"/>
      <c r="KZ57" s="1414"/>
      <c r="LA57" s="1414"/>
      <c r="LB57" s="164"/>
      <c r="LC57" s="164"/>
      <c r="LD57" s="511"/>
      <c r="LE57" s="512"/>
      <c r="LF57" s="1439"/>
      <c r="LG57" s="1430"/>
      <c r="LH57" s="1430"/>
      <c r="LI57" s="164"/>
      <c r="LJ57" s="194"/>
      <c r="LK57" s="194"/>
      <c r="LL57" s="194"/>
      <c r="LM57" s="578"/>
      <c r="LN57" s="578"/>
      <c r="LO57" s="578"/>
      <c r="LQ57" s="224"/>
      <c r="LR57" s="50"/>
      <c r="LS57" s="145"/>
      <c r="LT57" s="454"/>
      <c r="LU57" s="361"/>
      <c r="LV57" s="1215"/>
      <c r="LW57" s="399"/>
      <c r="LX57" s="399"/>
      <c r="LY57" s="410"/>
      <c r="LZ57" s="399"/>
      <c r="MA57" s="399"/>
      <c r="MB57" s="162"/>
      <c r="MC57" s="145"/>
      <c r="MD57" s="524"/>
      <c r="ME57" s="525"/>
      <c r="MF57" s="145"/>
      <c r="MG57" s="524"/>
      <c r="MH57" s="525"/>
      <c r="MI57" s="145"/>
      <c r="MJ57" s="463"/>
      <c r="MK57" s="162"/>
      <c r="ML57" s="17"/>
      <c r="MM57" s="17"/>
      <c r="MN57" s="17" t="s">
        <v>94</v>
      </c>
      <c r="MO57" s="890">
        <v>2.19</v>
      </c>
      <c r="MP57" s="890">
        <v>2.06</v>
      </c>
      <c r="MQ57" s="890">
        <v>2.13</v>
      </c>
      <c r="MR57" s="890">
        <v>1.93</v>
      </c>
      <c r="MS57" s="889">
        <v>2.08</v>
      </c>
      <c r="MT57" s="1749"/>
      <c r="MU57" s="1750"/>
      <c r="MV57" s="29"/>
      <c r="MW57" s="30"/>
      <c r="MX57" s="1750"/>
      <c r="MY57" s="1750"/>
      <c r="MZ57" s="1750"/>
      <c r="NA57" s="1750"/>
      <c r="NB57" s="1750"/>
      <c r="NC57" s="1750"/>
      <c r="ND57" s="1750"/>
      <c r="NE57" s="1750"/>
      <c r="NF57" s="1750"/>
      <c r="NG57" s="1750"/>
      <c r="NH57" s="1750"/>
      <c r="NI57" s="1750"/>
      <c r="NJ57" s="1750"/>
      <c r="NK57" s="1750"/>
      <c r="NL57" s="1750"/>
      <c r="NM57" s="1750"/>
      <c r="NN57" s="1750"/>
      <c r="NO57" s="1750"/>
      <c r="NP57" s="1750"/>
      <c r="NQ57" s="1750"/>
      <c r="NR57" s="1750"/>
      <c r="NS57" s="1750"/>
      <c r="NT57" s="1750"/>
      <c r="NU57" s="1750"/>
      <c r="NV57" s="1750"/>
      <c r="NW57" s="1750"/>
      <c r="NX57" s="1750"/>
      <c r="NY57" s="208"/>
    </row>
    <row r="58" spans="1:389" ht="18.75" customHeight="1">
      <c r="A58" s="402"/>
      <c r="B58" s="140"/>
      <c r="C58" s="140"/>
      <c r="D58" s="454"/>
      <c r="E58" s="1216"/>
      <c r="F58" s="1217"/>
      <c r="G58" s="1214"/>
      <c r="H58" s="1213"/>
      <c r="I58" s="1213"/>
      <c r="J58" s="1213"/>
      <c r="K58" s="1213"/>
      <c r="L58" s="1213"/>
      <c r="M58" s="1213"/>
      <c r="N58" s="1216"/>
      <c r="O58" s="162"/>
      <c r="P58" s="50"/>
      <c r="Q58" s="319"/>
      <c r="R58" s="272"/>
      <c r="S58" s="50"/>
      <c r="T58" s="319"/>
      <c r="U58" s="272"/>
      <c r="V58" s="305"/>
      <c r="W58" s="319"/>
      <c r="X58" s="272"/>
      <c r="Y58" s="370"/>
      <c r="Z58" s="229"/>
      <c r="AA58" s="235" t="s">
        <v>98</v>
      </c>
      <c r="AB58" s="344">
        <v>1.94</v>
      </c>
      <c r="AC58" s="344">
        <v>2.02</v>
      </c>
      <c r="AD58" s="344">
        <v>1.96</v>
      </c>
      <c r="AE58" s="344">
        <v>1.97</v>
      </c>
      <c r="AF58" s="50"/>
      <c r="AG58" s="50"/>
      <c r="AH58" s="50"/>
      <c r="AI58" s="467"/>
      <c r="AJ58" s="468"/>
      <c r="AK58" s="884"/>
      <c r="AL58" s="699"/>
      <c r="AM58" s="699"/>
      <c r="AN58" s="699"/>
      <c r="AO58" s="699"/>
      <c r="AP58" s="701"/>
      <c r="AQ58" s="701"/>
      <c r="AR58" s="699"/>
      <c r="AS58" s="699"/>
      <c r="AT58" s="699"/>
      <c r="AU58" s="699"/>
      <c r="AV58" s="700"/>
      <c r="AW58" s="700"/>
      <c r="AX58" s="1274"/>
      <c r="AY58" s="1214"/>
      <c r="AZ58" s="703"/>
      <c r="BA58" s="705"/>
      <c r="BB58" s="705"/>
      <c r="BC58" s="705"/>
      <c r="BD58" s="705"/>
      <c r="BE58" s="705"/>
      <c r="BF58" s="703"/>
      <c r="BG58" s="703"/>
      <c r="BH58" s="703"/>
      <c r="BI58" s="703"/>
      <c r="BJ58" s="703"/>
      <c r="BK58" s="703"/>
      <c r="BL58" s="1216"/>
      <c r="BM58" s="1291"/>
      <c r="BN58" s="1291"/>
      <c r="BO58" s="1291"/>
      <c r="BP58" s="1291"/>
      <c r="BQ58" s="1291"/>
      <c r="BR58" s="1291"/>
      <c r="BS58" s="1291"/>
      <c r="BT58" s="1291"/>
      <c r="BU58" s="1291"/>
      <c r="BV58" s="1291"/>
      <c r="BW58" s="164"/>
      <c r="BX58" s="194"/>
      <c r="BY58" s="194"/>
      <c r="BZ58" s="194"/>
      <c r="CA58" s="578"/>
      <c r="CB58" s="578"/>
      <c r="CC58" s="578"/>
      <c r="CE58" s="402"/>
      <c r="CF58" s="140"/>
      <c r="CG58" s="140"/>
      <c r="CH58" s="454"/>
      <c r="CI58" s="1216"/>
      <c r="CJ58" s="1217"/>
      <c r="CK58" s="1214"/>
      <c r="CL58" s="1213"/>
      <c r="CM58" s="1213"/>
      <c r="CN58" s="1213"/>
      <c r="CO58" s="1213"/>
      <c r="CP58" s="1213"/>
      <c r="CQ58" s="1213"/>
      <c r="CR58" s="1216"/>
      <c r="CS58" s="126"/>
      <c r="CT58" s="126"/>
      <c r="CU58" s="126"/>
      <c r="CV58" s="126"/>
      <c r="CW58" s="126"/>
      <c r="CX58" s="126"/>
      <c r="CY58" s="126"/>
      <c r="CZ58" s="126"/>
      <c r="DA58" s="126"/>
      <c r="DB58" s="126"/>
      <c r="DC58" s="370"/>
      <c r="DD58" s="229"/>
      <c r="DE58" s="235" t="s">
        <v>98</v>
      </c>
      <c r="DF58" s="344">
        <v>2.0099999999999998</v>
      </c>
      <c r="DG58" s="344">
        <v>2.0499999999999998</v>
      </c>
      <c r="DH58" s="344">
        <v>1.89</v>
      </c>
      <c r="DI58" s="344">
        <v>1.99</v>
      </c>
      <c r="DJ58" s="235"/>
      <c r="DK58" s="235"/>
      <c r="DL58" s="235"/>
      <c r="DM58" s="235"/>
      <c r="DN58" s="235"/>
      <c r="DO58" s="884"/>
      <c r="DP58" s="886"/>
      <c r="DQ58" s="886"/>
      <c r="DR58" s="886"/>
      <c r="DS58" s="886"/>
      <c r="DT58" s="886"/>
      <c r="DU58" s="886"/>
      <c r="DV58" s="886"/>
      <c r="DW58" s="886"/>
      <c r="DX58" s="886"/>
      <c r="DY58" s="886"/>
      <c r="DZ58" s="886"/>
      <c r="EA58" s="886"/>
      <c r="EB58" s="886"/>
      <c r="EC58" s="886"/>
      <c r="ED58" s="886"/>
      <c r="EE58" s="886"/>
      <c r="EF58" s="886"/>
      <c r="EG58" s="886"/>
      <c r="EH58" s="886"/>
      <c r="EI58" s="886"/>
      <c r="EJ58" s="886"/>
      <c r="EK58" s="886"/>
      <c r="EL58" s="886"/>
      <c r="EM58" s="886"/>
      <c r="EN58" s="886"/>
      <c r="EO58" s="886"/>
      <c r="EP58" s="1220"/>
      <c r="EQ58" s="1414"/>
      <c r="ER58" s="1414"/>
      <c r="ES58" s="1414"/>
      <c r="ET58" s="164"/>
      <c r="EU58" s="164"/>
      <c r="EV58" s="511"/>
      <c r="EW58" s="512"/>
      <c r="EX58" s="1439"/>
      <c r="EY58" s="1430"/>
      <c r="EZ58" s="1430"/>
      <c r="FA58" s="164"/>
      <c r="FB58" s="194"/>
      <c r="FC58" s="194"/>
      <c r="FD58" s="194"/>
      <c r="FE58" s="578"/>
      <c r="FF58" s="578"/>
      <c r="FG58" s="578"/>
      <c r="FI58" s="402"/>
      <c r="FJ58" s="140"/>
      <c r="FK58" s="140"/>
      <c r="FL58" s="454"/>
      <c r="FM58" s="1216"/>
      <c r="FN58" s="1217"/>
      <c r="FO58" s="1214"/>
      <c r="FP58" s="1213"/>
      <c r="FQ58" s="1213"/>
      <c r="FR58" s="1213"/>
      <c r="FS58" s="1213"/>
      <c r="FT58" s="1213"/>
      <c r="FU58" s="1213"/>
      <c r="FV58" s="1216"/>
      <c r="FW58" s="162"/>
      <c r="FX58" s="50"/>
      <c r="FY58" s="319"/>
      <c r="FZ58" s="272"/>
      <c r="GA58" s="50"/>
      <c r="GB58" s="319"/>
      <c r="GC58" s="272"/>
      <c r="GD58" s="305"/>
      <c r="GE58" s="319"/>
      <c r="GF58" s="272"/>
      <c r="GG58" s="370"/>
      <c r="GH58" s="229"/>
      <c r="GI58" s="235" t="s">
        <v>98</v>
      </c>
      <c r="GJ58" s="344">
        <v>1.92</v>
      </c>
      <c r="GK58" s="344">
        <v>1.88</v>
      </c>
      <c r="GL58" s="344">
        <v>1.91</v>
      </c>
      <c r="GM58" s="344">
        <v>1.9</v>
      </c>
      <c r="GN58" s="50"/>
      <c r="GO58" s="50"/>
      <c r="GP58" s="50"/>
      <c r="GQ58" s="467"/>
      <c r="GR58" s="468"/>
      <c r="GS58" s="884"/>
      <c r="GT58" s="886"/>
      <c r="GU58" s="886"/>
      <c r="GV58" s="886"/>
      <c r="GW58" s="886"/>
      <c r="GX58" s="886"/>
      <c r="GY58" s="886"/>
      <c r="GZ58" s="886"/>
      <c r="HA58" s="886"/>
      <c r="HB58" s="886"/>
      <c r="HC58" s="886"/>
      <c r="HD58" s="886"/>
      <c r="HE58" s="886"/>
      <c r="HF58" s="886"/>
      <c r="HG58" s="886"/>
      <c r="HH58" s="886"/>
      <c r="HI58" s="886"/>
      <c r="HJ58" s="886"/>
      <c r="HK58" s="886"/>
      <c r="HL58" s="886"/>
      <c r="HM58" s="886"/>
      <c r="HN58" s="886"/>
      <c r="HO58" s="886"/>
      <c r="HP58" s="886"/>
      <c r="HQ58" s="886"/>
      <c r="HR58" s="886"/>
      <c r="HS58" s="886"/>
      <c r="HT58" s="1220"/>
      <c r="HU58" s="1290"/>
      <c r="HV58" s="1290"/>
      <c r="HW58" s="1290"/>
      <c r="HX58" s="1290"/>
      <c r="HY58" s="1290"/>
      <c r="HZ58" s="1290"/>
      <c r="IA58" s="1290"/>
      <c r="IB58" s="1290"/>
      <c r="IC58" s="1290"/>
      <c r="ID58" s="1290"/>
      <c r="IE58" s="1290"/>
      <c r="IF58" s="194"/>
      <c r="IG58" s="194"/>
      <c r="IH58" s="194"/>
      <c r="II58" s="578"/>
      <c r="IJ58" s="578"/>
      <c r="IK58" s="578"/>
      <c r="IM58" s="402"/>
      <c r="IN58" s="140"/>
      <c r="IO58" s="140"/>
      <c r="IP58" s="454"/>
      <c r="IQ58" s="1216"/>
      <c r="IR58" s="1217"/>
      <c r="IS58" s="1214"/>
      <c r="IT58" s="1214"/>
      <c r="IU58" s="1214"/>
      <c r="IV58" s="1213"/>
      <c r="IW58" s="1213"/>
      <c r="IX58" s="1213"/>
      <c r="IY58" s="1213"/>
      <c r="IZ58" s="1216"/>
      <c r="JA58" s="126"/>
      <c r="JB58" s="126"/>
      <c r="JC58" s="126"/>
      <c r="JD58" s="126"/>
      <c r="JE58" s="126"/>
      <c r="JF58" s="126"/>
      <c r="JG58" s="126"/>
      <c r="JH58" s="126"/>
      <c r="JI58" s="126"/>
      <c r="JJ58" s="126"/>
      <c r="JK58" s="370"/>
      <c r="JL58" s="229"/>
      <c r="JM58" s="235" t="s">
        <v>98</v>
      </c>
      <c r="JN58" s="344">
        <v>1.94</v>
      </c>
      <c r="JO58" s="344">
        <v>1.89</v>
      </c>
      <c r="JP58" s="344">
        <v>1.95</v>
      </c>
      <c r="JQ58" s="344">
        <v>1.93</v>
      </c>
      <c r="JR58" s="235"/>
      <c r="JS58" s="235"/>
      <c r="JT58" s="235"/>
      <c r="JU58" s="235"/>
      <c r="JV58" s="468"/>
      <c r="JW58" s="884"/>
      <c r="JX58" s="886"/>
      <c r="JY58" s="886"/>
      <c r="JZ58" s="886"/>
      <c r="KA58" s="886"/>
      <c r="KB58" s="886"/>
      <c r="KC58" s="886"/>
      <c r="KD58" s="886"/>
      <c r="KE58" s="886"/>
      <c r="KF58" s="886"/>
      <c r="KG58" s="886"/>
      <c r="KH58" s="886"/>
      <c r="KI58" s="886"/>
      <c r="KJ58" s="886"/>
      <c r="KK58" s="886"/>
      <c r="KL58" s="886"/>
      <c r="KM58" s="886"/>
      <c r="KN58" s="886"/>
      <c r="KO58" s="886"/>
      <c r="KP58" s="886"/>
      <c r="KQ58" s="886"/>
      <c r="KR58" s="886"/>
      <c r="KS58" s="886"/>
      <c r="KT58" s="886"/>
      <c r="KU58" s="886"/>
      <c r="KV58" s="886"/>
      <c r="KW58" s="886"/>
      <c r="KX58" s="1220"/>
      <c r="KY58" s="1414"/>
      <c r="KZ58" s="1414"/>
      <c r="LA58" s="1414"/>
      <c r="LB58" s="164"/>
      <c r="LC58" s="164"/>
      <c r="LD58" s="511"/>
      <c r="LE58" s="512"/>
      <c r="LF58" s="1439"/>
      <c r="LG58" s="1430"/>
      <c r="LH58" s="1430"/>
      <c r="LI58" s="164"/>
      <c r="LJ58" s="194"/>
      <c r="LK58" s="194"/>
      <c r="LL58" s="194"/>
      <c r="LM58" s="578"/>
      <c r="LN58" s="578"/>
      <c r="LO58" s="578"/>
      <c r="LQ58" s="402"/>
      <c r="LR58" s="32"/>
      <c r="LS58" s="140"/>
      <c r="LT58" s="454"/>
      <c r="LU58" s="873"/>
      <c r="LV58" s="1217"/>
      <c r="LW58" s="871"/>
      <c r="LX58" s="871"/>
      <c r="LY58" s="871"/>
      <c r="LZ58" s="871"/>
      <c r="MA58" s="871"/>
      <c r="MB58" s="162"/>
      <c r="MC58" s="145"/>
      <c r="MD58" s="524"/>
      <c r="ME58" s="525"/>
      <c r="MF58" s="145"/>
      <c r="MG58" s="524"/>
      <c r="MH58" s="525"/>
      <c r="MI58" s="145"/>
      <c r="MJ58" s="463"/>
      <c r="MK58" s="162"/>
      <c r="ML58" s="949"/>
      <c r="MM58" s="395"/>
      <c r="MN58" s="10" t="s">
        <v>98</v>
      </c>
      <c r="MO58" s="890">
        <v>1.97</v>
      </c>
      <c r="MP58" s="890">
        <v>1.99</v>
      </c>
      <c r="MQ58" s="890">
        <v>1.9</v>
      </c>
      <c r="MR58" s="890">
        <v>1.93</v>
      </c>
      <c r="MS58" s="889">
        <v>1.95</v>
      </c>
      <c r="MT58" s="1749"/>
      <c r="MU58" s="1750"/>
      <c r="MV58" s="29"/>
      <c r="MW58" s="30"/>
      <c r="MX58" s="1750"/>
      <c r="MY58" s="1750"/>
      <c r="MZ58" s="1750"/>
      <c r="NA58" s="1750"/>
      <c r="NB58" s="1750"/>
      <c r="NC58" s="1750"/>
      <c r="ND58" s="1750"/>
      <c r="NE58" s="1750"/>
      <c r="NF58" s="1750"/>
      <c r="NG58" s="1750"/>
      <c r="NH58" s="1750"/>
      <c r="NI58" s="1750"/>
      <c r="NJ58" s="1750"/>
      <c r="NK58" s="1750"/>
      <c r="NL58" s="1750"/>
      <c r="NM58" s="1750"/>
      <c r="NN58" s="1750"/>
      <c r="NO58" s="1750"/>
      <c r="NP58" s="1750"/>
      <c r="NQ58" s="1750"/>
      <c r="NR58" s="1750"/>
      <c r="NS58" s="1750"/>
      <c r="NT58" s="1750"/>
      <c r="NU58" s="1750"/>
      <c r="NV58" s="1750"/>
      <c r="NW58" s="1750"/>
      <c r="NX58" s="1750"/>
      <c r="NY58" s="208"/>
    </row>
    <row r="59" spans="1:389" ht="18.75" customHeight="1">
      <c r="A59" s="224"/>
      <c r="B59" s="50"/>
      <c r="C59" s="50"/>
      <c r="D59" s="454"/>
      <c r="E59" s="1216"/>
      <c r="F59" s="1217"/>
      <c r="G59" s="1214"/>
      <c r="H59" s="1213"/>
      <c r="I59" s="1213"/>
      <c r="J59" s="1213"/>
      <c r="K59" s="1213"/>
      <c r="L59" s="1213"/>
      <c r="M59" s="1213"/>
      <c r="N59" s="1216"/>
      <c r="O59" s="162"/>
      <c r="P59" s="50"/>
      <c r="Q59" s="319"/>
      <c r="R59" s="272"/>
      <c r="S59" s="50"/>
      <c r="T59" s="319"/>
      <c r="U59" s="272"/>
      <c r="V59" s="305"/>
      <c r="W59" s="319"/>
      <c r="X59" s="272"/>
      <c r="Y59" s="162"/>
      <c r="Z59" s="368"/>
      <c r="AA59" s="369"/>
      <c r="AB59" s="369"/>
      <c r="AC59" s="369"/>
      <c r="AD59" s="369"/>
      <c r="AE59" s="370"/>
      <c r="AF59" s="371"/>
      <c r="AG59" s="372"/>
      <c r="AH59" s="372"/>
      <c r="AI59" s="368"/>
      <c r="AJ59" s="370"/>
      <c r="AK59" s="373"/>
      <c r="AL59" s="703"/>
      <c r="AM59" s="703"/>
      <c r="AN59" s="703"/>
      <c r="AO59" s="703"/>
      <c r="AP59" s="703"/>
      <c r="AQ59" s="703"/>
      <c r="AR59" s="703"/>
      <c r="AS59" s="703"/>
      <c r="AT59" s="703"/>
      <c r="AU59" s="703"/>
      <c r="AV59" s="706"/>
      <c r="AW59" s="706"/>
      <c r="AX59" s="1274"/>
      <c r="AY59" s="1214"/>
      <c r="AZ59" s="701"/>
      <c r="BA59" s="1785"/>
      <c r="BB59" s="1785"/>
      <c r="BC59" s="1785"/>
      <c r="BD59" s="1785"/>
      <c r="BE59" s="1785"/>
      <c r="BF59" s="1786"/>
      <c r="BG59" s="1787"/>
      <c r="BH59" s="1786"/>
      <c r="BI59" s="1787"/>
      <c r="BJ59" s="1788"/>
      <c r="BK59" s="1787"/>
      <c r="BL59" s="1216"/>
      <c r="BM59" s="1291"/>
      <c r="BN59" s="1291"/>
      <c r="BO59" s="1291"/>
      <c r="BP59" s="1291"/>
      <c r="BQ59" s="1291"/>
      <c r="BR59" s="1291"/>
      <c r="BS59" s="1291"/>
      <c r="BT59" s="1291"/>
      <c r="BU59" s="1291"/>
      <c r="BV59" s="1291"/>
      <c r="BW59" s="164"/>
      <c r="BX59" s="194"/>
      <c r="BY59" s="194"/>
      <c r="BZ59" s="194"/>
      <c r="CA59" s="578"/>
      <c r="CB59" s="578"/>
      <c r="CC59" s="578"/>
      <c r="CE59" s="224"/>
      <c r="CF59" s="50"/>
      <c r="CG59" s="50"/>
      <c r="CH59" s="454"/>
      <c r="CI59" s="1216"/>
      <c r="CJ59" s="1217"/>
      <c r="CK59" s="1214"/>
      <c r="CL59" s="1213"/>
      <c r="CM59" s="1213"/>
      <c r="CN59" s="1213"/>
      <c r="CO59" s="1213"/>
      <c r="CP59" s="1213"/>
      <c r="CQ59" s="1213"/>
      <c r="CR59" s="1216"/>
      <c r="CS59" s="126"/>
      <c r="CT59" s="126"/>
      <c r="CU59" s="126"/>
      <c r="CV59" s="126"/>
      <c r="CW59" s="126"/>
      <c r="CX59" s="126"/>
      <c r="CY59" s="126"/>
      <c r="CZ59" s="126"/>
      <c r="DA59" s="126"/>
      <c r="DB59" s="126"/>
      <c r="DC59" s="162"/>
      <c r="DD59" s="368"/>
      <c r="DE59" s="369"/>
      <c r="DF59" s="369"/>
      <c r="DG59" s="369"/>
      <c r="DH59" s="369"/>
      <c r="DI59" s="370"/>
      <c r="DJ59" s="235"/>
      <c r="DK59" s="235"/>
      <c r="DL59" s="235"/>
      <c r="DM59" s="235"/>
      <c r="DN59" s="235"/>
      <c r="DO59" s="373"/>
      <c r="DP59" s="236"/>
      <c r="DQ59" s="236"/>
      <c r="DR59" s="236"/>
      <c r="DS59" s="236"/>
      <c r="DT59" s="236"/>
      <c r="DU59" s="236"/>
      <c r="DV59" s="236"/>
      <c r="DW59" s="236"/>
      <c r="DX59" s="236"/>
      <c r="DY59" s="236"/>
      <c r="DZ59" s="236"/>
      <c r="EA59" s="236"/>
      <c r="EB59" s="236"/>
      <c r="EC59" s="236"/>
      <c r="ED59" s="236"/>
      <c r="EE59" s="236"/>
      <c r="EF59" s="236"/>
      <c r="EG59" s="236"/>
      <c r="EH59" s="236"/>
      <c r="EI59" s="236"/>
      <c r="EJ59" s="236"/>
      <c r="EK59" s="236"/>
      <c r="EL59" s="236"/>
      <c r="EM59" s="236"/>
      <c r="EN59" s="236"/>
      <c r="EO59" s="236"/>
      <c r="EP59" s="1220"/>
      <c r="EQ59" s="1414"/>
      <c r="ER59" s="1414"/>
      <c r="ES59" s="1414"/>
      <c r="ET59" s="164"/>
      <c r="EU59" s="164"/>
      <c r="EV59" s="164"/>
      <c r="EW59" s="164"/>
      <c r="EX59" s="1230"/>
      <c r="EY59" s="1430"/>
      <c r="EZ59" s="1430"/>
      <c r="FA59" s="164"/>
      <c r="FB59" s="194"/>
      <c r="FC59" s="194"/>
      <c r="FD59" s="194"/>
      <c r="FE59" s="578"/>
      <c r="FF59" s="578"/>
      <c r="FG59" s="578"/>
      <c r="FI59" s="224"/>
      <c r="FJ59" s="50"/>
      <c r="FK59" s="50"/>
      <c r="FL59" s="454"/>
      <c r="FM59" s="1216"/>
      <c r="FN59" s="1217"/>
      <c r="FO59" s="1214"/>
      <c r="FP59" s="1213"/>
      <c r="FQ59" s="1213"/>
      <c r="FR59" s="1213"/>
      <c r="FS59" s="1213"/>
      <c r="FT59" s="1213"/>
      <c r="FU59" s="1213"/>
      <c r="FV59" s="1216"/>
      <c r="FW59" s="162"/>
      <c r="FX59" s="50"/>
      <c r="FY59" s="319"/>
      <c r="FZ59" s="272"/>
      <c r="GA59" s="50"/>
      <c r="GB59" s="319"/>
      <c r="GC59" s="272"/>
      <c r="GD59" s="305"/>
      <c r="GE59" s="319"/>
      <c r="GF59" s="272"/>
      <c r="GG59" s="162"/>
      <c r="GH59" s="368"/>
      <c r="GI59" s="369"/>
      <c r="GJ59" s="369"/>
      <c r="GK59" s="369"/>
      <c r="GL59" s="369"/>
      <c r="GM59" s="370"/>
      <c r="GN59" s="371"/>
      <c r="GO59" s="372"/>
      <c r="GP59" s="372"/>
      <c r="GQ59" s="368"/>
      <c r="GR59" s="370"/>
      <c r="GS59" s="373"/>
      <c r="GT59" s="236"/>
      <c r="GU59" s="236"/>
      <c r="GV59" s="236"/>
      <c r="GW59" s="236"/>
      <c r="GX59" s="236"/>
      <c r="GY59" s="236"/>
      <c r="GZ59" s="236"/>
      <c r="HA59" s="236"/>
      <c r="HB59" s="236"/>
      <c r="HC59" s="236"/>
      <c r="HD59" s="236"/>
      <c r="HE59" s="236"/>
      <c r="HF59" s="236"/>
      <c r="HG59" s="236"/>
      <c r="HH59" s="236"/>
      <c r="HI59" s="236"/>
      <c r="HJ59" s="236"/>
      <c r="HK59" s="236"/>
      <c r="HL59" s="236"/>
      <c r="HM59" s="236"/>
      <c r="HN59" s="236"/>
      <c r="HO59" s="236"/>
      <c r="HP59" s="236"/>
      <c r="HQ59" s="236"/>
      <c r="HR59" s="236"/>
      <c r="HS59" s="236"/>
      <c r="HT59" s="1220"/>
      <c r="HU59" s="1290"/>
      <c r="HV59" s="1290"/>
      <c r="HW59" s="1290"/>
      <c r="HX59" s="1290"/>
      <c r="HY59" s="1290"/>
      <c r="HZ59" s="1290"/>
      <c r="IA59" s="1290"/>
      <c r="IB59" s="1290"/>
      <c r="IC59" s="1290"/>
      <c r="ID59" s="1290"/>
      <c r="IE59" s="1290"/>
      <c r="IF59" s="194"/>
      <c r="IG59" s="194"/>
      <c r="IH59" s="194"/>
      <c r="II59" s="578"/>
      <c r="IJ59" s="578"/>
      <c r="IK59" s="578"/>
      <c r="IM59" s="224"/>
      <c r="IN59" s="50"/>
      <c r="IO59" s="50"/>
      <c r="IP59" s="454"/>
      <c r="IQ59" s="1216"/>
      <c r="IR59" s="1217"/>
      <c r="IS59" s="1214"/>
      <c r="IT59" s="1214"/>
      <c r="IU59" s="1214"/>
      <c r="IV59" s="1213"/>
      <c r="IW59" s="1213"/>
      <c r="IX59" s="1213"/>
      <c r="IY59" s="1213"/>
      <c r="IZ59" s="1216"/>
      <c r="JA59" s="126"/>
      <c r="JB59" s="126"/>
      <c r="JC59" s="126"/>
      <c r="JD59" s="126"/>
      <c r="JE59" s="126"/>
      <c r="JF59" s="126"/>
      <c r="JG59" s="126"/>
      <c r="JH59" s="126"/>
      <c r="JI59" s="126"/>
      <c r="JJ59" s="126"/>
      <c r="JK59" s="162"/>
      <c r="JL59" s="368"/>
      <c r="JM59" s="369"/>
      <c r="JN59" s="369"/>
      <c r="JO59" s="369"/>
      <c r="JP59" s="369"/>
      <c r="JQ59" s="370"/>
      <c r="JR59" s="235"/>
      <c r="JS59" s="235"/>
      <c r="JT59" s="235"/>
      <c r="JU59" s="235"/>
      <c r="JV59" s="370"/>
      <c r="JW59" s="373"/>
      <c r="JX59" s="236"/>
      <c r="JY59" s="236"/>
      <c r="JZ59" s="236"/>
      <c r="KA59" s="236"/>
      <c r="KB59" s="236"/>
      <c r="KC59" s="236"/>
      <c r="KD59" s="236"/>
      <c r="KE59" s="236"/>
      <c r="KF59" s="236"/>
      <c r="KG59" s="236"/>
      <c r="KH59" s="236"/>
      <c r="KI59" s="236"/>
      <c r="KJ59" s="236"/>
      <c r="KK59" s="236"/>
      <c r="KL59" s="236"/>
      <c r="KM59" s="236"/>
      <c r="KN59" s="236"/>
      <c r="KO59" s="236"/>
      <c r="KP59" s="236"/>
      <c r="KQ59" s="236"/>
      <c r="KR59" s="236"/>
      <c r="KS59" s="236"/>
      <c r="KT59" s="236"/>
      <c r="KU59" s="236"/>
      <c r="KV59" s="236"/>
      <c r="KW59" s="236"/>
      <c r="KX59" s="1220"/>
      <c r="KY59" s="1414"/>
      <c r="KZ59" s="1414"/>
      <c r="LA59" s="1414"/>
      <c r="LB59" s="164"/>
      <c r="LC59" s="164"/>
      <c r="LD59" s="164"/>
      <c r="LE59" s="164"/>
      <c r="LF59" s="1230"/>
      <c r="LG59" s="1430"/>
      <c r="LH59" s="1430"/>
      <c r="LI59" s="164"/>
      <c r="LJ59" s="194"/>
      <c r="LK59" s="194"/>
      <c r="LL59" s="194"/>
      <c r="LM59" s="578"/>
      <c r="LN59" s="578"/>
      <c r="LO59" s="578"/>
      <c r="LQ59" s="224"/>
      <c r="LR59" s="50"/>
      <c r="LS59" s="145"/>
      <c r="LT59" s="454"/>
      <c r="LU59" s="370"/>
      <c r="LV59" s="1217"/>
      <c r="LW59" s="229"/>
      <c r="LX59" s="229"/>
      <c r="LY59" s="229"/>
      <c r="LZ59" s="229"/>
      <c r="MA59" s="229"/>
      <c r="MB59" s="162"/>
      <c r="MC59" s="145"/>
      <c r="MD59" s="524"/>
      <c r="ME59" s="525"/>
      <c r="MF59" s="145"/>
      <c r="MG59" s="524"/>
      <c r="MH59" s="525"/>
      <c r="MI59" s="145"/>
      <c r="MJ59" s="463"/>
      <c r="MK59" s="162"/>
      <c r="ML59" s="10"/>
      <c r="MM59" s="10"/>
      <c r="MN59" s="778"/>
      <c r="MO59" s="778"/>
      <c r="MP59" s="778"/>
      <c r="MQ59" s="778"/>
      <c r="MR59" s="778"/>
      <c r="MS59" s="217"/>
      <c r="MT59" s="1741"/>
      <c r="MU59" s="1750"/>
      <c r="MV59" s="29"/>
      <c r="MW59" s="30"/>
      <c r="MX59" s="1750"/>
      <c r="MY59" s="1750"/>
      <c r="MZ59" s="1750"/>
      <c r="NA59" s="1750"/>
      <c r="NB59" s="1750"/>
      <c r="NC59" s="1750"/>
      <c r="ND59" s="1750"/>
      <c r="NE59" s="1750"/>
      <c r="NF59" s="1750"/>
      <c r="NG59" s="1750"/>
      <c r="NH59" s="1750"/>
      <c r="NI59" s="1750"/>
      <c r="NJ59" s="1750"/>
      <c r="NK59" s="1750"/>
      <c r="NL59" s="1750"/>
      <c r="NM59" s="1750"/>
      <c r="NN59" s="1750"/>
      <c r="NO59" s="1750"/>
      <c r="NP59" s="1750"/>
      <c r="NQ59" s="1750"/>
      <c r="NR59" s="1750"/>
      <c r="NS59" s="1750"/>
      <c r="NT59" s="1750"/>
      <c r="NU59" s="1750"/>
      <c r="NV59" s="1750"/>
      <c r="NW59" s="1750"/>
      <c r="NX59" s="1750"/>
      <c r="NY59" s="208"/>
    </row>
    <row r="60" spans="1:389" ht="18.75" customHeight="1">
      <c r="A60" s="224"/>
      <c r="B60" s="50"/>
      <c r="C60" s="50"/>
      <c r="D60" s="454"/>
      <c r="E60" s="1216"/>
      <c r="F60" s="1217"/>
      <c r="G60" s="1214"/>
      <c r="H60" s="1213"/>
      <c r="I60" s="1213"/>
      <c r="J60" s="1213"/>
      <c r="K60" s="1213"/>
      <c r="L60" s="1213"/>
      <c r="M60" s="1213"/>
      <c r="N60" s="1216"/>
      <c r="O60" s="162"/>
      <c r="P60" s="50"/>
      <c r="Q60" s="319"/>
      <c r="R60" s="272"/>
      <c r="S60" s="50"/>
      <c r="T60" s="319"/>
      <c r="U60" s="272"/>
      <c r="V60" s="305"/>
      <c r="W60" s="319"/>
      <c r="X60" s="272"/>
      <c r="Y60" s="370"/>
      <c r="Z60" s="368"/>
      <c r="AA60" s="374"/>
      <c r="AB60" s="374"/>
      <c r="AC60" s="374"/>
      <c r="AD60" s="374"/>
      <c r="AE60" s="370"/>
      <c r="AF60" s="371"/>
      <c r="AG60" s="370"/>
      <c r="AH60" s="370"/>
      <c r="AI60" s="370"/>
      <c r="AJ60" s="370"/>
      <c r="AK60" s="229"/>
      <c r="AL60" s="703"/>
      <c r="AM60" s="705"/>
      <c r="AN60" s="705"/>
      <c r="AO60" s="705"/>
      <c r="AP60" s="705"/>
      <c r="AQ60" s="705"/>
      <c r="AR60" s="703"/>
      <c r="AS60" s="703"/>
      <c r="AT60" s="703"/>
      <c r="AU60" s="703"/>
      <c r="AV60" s="703"/>
      <c r="AW60" s="703"/>
      <c r="AX60" s="1274"/>
      <c r="AY60" s="1214"/>
      <c r="AZ60" s="701"/>
      <c r="BA60" s="1785"/>
      <c r="BB60" s="1785"/>
      <c r="BC60" s="1785"/>
      <c r="BD60" s="1785"/>
      <c r="BE60" s="1785"/>
      <c r="BF60" s="1786"/>
      <c r="BG60" s="1787"/>
      <c r="BH60" s="1786"/>
      <c r="BI60" s="1787"/>
      <c r="BJ60" s="1788"/>
      <c r="BK60" s="1787"/>
      <c r="BL60" s="1216"/>
      <c r="BM60" s="1291"/>
      <c r="BN60" s="1291"/>
      <c r="BO60" s="1291"/>
      <c r="BP60" s="1291"/>
      <c r="BQ60" s="1291"/>
      <c r="BR60" s="1291"/>
      <c r="BS60" s="1291"/>
      <c r="BT60" s="1291"/>
      <c r="BU60" s="1291"/>
      <c r="BV60" s="1291"/>
      <c r="BW60" s="1270"/>
      <c r="BX60" s="194"/>
      <c r="BY60" s="194"/>
      <c r="BZ60" s="194"/>
      <c r="CA60" s="578"/>
      <c r="CB60" s="578"/>
      <c r="CC60" s="578"/>
      <c r="CE60" s="224"/>
      <c r="CF60" s="50"/>
      <c r="CG60" s="50"/>
      <c r="CH60" s="454"/>
      <c r="CI60" s="1216"/>
      <c r="CJ60" s="1217"/>
      <c r="CK60" s="1214"/>
      <c r="CL60" s="1213"/>
      <c r="CM60" s="1213"/>
      <c r="CN60" s="1213"/>
      <c r="CO60" s="1213"/>
      <c r="CP60" s="1213"/>
      <c r="CQ60" s="1213"/>
      <c r="CR60" s="1216"/>
      <c r="CS60" s="126"/>
      <c r="CT60" s="126"/>
      <c r="CU60" s="126"/>
      <c r="CV60" s="126"/>
      <c r="CW60" s="126"/>
      <c r="CX60" s="126"/>
      <c r="CY60" s="126"/>
      <c r="CZ60" s="126"/>
      <c r="DA60" s="126"/>
      <c r="DB60" s="126"/>
      <c r="DC60" s="370"/>
      <c r="DD60" s="368"/>
      <c r="DE60" s="374"/>
      <c r="DF60" s="374"/>
      <c r="DG60" s="374"/>
      <c r="DH60" s="374"/>
      <c r="DI60" s="370"/>
      <c r="DJ60" s="371"/>
      <c r="DK60" s="370"/>
      <c r="DL60" s="370"/>
      <c r="DM60" s="370"/>
      <c r="DN60" s="370"/>
      <c r="DO60" s="229"/>
      <c r="DP60" s="236"/>
      <c r="DQ60" s="236"/>
      <c r="DR60" s="236"/>
      <c r="DS60" s="236"/>
      <c r="DT60" s="236"/>
      <c r="DU60" s="236"/>
      <c r="DV60" s="236"/>
      <c r="DW60" s="236"/>
      <c r="DX60" s="236"/>
      <c r="DY60" s="236"/>
      <c r="DZ60" s="236"/>
      <c r="EA60" s="236"/>
      <c r="EB60" s="236"/>
      <c r="EC60" s="236"/>
      <c r="ED60" s="236"/>
      <c r="EE60" s="236"/>
      <c r="EF60" s="236"/>
      <c r="EG60" s="236"/>
      <c r="EH60" s="236"/>
      <c r="EI60" s="236"/>
      <c r="EJ60" s="236"/>
      <c r="EK60" s="236"/>
      <c r="EL60" s="236"/>
      <c r="EM60" s="236"/>
      <c r="EN60" s="236"/>
      <c r="EO60" s="236"/>
      <c r="EP60" s="1220"/>
      <c r="EQ60" s="1414"/>
      <c r="ER60" s="1414"/>
      <c r="ES60" s="1414"/>
      <c r="ET60" s="164"/>
      <c r="EU60" s="164"/>
      <c r="EV60" s="164"/>
      <c r="EW60" s="164"/>
      <c r="EX60" s="1230"/>
      <c r="EY60" s="1430"/>
      <c r="EZ60" s="1430"/>
      <c r="FA60" s="1270"/>
      <c r="FB60" s="194"/>
      <c r="FC60" s="194"/>
      <c r="FD60" s="194"/>
      <c r="FE60" s="578"/>
      <c r="FF60" s="578"/>
      <c r="FG60" s="578"/>
      <c r="FI60" s="224"/>
      <c r="FJ60" s="50"/>
      <c r="FK60" s="50"/>
      <c r="FL60" s="454"/>
      <c r="FM60" s="1216"/>
      <c r="FN60" s="1217"/>
      <c r="FO60" s="1214"/>
      <c r="FP60" s="1213"/>
      <c r="FQ60" s="1213"/>
      <c r="FR60" s="1213"/>
      <c r="FS60" s="1213"/>
      <c r="FT60" s="1213"/>
      <c r="FU60" s="1213"/>
      <c r="FV60" s="1216"/>
      <c r="FW60" s="162"/>
      <c r="FX60" s="50"/>
      <c r="FY60" s="319"/>
      <c r="FZ60" s="272"/>
      <c r="GA60" s="50"/>
      <c r="GB60" s="319"/>
      <c r="GC60" s="272"/>
      <c r="GD60" s="305"/>
      <c r="GE60" s="319"/>
      <c r="GF60" s="272"/>
      <c r="GG60" s="370"/>
      <c r="GH60" s="368"/>
      <c r="GI60" s="374"/>
      <c r="GJ60" s="374"/>
      <c r="GK60" s="374"/>
      <c r="GL60" s="374"/>
      <c r="GM60" s="370"/>
      <c r="GN60" s="371"/>
      <c r="GO60" s="370"/>
      <c r="GP60" s="370"/>
      <c r="GQ60" s="370"/>
      <c r="GR60" s="370"/>
      <c r="GS60" s="229"/>
      <c r="GT60" s="236"/>
      <c r="GU60" s="236"/>
      <c r="GV60" s="236"/>
      <c r="GW60" s="236"/>
      <c r="GX60" s="236"/>
      <c r="GY60" s="236"/>
      <c r="GZ60" s="236"/>
      <c r="HA60" s="236"/>
      <c r="HB60" s="236"/>
      <c r="HC60" s="236"/>
      <c r="HD60" s="236"/>
      <c r="HE60" s="236"/>
      <c r="HF60" s="236"/>
      <c r="HG60" s="236"/>
      <c r="HH60" s="236"/>
      <c r="HI60" s="236"/>
      <c r="HJ60" s="236"/>
      <c r="HK60" s="236"/>
      <c r="HL60" s="236"/>
      <c r="HM60" s="236"/>
      <c r="HN60" s="236"/>
      <c r="HO60" s="236"/>
      <c r="HP60" s="236"/>
      <c r="HQ60" s="236"/>
      <c r="HR60" s="236"/>
      <c r="HS60" s="236"/>
      <c r="HT60" s="1220"/>
      <c r="HU60" s="1290"/>
      <c r="HV60" s="1290"/>
      <c r="HW60" s="1290"/>
      <c r="HX60" s="1290"/>
      <c r="HY60" s="1290"/>
      <c r="HZ60" s="1290"/>
      <c r="IA60" s="1290"/>
      <c r="IB60" s="1290"/>
      <c r="IC60" s="1290"/>
      <c r="ID60" s="1290"/>
      <c r="IE60" s="1290"/>
      <c r="IF60" s="194"/>
      <c r="IG60" s="194"/>
      <c r="IH60" s="194"/>
      <c r="II60" s="578"/>
      <c r="IJ60" s="578"/>
      <c r="IK60" s="578"/>
      <c r="IM60" s="224"/>
      <c r="IN60" s="50"/>
      <c r="IO60" s="50"/>
      <c r="IP60" s="454"/>
      <c r="IQ60" s="1216"/>
      <c r="IR60" s="1217"/>
      <c r="IS60" s="1214"/>
      <c r="IT60" s="1214"/>
      <c r="IU60" s="1214"/>
      <c r="IV60" s="1213"/>
      <c r="IW60" s="1213"/>
      <c r="IX60" s="1213"/>
      <c r="IY60" s="1213"/>
      <c r="IZ60" s="1216"/>
      <c r="JA60" s="126"/>
      <c r="JB60" s="126"/>
      <c r="JC60" s="126"/>
      <c r="JD60" s="126"/>
      <c r="JE60" s="126"/>
      <c r="JF60" s="126"/>
      <c r="JG60" s="126"/>
      <c r="JH60" s="126"/>
      <c r="JI60" s="126"/>
      <c r="JJ60" s="126"/>
      <c r="JK60" s="370"/>
      <c r="JL60" s="368"/>
      <c r="JM60" s="374"/>
      <c r="JN60" s="374"/>
      <c r="JO60" s="374"/>
      <c r="JP60" s="374"/>
      <c r="JQ60" s="370"/>
      <c r="JR60" s="371"/>
      <c r="JS60" s="370"/>
      <c r="JT60" s="370"/>
      <c r="JU60" s="370"/>
      <c r="JV60" s="370"/>
      <c r="JW60" s="229"/>
      <c r="JX60" s="236"/>
      <c r="JY60" s="236"/>
      <c r="JZ60" s="236"/>
      <c r="KA60" s="236"/>
      <c r="KB60" s="236"/>
      <c r="KC60" s="236"/>
      <c r="KD60" s="236"/>
      <c r="KE60" s="236"/>
      <c r="KF60" s="236"/>
      <c r="KG60" s="236"/>
      <c r="KH60" s="236"/>
      <c r="KI60" s="236"/>
      <c r="KJ60" s="236"/>
      <c r="KK60" s="236"/>
      <c r="KL60" s="236"/>
      <c r="KM60" s="236"/>
      <c r="KN60" s="236"/>
      <c r="KO60" s="236"/>
      <c r="KP60" s="236"/>
      <c r="KQ60" s="236"/>
      <c r="KR60" s="236"/>
      <c r="KS60" s="236"/>
      <c r="KT60" s="236"/>
      <c r="KU60" s="236"/>
      <c r="KV60" s="236"/>
      <c r="KW60" s="236"/>
      <c r="KX60" s="1220"/>
      <c r="KY60" s="1414"/>
      <c r="KZ60" s="1414"/>
      <c r="LA60" s="1414"/>
      <c r="LB60" s="164"/>
      <c r="LC60" s="164"/>
      <c r="LD60" s="164"/>
      <c r="LE60" s="164"/>
      <c r="LF60" s="1230"/>
      <c r="LG60" s="1430"/>
      <c r="LH60" s="1430"/>
      <c r="LI60" s="1270"/>
      <c r="LJ60" s="194"/>
      <c r="LK60" s="194"/>
      <c r="LL60" s="194"/>
      <c r="LM60" s="578"/>
      <c r="LN60" s="578"/>
      <c r="LO60" s="578"/>
      <c r="LQ60" s="224"/>
      <c r="LR60" s="50"/>
      <c r="LS60" s="145"/>
      <c r="LT60" s="454"/>
      <c r="LU60" s="873"/>
      <c r="LV60" s="1217"/>
      <c r="LW60" s="872"/>
      <c r="LX60" s="872"/>
      <c r="LY60" s="872"/>
      <c r="LZ60" s="872"/>
      <c r="MA60" s="872"/>
      <c r="MB60" s="162"/>
      <c r="MC60" s="145"/>
      <c r="MD60" s="524"/>
      <c r="ME60" s="525"/>
      <c r="MF60" s="145"/>
      <c r="MG60" s="524"/>
      <c r="MH60" s="525"/>
      <c r="MI60" s="145"/>
      <c r="MJ60" s="463"/>
      <c r="MK60" s="162"/>
      <c r="ML60" s="395"/>
      <c r="MM60" s="395"/>
      <c r="MN60" s="395"/>
      <c r="MO60" s="395"/>
      <c r="MP60" s="395"/>
      <c r="MQ60" s="777"/>
      <c r="MR60" s="777"/>
      <c r="MS60" s="395"/>
      <c r="MT60" s="1741"/>
      <c r="MU60" s="1750"/>
      <c r="MV60" s="29"/>
      <c r="MW60" s="30"/>
      <c r="MX60" s="1750"/>
      <c r="MY60" s="1750"/>
      <c r="MZ60" s="1750"/>
      <c r="NA60" s="1750"/>
      <c r="NB60" s="1750"/>
      <c r="NC60" s="1750"/>
      <c r="ND60" s="1750"/>
      <c r="NE60" s="1750"/>
      <c r="NF60" s="1750"/>
      <c r="NG60" s="1750"/>
      <c r="NH60" s="1750"/>
      <c r="NI60" s="1750"/>
      <c r="NJ60" s="1750"/>
      <c r="NK60" s="1750"/>
      <c r="NL60" s="1750"/>
      <c r="NM60" s="1750"/>
      <c r="NN60" s="1750"/>
      <c r="NO60" s="1750"/>
      <c r="NP60" s="1750"/>
      <c r="NQ60" s="1750"/>
      <c r="NR60" s="1750"/>
      <c r="NS60" s="1750"/>
      <c r="NT60" s="1750"/>
      <c r="NU60" s="1750"/>
      <c r="NV60" s="1750"/>
      <c r="NW60" s="1750"/>
      <c r="NX60" s="1750"/>
      <c r="NY60" s="208"/>
    </row>
    <row r="61" spans="1:389" ht="18.75" customHeight="1">
      <c r="A61" s="220"/>
      <c r="B61" s="140"/>
      <c r="C61" s="140"/>
      <c r="D61" s="454"/>
      <c r="E61" s="1216"/>
      <c r="F61" s="1217"/>
      <c r="G61" s="1214"/>
      <c r="H61" s="1213"/>
      <c r="I61" s="1213"/>
      <c r="J61" s="1213"/>
      <c r="K61" s="1213"/>
      <c r="L61" s="1213"/>
      <c r="M61" s="1213"/>
      <c r="N61" s="1216"/>
      <c r="O61" s="457"/>
      <c r="P61" s="401"/>
      <c r="Q61" s="318"/>
      <c r="R61" s="300"/>
      <c r="S61" s="401"/>
      <c r="T61" s="318"/>
      <c r="U61" s="300"/>
      <c r="V61" s="401"/>
      <c r="W61" s="318"/>
      <c r="X61" s="300"/>
      <c r="Y61" s="370"/>
      <c r="Z61" s="376"/>
      <c r="AA61" s="377"/>
      <c r="AB61" s="377"/>
      <c r="AC61" s="377"/>
      <c r="AD61" s="377"/>
      <c r="AE61" s="885"/>
      <c r="AF61" s="371"/>
      <c r="AG61" s="370"/>
      <c r="AH61" s="370"/>
      <c r="AI61" s="370"/>
      <c r="AJ61" s="370"/>
      <c r="AK61" s="884"/>
      <c r="AL61" s="701"/>
      <c r="AM61" s="1785"/>
      <c r="AN61" s="1785"/>
      <c r="AO61" s="1785"/>
      <c r="AP61" s="1785"/>
      <c r="AQ61" s="1785"/>
      <c r="AR61" s="1786"/>
      <c r="AS61" s="1787"/>
      <c r="AT61" s="1786"/>
      <c r="AU61" s="1787"/>
      <c r="AV61" s="1788"/>
      <c r="AW61" s="1787"/>
      <c r="AX61" s="1274"/>
      <c r="AY61" s="1214"/>
      <c r="AZ61" s="701"/>
      <c r="BA61" s="1785"/>
      <c r="BB61" s="1785"/>
      <c r="BC61" s="1785"/>
      <c r="BD61" s="1785"/>
      <c r="BE61" s="1785"/>
      <c r="BF61" s="1786"/>
      <c r="BG61" s="1787"/>
      <c r="BH61" s="1786"/>
      <c r="BI61" s="1787"/>
      <c r="BJ61" s="1788"/>
      <c r="BK61" s="1787"/>
      <c r="BL61" s="1216"/>
      <c r="BM61" s="1291"/>
      <c r="BN61" s="1291"/>
      <c r="BO61" s="1291"/>
      <c r="BP61" s="1291"/>
      <c r="BQ61" s="1291"/>
      <c r="BR61" s="1291"/>
      <c r="BS61" s="1291"/>
      <c r="BT61" s="1291"/>
      <c r="BU61" s="1291"/>
      <c r="BV61" s="1291"/>
      <c r="BW61" s="1270"/>
      <c r="BX61" s="194"/>
      <c r="BY61" s="194"/>
      <c r="BZ61" s="194"/>
      <c r="CA61" s="1270"/>
      <c r="CB61" s="1270"/>
      <c r="CC61" s="1270"/>
      <c r="CE61" s="220"/>
      <c r="CF61" s="140"/>
      <c r="CG61" s="140"/>
      <c r="CH61" s="454"/>
      <c r="CI61" s="1216"/>
      <c r="CJ61" s="1217"/>
      <c r="CK61" s="1214"/>
      <c r="CL61" s="1213"/>
      <c r="CM61" s="1213"/>
      <c r="CN61" s="1213"/>
      <c r="CO61" s="1213"/>
      <c r="CP61" s="1213"/>
      <c r="CQ61" s="1213"/>
      <c r="CR61" s="1216"/>
      <c r="CS61" s="126"/>
      <c r="CT61" s="126"/>
      <c r="CU61" s="126"/>
      <c r="CV61" s="126"/>
      <c r="CW61" s="126"/>
      <c r="CX61" s="126"/>
      <c r="CY61" s="126"/>
      <c r="CZ61" s="126"/>
      <c r="DA61" s="126"/>
      <c r="DB61" s="126"/>
      <c r="DC61" s="370"/>
      <c r="DD61" s="376"/>
      <c r="DE61" s="377"/>
      <c r="DF61" s="377"/>
      <c r="DG61" s="377"/>
      <c r="DH61" s="377"/>
      <c r="DI61" s="885"/>
      <c r="DJ61" s="371"/>
      <c r="DK61" s="885"/>
      <c r="DL61" s="885"/>
      <c r="DM61" s="885"/>
      <c r="DN61" s="885"/>
      <c r="DO61" s="884"/>
      <c r="DP61" s="886"/>
      <c r="DQ61" s="886"/>
      <c r="DR61" s="886"/>
      <c r="DS61" s="886"/>
      <c r="DT61" s="886"/>
      <c r="DU61" s="886"/>
      <c r="DV61" s="886"/>
      <c r="DW61" s="886"/>
      <c r="DX61" s="886"/>
      <c r="DY61" s="886"/>
      <c r="DZ61" s="886"/>
      <c r="EA61" s="886"/>
      <c r="EB61" s="886"/>
      <c r="EC61" s="886"/>
      <c r="ED61" s="886"/>
      <c r="EE61" s="886"/>
      <c r="EF61" s="886"/>
      <c r="EG61" s="886"/>
      <c r="EH61" s="886"/>
      <c r="EI61" s="886"/>
      <c r="EJ61" s="886"/>
      <c r="EK61" s="886"/>
      <c r="EL61" s="886"/>
      <c r="EM61" s="886"/>
      <c r="EN61" s="886"/>
      <c r="EO61" s="886"/>
      <c r="EP61" s="1220"/>
      <c r="EQ61" s="1414"/>
      <c r="ER61" s="1414"/>
      <c r="ES61" s="1292"/>
      <c r="ET61" s="513"/>
      <c r="EU61" s="513"/>
      <c r="EV61" s="513"/>
      <c r="EW61" s="513"/>
      <c r="EX61" s="1230"/>
      <c r="EY61" s="1430"/>
      <c r="EZ61" s="1430"/>
      <c r="FA61" s="1270"/>
      <c r="FB61" s="194"/>
      <c r="FC61" s="194"/>
      <c r="FD61" s="194"/>
      <c r="FE61" s="1270"/>
      <c r="FF61" s="1270"/>
      <c r="FG61" s="1270"/>
      <c r="FI61" s="220"/>
      <c r="FJ61" s="140"/>
      <c r="FK61" s="140"/>
      <c r="FL61" s="454"/>
      <c r="FM61" s="1216"/>
      <c r="FN61" s="1217"/>
      <c r="FO61" s="1214"/>
      <c r="FP61" s="1213"/>
      <c r="FQ61" s="1213"/>
      <c r="FR61" s="1213"/>
      <c r="FS61" s="1213"/>
      <c r="FT61" s="1213"/>
      <c r="FU61" s="1213"/>
      <c r="FV61" s="1216"/>
      <c r="FW61" s="457"/>
      <c r="FX61" s="401"/>
      <c r="FY61" s="318"/>
      <c r="FZ61" s="300"/>
      <c r="GA61" s="401"/>
      <c r="GB61" s="318"/>
      <c r="GC61" s="300"/>
      <c r="GD61" s="401"/>
      <c r="GE61" s="318"/>
      <c r="GF61" s="300"/>
      <c r="GG61" s="370"/>
      <c r="GH61" s="376"/>
      <c r="GI61" s="377"/>
      <c r="GJ61" s="377"/>
      <c r="GK61" s="377"/>
      <c r="GL61" s="377"/>
      <c r="GM61" s="885"/>
      <c r="GN61" s="371"/>
      <c r="GO61" s="885"/>
      <c r="GP61" s="885"/>
      <c r="GQ61" s="885"/>
      <c r="GR61" s="885"/>
      <c r="GS61" s="884"/>
      <c r="GT61" s="886"/>
      <c r="GU61" s="886"/>
      <c r="GV61" s="886"/>
      <c r="GW61" s="886"/>
      <c r="GX61" s="886"/>
      <c r="GY61" s="886"/>
      <c r="GZ61" s="886"/>
      <c r="HA61" s="886"/>
      <c r="HB61" s="886"/>
      <c r="HC61" s="886"/>
      <c r="HD61" s="886"/>
      <c r="HE61" s="886"/>
      <c r="HF61" s="886"/>
      <c r="HG61" s="886"/>
      <c r="HH61" s="886"/>
      <c r="HI61" s="886"/>
      <c r="HJ61" s="886"/>
      <c r="HK61" s="886"/>
      <c r="HL61" s="886"/>
      <c r="HM61" s="886"/>
      <c r="HN61" s="886"/>
      <c r="HO61" s="886"/>
      <c r="HP61" s="886"/>
      <c r="HQ61" s="886"/>
      <c r="HR61" s="886"/>
      <c r="HS61" s="886"/>
      <c r="HT61" s="1220"/>
      <c r="HU61" s="1290"/>
      <c r="HV61" s="1290"/>
      <c r="HW61" s="1290"/>
      <c r="HX61" s="1290"/>
      <c r="HY61" s="1290"/>
      <c r="HZ61" s="1290"/>
      <c r="IA61" s="1290"/>
      <c r="IB61" s="1290"/>
      <c r="IC61" s="1290"/>
      <c r="ID61" s="1290"/>
      <c r="IE61" s="1290"/>
      <c r="IF61" s="194"/>
      <c r="IG61" s="194"/>
      <c r="IH61" s="194"/>
      <c r="II61" s="1270"/>
      <c r="IJ61" s="1270"/>
      <c r="IK61" s="1270"/>
      <c r="IM61" s="220"/>
      <c r="IN61" s="140"/>
      <c r="IO61" s="140"/>
      <c r="IP61" s="454"/>
      <c r="IQ61" s="1216"/>
      <c r="IR61" s="1217"/>
      <c r="IS61" s="1214"/>
      <c r="IT61" s="1214"/>
      <c r="IU61" s="1214"/>
      <c r="IV61" s="1213"/>
      <c r="IW61" s="1213"/>
      <c r="IX61" s="1213"/>
      <c r="IY61" s="1213"/>
      <c r="IZ61" s="1216"/>
      <c r="JA61" s="126"/>
      <c r="JB61" s="126"/>
      <c r="JC61" s="126"/>
      <c r="JD61" s="126"/>
      <c r="JE61" s="126"/>
      <c r="JF61" s="126"/>
      <c r="JG61" s="126"/>
      <c r="JH61" s="126"/>
      <c r="JI61" s="126"/>
      <c r="JJ61" s="126"/>
      <c r="JK61" s="370"/>
      <c r="JL61" s="376"/>
      <c r="JM61" s="377"/>
      <c r="JN61" s="377"/>
      <c r="JO61" s="377"/>
      <c r="JP61" s="377"/>
      <c r="JQ61" s="885"/>
      <c r="JR61" s="371"/>
      <c r="JS61" s="885"/>
      <c r="JT61" s="885"/>
      <c r="JU61" s="885"/>
      <c r="JV61" s="885"/>
      <c r="JW61" s="884"/>
      <c r="JX61" s="886"/>
      <c r="JY61" s="886"/>
      <c r="JZ61" s="886"/>
      <c r="KA61" s="886"/>
      <c r="KB61" s="886"/>
      <c r="KC61" s="886"/>
      <c r="KD61" s="886"/>
      <c r="KE61" s="886"/>
      <c r="KF61" s="886"/>
      <c r="KG61" s="886"/>
      <c r="KH61" s="886"/>
      <c r="KI61" s="886"/>
      <c r="KJ61" s="886"/>
      <c r="KK61" s="886"/>
      <c r="KL61" s="886"/>
      <c r="KM61" s="886"/>
      <c r="KN61" s="886"/>
      <c r="KO61" s="886"/>
      <c r="KP61" s="886"/>
      <c r="KQ61" s="886"/>
      <c r="KR61" s="886"/>
      <c r="KS61" s="886"/>
      <c r="KT61" s="886"/>
      <c r="KU61" s="886"/>
      <c r="KV61" s="886"/>
      <c r="KW61" s="886"/>
      <c r="KX61" s="1220"/>
      <c r="KY61" s="1414"/>
      <c r="KZ61" s="1414"/>
      <c r="LA61" s="1292"/>
      <c r="LB61" s="513"/>
      <c r="LC61" s="513"/>
      <c r="LD61" s="513"/>
      <c r="LE61" s="513"/>
      <c r="LF61" s="1230"/>
      <c r="LG61" s="1430"/>
      <c r="LH61" s="1430"/>
      <c r="LI61" s="1270"/>
      <c r="LJ61" s="194"/>
      <c r="LK61" s="194"/>
      <c r="LL61" s="194"/>
      <c r="LM61" s="1270"/>
      <c r="LN61" s="1270"/>
      <c r="LO61" s="1270"/>
      <c r="LQ61" s="220"/>
      <c r="LR61" s="32"/>
      <c r="LS61" s="140"/>
      <c r="LT61" s="454"/>
      <c r="LU61" s="873"/>
      <c r="LV61" s="1217"/>
      <c r="LW61" s="871"/>
      <c r="LX61" s="871"/>
      <c r="LY61" s="871"/>
      <c r="LZ61" s="871"/>
      <c r="MA61" s="871"/>
      <c r="MB61" s="457"/>
      <c r="MC61" s="140"/>
      <c r="MD61" s="526"/>
      <c r="ME61" s="527"/>
      <c r="MF61" s="140"/>
      <c r="MG61" s="526"/>
      <c r="MH61" s="527"/>
      <c r="MI61" s="140"/>
      <c r="MJ61" s="528"/>
      <c r="MK61" s="335"/>
      <c r="ML61" s="949"/>
      <c r="MM61" s="949"/>
      <c r="MN61" s="949"/>
      <c r="MO61" s="949"/>
      <c r="MP61" s="949"/>
      <c r="MQ61" s="777"/>
      <c r="MR61" s="777"/>
      <c r="MS61" s="949"/>
      <c r="MT61" s="1741"/>
      <c r="MU61" s="1750"/>
      <c r="MV61" s="29"/>
      <c r="MW61" s="30"/>
      <c r="MX61" s="1750"/>
      <c r="MY61" s="1750"/>
      <c r="MZ61" s="1750"/>
      <c r="NA61" s="1750"/>
      <c r="NB61" s="1750"/>
      <c r="NC61" s="1750"/>
      <c r="ND61" s="1750"/>
      <c r="NE61" s="1750"/>
      <c r="NF61" s="1750"/>
      <c r="NG61" s="1750"/>
      <c r="NH61" s="1750"/>
      <c r="NI61" s="1750"/>
      <c r="NJ61" s="1750"/>
      <c r="NK61" s="1750"/>
      <c r="NL61" s="1750"/>
      <c r="NM61" s="1750"/>
      <c r="NN61" s="1750"/>
      <c r="NO61" s="1750"/>
      <c r="NP61" s="1750"/>
      <c r="NQ61" s="1750"/>
      <c r="NR61" s="1750"/>
      <c r="NS61" s="1750"/>
      <c r="NT61" s="1750"/>
      <c r="NU61" s="1750"/>
      <c r="NV61" s="1750"/>
      <c r="NW61" s="1750"/>
      <c r="NX61" s="1750"/>
      <c r="NY61" s="208"/>
    </row>
    <row r="62" spans="1:389" ht="18.75" customHeight="1">
      <c r="A62" s="224"/>
      <c r="B62" s="50"/>
      <c r="C62" s="50"/>
      <c r="D62" s="454"/>
      <c r="E62" s="1216"/>
      <c r="F62" s="1217"/>
      <c r="G62" s="1214"/>
      <c r="H62" s="1213"/>
      <c r="I62" s="1213"/>
      <c r="J62" s="1213"/>
      <c r="K62" s="1213"/>
      <c r="L62" s="1213"/>
      <c r="M62" s="1213"/>
      <c r="N62" s="1216"/>
      <c r="O62" s="162"/>
      <c r="P62" s="162"/>
      <c r="Q62" s="386"/>
      <c r="R62" s="162"/>
      <c r="S62" s="305"/>
      <c r="T62" s="386"/>
      <c r="U62" s="162"/>
      <c r="V62" s="305"/>
      <c r="W62" s="386"/>
      <c r="X62" s="162"/>
      <c r="Y62" s="370"/>
      <c r="Z62" s="368"/>
      <c r="AA62" s="377"/>
      <c r="AB62" s="377"/>
      <c r="AC62" s="377"/>
      <c r="AD62" s="377"/>
      <c r="AE62" s="885"/>
      <c r="AF62" s="371"/>
      <c r="AG62" s="370"/>
      <c r="AH62" s="370"/>
      <c r="AI62" s="370"/>
      <c r="AJ62" s="370"/>
      <c r="AK62" s="884"/>
      <c r="AL62" s="701"/>
      <c r="AM62" s="1785"/>
      <c r="AN62" s="1785"/>
      <c r="AO62" s="1785"/>
      <c r="AP62" s="1785"/>
      <c r="AQ62" s="1785"/>
      <c r="AR62" s="1786"/>
      <c r="AS62" s="1787"/>
      <c r="AT62" s="1786"/>
      <c r="AU62" s="1787"/>
      <c r="AV62" s="1788"/>
      <c r="AW62" s="1787"/>
      <c r="AX62" s="1274"/>
      <c r="AY62" s="1214"/>
      <c r="AZ62" s="701"/>
      <c r="BA62" s="1785"/>
      <c r="BB62" s="1785"/>
      <c r="BC62" s="1785"/>
      <c r="BD62" s="1785"/>
      <c r="BE62" s="1785"/>
      <c r="BF62" s="1786"/>
      <c r="BG62" s="1787"/>
      <c r="BH62" s="1786"/>
      <c r="BI62" s="1787"/>
      <c r="BJ62" s="1788"/>
      <c r="BK62" s="1787"/>
      <c r="BL62" s="1216"/>
      <c r="BM62" s="1291"/>
      <c r="BN62" s="1291"/>
      <c r="BO62" s="1291"/>
      <c r="BP62" s="1291"/>
      <c r="BQ62" s="1291"/>
      <c r="BR62" s="1291"/>
      <c r="BS62" s="1291"/>
      <c r="BT62" s="1291"/>
      <c r="BU62" s="1291"/>
      <c r="BV62" s="1291"/>
      <c r="BW62" s="1270"/>
      <c r="BX62" s="1270"/>
      <c r="BY62" s="1270"/>
      <c r="BZ62" s="1270"/>
      <c r="CA62" s="1270"/>
      <c r="CB62" s="1270"/>
      <c r="CC62" s="1270"/>
      <c r="CE62" s="224"/>
      <c r="CF62" s="50"/>
      <c r="CG62" s="50"/>
      <c r="CH62" s="454"/>
      <c r="CI62" s="1216"/>
      <c r="CJ62" s="1217"/>
      <c r="CK62" s="1214"/>
      <c r="CL62" s="1213"/>
      <c r="CM62" s="1213"/>
      <c r="CN62" s="1213"/>
      <c r="CO62" s="1213"/>
      <c r="CP62" s="1213"/>
      <c r="CQ62" s="1213"/>
      <c r="CR62" s="1216"/>
      <c r="CS62" s="126"/>
      <c r="CT62" s="126"/>
      <c r="CU62" s="126"/>
      <c r="CV62" s="126"/>
      <c r="CW62" s="126"/>
      <c r="CX62" s="126"/>
      <c r="CY62" s="126"/>
      <c r="CZ62" s="126"/>
      <c r="DA62" s="126"/>
      <c r="DB62" s="126"/>
      <c r="DC62" s="370"/>
      <c r="DD62" s="368"/>
      <c r="DE62" s="377"/>
      <c r="DF62" s="377"/>
      <c r="DG62" s="377"/>
      <c r="DH62" s="377"/>
      <c r="DI62" s="885"/>
      <c r="DJ62" s="371"/>
      <c r="DK62" s="885"/>
      <c r="DL62" s="885"/>
      <c r="DM62" s="885"/>
      <c r="DN62" s="885"/>
      <c r="DO62" s="884"/>
      <c r="DP62" s="886"/>
      <c r="DQ62" s="886"/>
      <c r="DR62" s="886"/>
      <c r="DS62" s="886"/>
      <c r="DT62" s="886"/>
      <c r="DU62" s="886"/>
      <c r="DV62" s="886"/>
      <c r="DW62" s="886"/>
      <c r="DX62" s="886"/>
      <c r="DY62" s="886"/>
      <c r="DZ62" s="886"/>
      <c r="EA62" s="886"/>
      <c r="EB62" s="886"/>
      <c r="EC62" s="886"/>
      <c r="ED62" s="886"/>
      <c r="EE62" s="886"/>
      <c r="EF62" s="886"/>
      <c r="EG62" s="886"/>
      <c r="EH62" s="886"/>
      <c r="EI62" s="886"/>
      <c r="EJ62" s="886"/>
      <c r="EK62" s="886"/>
      <c r="EL62" s="886"/>
      <c r="EM62" s="886"/>
      <c r="EN62" s="886"/>
      <c r="EO62" s="886"/>
      <c r="EP62" s="1220"/>
      <c r="EQ62" s="1414"/>
      <c r="ER62" s="1228"/>
      <c r="ES62" s="1293"/>
      <c r="ET62" s="1294"/>
      <c r="EU62" s="1294"/>
      <c r="EV62" s="1294"/>
      <c r="EW62" s="1294"/>
      <c r="EX62" s="1230"/>
      <c r="EY62" s="1430"/>
      <c r="EZ62" s="1430"/>
      <c r="FA62" s="1270"/>
      <c r="FB62" s="1270"/>
      <c r="FC62" s="1270"/>
      <c r="FD62" s="1270"/>
      <c r="FE62" s="1270"/>
      <c r="FF62" s="1270"/>
      <c r="FG62" s="1270"/>
      <c r="FI62" s="224"/>
      <c r="FJ62" s="50"/>
      <c r="FK62" s="50"/>
      <c r="FL62" s="454"/>
      <c r="FM62" s="1216"/>
      <c r="FN62" s="1217"/>
      <c r="FO62" s="1214"/>
      <c r="FP62" s="1213"/>
      <c r="FQ62" s="1213"/>
      <c r="FR62" s="1213"/>
      <c r="FS62" s="1213"/>
      <c r="FT62" s="1213"/>
      <c r="FU62" s="1213"/>
      <c r="FV62" s="1216"/>
      <c r="FW62" s="162"/>
      <c r="FX62" s="162"/>
      <c r="FY62" s="386"/>
      <c r="FZ62" s="162"/>
      <c r="GA62" s="305"/>
      <c r="GB62" s="386"/>
      <c r="GC62" s="162"/>
      <c r="GD62" s="305"/>
      <c r="GE62" s="386"/>
      <c r="GF62" s="162"/>
      <c r="GG62" s="370"/>
      <c r="GH62" s="368"/>
      <c r="GI62" s="377"/>
      <c r="GJ62" s="377"/>
      <c r="GK62" s="377"/>
      <c r="GL62" s="377"/>
      <c r="GM62" s="885"/>
      <c r="GN62" s="371"/>
      <c r="GO62" s="885"/>
      <c r="GP62" s="885"/>
      <c r="GQ62" s="885"/>
      <c r="GR62" s="885"/>
      <c r="GS62" s="884"/>
      <c r="GT62" s="886"/>
      <c r="GU62" s="886"/>
      <c r="GV62" s="886"/>
      <c r="GW62" s="886"/>
      <c r="GX62" s="886"/>
      <c r="GY62" s="886"/>
      <c r="GZ62" s="886"/>
      <c r="HA62" s="886"/>
      <c r="HB62" s="886"/>
      <c r="HC62" s="886"/>
      <c r="HD62" s="886"/>
      <c r="HE62" s="886"/>
      <c r="HF62" s="886"/>
      <c r="HG62" s="886"/>
      <c r="HH62" s="886"/>
      <c r="HI62" s="886"/>
      <c r="HJ62" s="886"/>
      <c r="HK62" s="886"/>
      <c r="HL62" s="886"/>
      <c r="HM62" s="886"/>
      <c r="HN62" s="886"/>
      <c r="HO62" s="886"/>
      <c r="HP62" s="886"/>
      <c r="HQ62" s="886"/>
      <c r="HR62" s="886"/>
      <c r="HS62" s="886"/>
      <c r="HT62" s="1220"/>
      <c r="HU62" s="1290"/>
      <c r="HV62" s="1290"/>
      <c r="HW62" s="1290"/>
      <c r="HX62" s="1290"/>
      <c r="HY62" s="1290"/>
      <c r="HZ62" s="1290"/>
      <c r="IA62" s="1290"/>
      <c r="IB62" s="1290"/>
      <c r="IC62" s="1290"/>
      <c r="ID62" s="1290"/>
      <c r="IE62" s="1290"/>
      <c r="IF62" s="1270"/>
      <c r="IG62" s="1270"/>
      <c r="IH62" s="1270"/>
      <c r="II62" s="1270"/>
      <c r="IJ62" s="1270"/>
      <c r="IK62" s="1270"/>
      <c r="IM62" s="224"/>
      <c r="IN62" s="50"/>
      <c r="IO62" s="50"/>
      <c r="IP62" s="454"/>
      <c r="IQ62" s="1216"/>
      <c r="IR62" s="1217"/>
      <c r="IS62" s="1214"/>
      <c r="IT62" s="1214"/>
      <c r="IU62" s="1214"/>
      <c r="IV62" s="1213"/>
      <c r="IW62" s="1213"/>
      <c r="IX62" s="1213"/>
      <c r="IY62" s="1213"/>
      <c r="IZ62" s="1216"/>
      <c r="JA62" s="126"/>
      <c r="JB62" s="126"/>
      <c r="JC62" s="126"/>
      <c r="JD62" s="126"/>
      <c r="JE62" s="126"/>
      <c r="JF62" s="126"/>
      <c r="JG62" s="126"/>
      <c r="JH62" s="126"/>
      <c r="JI62" s="126"/>
      <c r="JJ62" s="126"/>
      <c r="JK62" s="370"/>
      <c r="JL62" s="368"/>
      <c r="JM62" s="377"/>
      <c r="JN62" s="377"/>
      <c r="JO62" s="377"/>
      <c r="JP62" s="377"/>
      <c r="JQ62" s="885"/>
      <c r="JR62" s="371"/>
      <c r="JS62" s="885"/>
      <c r="JT62" s="885"/>
      <c r="JU62" s="885"/>
      <c r="JV62" s="885"/>
      <c r="JW62" s="884"/>
      <c r="JX62" s="886"/>
      <c r="JY62" s="886"/>
      <c r="JZ62" s="886"/>
      <c r="KA62" s="886"/>
      <c r="KB62" s="886"/>
      <c r="KC62" s="886"/>
      <c r="KD62" s="886"/>
      <c r="KE62" s="886"/>
      <c r="KF62" s="886"/>
      <c r="KG62" s="886"/>
      <c r="KH62" s="886"/>
      <c r="KI62" s="886"/>
      <c r="KJ62" s="886"/>
      <c r="KK62" s="886"/>
      <c r="KL62" s="886"/>
      <c r="KM62" s="886"/>
      <c r="KN62" s="886"/>
      <c r="KO62" s="886"/>
      <c r="KP62" s="886"/>
      <c r="KQ62" s="886"/>
      <c r="KR62" s="886"/>
      <c r="KS62" s="886"/>
      <c r="KT62" s="886"/>
      <c r="KU62" s="886"/>
      <c r="KV62" s="886"/>
      <c r="KW62" s="886"/>
      <c r="KX62" s="1220"/>
      <c r="KY62" s="1414"/>
      <c r="KZ62" s="1228"/>
      <c r="LA62" s="1293"/>
      <c r="LB62" s="1294"/>
      <c r="LC62" s="1294"/>
      <c r="LD62" s="1294"/>
      <c r="LE62" s="1294"/>
      <c r="LF62" s="1230"/>
      <c r="LG62" s="1430"/>
      <c r="LH62" s="1430"/>
      <c r="LI62" s="1270"/>
      <c r="LJ62" s="1270"/>
      <c r="LK62" s="1270"/>
      <c r="LL62" s="1270"/>
      <c r="LM62" s="1270"/>
      <c r="LN62" s="1270"/>
      <c r="LO62" s="1270"/>
      <c r="LQ62" s="224"/>
      <c r="LR62" s="50"/>
      <c r="LS62" s="145"/>
      <c r="LT62" s="454"/>
      <c r="LU62" s="873"/>
      <c r="LV62" s="1217"/>
      <c r="LW62" s="871"/>
      <c r="LX62" s="871"/>
      <c r="LY62" s="871"/>
      <c r="LZ62" s="871"/>
      <c r="MA62" s="871"/>
      <c r="MB62" s="162"/>
      <c r="MC62" s="162"/>
      <c r="MD62" s="386"/>
      <c r="ME62" s="162"/>
      <c r="MF62" s="305"/>
      <c r="MG62" s="386"/>
      <c r="MH62" s="162"/>
      <c r="MI62" s="305"/>
      <c r="MJ62" s="463"/>
      <c r="MK62" s="873"/>
      <c r="ML62" s="949"/>
      <c r="MM62" s="949"/>
      <c r="MN62" s="949"/>
      <c r="MO62" s="949"/>
      <c r="MP62" s="949"/>
      <c r="MQ62" s="777"/>
      <c r="MR62" s="777"/>
      <c r="MS62" s="949"/>
      <c r="MT62" s="1741"/>
      <c r="MU62" s="1750"/>
      <c r="MV62" s="29"/>
      <c r="MW62" s="30"/>
      <c r="MX62" s="1750"/>
      <c r="MY62" s="1750"/>
      <c r="MZ62" s="1750"/>
      <c r="NA62" s="1750"/>
      <c r="NB62" s="1750"/>
      <c r="NC62" s="1750"/>
      <c r="ND62" s="1750"/>
      <c r="NE62" s="1750"/>
      <c r="NF62" s="1750"/>
      <c r="NG62" s="1750"/>
      <c r="NH62" s="1750"/>
      <c r="NI62" s="1750"/>
      <c r="NJ62" s="1750"/>
      <c r="NK62" s="1750"/>
      <c r="NL62" s="1750"/>
      <c r="NM62" s="1750"/>
      <c r="NN62" s="1750"/>
      <c r="NO62" s="1750"/>
      <c r="NP62" s="1750"/>
      <c r="NQ62" s="1750"/>
      <c r="NR62" s="1750"/>
      <c r="NS62" s="1750"/>
      <c r="NT62" s="1750"/>
      <c r="NU62" s="1750"/>
      <c r="NV62" s="1750"/>
      <c r="NW62" s="1750"/>
      <c r="NX62" s="1750"/>
      <c r="NY62" s="212"/>
    </row>
    <row r="63" spans="1:389" ht="18.75" customHeight="1">
      <c r="A63" s="224"/>
      <c r="B63" s="50"/>
      <c r="C63" s="50"/>
      <c r="D63" s="454"/>
      <c r="E63" s="1216"/>
      <c r="F63" s="1217"/>
      <c r="G63" s="1214"/>
      <c r="H63" s="1213"/>
      <c r="I63" s="1213"/>
      <c r="J63" s="1213"/>
      <c r="K63" s="1213"/>
      <c r="L63" s="1213"/>
      <c r="M63" s="1213"/>
      <c r="N63" s="1216"/>
      <c r="O63" s="458"/>
      <c r="P63" s="6"/>
      <c r="Q63" s="459"/>
      <c r="R63" s="6"/>
      <c r="S63" s="6"/>
      <c r="T63" s="459"/>
      <c r="U63" s="6"/>
      <c r="V63" s="6"/>
      <c r="W63" s="459"/>
      <c r="X63" s="460"/>
      <c r="Y63" s="370"/>
      <c r="Z63" s="379"/>
      <c r="AA63" s="379"/>
      <c r="AB63" s="380"/>
      <c r="AC63" s="380"/>
      <c r="AD63" s="380"/>
      <c r="AE63" s="380"/>
      <c r="AF63" s="371"/>
      <c r="AG63" s="885"/>
      <c r="AH63" s="885"/>
      <c r="AI63" s="885"/>
      <c r="AJ63" s="885"/>
      <c r="AK63" s="884"/>
      <c r="AL63" s="701"/>
      <c r="AM63" s="1785"/>
      <c r="AN63" s="1785"/>
      <c r="AO63" s="1785"/>
      <c r="AP63" s="1785"/>
      <c r="AQ63" s="1785"/>
      <c r="AR63" s="1786"/>
      <c r="AS63" s="1787"/>
      <c r="AT63" s="1786"/>
      <c r="AU63" s="1787"/>
      <c r="AV63" s="1788"/>
      <c r="AW63" s="1787"/>
      <c r="AX63" s="1277"/>
      <c r="AY63" s="1228"/>
      <c r="AZ63" s="701"/>
      <c r="BA63" s="1785"/>
      <c r="BB63" s="1785"/>
      <c r="BC63" s="1785"/>
      <c r="BD63" s="1785"/>
      <c r="BE63" s="1785"/>
      <c r="BF63" s="1786"/>
      <c r="BG63" s="1787"/>
      <c r="BH63" s="1786"/>
      <c r="BI63" s="1787"/>
      <c r="BJ63" s="1788"/>
      <c r="BK63" s="1787"/>
      <c r="BL63" s="1216"/>
      <c r="BM63" s="1291"/>
      <c r="BN63" s="1291"/>
      <c r="BO63" s="1291"/>
      <c r="BP63" s="1291"/>
      <c r="BQ63" s="1291"/>
      <c r="BR63" s="1291"/>
      <c r="BS63" s="1291"/>
      <c r="BT63" s="1291"/>
      <c r="BU63" s="1291"/>
      <c r="BV63" s="1291"/>
      <c r="BW63" s="1229"/>
      <c r="BX63" s="1713"/>
      <c r="BY63" s="1713"/>
      <c r="BZ63" s="1713"/>
      <c r="CA63" s="1429"/>
      <c r="CB63" s="1270"/>
      <c r="CC63" s="1270"/>
      <c r="CE63" s="224"/>
      <c r="CF63" s="50"/>
      <c r="CG63" s="50"/>
      <c r="CH63" s="454"/>
      <c r="CI63" s="1216"/>
      <c r="CJ63" s="1217"/>
      <c r="CK63" s="1214"/>
      <c r="CL63" s="1213"/>
      <c r="CM63" s="1213"/>
      <c r="CN63" s="1213"/>
      <c r="CO63" s="1213"/>
      <c r="CP63" s="1213"/>
      <c r="CQ63" s="1213"/>
      <c r="CR63" s="1216"/>
      <c r="CS63" s="126"/>
      <c r="CT63" s="126"/>
      <c r="CU63" s="126"/>
      <c r="CV63" s="126"/>
      <c r="CW63" s="126"/>
      <c r="CX63" s="126"/>
      <c r="CY63" s="126"/>
      <c r="CZ63" s="126"/>
      <c r="DA63" s="126"/>
      <c r="DB63" s="126"/>
      <c r="DC63" s="370"/>
      <c r="DD63" s="376"/>
      <c r="DE63" s="376"/>
      <c r="DF63" s="376"/>
      <c r="DG63" s="376"/>
      <c r="DH63" s="376"/>
      <c r="DI63" s="376"/>
      <c r="DJ63" s="376"/>
      <c r="DK63" s="376"/>
      <c r="DL63" s="885"/>
      <c r="DM63" s="885"/>
      <c r="DN63" s="885"/>
      <c r="DO63" s="884"/>
      <c r="DP63" s="886"/>
      <c r="DQ63" s="886"/>
      <c r="DR63" s="886"/>
      <c r="DS63" s="886"/>
      <c r="DT63" s="886"/>
      <c r="DU63" s="886"/>
      <c r="DV63" s="886"/>
      <c r="DW63" s="886"/>
      <c r="DX63" s="886"/>
      <c r="DY63" s="886"/>
      <c r="DZ63" s="886"/>
      <c r="EA63" s="886"/>
      <c r="EB63" s="886"/>
      <c r="EC63" s="886"/>
      <c r="ED63" s="886"/>
      <c r="EE63" s="886"/>
      <c r="EF63" s="886"/>
      <c r="EG63" s="886"/>
      <c r="EH63" s="886"/>
      <c r="EI63" s="886"/>
      <c r="EJ63" s="886"/>
      <c r="EK63" s="886"/>
      <c r="EL63" s="886"/>
      <c r="EM63" s="886"/>
      <c r="EN63" s="886"/>
      <c r="EO63" s="886"/>
      <c r="EP63" s="1220"/>
      <c r="EQ63" s="1414"/>
      <c r="ER63" s="1214"/>
      <c r="ES63" s="1295"/>
      <c r="ET63" s="1294"/>
      <c r="EU63" s="1294"/>
      <c r="EV63" s="1294"/>
      <c r="EW63" s="1294"/>
      <c r="EX63" s="1230"/>
      <c r="EY63" s="1430"/>
      <c r="EZ63" s="1430"/>
      <c r="FA63" s="1229"/>
      <c r="FB63" s="1713"/>
      <c r="FC63" s="1713"/>
      <c r="FD63" s="1713"/>
      <c r="FE63" s="1429"/>
      <c r="FF63" s="1270"/>
      <c r="FG63" s="1270"/>
      <c r="FI63" s="224"/>
      <c r="FJ63" s="50"/>
      <c r="FK63" s="50"/>
      <c r="FL63" s="454"/>
      <c r="FM63" s="1216"/>
      <c r="FN63" s="1217"/>
      <c r="FO63" s="1214"/>
      <c r="FP63" s="1213"/>
      <c r="FQ63" s="1213"/>
      <c r="FR63" s="1213"/>
      <c r="FS63" s="1213"/>
      <c r="FT63" s="1213"/>
      <c r="FU63" s="1213"/>
      <c r="FV63" s="1216"/>
      <c r="FW63" s="458"/>
      <c r="FX63" s="6"/>
      <c r="FY63" s="459"/>
      <c r="FZ63" s="6"/>
      <c r="GA63" s="6"/>
      <c r="GB63" s="459"/>
      <c r="GC63" s="6"/>
      <c r="GD63" s="6"/>
      <c r="GE63" s="459"/>
      <c r="GF63" s="460"/>
      <c r="GG63" s="370"/>
      <c r="GH63" s="379"/>
      <c r="GI63" s="379"/>
      <c r="GJ63" s="380"/>
      <c r="GK63" s="380"/>
      <c r="GL63" s="380"/>
      <c r="GM63" s="380"/>
      <c r="GN63" s="371"/>
      <c r="GO63" s="885"/>
      <c r="GP63" s="885"/>
      <c r="GQ63" s="885"/>
      <c r="GR63" s="885"/>
      <c r="GS63" s="884"/>
      <c r="GT63" s="886"/>
      <c r="GU63" s="886"/>
      <c r="GV63" s="886"/>
      <c r="GW63" s="886"/>
      <c r="GX63" s="886"/>
      <c r="GY63" s="886"/>
      <c r="GZ63" s="886"/>
      <c r="HA63" s="886"/>
      <c r="HB63" s="886"/>
      <c r="HC63" s="886"/>
      <c r="HD63" s="886"/>
      <c r="HE63" s="886"/>
      <c r="HF63" s="886"/>
      <c r="HG63" s="886"/>
      <c r="HH63" s="886"/>
      <c r="HI63" s="886"/>
      <c r="HJ63" s="886"/>
      <c r="HK63" s="886"/>
      <c r="HL63" s="886"/>
      <c r="HM63" s="886"/>
      <c r="HN63" s="886"/>
      <c r="HO63" s="886"/>
      <c r="HP63" s="886"/>
      <c r="HQ63" s="886"/>
      <c r="HR63" s="886"/>
      <c r="HS63" s="886"/>
      <c r="HT63" s="1220"/>
      <c r="HU63" s="1290"/>
      <c r="HV63" s="1290"/>
      <c r="HW63" s="1290"/>
      <c r="HX63" s="1290"/>
      <c r="HY63" s="1290"/>
      <c r="HZ63" s="1290"/>
      <c r="IA63" s="1290"/>
      <c r="IB63" s="1290"/>
      <c r="IC63" s="1290"/>
      <c r="ID63" s="1290"/>
      <c r="IE63" s="1290"/>
      <c r="IF63" s="1713"/>
      <c r="IG63" s="1713"/>
      <c r="IH63" s="1713"/>
      <c r="II63" s="1429"/>
      <c r="IJ63" s="1270"/>
      <c r="IK63" s="1270"/>
      <c r="IM63" s="224"/>
      <c r="IN63" s="50"/>
      <c r="IO63" s="50"/>
      <c r="IP63" s="454"/>
      <c r="IQ63" s="1216"/>
      <c r="IR63" s="1217"/>
      <c r="IS63" s="1214"/>
      <c r="IT63" s="1214"/>
      <c r="IU63" s="1214"/>
      <c r="IV63" s="1213"/>
      <c r="IW63" s="1213"/>
      <c r="IX63" s="1213"/>
      <c r="IY63" s="1213"/>
      <c r="IZ63" s="1216"/>
      <c r="JA63" s="126"/>
      <c r="JB63" s="126"/>
      <c r="JC63" s="126"/>
      <c r="JD63" s="126"/>
      <c r="JE63" s="126"/>
      <c r="JF63" s="126"/>
      <c r="JG63" s="126"/>
      <c r="JH63" s="126"/>
      <c r="JI63" s="126"/>
      <c r="JJ63" s="126"/>
      <c r="JK63" s="370"/>
      <c r="JL63" s="368"/>
      <c r="JM63" s="368"/>
      <c r="JN63" s="368"/>
      <c r="JO63" s="368"/>
      <c r="JP63" s="368"/>
      <c r="JQ63" s="368"/>
      <c r="JR63" s="371"/>
      <c r="JS63" s="885"/>
      <c r="JT63" s="885"/>
      <c r="JU63" s="885"/>
      <c r="JV63" s="885"/>
      <c r="JW63" s="884"/>
      <c r="JX63" s="886"/>
      <c r="JY63" s="886"/>
      <c r="JZ63" s="886"/>
      <c r="KA63" s="886"/>
      <c r="KB63" s="886"/>
      <c r="KC63" s="886"/>
      <c r="KD63" s="886"/>
      <c r="KE63" s="886"/>
      <c r="KF63" s="886"/>
      <c r="KG63" s="886"/>
      <c r="KH63" s="886"/>
      <c r="KI63" s="886"/>
      <c r="KJ63" s="886"/>
      <c r="KK63" s="886"/>
      <c r="KL63" s="886"/>
      <c r="KM63" s="886"/>
      <c r="KN63" s="886"/>
      <c r="KO63" s="886"/>
      <c r="KP63" s="886"/>
      <c r="KQ63" s="886"/>
      <c r="KR63" s="886"/>
      <c r="KS63" s="886"/>
      <c r="KT63" s="886"/>
      <c r="KU63" s="886"/>
      <c r="KV63" s="886"/>
      <c r="KW63" s="886"/>
      <c r="KX63" s="1220"/>
      <c r="KY63" s="1414"/>
      <c r="KZ63" s="1214"/>
      <c r="LA63" s="1295"/>
      <c r="LB63" s="1294"/>
      <c r="LC63" s="1294"/>
      <c r="LD63" s="1294"/>
      <c r="LE63" s="1294"/>
      <c r="LF63" s="1230"/>
      <c r="LG63" s="1430"/>
      <c r="LH63" s="1430"/>
      <c r="LI63" s="1229"/>
      <c r="LJ63" s="1713"/>
      <c r="LK63" s="1713"/>
      <c r="LL63" s="1713"/>
      <c r="LM63" s="1429"/>
      <c r="LN63" s="1270"/>
      <c r="LO63" s="1270"/>
      <c r="LQ63" s="224"/>
      <c r="LR63" s="50"/>
      <c r="LS63" s="145"/>
      <c r="LT63" s="454"/>
      <c r="LU63" s="873"/>
      <c r="LV63" s="1217"/>
      <c r="LW63" s="871"/>
      <c r="LX63" s="871"/>
      <c r="LY63" s="871"/>
      <c r="LZ63" s="871"/>
      <c r="MA63" s="871"/>
      <c r="MB63" s="458"/>
      <c r="MC63" s="6"/>
      <c r="MD63" s="459"/>
      <c r="ME63" s="6"/>
      <c r="MF63" s="6"/>
      <c r="MG63" s="459"/>
      <c r="MH63" s="6"/>
      <c r="MI63" s="6"/>
      <c r="MJ63" s="459"/>
      <c r="MK63" s="460"/>
      <c r="ML63" s="949"/>
      <c r="MM63" s="949"/>
      <c r="MN63" s="949"/>
      <c r="MO63" s="949"/>
      <c r="MP63" s="949"/>
      <c r="MQ63" s="777"/>
      <c r="MR63" s="777"/>
      <c r="MS63" s="948"/>
      <c r="MT63" s="1749"/>
      <c r="MU63" s="1750"/>
      <c r="MV63" s="29"/>
      <c r="MW63" s="30"/>
      <c r="MX63" s="1750"/>
      <c r="MY63" s="1750"/>
      <c r="MZ63" s="1741"/>
      <c r="NA63" s="1741"/>
      <c r="NB63" s="1741"/>
      <c r="NC63" s="1741"/>
      <c r="ND63" s="1741"/>
      <c r="NE63" s="1741"/>
      <c r="NF63" s="1741"/>
      <c r="NG63" s="1741"/>
      <c r="NH63" s="1741"/>
      <c r="NI63" s="1741"/>
      <c r="NJ63" s="1741"/>
      <c r="NK63" s="1741"/>
      <c r="NL63" s="1741"/>
      <c r="NM63" s="1750"/>
      <c r="NN63" s="1750"/>
      <c r="NO63" s="1750"/>
      <c r="NP63" s="1750"/>
      <c r="NQ63" s="1750"/>
      <c r="NR63" s="1750"/>
      <c r="NS63" s="1750"/>
      <c r="NT63" s="1750"/>
      <c r="NU63" s="1750"/>
      <c r="NV63" s="1750"/>
      <c r="NW63" s="1750"/>
      <c r="NX63" s="1750"/>
      <c r="NY63" s="1741"/>
    </row>
    <row r="64" spans="1:389" ht="18.75" customHeight="1">
      <c r="A64" s="220"/>
      <c r="B64" s="1218"/>
      <c r="C64" s="1219"/>
      <c r="D64" s="1219"/>
      <c r="E64" s="1216"/>
      <c r="F64" s="1217"/>
      <c r="G64" s="1214"/>
      <c r="H64" s="1213"/>
      <c r="I64" s="1213"/>
      <c r="J64" s="1213"/>
      <c r="K64" s="1213"/>
      <c r="L64" s="1213"/>
      <c r="M64" s="1213"/>
      <c r="N64" s="1216"/>
      <c r="O64" s="5"/>
      <c r="P64" s="5"/>
      <c r="Q64" s="461"/>
      <c r="R64" s="5"/>
      <c r="S64" s="5"/>
      <c r="T64" s="461"/>
      <c r="U64" s="5"/>
      <c r="V64" s="5"/>
      <c r="W64" s="461"/>
      <c r="X64" s="5"/>
      <c r="Y64" s="370"/>
      <c r="Z64" s="398"/>
      <c r="AA64" s="398"/>
      <c r="AB64" s="32"/>
      <c r="AC64" s="32"/>
      <c r="AD64" s="32"/>
      <c r="AE64" s="32"/>
      <c r="AF64" s="371"/>
      <c r="AG64" s="885"/>
      <c r="AH64" s="885"/>
      <c r="AI64" s="885"/>
      <c r="AJ64" s="885"/>
      <c r="AK64" s="884"/>
      <c r="AL64" s="701"/>
      <c r="AM64" s="1785"/>
      <c r="AN64" s="1785"/>
      <c r="AO64" s="1785"/>
      <c r="AP64" s="1785"/>
      <c r="AQ64" s="1785"/>
      <c r="AR64" s="1786"/>
      <c r="AS64" s="1787"/>
      <c r="AT64" s="1786"/>
      <c r="AU64" s="1787"/>
      <c r="AV64" s="1788"/>
      <c r="AW64" s="1787"/>
      <c r="AX64" s="1269"/>
      <c r="AY64" s="1214"/>
      <c r="AZ64" s="703"/>
      <c r="BA64" s="1786"/>
      <c r="BB64" s="1786"/>
      <c r="BC64" s="1786"/>
      <c r="BD64" s="1786"/>
      <c r="BE64" s="1786"/>
      <c r="BF64" s="1786"/>
      <c r="BG64" s="1787"/>
      <c r="BH64" s="1786"/>
      <c r="BI64" s="1787"/>
      <c r="BJ64" s="1788"/>
      <c r="BK64" s="1787"/>
      <c r="BL64" s="1216"/>
      <c r="BM64" s="1291"/>
      <c r="BN64" s="1291"/>
      <c r="BO64" s="1291"/>
      <c r="BP64" s="1291"/>
      <c r="BQ64" s="1291"/>
      <c r="BR64" s="1291"/>
      <c r="BS64" s="1291"/>
      <c r="BT64" s="1291"/>
      <c r="BU64" s="1291"/>
      <c r="BV64" s="1291"/>
      <c r="BW64" s="164"/>
      <c r="BX64" s="194"/>
      <c r="BY64" s="194"/>
      <c r="BZ64" s="194"/>
      <c r="CA64" s="578"/>
      <c r="CB64" s="578"/>
      <c r="CC64" s="578"/>
      <c r="CE64" s="220"/>
      <c r="CF64" s="1218"/>
      <c r="CG64" s="1219"/>
      <c r="CH64" s="1219"/>
      <c r="CI64" s="1216"/>
      <c r="CJ64" s="1217"/>
      <c r="CK64" s="1214"/>
      <c r="CL64" s="1213"/>
      <c r="CM64" s="1213"/>
      <c r="CN64" s="1213"/>
      <c r="CO64" s="1213"/>
      <c r="CP64" s="1213"/>
      <c r="CQ64" s="1213"/>
      <c r="CR64" s="1216"/>
      <c r="CS64" s="126"/>
      <c r="CT64" s="126"/>
      <c r="CU64" s="126"/>
      <c r="CV64" s="126"/>
      <c r="CW64" s="126"/>
      <c r="CX64" s="126"/>
      <c r="CY64" s="126"/>
      <c r="CZ64" s="126"/>
      <c r="DA64" s="126"/>
      <c r="DB64" s="126"/>
      <c r="DC64" s="370"/>
      <c r="DD64" s="376"/>
      <c r="DE64" s="376"/>
      <c r="DF64" s="376"/>
      <c r="DG64" s="376"/>
      <c r="DH64" s="376"/>
      <c r="DI64" s="376"/>
      <c r="DJ64" s="376"/>
      <c r="DK64" s="376"/>
      <c r="DL64" s="885"/>
      <c r="DM64" s="885"/>
      <c r="DN64" s="885"/>
      <c r="DO64" s="884"/>
      <c r="DP64" s="886"/>
      <c r="DQ64" s="886"/>
      <c r="DR64" s="886"/>
      <c r="DS64" s="886"/>
      <c r="DT64" s="886"/>
      <c r="DU64" s="886"/>
      <c r="DV64" s="886"/>
      <c r="DW64" s="886"/>
      <c r="DX64" s="886"/>
      <c r="DY64" s="886"/>
      <c r="DZ64" s="886"/>
      <c r="EA64" s="886"/>
      <c r="EB64" s="886"/>
      <c r="EC64" s="886"/>
      <c r="ED64" s="886"/>
      <c r="EE64" s="886"/>
      <c r="EF64" s="886"/>
      <c r="EG64" s="886"/>
      <c r="EH64" s="886"/>
      <c r="EI64" s="886"/>
      <c r="EJ64" s="886"/>
      <c r="EK64" s="886"/>
      <c r="EL64" s="886"/>
      <c r="EM64" s="886"/>
      <c r="EN64" s="886"/>
      <c r="EO64" s="886"/>
      <c r="EP64" s="1220"/>
      <c r="EQ64" s="1414"/>
      <c r="ER64" s="1214"/>
      <c r="ES64" s="1295"/>
      <c r="ET64" s="1294"/>
      <c r="EU64" s="1294"/>
      <c r="EV64" s="1294"/>
      <c r="EW64" s="1294"/>
      <c r="EX64" s="1230"/>
      <c r="EY64" s="1430"/>
      <c r="EZ64" s="1430"/>
      <c r="FA64" s="164"/>
      <c r="FB64" s="194"/>
      <c r="FC64" s="194"/>
      <c r="FD64" s="194"/>
      <c r="FE64" s="578"/>
      <c r="FF64" s="578"/>
      <c r="FG64" s="578"/>
      <c r="FI64" s="220"/>
      <c r="FJ64" s="1218"/>
      <c r="FK64" s="1219"/>
      <c r="FL64" s="1219"/>
      <c r="FM64" s="1216"/>
      <c r="FN64" s="1217"/>
      <c r="FO64" s="1214"/>
      <c r="FP64" s="1213"/>
      <c r="FQ64" s="1213"/>
      <c r="FR64" s="1213"/>
      <c r="FS64" s="1213"/>
      <c r="FT64" s="1213"/>
      <c r="FU64" s="1213"/>
      <c r="FV64" s="1216"/>
      <c r="FW64" s="5"/>
      <c r="FX64" s="5"/>
      <c r="FY64" s="461"/>
      <c r="FZ64" s="5"/>
      <c r="GA64" s="5"/>
      <c r="GB64" s="461"/>
      <c r="GC64" s="5"/>
      <c r="GD64" s="5"/>
      <c r="GE64" s="461"/>
      <c r="GF64" s="5"/>
      <c r="GG64" s="370"/>
      <c r="GH64" s="397"/>
      <c r="GI64" s="397"/>
      <c r="GJ64" s="32"/>
      <c r="GK64" s="32"/>
      <c r="GL64" s="32"/>
      <c r="GM64" s="32"/>
      <c r="GN64" s="371"/>
      <c r="GO64" s="885"/>
      <c r="GP64" s="885"/>
      <c r="GQ64" s="885"/>
      <c r="GR64" s="885"/>
      <c r="GS64" s="884"/>
      <c r="GT64" s="886"/>
      <c r="GU64" s="886"/>
      <c r="GV64" s="886"/>
      <c r="GW64" s="886"/>
      <c r="GX64" s="886"/>
      <c r="GY64" s="886"/>
      <c r="GZ64" s="886"/>
      <c r="HA64" s="886"/>
      <c r="HB64" s="886"/>
      <c r="HC64" s="886"/>
      <c r="HD64" s="886"/>
      <c r="HE64" s="886"/>
      <c r="HF64" s="886"/>
      <c r="HG64" s="886"/>
      <c r="HH64" s="886"/>
      <c r="HI64" s="886"/>
      <c r="HJ64" s="886"/>
      <c r="HK64" s="886"/>
      <c r="HL64" s="886"/>
      <c r="HM64" s="886"/>
      <c r="HN64" s="886"/>
      <c r="HO64" s="886"/>
      <c r="HP64" s="886"/>
      <c r="HQ64" s="886"/>
      <c r="HR64" s="886"/>
      <c r="HS64" s="886"/>
      <c r="HT64" s="1220"/>
      <c r="HU64" s="1290"/>
      <c r="HV64" s="1290"/>
      <c r="HW64" s="1290"/>
      <c r="HX64" s="1290"/>
      <c r="HY64" s="1290"/>
      <c r="HZ64" s="1290"/>
      <c r="IA64" s="1290"/>
      <c r="IB64" s="1290"/>
      <c r="IC64" s="1290"/>
      <c r="ID64" s="1290"/>
      <c r="IE64" s="1290"/>
      <c r="IF64" s="194"/>
      <c r="IG64" s="194"/>
      <c r="IH64" s="194"/>
      <c r="II64" s="578"/>
      <c r="IJ64" s="578"/>
      <c r="IK64" s="578"/>
      <c r="IM64" s="220"/>
      <c r="IN64" s="1218"/>
      <c r="IO64" s="1219"/>
      <c r="IP64" s="1219"/>
      <c r="IQ64" s="1220"/>
      <c r="IR64" s="1221"/>
      <c r="IS64" s="1213"/>
      <c r="IT64" s="1213"/>
      <c r="IU64" s="1213"/>
      <c r="IV64" s="1213"/>
      <c r="IW64" s="1213"/>
      <c r="IX64" s="1213"/>
      <c r="IY64" s="1213"/>
      <c r="IZ64" s="1216"/>
      <c r="JA64" s="126"/>
      <c r="JB64" s="126"/>
      <c r="JC64" s="126"/>
      <c r="JD64" s="126"/>
      <c r="JE64" s="126"/>
      <c r="JF64" s="126"/>
      <c r="JG64" s="126"/>
      <c r="JH64" s="126"/>
      <c r="JI64" s="126"/>
      <c r="JJ64" s="126"/>
      <c r="JK64" s="370"/>
      <c r="JL64" s="368"/>
      <c r="JM64" s="368"/>
      <c r="JN64" s="368"/>
      <c r="JO64" s="368"/>
      <c r="JP64" s="368"/>
      <c r="JQ64" s="368"/>
      <c r="JR64" s="371"/>
      <c r="JS64" s="885"/>
      <c r="JT64" s="885"/>
      <c r="JU64" s="885"/>
      <c r="JV64" s="885"/>
      <c r="JW64" s="884"/>
      <c r="JX64" s="886"/>
      <c r="JY64" s="886"/>
      <c r="JZ64" s="886"/>
      <c r="KA64" s="886"/>
      <c r="KB64" s="886"/>
      <c r="KC64" s="886"/>
      <c r="KD64" s="886"/>
      <c r="KE64" s="886"/>
      <c r="KF64" s="886"/>
      <c r="KG64" s="886"/>
      <c r="KH64" s="886"/>
      <c r="KI64" s="886"/>
      <c r="KJ64" s="886"/>
      <c r="KK64" s="886"/>
      <c r="KL64" s="886"/>
      <c r="KM64" s="886"/>
      <c r="KN64" s="886"/>
      <c r="KO64" s="886"/>
      <c r="KP64" s="886"/>
      <c r="KQ64" s="886"/>
      <c r="KR64" s="886"/>
      <c r="KS64" s="886"/>
      <c r="KT64" s="886"/>
      <c r="KU64" s="886"/>
      <c r="KV64" s="886"/>
      <c r="KW64" s="886"/>
      <c r="KX64" s="1220"/>
      <c r="KY64" s="1414"/>
      <c r="KZ64" s="1214"/>
      <c r="LA64" s="1295"/>
      <c r="LB64" s="1294"/>
      <c r="LC64" s="1294"/>
      <c r="LD64" s="1294"/>
      <c r="LE64" s="1294"/>
      <c r="LF64" s="1230"/>
      <c r="LG64" s="1430"/>
      <c r="LH64" s="1430"/>
      <c r="LI64" s="164"/>
      <c r="LJ64" s="194"/>
      <c r="LK64" s="194"/>
      <c r="LL64" s="194"/>
      <c r="LM64" s="578"/>
      <c r="LN64" s="578"/>
      <c r="LO64" s="578"/>
      <c r="LQ64" s="224"/>
      <c r="LR64" s="50"/>
      <c r="LS64" s="145"/>
      <c r="LT64" s="454"/>
      <c r="LU64" s="873"/>
      <c r="LV64" s="873"/>
      <c r="LW64" s="871"/>
      <c r="LX64" s="871"/>
      <c r="LY64" s="871"/>
      <c r="LZ64" s="871"/>
      <c r="MA64" s="871"/>
      <c r="MB64" s="5"/>
      <c r="MC64" s="5"/>
      <c r="MD64" s="461"/>
      <c r="ME64" s="5"/>
      <c r="MF64" s="5"/>
      <c r="MG64" s="461"/>
      <c r="MH64" s="5"/>
      <c r="MI64" s="5"/>
      <c r="MJ64" s="461"/>
      <c r="MK64" s="5"/>
      <c r="ML64" s="949"/>
      <c r="MM64" s="949"/>
      <c r="MN64" s="17"/>
      <c r="MO64" s="949"/>
      <c r="MP64" s="949"/>
      <c r="MQ64" s="949"/>
      <c r="MR64" s="949"/>
      <c r="MS64" s="948"/>
      <c r="MT64" s="1749"/>
      <c r="MU64" s="1750"/>
      <c r="MV64" s="29"/>
      <c r="MW64" s="30"/>
      <c r="MX64" s="1750"/>
      <c r="MY64" s="1750"/>
      <c r="MZ64" s="1741"/>
      <c r="NA64" s="1741"/>
      <c r="NB64" s="1741"/>
      <c r="NC64" s="1741"/>
      <c r="ND64" s="1741"/>
      <c r="NE64" s="1741"/>
      <c r="NF64" s="1741"/>
      <c r="NG64" s="1741"/>
      <c r="NH64" s="1741"/>
      <c r="NI64" s="1741"/>
      <c r="NJ64" s="1741"/>
      <c r="NK64" s="1741"/>
      <c r="NL64" s="1741"/>
      <c r="NM64" s="1750"/>
      <c r="NN64" s="1750"/>
      <c r="NO64" s="1750"/>
      <c r="NP64" s="1750"/>
      <c r="NQ64" s="1750"/>
      <c r="NR64" s="1750"/>
      <c r="NS64" s="1750"/>
      <c r="NT64" s="1750"/>
      <c r="NU64" s="1750"/>
      <c r="NV64" s="1750"/>
      <c r="NW64" s="1750"/>
      <c r="NX64" s="1750"/>
      <c r="NY64" s="1741"/>
    </row>
    <row r="65" spans="1:389" ht="18.75" customHeight="1">
      <c r="A65" s="220"/>
      <c r="B65" s="1218"/>
      <c r="C65" s="1219"/>
      <c r="D65" s="1219"/>
      <c r="E65" s="1216"/>
      <c r="F65" s="1217"/>
      <c r="G65" s="1214"/>
      <c r="H65" s="1213"/>
      <c r="I65" s="1213"/>
      <c r="J65" s="1213"/>
      <c r="K65" s="1213"/>
      <c r="L65" s="1213"/>
      <c r="M65" s="1213"/>
      <c r="N65" s="1216"/>
      <c r="O65" s="1409"/>
      <c r="P65" s="1409"/>
      <c r="Q65" s="456"/>
      <c r="R65" s="1409"/>
      <c r="S65" s="1409"/>
      <c r="T65" s="456"/>
      <c r="U65" s="1409"/>
      <c r="V65" s="1409"/>
      <c r="W65" s="456"/>
      <c r="X65" s="1409"/>
      <c r="Y65" s="370"/>
      <c r="Z65" s="400"/>
      <c r="AA65" s="400"/>
      <c r="AB65" s="50"/>
      <c r="AC65" s="50"/>
      <c r="AD65" s="50"/>
      <c r="AE65" s="50"/>
      <c r="AF65" s="371"/>
      <c r="AG65" s="885"/>
      <c r="AH65" s="885"/>
      <c r="AI65" s="885"/>
      <c r="AJ65" s="885"/>
      <c r="AK65" s="884"/>
      <c r="AL65" s="701"/>
      <c r="AM65" s="1785"/>
      <c r="AN65" s="1785"/>
      <c r="AO65" s="1785"/>
      <c r="AP65" s="1785"/>
      <c r="AQ65" s="1785"/>
      <c r="AR65" s="1786"/>
      <c r="AS65" s="1787"/>
      <c r="AT65" s="1786"/>
      <c r="AU65" s="1787"/>
      <c r="AV65" s="1788"/>
      <c r="AW65" s="1787"/>
      <c r="AX65" s="1269"/>
      <c r="AY65" s="1214"/>
      <c r="AZ65" s="707"/>
      <c r="BA65" s="1789"/>
      <c r="BB65" s="1789"/>
      <c r="BC65" s="1789"/>
      <c r="BD65" s="1789"/>
      <c r="BE65" s="1789"/>
      <c r="BF65" s="1789"/>
      <c r="BG65" s="1790"/>
      <c r="BH65" s="1790"/>
      <c r="BI65" s="1790"/>
      <c r="BJ65" s="1789"/>
      <c r="BK65" s="1789"/>
      <c r="BL65" s="1216"/>
      <c r="BM65" s="1291"/>
      <c r="BN65" s="1291"/>
      <c r="BO65" s="1291"/>
      <c r="BP65" s="1291"/>
      <c r="BQ65" s="1291"/>
      <c r="BR65" s="1291"/>
      <c r="BS65" s="1291"/>
      <c r="BT65" s="1291"/>
      <c r="BU65" s="1291"/>
      <c r="BV65" s="1291"/>
      <c r="BW65" s="164"/>
      <c r="BX65" s="194"/>
      <c r="BY65" s="194"/>
      <c r="BZ65" s="194"/>
      <c r="CA65" s="578"/>
      <c r="CB65" s="578"/>
      <c r="CC65" s="578"/>
      <c r="CE65" s="220"/>
      <c r="CF65" s="1218"/>
      <c r="CG65" s="1219"/>
      <c r="CH65" s="1219"/>
      <c r="CI65" s="1216"/>
      <c r="CJ65" s="1217"/>
      <c r="CK65" s="1214"/>
      <c r="CL65" s="1213"/>
      <c r="CM65" s="1213"/>
      <c r="CN65" s="1213"/>
      <c r="CO65" s="1213"/>
      <c r="CP65" s="1213"/>
      <c r="CQ65" s="1213"/>
      <c r="CR65" s="1216"/>
      <c r="CS65" s="126"/>
      <c r="CT65" s="126"/>
      <c r="CU65" s="126"/>
      <c r="CV65" s="126"/>
      <c r="CW65" s="126"/>
      <c r="CX65" s="126"/>
      <c r="CY65" s="126"/>
      <c r="CZ65" s="126"/>
      <c r="DA65" s="126"/>
      <c r="DB65" s="126"/>
      <c r="DC65" s="370"/>
      <c r="DD65" s="376"/>
      <c r="DE65" s="376"/>
      <c r="DF65" s="376"/>
      <c r="DG65" s="376"/>
      <c r="DH65" s="376"/>
      <c r="DI65" s="376"/>
      <c r="DJ65" s="376"/>
      <c r="DK65" s="376"/>
      <c r="DL65" s="885"/>
      <c r="DM65" s="885"/>
      <c r="DN65" s="885"/>
      <c r="DO65" s="884"/>
      <c r="DP65" s="886"/>
      <c r="DQ65" s="886"/>
      <c r="DR65" s="886"/>
      <c r="DS65" s="886"/>
      <c r="DT65" s="886"/>
      <c r="DU65" s="886"/>
      <c r="DV65" s="886"/>
      <c r="DW65" s="886"/>
      <c r="DX65" s="886"/>
      <c r="DY65" s="886"/>
      <c r="DZ65" s="886"/>
      <c r="EA65" s="886"/>
      <c r="EB65" s="886"/>
      <c r="EC65" s="886"/>
      <c r="ED65" s="886"/>
      <c r="EE65" s="886"/>
      <c r="EF65" s="886"/>
      <c r="EG65" s="886"/>
      <c r="EH65" s="886"/>
      <c r="EI65" s="886"/>
      <c r="EJ65" s="886"/>
      <c r="EK65" s="886"/>
      <c r="EL65" s="886"/>
      <c r="EM65" s="886"/>
      <c r="EN65" s="886"/>
      <c r="EO65" s="886"/>
      <c r="EP65" s="1220"/>
      <c r="EQ65" s="1414"/>
      <c r="ER65" s="1214"/>
      <c r="ES65" s="1295"/>
      <c r="ET65" s="1294"/>
      <c r="EU65" s="1294"/>
      <c r="EV65" s="1294"/>
      <c r="EW65" s="1294"/>
      <c r="EX65" s="1230"/>
      <c r="EY65" s="1430"/>
      <c r="EZ65" s="1430"/>
      <c r="FA65" s="164"/>
      <c r="FB65" s="194"/>
      <c r="FC65" s="194"/>
      <c r="FD65" s="194"/>
      <c r="FE65" s="578"/>
      <c r="FF65" s="578"/>
      <c r="FG65" s="578"/>
      <c r="FI65" s="220"/>
      <c r="FJ65" s="1218"/>
      <c r="FK65" s="1219"/>
      <c r="FL65" s="1219"/>
      <c r="FM65" s="1216"/>
      <c r="FN65" s="1217"/>
      <c r="FO65" s="1214"/>
      <c r="FP65" s="1213"/>
      <c r="FQ65" s="1213"/>
      <c r="FR65" s="1213"/>
      <c r="FS65" s="1213"/>
      <c r="FT65" s="1213"/>
      <c r="FU65" s="1213"/>
      <c r="FV65" s="1216"/>
      <c r="FW65" s="1409"/>
      <c r="FX65" s="1409"/>
      <c r="FY65" s="456"/>
      <c r="FZ65" s="1409"/>
      <c r="GA65" s="1409"/>
      <c r="GB65" s="456"/>
      <c r="GC65" s="1409"/>
      <c r="GD65" s="1409"/>
      <c r="GE65" s="456"/>
      <c r="GF65" s="1409"/>
      <c r="GG65" s="370"/>
      <c r="GH65" s="399"/>
      <c r="GI65" s="399"/>
      <c r="GJ65" s="50"/>
      <c r="GK65" s="50"/>
      <c r="GL65" s="50"/>
      <c r="GM65" s="50"/>
      <c r="GN65" s="371"/>
      <c r="GO65" s="885"/>
      <c r="GP65" s="885"/>
      <c r="GQ65" s="885"/>
      <c r="GR65" s="885"/>
      <c r="GS65" s="884"/>
      <c r="GT65" s="886"/>
      <c r="GU65" s="886"/>
      <c r="GV65" s="886"/>
      <c r="GW65" s="886"/>
      <c r="GX65" s="886"/>
      <c r="GY65" s="886"/>
      <c r="GZ65" s="886"/>
      <c r="HA65" s="886"/>
      <c r="HB65" s="886"/>
      <c r="HC65" s="886"/>
      <c r="HD65" s="886"/>
      <c r="HE65" s="886"/>
      <c r="HF65" s="886"/>
      <c r="HG65" s="886"/>
      <c r="HH65" s="886"/>
      <c r="HI65" s="886"/>
      <c r="HJ65" s="886"/>
      <c r="HK65" s="886"/>
      <c r="HL65" s="886"/>
      <c r="HM65" s="886"/>
      <c r="HN65" s="886"/>
      <c r="HO65" s="886"/>
      <c r="HP65" s="886"/>
      <c r="HQ65" s="886"/>
      <c r="HR65" s="886"/>
      <c r="HS65" s="886"/>
      <c r="HT65" s="1220"/>
      <c r="HU65" s="1290"/>
      <c r="HV65" s="1290"/>
      <c r="HW65" s="1290"/>
      <c r="HX65" s="1290"/>
      <c r="HY65" s="1290"/>
      <c r="HZ65" s="1290"/>
      <c r="IA65" s="1290"/>
      <c r="IB65" s="1290"/>
      <c r="IC65" s="1290"/>
      <c r="ID65" s="1290"/>
      <c r="IE65" s="1290"/>
      <c r="IF65" s="194"/>
      <c r="IG65" s="194"/>
      <c r="IH65" s="194"/>
      <c r="II65" s="578"/>
      <c r="IJ65" s="578"/>
      <c r="IK65" s="578"/>
      <c r="IM65" s="220"/>
      <c r="IN65" s="1218"/>
      <c r="IO65" s="1219"/>
      <c r="IP65" s="1219"/>
      <c r="IQ65" s="1220"/>
      <c r="IR65" s="1221"/>
      <c r="IS65" s="1213"/>
      <c r="IT65" s="1213"/>
      <c r="IU65" s="1213"/>
      <c r="IV65" s="1213"/>
      <c r="IW65" s="1213"/>
      <c r="IX65" s="1213"/>
      <c r="IY65" s="1213"/>
      <c r="IZ65" s="1216"/>
      <c r="JA65" s="126"/>
      <c r="JB65" s="126"/>
      <c r="JC65" s="126"/>
      <c r="JD65" s="126"/>
      <c r="JE65" s="126"/>
      <c r="JF65" s="126"/>
      <c r="JG65" s="126"/>
      <c r="JH65" s="126"/>
      <c r="JI65" s="126"/>
      <c r="JJ65" s="126"/>
      <c r="JK65" s="370"/>
      <c r="JL65" s="368"/>
      <c r="JM65" s="368"/>
      <c r="JN65" s="368"/>
      <c r="JO65" s="368"/>
      <c r="JP65" s="368"/>
      <c r="JQ65" s="368"/>
      <c r="JR65" s="371"/>
      <c r="JS65" s="885"/>
      <c r="JT65" s="885"/>
      <c r="JU65" s="885"/>
      <c r="JV65" s="885"/>
      <c r="JW65" s="884"/>
      <c r="JX65" s="886"/>
      <c r="JY65" s="886"/>
      <c r="JZ65" s="886"/>
      <c r="KA65" s="886"/>
      <c r="KB65" s="886"/>
      <c r="KC65" s="886"/>
      <c r="KD65" s="886"/>
      <c r="KE65" s="886"/>
      <c r="KF65" s="886"/>
      <c r="KG65" s="886"/>
      <c r="KH65" s="886"/>
      <c r="KI65" s="886"/>
      <c r="KJ65" s="886"/>
      <c r="KK65" s="886"/>
      <c r="KL65" s="886"/>
      <c r="KM65" s="886"/>
      <c r="KN65" s="886"/>
      <c r="KO65" s="886"/>
      <c r="KP65" s="886"/>
      <c r="KQ65" s="886"/>
      <c r="KR65" s="886"/>
      <c r="KS65" s="886"/>
      <c r="KT65" s="886"/>
      <c r="KU65" s="886"/>
      <c r="KV65" s="886"/>
      <c r="KW65" s="886"/>
      <c r="KX65" s="1220"/>
      <c r="KY65" s="1414"/>
      <c r="KZ65" s="1214"/>
      <c r="LA65" s="1295"/>
      <c r="LB65" s="1294"/>
      <c r="LC65" s="1294"/>
      <c r="LD65" s="1294"/>
      <c r="LE65" s="1294"/>
      <c r="LF65" s="1230"/>
      <c r="LG65" s="1430"/>
      <c r="LH65" s="1430"/>
      <c r="LI65" s="164"/>
      <c r="LJ65" s="194"/>
      <c r="LK65" s="194"/>
      <c r="LL65" s="194"/>
      <c r="LM65" s="578"/>
      <c r="LN65" s="578"/>
      <c r="LO65" s="578"/>
      <c r="LQ65" s="873"/>
      <c r="LR65" s="873"/>
      <c r="LS65" s="873"/>
      <c r="LT65" s="873"/>
      <c r="LU65" s="873"/>
      <c r="LV65" s="873"/>
      <c r="LW65" s="871"/>
      <c r="LX65" s="871"/>
      <c r="LY65" s="871"/>
      <c r="LZ65" s="871"/>
      <c r="MA65" s="871"/>
      <c r="MB65" s="1409"/>
      <c r="MC65" s="1409"/>
      <c r="MD65" s="456"/>
      <c r="ME65" s="1409"/>
      <c r="MF65" s="1409"/>
      <c r="MG65" s="456"/>
      <c r="MH65" s="1409"/>
      <c r="MI65" s="1409"/>
      <c r="MJ65" s="456"/>
      <c r="MK65" s="1409"/>
      <c r="ML65" s="949"/>
      <c r="MM65" s="949"/>
      <c r="MN65" s="17"/>
      <c r="MO65" s="949"/>
      <c r="MP65" s="949"/>
      <c r="MQ65" s="949"/>
      <c r="MR65" s="949"/>
      <c r="MS65" s="948"/>
      <c r="MT65" s="1749"/>
      <c r="MU65" s="1750"/>
      <c r="MV65" s="29"/>
      <c r="MW65" s="30"/>
      <c r="MX65" s="1750"/>
      <c r="MY65" s="1750"/>
      <c r="MZ65" s="1741"/>
      <c r="NA65" s="1741"/>
      <c r="NB65" s="1741"/>
      <c r="NC65" s="1741"/>
      <c r="ND65" s="1741"/>
      <c r="NE65" s="1741"/>
      <c r="NF65" s="1741"/>
      <c r="NG65" s="1741"/>
      <c r="NH65" s="1741"/>
      <c r="NI65" s="1741"/>
      <c r="NJ65" s="1741"/>
      <c r="NK65" s="1741"/>
      <c r="NL65" s="1741"/>
      <c r="NM65" s="1750"/>
      <c r="NN65" s="1750"/>
      <c r="NO65" s="1750"/>
      <c r="NP65" s="1750"/>
      <c r="NQ65" s="1750"/>
      <c r="NR65" s="1750"/>
      <c r="NS65" s="1750"/>
      <c r="NT65" s="1750"/>
      <c r="NU65" s="1750"/>
      <c r="NV65" s="1750"/>
      <c r="NW65" s="1750"/>
      <c r="NX65" s="1750"/>
      <c r="NY65" s="1741"/>
    </row>
    <row r="66" spans="1:389" ht="18.75" customHeight="1">
      <c r="A66" s="220"/>
      <c r="B66" s="1218"/>
      <c r="C66" s="1219"/>
      <c r="D66" s="1219"/>
      <c r="E66" s="1216"/>
      <c r="F66" s="1217"/>
      <c r="G66" s="1214"/>
      <c r="H66" s="1213"/>
      <c r="I66" s="1213"/>
      <c r="J66" s="1213"/>
      <c r="K66" s="1213"/>
      <c r="L66" s="1213"/>
      <c r="M66" s="1213"/>
      <c r="N66" s="1216"/>
      <c r="O66" s="162"/>
      <c r="P66" s="50"/>
      <c r="Q66" s="319"/>
      <c r="R66" s="272"/>
      <c r="S66" s="50"/>
      <c r="T66" s="319"/>
      <c r="U66" s="272"/>
      <c r="V66" s="305"/>
      <c r="W66" s="319"/>
      <c r="X66" s="272"/>
      <c r="Y66" s="370"/>
      <c r="Z66" s="400"/>
      <c r="AA66" s="400"/>
      <c r="AB66" s="50"/>
      <c r="AC66" s="50"/>
      <c r="AD66" s="50"/>
      <c r="AE66" s="50"/>
      <c r="AF66" s="371"/>
      <c r="AG66" s="885"/>
      <c r="AH66" s="885"/>
      <c r="AI66" s="885"/>
      <c r="AJ66" s="885"/>
      <c r="AK66" s="884"/>
      <c r="AL66" s="703"/>
      <c r="AM66" s="1786"/>
      <c r="AN66" s="1786"/>
      <c r="AO66" s="1786"/>
      <c r="AP66" s="1786"/>
      <c r="AQ66" s="1786"/>
      <c r="AR66" s="1786"/>
      <c r="AS66" s="1787"/>
      <c r="AT66" s="1786"/>
      <c r="AU66" s="1787"/>
      <c r="AV66" s="1788"/>
      <c r="AW66" s="1787"/>
      <c r="AX66" s="1269"/>
      <c r="AY66" s="1214"/>
      <c r="AZ66" s="699"/>
      <c r="BA66" s="699"/>
      <c r="BB66" s="699"/>
      <c r="BC66" s="699"/>
      <c r="BD66" s="701"/>
      <c r="BE66" s="701"/>
      <c r="BF66" s="699"/>
      <c r="BG66" s="708"/>
      <c r="BH66" s="708"/>
      <c r="BI66" s="708"/>
      <c r="BJ66" s="701"/>
      <c r="BK66" s="701"/>
      <c r="BL66" s="1216"/>
      <c r="BM66" s="1291"/>
      <c r="BN66" s="1291"/>
      <c r="BO66" s="1291"/>
      <c r="BP66" s="1291"/>
      <c r="BQ66" s="1291"/>
      <c r="BR66" s="1291"/>
      <c r="BS66" s="1291"/>
      <c r="BT66" s="1291"/>
      <c r="BU66" s="1291"/>
      <c r="BV66" s="1291"/>
      <c r="BW66" s="164"/>
      <c r="BX66" s="194"/>
      <c r="BY66" s="194"/>
      <c r="BZ66" s="194"/>
      <c r="CA66" s="578"/>
      <c r="CB66" s="578"/>
      <c r="CC66" s="578"/>
      <c r="CE66" s="220"/>
      <c r="CF66" s="1218"/>
      <c r="CG66" s="1219"/>
      <c r="CH66" s="1219"/>
      <c r="CI66" s="1216"/>
      <c r="CJ66" s="1217"/>
      <c r="CK66" s="1214"/>
      <c r="CL66" s="1213"/>
      <c r="CM66" s="1213"/>
      <c r="CN66" s="1213"/>
      <c r="CO66" s="1213"/>
      <c r="CP66" s="1213"/>
      <c r="CQ66" s="1213"/>
      <c r="CR66" s="1216"/>
      <c r="CS66" s="126"/>
      <c r="CT66" s="126"/>
      <c r="CU66" s="126"/>
      <c r="CV66" s="126"/>
      <c r="CW66" s="126"/>
      <c r="CX66" s="126"/>
      <c r="CY66" s="126"/>
      <c r="CZ66" s="126"/>
      <c r="DA66" s="126"/>
      <c r="DB66" s="126"/>
      <c r="DC66" s="370"/>
      <c r="DD66" s="376"/>
      <c r="DE66" s="376"/>
      <c r="DF66" s="376"/>
      <c r="DG66" s="376"/>
      <c r="DH66" s="376"/>
      <c r="DI66" s="376"/>
      <c r="DJ66" s="376"/>
      <c r="DK66" s="376"/>
      <c r="DL66" s="885"/>
      <c r="DM66" s="885"/>
      <c r="DN66" s="885"/>
      <c r="DO66" s="884"/>
      <c r="DP66" s="886"/>
      <c r="DQ66" s="886"/>
      <c r="DR66" s="886"/>
      <c r="DS66" s="886"/>
      <c r="DT66" s="886"/>
      <c r="DU66" s="886"/>
      <c r="DV66" s="886"/>
      <c r="DW66" s="886"/>
      <c r="DX66" s="886"/>
      <c r="DY66" s="886"/>
      <c r="DZ66" s="886"/>
      <c r="EA66" s="886"/>
      <c r="EB66" s="886"/>
      <c r="EC66" s="886"/>
      <c r="ED66" s="886"/>
      <c r="EE66" s="886"/>
      <c r="EF66" s="886"/>
      <c r="EG66" s="886"/>
      <c r="EH66" s="886"/>
      <c r="EI66" s="886"/>
      <c r="EJ66" s="886"/>
      <c r="EK66" s="886"/>
      <c r="EL66" s="886"/>
      <c r="EM66" s="886"/>
      <c r="EN66" s="886"/>
      <c r="EO66" s="886"/>
      <c r="EP66" s="1220"/>
      <c r="EQ66" s="1414"/>
      <c r="ER66" s="1214"/>
      <c r="ES66" s="1295"/>
      <c r="ET66" s="1294"/>
      <c r="EU66" s="1294"/>
      <c r="EV66" s="1294"/>
      <c r="EW66" s="1294"/>
      <c r="EX66" s="1230"/>
      <c r="EY66" s="1430"/>
      <c r="EZ66" s="1430"/>
      <c r="FA66" s="164"/>
      <c r="FB66" s="194"/>
      <c r="FC66" s="194"/>
      <c r="FD66" s="194"/>
      <c r="FE66" s="578"/>
      <c r="FF66" s="578"/>
      <c r="FG66" s="578"/>
      <c r="FI66" s="220"/>
      <c r="FJ66" s="1218"/>
      <c r="FK66" s="1219"/>
      <c r="FL66" s="1219"/>
      <c r="FM66" s="1216"/>
      <c r="FN66" s="1217"/>
      <c r="FO66" s="1214"/>
      <c r="FP66" s="1213"/>
      <c r="FQ66" s="1213"/>
      <c r="FR66" s="1213"/>
      <c r="FS66" s="1213"/>
      <c r="FT66" s="1213"/>
      <c r="FU66" s="1213"/>
      <c r="FV66" s="1216"/>
      <c r="FW66" s="162"/>
      <c r="FX66" s="50"/>
      <c r="FY66" s="319"/>
      <c r="FZ66" s="272"/>
      <c r="GA66" s="50"/>
      <c r="GB66" s="319"/>
      <c r="GC66" s="272"/>
      <c r="GD66" s="305"/>
      <c r="GE66" s="319"/>
      <c r="GF66" s="272"/>
      <c r="GG66" s="370"/>
      <c r="GH66" s="399"/>
      <c r="GI66" s="399"/>
      <c r="GJ66" s="50"/>
      <c r="GK66" s="50"/>
      <c r="GL66" s="50"/>
      <c r="GM66" s="50"/>
      <c r="GN66" s="371"/>
      <c r="GO66" s="885"/>
      <c r="GP66" s="885"/>
      <c r="GQ66" s="885"/>
      <c r="GR66" s="885"/>
      <c r="GS66" s="884"/>
      <c r="GT66" s="886"/>
      <c r="GU66" s="886"/>
      <c r="GV66" s="886"/>
      <c r="GW66" s="886"/>
      <c r="GX66" s="886"/>
      <c r="GY66" s="886"/>
      <c r="GZ66" s="886"/>
      <c r="HA66" s="886"/>
      <c r="HB66" s="886"/>
      <c r="HC66" s="886"/>
      <c r="HD66" s="886"/>
      <c r="HE66" s="886"/>
      <c r="HF66" s="886"/>
      <c r="HG66" s="886"/>
      <c r="HH66" s="886"/>
      <c r="HI66" s="886"/>
      <c r="HJ66" s="886"/>
      <c r="HK66" s="886"/>
      <c r="HL66" s="886"/>
      <c r="HM66" s="886"/>
      <c r="HN66" s="886"/>
      <c r="HO66" s="886"/>
      <c r="HP66" s="886"/>
      <c r="HQ66" s="886"/>
      <c r="HR66" s="886"/>
      <c r="HS66" s="886"/>
      <c r="HT66" s="1220"/>
      <c r="HU66" s="1290"/>
      <c r="HV66" s="1290"/>
      <c r="HW66" s="1290"/>
      <c r="HX66" s="1290"/>
      <c r="HY66" s="1290"/>
      <c r="HZ66" s="1290"/>
      <c r="IA66" s="1290"/>
      <c r="IB66" s="1290"/>
      <c r="IC66" s="1290"/>
      <c r="ID66" s="1290"/>
      <c r="IE66" s="1290"/>
      <c r="IF66" s="194"/>
      <c r="IG66" s="194"/>
      <c r="IH66" s="194"/>
      <c r="II66" s="578"/>
      <c r="IJ66" s="578"/>
      <c r="IK66" s="578"/>
      <c r="IM66" s="220"/>
      <c r="IN66" s="1218"/>
      <c r="IO66" s="1219"/>
      <c r="IP66" s="1219"/>
      <c r="IQ66" s="1220"/>
      <c r="IR66" s="1221"/>
      <c r="IS66" s="1213"/>
      <c r="IT66" s="1213"/>
      <c r="IU66" s="1213"/>
      <c r="IV66" s="1213"/>
      <c r="IW66" s="1213"/>
      <c r="IX66" s="1213"/>
      <c r="IY66" s="1213"/>
      <c r="IZ66" s="1216"/>
      <c r="JA66" s="126"/>
      <c r="JB66" s="126"/>
      <c r="JC66" s="126"/>
      <c r="JD66" s="126"/>
      <c r="JE66" s="126"/>
      <c r="JF66" s="126"/>
      <c r="JG66" s="126"/>
      <c r="JH66" s="126"/>
      <c r="JI66" s="126"/>
      <c r="JJ66" s="126"/>
      <c r="JK66" s="370"/>
      <c r="JL66" s="368"/>
      <c r="JM66" s="368"/>
      <c r="JN66" s="368"/>
      <c r="JO66" s="368"/>
      <c r="JP66" s="368"/>
      <c r="JQ66" s="368"/>
      <c r="JR66" s="371"/>
      <c r="JS66" s="885"/>
      <c r="JT66" s="885"/>
      <c r="JU66" s="885"/>
      <c r="JV66" s="885"/>
      <c r="JW66" s="884"/>
      <c r="JX66" s="886"/>
      <c r="JY66" s="886"/>
      <c r="JZ66" s="886"/>
      <c r="KA66" s="886"/>
      <c r="KB66" s="886"/>
      <c r="KC66" s="886"/>
      <c r="KD66" s="886"/>
      <c r="KE66" s="886"/>
      <c r="KF66" s="886"/>
      <c r="KG66" s="886"/>
      <c r="KH66" s="886"/>
      <c r="KI66" s="886"/>
      <c r="KJ66" s="886"/>
      <c r="KK66" s="886"/>
      <c r="KL66" s="886"/>
      <c r="KM66" s="886"/>
      <c r="KN66" s="886"/>
      <c r="KO66" s="886"/>
      <c r="KP66" s="886"/>
      <c r="KQ66" s="886"/>
      <c r="KR66" s="886"/>
      <c r="KS66" s="886"/>
      <c r="KT66" s="886"/>
      <c r="KU66" s="886"/>
      <c r="KV66" s="886"/>
      <c r="KW66" s="886"/>
      <c r="KX66" s="1220"/>
      <c r="KY66" s="1414"/>
      <c r="KZ66" s="1214"/>
      <c r="LA66" s="1295"/>
      <c r="LB66" s="1294"/>
      <c r="LC66" s="1294"/>
      <c r="LD66" s="1294"/>
      <c r="LE66" s="1294"/>
      <c r="LF66" s="1230"/>
      <c r="LG66" s="1430"/>
      <c r="LH66" s="1430"/>
      <c r="LI66" s="164"/>
      <c r="LJ66" s="194"/>
      <c r="LK66" s="194"/>
      <c r="LL66" s="194"/>
      <c r="LM66" s="578"/>
      <c r="LN66" s="578"/>
      <c r="LO66" s="578"/>
      <c r="LQ66" s="873"/>
      <c r="LR66" s="873"/>
      <c r="LS66" s="873"/>
      <c r="LT66" s="873"/>
      <c r="LU66" s="873"/>
      <c r="LV66" s="873"/>
      <c r="LW66" s="871"/>
      <c r="LX66" s="871"/>
      <c r="LY66" s="871"/>
      <c r="LZ66" s="871"/>
      <c r="MA66" s="871"/>
      <c r="MB66" s="162"/>
      <c r="MC66" s="145"/>
      <c r="MD66" s="524"/>
      <c r="ME66" s="525"/>
      <c r="MF66" s="145"/>
      <c r="MG66" s="319"/>
      <c r="MH66" s="272"/>
      <c r="MI66" s="305"/>
      <c r="MJ66" s="463"/>
      <c r="MK66" s="162"/>
      <c r="ML66" s="949"/>
      <c r="MM66" s="949"/>
      <c r="MN66" s="17"/>
      <c r="MO66" s="949"/>
      <c r="MP66" s="949"/>
      <c r="MQ66" s="949"/>
      <c r="MR66" s="949"/>
      <c r="MS66" s="948"/>
      <c r="MT66" s="1741"/>
      <c r="MU66" s="1750"/>
      <c r="MV66" s="29"/>
      <c r="MW66" s="30"/>
      <c r="MX66" s="1750"/>
      <c r="MY66" s="1750"/>
      <c r="MZ66" s="1741"/>
      <c r="NA66" s="1741"/>
      <c r="NB66" s="1741"/>
      <c r="NC66" s="1741"/>
      <c r="ND66" s="1741"/>
      <c r="NE66" s="1741"/>
      <c r="NF66" s="1741"/>
      <c r="NG66" s="1741"/>
      <c r="NH66" s="1741"/>
      <c r="NI66" s="1741"/>
      <c r="NJ66" s="1741"/>
      <c r="NK66" s="1741"/>
      <c r="NL66" s="1741"/>
      <c r="NM66" s="1741"/>
      <c r="NN66" s="1741"/>
      <c r="NO66" s="1741"/>
      <c r="NP66" s="1741"/>
      <c r="NQ66" s="1741"/>
      <c r="NR66" s="1741"/>
      <c r="NS66" s="1741"/>
      <c r="NT66" s="1741"/>
      <c r="NU66" s="1741"/>
      <c r="NV66" s="1741"/>
      <c r="NW66" s="1741"/>
      <c r="NX66" s="1741"/>
      <c r="NY66" s="1741"/>
    </row>
    <row r="67" spans="1:389" ht="18.75" customHeight="1">
      <c r="A67" s="220"/>
      <c r="B67" s="1218"/>
      <c r="C67" s="1219"/>
      <c r="D67" s="1219"/>
      <c r="E67" s="1220"/>
      <c r="F67" s="1221"/>
      <c r="G67" s="1213"/>
      <c r="H67" s="1213"/>
      <c r="I67" s="1213"/>
      <c r="J67" s="1213"/>
      <c r="K67" s="1213"/>
      <c r="L67" s="1213"/>
      <c r="M67" s="1213"/>
      <c r="N67" s="1216"/>
      <c r="O67" s="162"/>
      <c r="P67" s="50"/>
      <c r="Q67" s="319"/>
      <c r="R67" s="272"/>
      <c r="S67" s="50"/>
      <c r="T67" s="319"/>
      <c r="U67" s="272"/>
      <c r="V67" s="305"/>
      <c r="W67" s="319"/>
      <c r="X67" s="272"/>
      <c r="Y67" s="370"/>
      <c r="Z67" s="400"/>
      <c r="AA67" s="400"/>
      <c r="AB67" s="50"/>
      <c r="AC67" s="50"/>
      <c r="AD67" s="50"/>
      <c r="AE67" s="50"/>
      <c r="AF67" s="371"/>
      <c r="AG67" s="885"/>
      <c r="AH67" s="885"/>
      <c r="AI67" s="885"/>
      <c r="AJ67" s="885"/>
      <c r="AK67" s="884"/>
      <c r="AL67" s="707"/>
      <c r="AM67" s="1789"/>
      <c r="AN67" s="1789"/>
      <c r="AO67" s="1789"/>
      <c r="AP67" s="1789"/>
      <c r="AQ67" s="1789"/>
      <c r="AR67" s="1789"/>
      <c r="AS67" s="1790"/>
      <c r="AT67" s="1790"/>
      <c r="AU67" s="1790"/>
      <c r="AV67" s="1789"/>
      <c r="AW67" s="1789"/>
      <c r="AX67" s="1269"/>
      <c r="AY67" s="1214"/>
      <c r="AZ67" s="703"/>
      <c r="BA67" s="699"/>
      <c r="BB67" s="699"/>
      <c r="BC67" s="699"/>
      <c r="BD67" s="699"/>
      <c r="BE67" s="699"/>
      <c r="BF67" s="699"/>
      <c r="BG67" s="699"/>
      <c r="BH67" s="699"/>
      <c r="BI67" s="699"/>
      <c r="BJ67" s="704"/>
      <c r="BK67" s="704"/>
      <c r="BL67" s="1216"/>
      <c r="BM67" s="1291"/>
      <c r="BN67" s="1291"/>
      <c r="BO67" s="1291"/>
      <c r="BP67" s="1291"/>
      <c r="BQ67" s="1291"/>
      <c r="BR67" s="1291"/>
      <c r="BS67" s="1291"/>
      <c r="BT67" s="1291"/>
      <c r="BU67" s="1291"/>
      <c r="BV67" s="1291"/>
      <c r="BW67" s="164"/>
      <c r="BX67" s="194"/>
      <c r="BY67" s="194"/>
      <c r="BZ67" s="194"/>
      <c r="CA67" s="578"/>
      <c r="CB67" s="578"/>
      <c r="CC67" s="578"/>
      <c r="CE67" s="220"/>
      <c r="CF67" s="1218"/>
      <c r="CG67" s="1219"/>
      <c r="CH67" s="1219"/>
      <c r="CI67" s="1220"/>
      <c r="CJ67" s="1221"/>
      <c r="CK67" s="1213"/>
      <c r="CL67" s="1213"/>
      <c r="CM67" s="1213"/>
      <c r="CN67" s="1213"/>
      <c r="CO67" s="1213"/>
      <c r="CP67" s="1213"/>
      <c r="CQ67" s="1213"/>
      <c r="CR67" s="1216"/>
      <c r="CS67" s="126"/>
      <c r="CT67" s="126"/>
      <c r="CU67" s="126"/>
      <c r="CV67" s="126"/>
      <c r="CW67" s="126"/>
      <c r="CX67" s="126"/>
      <c r="CY67" s="126"/>
      <c r="CZ67" s="126"/>
      <c r="DA67" s="126"/>
      <c r="DB67" s="126"/>
      <c r="DC67" s="370"/>
      <c r="DD67" s="376"/>
      <c r="DE67" s="376"/>
      <c r="DF67" s="376"/>
      <c r="DG67" s="376"/>
      <c r="DH67" s="376"/>
      <c r="DI67" s="376"/>
      <c r="DJ67" s="376"/>
      <c r="DK67" s="376"/>
      <c r="DL67" s="885"/>
      <c r="DM67" s="885"/>
      <c r="DN67" s="885"/>
      <c r="DO67" s="884"/>
      <c r="DP67" s="886"/>
      <c r="DQ67" s="886"/>
      <c r="DR67" s="886"/>
      <c r="DS67" s="886"/>
      <c r="DT67" s="886"/>
      <c r="DU67" s="886"/>
      <c r="DV67" s="886"/>
      <c r="DW67" s="886"/>
      <c r="DX67" s="886"/>
      <c r="DY67" s="886"/>
      <c r="DZ67" s="886"/>
      <c r="EA67" s="886"/>
      <c r="EB67" s="886"/>
      <c r="EC67" s="886"/>
      <c r="ED67" s="886"/>
      <c r="EE67" s="886"/>
      <c r="EF67" s="886"/>
      <c r="EG67" s="886"/>
      <c r="EH67" s="886"/>
      <c r="EI67" s="886"/>
      <c r="EJ67" s="886"/>
      <c r="EK67" s="886"/>
      <c r="EL67" s="886"/>
      <c r="EM67" s="886"/>
      <c r="EN67" s="886"/>
      <c r="EO67" s="886"/>
      <c r="EP67" s="1220"/>
      <c r="EQ67" s="1414"/>
      <c r="ER67" s="1214"/>
      <c r="ES67" s="1295"/>
      <c r="ET67" s="1294"/>
      <c r="EU67" s="1294"/>
      <c r="EV67" s="1294"/>
      <c r="EW67" s="1294"/>
      <c r="EX67" s="1230"/>
      <c r="EY67" s="1430"/>
      <c r="EZ67" s="1430"/>
      <c r="FA67" s="164"/>
      <c r="FB67" s="194"/>
      <c r="FC67" s="194"/>
      <c r="FD67" s="194"/>
      <c r="FE67" s="578"/>
      <c r="FF67" s="578"/>
      <c r="FG67" s="578"/>
      <c r="FI67" s="220"/>
      <c r="FJ67" s="1218"/>
      <c r="FK67" s="1219"/>
      <c r="FL67" s="1219"/>
      <c r="FM67" s="1216"/>
      <c r="FN67" s="1217"/>
      <c r="FO67" s="1214"/>
      <c r="FP67" s="1213"/>
      <c r="FQ67" s="1213"/>
      <c r="FR67" s="1213"/>
      <c r="FS67" s="1213"/>
      <c r="FT67" s="1213"/>
      <c r="FU67" s="1213"/>
      <c r="FV67" s="1216"/>
      <c r="FW67" s="162"/>
      <c r="FX67" s="50"/>
      <c r="FY67" s="319"/>
      <c r="FZ67" s="272"/>
      <c r="GA67" s="50"/>
      <c r="GB67" s="319"/>
      <c r="GC67" s="272"/>
      <c r="GD67" s="305"/>
      <c r="GE67" s="319"/>
      <c r="GF67" s="272"/>
      <c r="GG67" s="370"/>
      <c r="GH67" s="399"/>
      <c r="GI67" s="399"/>
      <c r="GJ67" s="50"/>
      <c r="GK67" s="50"/>
      <c r="GL67" s="50"/>
      <c r="GM67" s="50"/>
      <c r="GN67" s="371"/>
      <c r="GO67" s="885"/>
      <c r="GP67" s="885"/>
      <c r="GQ67" s="885"/>
      <c r="GR67" s="885"/>
      <c r="GS67" s="884"/>
      <c r="GT67" s="886"/>
      <c r="GU67" s="886"/>
      <c r="GV67" s="886"/>
      <c r="GW67" s="886"/>
      <c r="GX67" s="886"/>
      <c r="GY67" s="886"/>
      <c r="GZ67" s="886"/>
      <c r="HA67" s="886"/>
      <c r="HB67" s="886"/>
      <c r="HC67" s="886"/>
      <c r="HD67" s="886"/>
      <c r="HE67" s="886"/>
      <c r="HF67" s="886"/>
      <c r="HG67" s="886"/>
      <c r="HH67" s="886"/>
      <c r="HI67" s="886"/>
      <c r="HJ67" s="886"/>
      <c r="HK67" s="886"/>
      <c r="HL67" s="886"/>
      <c r="HM67" s="886"/>
      <c r="HN67" s="886"/>
      <c r="HO67" s="886"/>
      <c r="HP67" s="886"/>
      <c r="HQ67" s="886"/>
      <c r="HR67" s="886"/>
      <c r="HS67" s="886"/>
      <c r="HT67" s="1220"/>
      <c r="HU67" s="1290"/>
      <c r="HV67" s="1290"/>
      <c r="HW67" s="1290"/>
      <c r="HX67" s="1290"/>
      <c r="HY67" s="1290"/>
      <c r="HZ67" s="1290"/>
      <c r="IA67" s="1290"/>
      <c r="IB67" s="1290"/>
      <c r="IC67" s="1290"/>
      <c r="ID67" s="1290"/>
      <c r="IE67" s="1290"/>
      <c r="IF67" s="194"/>
      <c r="IG67" s="194"/>
      <c r="IH67" s="194"/>
      <c r="II67" s="578"/>
      <c r="IJ67" s="578"/>
      <c r="IK67" s="578"/>
      <c r="IM67" s="220"/>
      <c r="IN67" s="1218"/>
      <c r="IO67" s="1219"/>
      <c r="IP67" s="1219"/>
      <c r="IQ67" s="1220"/>
      <c r="IR67" s="1221"/>
      <c r="IS67" s="1213"/>
      <c r="IT67" s="1213"/>
      <c r="IU67" s="1213"/>
      <c r="IV67" s="1213"/>
      <c r="IW67" s="1213"/>
      <c r="IX67" s="1213"/>
      <c r="IY67" s="1213"/>
      <c r="IZ67" s="1216"/>
      <c r="JA67" s="126"/>
      <c r="JB67" s="126"/>
      <c r="JC67" s="126"/>
      <c r="JD67" s="126"/>
      <c r="JE67" s="126"/>
      <c r="JF67" s="126"/>
      <c r="JG67" s="126"/>
      <c r="JH67" s="126"/>
      <c r="JI67" s="126"/>
      <c r="JJ67" s="126"/>
      <c r="JK67" s="370"/>
      <c r="JL67" s="368"/>
      <c r="JM67" s="368"/>
      <c r="JN67" s="368"/>
      <c r="JO67" s="368"/>
      <c r="JP67" s="368"/>
      <c r="JQ67" s="368"/>
      <c r="JR67" s="371"/>
      <c r="JS67" s="885"/>
      <c r="JT67" s="885"/>
      <c r="JU67" s="885"/>
      <c r="JV67" s="885"/>
      <c r="JW67" s="884"/>
      <c r="JX67" s="886"/>
      <c r="JY67" s="886"/>
      <c r="JZ67" s="886"/>
      <c r="KA67" s="886"/>
      <c r="KB67" s="886"/>
      <c r="KC67" s="886"/>
      <c r="KD67" s="886"/>
      <c r="KE67" s="886"/>
      <c r="KF67" s="886"/>
      <c r="KG67" s="886"/>
      <c r="KH67" s="886"/>
      <c r="KI67" s="886"/>
      <c r="KJ67" s="886"/>
      <c r="KK67" s="886"/>
      <c r="KL67" s="886"/>
      <c r="KM67" s="886"/>
      <c r="KN67" s="886"/>
      <c r="KO67" s="886"/>
      <c r="KP67" s="886"/>
      <c r="KQ67" s="886"/>
      <c r="KR67" s="886"/>
      <c r="KS67" s="886"/>
      <c r="KT67" s="886"/>
      <c r="KU67" s="886"/>
      <c r="KV67" s="886"/>
      <c r="KW67" s="886"/>
      <c r="KX67" s="1220"/>
      <c r="KY67" s="1414"/>
      <c r="KZ67" s="1214"/>
      <c r="LA67" s="1295"/>
      <c r="LB67" s="1294"/>
      <c r="LC67" s="1294"/>
      <c r="LD67" s="1294"/>
      <c r="LE67" s="1294"/>
      <c r="LF67" s="1230"/>
      <c r="LG67" s="1430"/>
      <c r="LH67" s="1430"/>
      <c r="LI67" s="164"/>
      <c r="LJ67" s="194"/>
      <c r="LK67" s="194"/>
      <c r="LL67" s="194"/>
      <c r="LM67" s="578"/>
      <c r="LN67" s="578"/>
      <c r="LO67" s="578"/>
      <c r="LQ67" s="871"/>
      <c r="LR67" s="871"/>
      <c r="LS67" s="871"/>
      <c r="LT67" s="871"/>
      <c r="LU67" s="871"/>
      <c r="LV67" s="871"/>
      <c r="LW67" s="871"/>
      <c r="LX67" s="871"/>
      <c r="LY67" s="871"/>
      <c r="LZ67" s="871"/>
      <c r="MA67" s="871"/>
      <c r="MB67" s="162"/>
      <c r="MC67" s="145"/>
      <c r="MD67" s="524"/>
      <c r="ME67" s="525"/>
      <c r="MF67" s="145"/>
      <c r="MG67" s="319"/>
      <c r="MH67" s="272"/>
      <c r="MI67" s="305"/>
      <c r="MJ67" s="463"/>
      <c r="MK67" s="162"/>
      <c r="ML67" s="949"/>
      <c r="MM67" s="949"/>
      <c r="MN67" s="17"/>
      <c r="MO67" s="949"/>
      <c r="MP67" s="949"/>
      <c r="MQ67" s="949"/>
      <c r="MR67" s="949"/>
      <c r="MS67" s="948"/>
      <c r="MT67" s="1741"/>
      <c r="MU67" s="1750"/>
      <c r="MV67" s="29"/>
      <c r="MW67" s="30"/>
      <c r="MX67" s="1750"/>
      <c r="MY67" s="1750"/>
      <c r="MZ67" s="1741"/>
      <c r="NA67" s="1741"/>
      <c r="NB67" s="1741"/>
      <c r="NC67" s="1741"/>
      <c r="ND67" s="1741"/>
      <c r="NE67" s="1741"/>
      <c r="NF67" s="1741"/>
      <c r="NG67" s="1741"/>
      <c r="NH67" s="1741"/>
      <c r="NI67" s="1741"/>
      <c r="NJ67" s="1741"/>
      <c r="NK67" s="1741"/>
      <c r="NL67" s="1741"/>
      <c r="NM67" s="1741"/>
      <c r="NN67" s="1741"/>
      <c r="NO67" s="1741"/>
      <c r="NP67" s="1741"/>
      <c r="NQ67" s="1741"/>
      <c r="NR67" s="1741"/>
      <c r="NS67" s="1741"/>
      <c r="NT67" s="1741"/>
      <c r="NU67" s="1741"/>
      <c r="NV67" s="1741"/>
      <c r="NW67" s="1741"/>
      <c r="NX67" s="1741"/>
      <c r="NY67" s="1741"/>
    </row>
    <row r="68" spans="1:389" ht="18.75" customHeight="1">
      <c r="A68" s="220"/>
      <c r="B68" s="1218"/>
      <c r="C68" s="1219"/>
      <c r="D68" s="1219"/>
      <c r="E68" s="1220"/>
      <c r="F68" s="1221"/>
      <c r="G68" s="1213"/>
      <c r="H68" s="1213"/>
      <c r="I68" s="1213"/>
      <c r="J68" s="1213"/>
      <c r="K68" s="1213"/>
      <c r="L68" s="1213"/>
      <c r="M68" s="1213"/>
      <c r="N68" s="1216"/>
      <c r="O68" s="162"/>
      <c r="P68" s="50"/>
      <c r="Q68" s="319"/>
      <c r="R68" s="272"/>
      <c r="S68" s="50"/>
      <c r="T68" s="319"/>
      <c r="U68" s="272"/>
      <c r="V68" s="305"/>
      <c r="W68" s="319"/>
      <c r="X68" s="272"/>
      <c r="Y68" s="370"/>
      <c r="Z68" s="400"/>
      <c r="AA68" s="400"/>
      <c r="AB68" s="50"/>
      <c r="AC68" s="50"/>
      <c r="AD68" s="50"/>
      <c r="AE68" s="50"/>
      <c r="AF68" s="371"/>
      <c r="AG68" s="885"/>
      <c r="AH68" s="885"/>
      <c r="AI68" s="885"/>
      <c r="AJ68" s="885"/>
      <c r="AK68" s="884"/>
      <c r="AL68" s="699"/>
      <c r="AM68" s="699"/>
      <c r="AN68" s="699"/>
      <c r="AO68" s="699"/>
      <c r="AP68" s="701"/>
      <c r="AQ68" s="701"/>
      <c r="AR68" s="699"/>
      <c r="AS68" s="708"/>
      <c r="AT68" s="708"/>
      <c r="AU68" s="708"/>
      <c r="AV68" s="701"/>
      <c r="AW68" s="701"/>
      <c r="AX68" s="1274"/>
      <c r="AY68" s="1214"/>
      <c r="AZ68" s="703"/>
      <c r="BA68" s="705"/>
      <c r="BB68" s="705"/>
      <c r="BC68" s="705"/>
      <c r="BD68" s="705"/>
      <c r="BE68" s="705"/>
      <c r="BF68" s="703"/>
      <c r="BG68" s="703"/>
      <c r="BH68" s="703"/>
      <c r="BI68" s="703"/>
      <c r="BJ68" s="703"/>
      <c r="BK68" s="703"/>
      <c r="BL68" s="1216"/>
      <c r="BM68" s="1291"/>
      <c r="BN68" s="1291"/>
      <c r="BO68" s="1291"/>
      <c r="BP68" s="1291"/>
      <c r="BQ68" s="1291"/>
      <c r="BR68" s="1291"/>
      <c r="BS68" s="1291"/>
      <c r="BT68" s="1291"/>
      <c r="BU68" s="1291"/>
      <c r="BV68" s="1291"/>
      <c r="BW68" s="164"/>
      <c r="BX68" s="194"/>
      <c r="BY68" s="194"/>
      <c r="BZ68" s="194"/>
      <c r="CA68" s="578"/>
      <c r="CB68" s="578"/>
      <c r="CC68" s="578"/>
      <c r="CE68" s="220"/>
      <c r="CF68" s="1218"/>
      <c r="CG68" s="1219"/>
      <c r="CH68" s="1219"/>
      <c r="CI68" s="1220"/>
      <c r="CJ68" s="1221"/>
      <c r="CK68" s="1213"/>
      <c r="CL68" s="1213"/>
      <c r="CM68" s="1213"/>
      <c r="CN68" s="1213"/>
      <c r="CO68" s="1213"/>
      <c r="CP68" s="1213"/>
      <c r="CQ68" s="1213"/>
      <c r="CR68" s="1216"/>
      <c r="CS68" s="126"/>
      <c r="CT68" s="126"/>
      <c r="CU68" s="126"/>
      <c r="CV68" s="126"/>
      <c r="CW68" s="126"/>
      <c r="CX68" s="126"/>
      <c r="CY68" s="126"/>
      <c r="CZ68" s="126"/>
      <c r="DA68" s="126"/>
      <c r="DB68" s="126"/>
      <c r="DC68" s="370"/>
      <c r="DD68" s="376"/>
      <c r="DE68" s="376"/>
      <c r="DF68" s="376"/>
      <c r="DG68" s="376"/>
      <c r="DH68" s="376"/>
      <c r="DI68" s="376"/>
      <c r="DJ68" s="376"/>
      <c r="DK68" s="376"/>
      <c r="DL68" s="885"/>
      <c r="DM68" s="885"/>
      <c r="DN68" s="885"/>
      <c r="DO68" s="884"/>
      <c r="DP68" s="886"/>
      <c r="DQ68" s="886"/>
      <c r="DR68" s="886"/>
      <c r="DS68" s="886"/>
      <c r="DT68" s="886"/>
      <c r="DU68" s="886"/>
      <c r="DV68" s="886"/>
      <c r="DW68" s="886"/>
      <c r="DX68" s="886"/>
      <c r="DY68" s="886"/>
      <c r="DZ68" s="886"/>
      <c r="EA68" s="886"/>
      <c r="EB68" s="886"/>
      <c r="EC68" s="886"/>
      <c r="ED68" s="886"/>
      <c r="EE68" s="886"/>
      <c r="EF68" s="886"/>
      <c r="EG68" s="886"/>
      <c r="EH68" s="886"/>
      <c r="EI68" s="886"/>
      <c r="EJ68" s="886"/>
      <c r="EK68" s="886"/>
      <c r="EL68" s="886"/>
      <c r="EM68" s="886"/>
      <c r="EN68" s="886"/>
      <c r="EO68" s="886"/>
      <c r="EP68" s="1220"/>
      <c r="EQ68" s="1414"/>
      <c r="ER68" s="1214"/>
      <c r="ES68" s="1214"/>
      <c r="ET68" s="1296"/>
      <c r="EU68" s="1296"/>
      <c r="EV68" s="1296"/>
      <c r="EW68" s="1296"/>
      <c r="EX68" s="1230"/>
      <c r="EY68" s="1430"/>
      <c r="EZ68" s="1430"/>
      <c r="FA68" s="164"/>
      <c r="FB68" s="194"/>
      <c r="FC68" s="194"/>
      <c r="FD68" s="194"/>
      <c r="FE68" s="578"/>
      <c r="FF68" s="578"/>
      <c r="FG68" s="578"/>
      <c r="FI68" s="220"/>
      <c r="FJ68" s="1218"/>
      <c r="FK68" s="1219"/>
      <c r="FL68" s="1219"/>
      <c r="FM68" s="1216"/>
      <c r="FN68" s="1217"/>
      <c r="FO68" s="1214"/>
      <c r="FP68" s="1213"/>
      <c r="FQ68" s="1213"/>
      <c r="FR68" s="1213"/>
      <c r="FS68" s="1213"/>
      <c r="FT68" s="1213"/>
      <c r="FU68" s="1213"/>
      <c r="FV68" s="1216"/>
      <c r="FW68" s="162"/>
      <c r="FX68" s="50"/>
      <c r="FY68" s="319"/>
      <c r="FZ68" s="272"/>
      <c r="GA68" s="50"/>
      <c r="GB68" s="319"/>
      <c r="GC68" s="272"/>
      <c r="GD68" s="305"/>
      <c r="GE68" s="319"/>
      <c r="GF68" s="272"/>
      <c r="GG68" s="370"/>
      <c r="GH68" s="399"/>
      <c r="GI68" s="399"/>
      <c r="GJ68" s="50"/>
      <c r="GK68" s="50"/>
      <c r="GL68" s="50"/>
      <c r="GM68" s="50"/>
      <c r="GN68" s="371"/>
      <c r="GO68" s="885"/>
      <c r="GP68" s="885"/>
      <c r="GQ68" s="885"/>
      <c r="GR68" s="885"/>
      <c r="GS68" s="884"/>
      <c r="GT68" s="886"/>
      <c r="GU68" s="886"/>
      <c r="GV68" s="886"/>
      <c r="GW68" s="886"/>
      <c r="GX68" s="886"/>
      <c r="GY68" s="886"/>
      <c r="GZ68" s="886"/>
      <c r="HA68" s="886"/>
      <c r="HB68" s="886"/>
      <c r="HC68" s="886"/>
      <c r="HD68" s="886"/>
      <c r="HE68" s="886"/>
      <c r="HF68" s="886"/>
      <c r="HG68" s="886"/>
      <c r="HH68" s="886"/>
      <c r="HI68" s="886"/>
      <c r="HJ68" s="886"/>
      <c r="HK68" s="886"/>
      <c r="HL68" s="886"/>
      <c r="HM68" s="886"/>
      <c r="HN68" s="886"/>
      <c r="HO68" s="886"/>
      <c r="HP68" s="886"/>
      <c r="HQ68" s="886"/>
      <c r="HR68" s="886"/>
      <c r="HS68" s="886"/>
      <c r="HT68" s="1220"/>
      <c r="HU68" s="1290"/>
      <c r="HV68" s="1290"/>
      <c r="HW68" s="1290"/>
      <c r="HX68" s="1290"/>
      <c r="HY68" s="1290"/>
      <c r="HZ68" s="1290"/>
      <c r="IA68" s="1290"/>
      <c r="IB68" s="1290"/>
      <c r="IC68" s="1290"/>
      <c r="ID68" s="1290"/>
      <c r="IE68" s="1290"/>
      <c r="IF68" s="194"/>
      <c r="IG68" s="194"/>
      <c r="IH68" s="194"/>
      <c r="II68" s="578"/>
      <c r="IJ68" s="578"/>
      <c r="IK68" s="578"/>
      <c r="IM68" s="220"/>
      <c r="IN68" s="1218"/>
      <c r="IO68" s="1219"/>
      <c r="IP68" s="1219"/>
      <c r="IQ68" s="1220"/>
      <c r="IR68" s="1221"/>
      <c r="IS68" s="1213"/>
      <c r="IT68" s="1213"/>
      <c r="IU68" s="1213"/>
      <c r="IV68" s="1213"/>
      <c r="IW68" s="1213"/>
      <c r="IX68" s="1213"/>
      <c r="IY68" s="1213"/>
      <c r="IZ68" s="1216"/>
      <c r="JA68" s="126"/>
      <c r="JB68" s="126"/>
      <c r="JC68" s="126"/>
      <c r="JD68" s="126"/>
      <c r="JE68" s="126"/>
      <c r="JF68" s="126"/>
      <c r="JG68" s="126"/>
      <c r="JH68" s="126"/>
      <c r="JI68" s="126"/>
      <c r="JJ68" s="126"/>
      <c r="JK68" s="370"/>
      <c r="JL68" s="368"/>
      <c r="JM68" s="368"/>
      <c r="JN68" s="368"/>
      <c r="JO68" s="368"/>
      <c r="JP68" s="368"/>
      <c r="JQ68" s="368"/>
      <c r="JR68" s="371"/>
      <c r="JS68" s="885"/>
      <c r="JT68" s="885"/>
      <c r="JU68" s="885"/>
      <c r="JV68" s="885"/>
      <c r="JW68" s="884"/>
      <c r="JX68" s="886"/>
      <c r="JY68" s="886"/>
      <c r="JZ68" s="886"/>
      <c r="KA68" s="886"/>
      <c r="KB68" s="886"/>
      <c r="KC68" s="886"/>
      <c r="KD68" s="886"/>
      <c r="KE68" s="886"/>
      <c r="KF68" s="886"/>
      <c r="KG68" s="886"/>
      <c r="KH68" s="886"/>
      <c r="KI68" s="886"/>
      <c r="KJ68" s="886"/>
      <c r="KK68" s="886"/>
      <c r="KL68" s="886"/>
      <c r="KM68" s="886"/>
      <c r="KN68" s="886"/>
      <c r="KO68" s="886"/>
      <c r="KP68" s="886"/>
      <c r="KQ68" s="886"/>
      <c r="KR68" s="886"/>
      <c r="KS68" s="886"/>
      <c r="KT68" s="886"/>
      <c r="KU68" s="886"/>
      <c r="KV68" s="886"/>
      <c r="KW68" s="886"/>
      <c r="KX68" s="1220"/>
      <c r="KY68" s="1414"/>
      <c r="KZ68" s="1214"/>
      <c r="LA68" s="1214"/>
      <c r="LB68" s="1296"/>
      <c r="LC68" s="1296"/>
      <c r="LD68" s="1296"/>
      <c r="LE68" s="1296"/>
      <c r="LF68" s="1230"/>
      <c r="LG68" s="1430"/>
      <c r="LH68" s="1430"/>
      <c r="LI68" s="164"/>
      <c r="LJ68" s="194"/>
      <c r="LK68" s="194"/>
      <c r="LL68" s="194"/>
      <c r="LM68" s="578"/>
      <c r="LN68" s="578"/>
      <c r="LO68" s="578"/>
      <c r="LQ68" s="871"/>
      <c r="LR68" s="871"/>
      <c r="LS68" s="871"/>
      <c r="LT68" s="871"/>
      <c r="LU68" s="871"/>
      <c r="LV68" s="871"/>
      <c r="LW68" s="871"/>
      <c r="LX68" s="871"/>
      <c r="LY68" s="871"/>
      <c r="LZ68" s="871"/>
      <c r="MA68" s="871"/>
      <c r="MB68" s="162"/>
      <c r="MC68" s="145"/>
      <c r="MD68" s="524"/>
      <c r="ME68" s="525"/>
      <c r="MF68" s="145"/>
      <c r="MG68" s="319"/>
      <c r="MH68" s="272"/>
      <c r="MI68" s="305"/>
      <c r="MJ68" s="463"/>
      <c r="MK68" s="162"/>
      <c r="ML68" s="949"/>
      <c r="MM68" s="222"/>
      <c r="MN68" s="17"/>
      <c r="MO68" s="949"/>
      <c r="MP68" s="949"/>
      <c r="MQ68" s="949"/>
      <c r="MR68" s="949"/>
      <c r="MS68" s="948"/>
      <c r="MT68" s="1741"/>
      <c r="MU68" s="1750"/>
      <c r="MV68" s="29"/>
      <c r="MW68" s="30"/>
      <c r="MX68" s="1750"/>
      <c r="MY68" s="1750"/>
      <c r="MZ68" s="1741"/>
      <c r="NA68" s="1741"/>
      <c r="NB68" s="1741"/>
      <c r="NC68" s="1741"/>
      <c r="ND68" s="1741"/>
      <c r="NE68" s="1741"/>
      <c r="NF68" s="1741"/>
      <c r="NG68" s="1741"/>
      <c r="NH68" s="1741"/>
      <c r="NI68" s="1741"/>
      <c r="NJ68" s="1741"/>
      <c r="NK68" s="1741"/>
      <c r="NL68" s="1741"/>
      <c r="NM68" s="1741"/>
      <c r="NN68" s="1741"/>
      <c r="NO68" s="1741"/>
      <c r="NP68" s="1741"/>
      <c r="NQ68" s="1741"/>
      <c r="NR68" s="1741"/>
      <c r="NS68" s="1741"/>
      <c r="NT68" s="1741"/>
      <c r="NU68" s="1741"/>
      <c r="NV68" s="1741"/>
      <c r="NW68" s="1741"/>
      <c r="NX68" s="1741"/>
      <c r="NY68" s="1741"/>
    </row>
    <row r="69" spans="1:389" ht="18.75" customHeight="1">
      <c r="A69" s="220"/>
      <c r="B69" s="1218"/>
      <c r="C69" s="1219"/>
      <c r="D69" s="1219"/>
      <c r="E69" s="1220"/>
      <c r="F69" s="1221"/>
      <c r="G69" s="1213"/>
      <c r="H69" s="1213"/>
      <c r="I69" s="1213"/>
      <c r="J69" s="1213"/>
      <c r="K69" s="1213"/>
      <c r="L69" s="1213"/>
      <c r="M69" s="1213"/>
      <c r="N69" s="1216"/>
      <c r="O69" s="162"/>
      <c r="P69" s="50"/>
      <c r="Q69" s="319"/>
      <c r="R69" s="272"/>
      <c r="S69" s="50"/>
      <c r="T69" s="319"/>
      <c r="U69" s="272"/>
      <c r="V69" s="305"/>
      <c r="W69" s="319"/>
      <c r="X69" s="272"/>
      <c r="Y69" s="370"/>
      <c r="Z69" s="400"/>
      <c r="AA69" s="400"/>
      <c r="AB69" s="50"/>
      <c r="AC69" s="50"/>
      <c r="AD69" s="50"/>
      <c r="AE69" s="50"/>
      <c r="AF69" s="371"/>
      <c r="AG69" s="885"/>
      <c r="AH69" s="885"/>
      <c r="AI69" s="885"/>
      <c r="AJ69" s="885"/>
      <c r="AK69" s="884"/>
      <c r="AL69" s="703"/>
      <c r="AM69" s="703"/>
      <c r="AN69" s="703"/>
      <c r="AO69" s="703"/>
      <c r="AP69" s="703"/>
      <c r="AQ69" s="703"/>
      <c r="AR69" s="703"/>
      <c r="AS69" s="703"/>
      <c r="AT69" s="703"/>
      <c r="AU69" s="703"/>
      <c r="AV69" s="706"/>
      <c r="AW69" s="706"/>
      <c r="AX69" s="1274"/>
      <c r="AY69" s="1214"/>
      <c r="AZ69" s="701"/>
      <c r="BA69" s="1785"/>
      <c r="BB69" s="1785"/>
      <c r="BC69" s="1785"/>
      <c r="BD69" s="1785"/>
      <c r="BE69" s="1785"/>
      <c r="BF69" s="1786"/>
      <c r="BG69" s="1787"/>
      <c r="BH69" s="1786"/>
      <c r="BI69" s="1787"/>
      <c r="BJ69" s="1788"/>
      <c r="BK69" s="1787"/>
      <c r="BL69" s="1216"/>
      <c r="BM69" s="1291"/>
      <c r="BN69" s="1291"/>
      <c r="BO69" s="1291"/>
      <c r="BP69" s="1291"/>
      <c r="BQ69" s="1291"/>
      <c r="BR69" s="1291"/>
      <c r="BS69" s="1291"/>
      <c r="BT69" s="1291"/>
      <c r="BU69" s="1291"/>
      <c r="BV69" s="1291"/>
      <c r="BW69" s="1270"/>
      <c r="BX69" s="194"/>
      <c r="BY69" s="194"/>
      <c r="BZ69" s="194"/>
      <c r="CA69" s="578"/>
      <c r="CB69" s="578"/>
      <c r="CC69" s="578"/>
      <c r="CE69" s="220"/>
      <c r="CF69" s="1218"/>
      <c r="CG69" s="1219"/>
      <c r="CH69" s="1219"/>
      <c r="CI69" s="1220"/>
      <c r="CJ69" s="1221"/>
      <c r="CK69" s="1213"/>
      <c r="CL69" s="1213"/>
      <c r="CM69" s="1213"/>
      <c r="CN69" s="1213"/>
      <c r="CO69" s="1213"/>
      <c r="CP69" s="1213"/>
      <c r="CQ69" s="1213"/>
      <c r="CR69" s="1216"/>
      <c r="CS69" s="126"/>
      <c r="CT69" s="126"/>
      <c r="CU69" s="126"/>
      <c r="CV69" s="126"/>
      <c r="CW69" s="126"/>
      <c r="CX69" s="126"/>
      <c r="CY69" s="126"/>
      <c r="CZ69" s="126"/>
      <c r="DA69" s="126"/>
      <c r="DB69" s="126"/>
      <c r="DC69" s="370"/>
      <c r="DD69" s="376"/>
      <c r="DE69" s="376"/>
      <c r="DF69" s="376"/>
      <c r="DG69" s="376"/>
      <c r="DH69" s="376"/>
      <c r="DI69" s="376"/>
      <c r="DJ69" s="376"/>
      <c r="DK69" s="376"/>
      <c r="DL69" s="885"/>
      <c r="DM69" s="885"/>
      <c r="DN69" s="885"/>
      <c r="DO69" s="884"/>
      <c r="DP69" s="886"/>
      <c r="DQ69" s="886"/>
      <c r="DR69" s="886"/>
      <c r="DS69" s="886"/>
      <c r="DT69" s="886"/>
      <c r="DU69" s="886"/>
      <c r="DV69" s="886"/>
      <c r="DW69" s="886"/>
      <c r="DX69" s="886"/>
      <c r="DY69" s="886"/>
      <c r="DZ69" s="886"/>
      <c r="EA69" s="886"/>
      <c r="EB69" s="886"/>
      <c r="EC69" s="886"/>
      <c r="ED69" s="886"/>
      <c r="EE69" s="886"/>
      <c r="EF69" s="886"/>
      <c r="EG69" s="886"/>
      <c r="EH69" s="886"/>
      <c r="EI69" s="886"/>
      <c r="EJ69" s="886"/>
      <c r="EK69" s="886"/>
      <c r="EL69" s="886"/>
      <c r="EM69" s="886"/>
      <c r="EN69" s="886"/>
      <c r="EO69" s="886"/>
      <c r="EP69" s="1220"/>
      <c r="EQ69" s="1414"/>
      <c r="ER69" s="1214"/>
      <c r="ES69" s="1214"/>
      <c r="ET69" s="1296"/>
      <c r="EU69" s="1296"/>
      <c r="EV69" s="1296"/>
      <c r="EW69" s="1296"/>
      <c r="EX69" s="1230"/>
      <c r="EY69" s="1430"/>
      <c r="EZ69" s="1430"/>
      <c r="FA69" s="1270"/>
      <c r="FB69" s="194"/>
      <c r="FC69" s="194"/>
      <c r="FD69" s="194"/>
      <c r="FE69" s="578"/>
      <c r="FF69" s="578"/>
      <c r="FG69" s="578"/>
      <c r="FI69" s="220"/>
      <c r="FJ69" s="1218"/>
      <c r="FK69" s="1219"/>
      <c r="FL69" s="1219"/>
      <c r="FM69" s="1220"/>
      <c r="FN69" s="1221"/>
      <c r="FO69" s="1213"/>
      <c r="FP69" s="1213"/>
      <c r="FQ69" s="1213"/>
      <c r="FR69" s="1213"/>
      <c r="FS69" s="1213"/>
      <c r="FT69" s="1213"/>
      <c r="FU69" s="1213"/>
      <c r="FV69" s="1216"/>
      <c r="FW69" s="162"/>
      <c r="FX69" s="50"/>
      <c r="FY69" s="319"/>
      <c r="FZ69" s="272"/>
      <c r="GA69" s="50"/>
      <c r="GB69" s="319"/>
      <c r="GC69" s="272"/>
      <c r="GD69" s="305"/>
      <c r="GE69" s="319"/>
      <c r="GF69" s="272"/>
      <c r="GG69" s="370"/>
      <c r="GH69" s="399"/>
      <c r="GI69" s="399"/>
      <c r="GJ69" s="50"/>
      <c r="GK69" s="50"/>
      <c r="GL69" s="50"/>
      <c r="GM69" s="50"/>
      <c r="GN69" s="371"/>
      <c r="GO69" s="885"/>
      <c r="GP69" s="885"/>
      <c r="GQ69" s="885"/>
      <c r="GR69" s="885"/>
      <c r="GS69" s="884"/>
      <c r="GT69" s="886"/>
      <c r="GU69" s="886"/>
      <c r="GV69" s="886"/>
      <c r="GW69" s="886"/>
      <c r="GX69" s="886"/>
      <c r="GY69" s="886"/>
      <c r="GZ69" s="886"/>
      <c r="HA69" s="886"/>
      <c r="HB69" s="886"/>
      <c r="HC69" s="886"/>
      <c r="HD69" s="886"/>
      <c r="HE69" s="886"/>
      <c r="HF69" s="886"/>
      <c r="HG69" s="886"/>
      <c r="HH69" s="886"/>
      <c r="HI69" s="886"/>
      <c r="HJ69" s="886"/>
      <c r="HK69" s="886"/>
      <c r="HL69" s="886"/>
      <c r="HM69" s="886"/>
      <c r="HN69" s="886"/>
      <c r="HO69" s="886"/>
      <c r="HP69" s="886"/>
      <c r="HQ69" s="886"/>
      <c r="HR69" s="886"/>
      <c r="HS69" s="886"/>
      <c r="HT69" s="1220"/>
      <c r="HU69" s="1414"/>
      <c r="HV69" s="1214"/>
      <c r="HW69" s="1214"/>
      <c r="HX69" s="1296"/>
      <c r="HY69" s="1296"/>
      <c r="HZ69" s="1296"/>
      <c r="IA69" s="1296"/>
      <c r="IB69" s="1230"/>
      <c r="IC69" s="1430"/>
      <c r="ID69" s="1430"/>
      <c r="IE69" s="1270"/>
      <c r="IF69" s="194"/>
      <c r="IG69" s="194"/>
      <c r="IH69" s="194"/>
      <c r="II69" s="578"/>
      <c r="IJ69" s="578"/>
      <c r="IK69" s="578"/>
      <c r="IM69" s="220"/>
      <c r="IN69" s="1218"/>
      <c r="IO69" s="1219"/>
      <c r="IP69" s="1219"/>
      <c r="IQ69" s="1220"/>
      <c r="IR69" s="1221"/>
      <c r="IS69" s="1213"/>
      <c r="IT69" s="1213"/>
      <c r="IU69" s="1213"/>
      <c r="IV69" s="1213"/>
      <c r="IW69" s="1213"/>
      <c r="IX69" s="1213"/>
      <c r="IY69" s="1213"/>
      <c r="IZ69" s="1216"/>
      <c r="JA69" s="126"/>
      <c r="JB69" s="126"/>
      <c r="JC69" s="126"/>
      <c r="JD69" s="126"/>
      <c r="JE69" s="126"/>
      <c r="JF69" s="126"/>
      <c r="JG69" s="126"/>
      <c r="JH69" s="126"/>
      <c r="JI69" s="126"/>
      <c r="JJ69" s="126"/>
      <c r="JK69" s="370"/>
      <c r="JL69" s="368"/>
      <c r="JM69" s="368"/>
      <c r="JN69" s="368"/>
      <c r="JO69" s="368"/>
      <c r="JP69" s="368"/>
      <c r="JQ69" s="368"/>
      <c r="JR69" s="371"/>
      <c r="JS69" s="885"/>
      <c r="JT69" s="885"/>
      <c r="JU69" s="885"/>
      <c r="JV69" s="885"/>
      <c r="JW69" s="884"/>
      <c r="JX69" s="886"/>
      <c r="JY69" s="886"/>
      <c r="JZ69" s="886"/>
      <c r="KA69" s="886"/>
      <c r="KB69" s="886"/>
      <c r="KC69" s="886"/>
      <c r="KD69" s="886"/>
      <c r="KE69" s="886"/>
      <c r="KF69" s="886"/>
      <c r="KG69" s="886"/>
      <c r="KH69" s="886"/>
      <c r="KI69" s="886"/>
      <c r="KJ69" s="886"/>
      <c r="KK69" s="886"/>
      <c r="KL69" s="886"/>
      <c r="KM69" s="886"/>
      <c r="KN69" s="886"/>
      <c r="KO69" s="886"/>
      <c r="KP69" s="886"/>
      <c r="KQ69" s="886"/>
      <c r="KR69" s="886"/>
      <c r="KS69" s="886"/>
      <c r="KT69" s="886"/>
      <c r="KU69" s="886"/>
      <c r="KV69" s="886"/>
      <c r="KW69" s="886"/>
      <c r="KX69" s="1220"/>
      <c r="KY69" s="1414"/>
      <c r="KZ69" s="1214"/>
      <c r="LA69" s="1214"/>
      <c r="LB69" s="1296"/>
      <c r="LC69" s="1296"/>
      <c r="LD69" s="1296"/>
      <c r="LE69" s="1296"/>
      <c r="LF69" s="1230"/>
      <c r="LG69" s="1430"/>
      <c r="LH69" s="1430"/>
      <c r="LI69" s="1270"/>
      <c r="LJ69" s="194"/>
      <c r="LK69" s="194"/>
      <c r="LL69" s="194"/>
      <c r="LM69" s="578"/>
      <c r="LN69" s="578"/>
      <c r="LO69" s="578"/>
      <c r="LQ69" s="871"/>
      <c r="LR69" s="871"/>
      <c r="LS69" s="871"/>
      <c r="LT69" s="871"/>
      <c r="LU69" s="871"/>
      <c r="LV69" s="871"/>
      <c r="LW69" s="871"/>
      <c r="LX69" s="871"/>
      <c r="LY69" s="871"/>
      <c r="LZ69" s="871"/>
      <c r="MA69" s="871"/>
      <c r="MB69" s="162"/>
      <c r="MC69" s="145"/>
      <c r="MD69" s="524"/>
      <c r="ME69" s="525"/>
      <c r="MF69" s="145"/>
      <c r="MG69" s="319"/>
      <c r="MH69" s="272"/>
      <c r="MI69" s="305"/>
      <c r="MJ69" s="463"/>
      <c r="MK69" s="162"/>
      <c r="ML69" s="949"/>
      <c r="MM69" s="949"/>
      <c r="MN69" s="17"/>
      <c r="MO69" s="949"/>
      <c r="MP69" s="949"/>
      <c r="MQ69" s="949"/>
      <c r="MR69" s="949"/>
      <c r="MS69" s="948"/>
      <c r="MT69" s="1741"/>
      <c r="MU69" s="1750"/>
      <c r="MV69" s="29"/>
      <c r="MW69" s="30"/>
      <c r="MX69" s="1750"/>
      <c r="MY69" s="1750"/>
      <c r="MZ69" s="1741"/>
      <c r="NA69" s="1741"/>
      <c r="NB69" s="1741"/>
      <c r="NC69" s="1741"/>
      <c r="ND69" s="1741"/>
      <c r="NE69" s="1741"/>
      <c r="NF69" s="1741"/>
      <c r="NG69" s="1741"/>
      <c r="NH69" s="1741"/>
      <c r="NI69" s="1741"/>
      <c r="NJ69" s="1741"/>
      <c r="NK69" s="1741"/>
      <c r="NL69" s="1741"/>
      <c r="NM69" s="1741"/>
      <c r="NN69" s="1741"/>
      <c r="NO69" s="1741"/>
      <c r="NP69" s="1741"/>
      <c r="NQ69" s="1741"/>
      <c r="NR69" s="1741"/>
      <c r="NS69" s="1741"/>
      <c r="NT69" s="1741"/>
      <c r="NU69" s="1741"/>
      <c r="NV69" s="1741"/>
      <c r="NW69" s="1741"/>
      <c r="NX69" s="1741"/>
      <c r="NY69" s="1741"/>
    </row>
    <row r="70" spans="1:389" ht="18.75" customHeight="1">
      <c r="A70" s="220"/>
      <c r="B70" s="1218"/>
      <c r="C70" s="1219"/>
      <c r="D70" s="1219"/>
      <c r="E70" s="1220"/>
      <c r="F70" s="1221"/>
      <c r="G70" s="1213"/>
      <c r="H70" s="1213"/>
      <c r="I70" s="1213"/>
      <c r="J70" s="1213"/>
      <c r="K70" s="1213"/>
      <c r="L70" s="1213"/>
      <c r="M70" s="1213"/>
      <c r="N70" s="1216"/>
      <c r="O70" s="162"/>
      <c r="P70" s="50"/>
      <c r="Q70" s="319"/>
      <c r="R70" s="272"/>
      <c r="S70" s="50"/>
      <c r="T70" s="319"/>
      <c r="U70" s="272"/>
      <c r="V70" s="305"/>
      <c r="W70" s="319"/>
      <c r="X70" s="272"/>
      <c r="Y70" s="370"/>
      <c r="Z70" s="400"/>
      <c r="AA70" s="400"/>
      <c r="AB70" s="50"/>
      <c r="AC70" s="50"/>
      <c r="AD70" s="50"/>
      <c r="AE70" s="50"/>
      <c r="AF70" s="371"/>
      <c r="AG70" s="885"/>
      <c r="AH70" s="885"/>
      <c r="AI70" s="885"/>
      <c r="AJ70" s="885"/>
      <c r="AK70" s="884"/>
      <c r="AL70" s="703"/>
      <c r="AM70" s="705"/>
      <c r="AN70" s="705"/>
      <c r="AO70" s="705"/>
      <c r="AP70" s="705"/>
      <c r="AQ70" s="705"/>
      <c r="AR70" s="703"/>
      <c r="AS70" s="703"/>
      <c r="AT70" s="703"/>
      <c r="AU70" s="703"/>
      <c r="AV70" s="703"/>
      <c r="AW70" s="703"/>
      <c r="AX70" s="1274"/>
      <c r="AY70" s="1214"/>
      <c r="AZ70" s="701"/>
      <c r="BA70" s="1785"/>
      <c r="BB70" s="1785"/>
      <c r="BC70" s="1785"/>
      <c r="BD70" s="1785"/>
      <c r="BE70" s="1785"/>
      <c r="BF70" s="1786"/>
      <c r="BG70" s="1787"/>
      <c r="BH70" s="1786"/>
      <c r="BI70" s="1787"/>
      <c r="BJ70" s="1788"/>
      <c r="BK70" s="1787"/>
      <c r="BL70" s="1216"/>
      <c r="BM70" s="1291"/>
      <c r="BN70" s="1291"/>
      <c r="BO70" s="1291"/>
      <c r="BP70" s="1291"/>
      <c r="BQ70" s="1291"/>
      <c r="BR70" s="1291"/>
      <c r="BS70" s="1291"/>
      <c r="BT70" s="1291"/>
      <c r="BU70" s="1291"/>
      <c r="BV70" s="1291"/>
      <c r="BW70" s="1270"/>
      <c r="BX70" s="1414"/>
      <c r="BY70" s="578"/>
      <c r="BZ70" s="1270"/>
      <c r="CA70" s="1270"/>
      <c r="CB70" s="1270"/>
      <c r="CC70" s="1270"/>
      <c r="CE70" s="220"/>
      <c r="CF70" s="1218"/>
      <c r="CG70" s="1219"/>
      <c r="CH70" s="1219"/>
      <c r="CI70" s="1220"/>
      <c r="CJ70" s="1221"/>
      <c r="CK70" s="1213"/>
      <c r="CL70" s="1213"/>
      <c r="CM70" s="1213"/>
      <c r="CN70" s="1213"/>
      <c r="CO70" s="1213"/>
      <c r="CP70" s="1213"/>
      <c r="CQ70" s="1213"/>
      <c r="CR70" s="1216"/>
      <c r="CS70" s="126"/>
      <c r="CT70" s="126"/>
      <c r="CU70" s="126"/>
      <c r="CV70" s="126"/>
      <c r="CW70" s="126"/>
      <c r="CX70" s="126"/>
      <c r="CY70" s="126"/>
      <c r="CZ70" s="126"/>
      <c r="DA70" s="126"/>
      <c r="DB70" s="126"/>
      <c r="DC70" s="370"/>
      <c r="DD70" s="376"/>
      <c r="DE70" s="376"/>
      <c r="DF70" s="376"/>
      <c r="DG70" s="376"/>
      <c r="DH70" s="376"/>
      <c r="DI70" s="376"/>
      <c r="DJ70" s="376"/>
      <c r="DK70" s="376"/>
      <c r="DL70" s="885"/>
      <c r="DM70" s="885"/>
      <c r="DN70" s="885"/>
      <c r="DO70" s="884"/>
      <c r="DP70" s="886"/>
      <c r="DQ70" s="886"/>
      <c r="DR70" s="886"/>
      <c r="DS70" s="886"/>
      <c r="DT70" s="886"/>
      <c r="DU70" s="886"/>
      <c r="DV70" s="886"/>
      <c r="DW70" s="886"/>
      <c r="DX70" s="886"/>
      <c r="DY70" s="886"/>
      <c r="DZ70" s="886"/>
      <c r="EA70" s="886"/>
      <c r="EB70" s="886"/>
      <c r="EC70" s="886"/>
      <c r="ED70" s="886"/>
      <c r="EE70" s="886"/>
      <c r="EF70" s="886"/>
      <c r="EG70" s="886"/>
      <c r="EH70" s="886"/>
      <c r="EI70" s="886"/>
      <c r="EJ70" s="886"/>
      <c r="EK70" s="886"/>
      <c r="EL70" s="886"/>
      <c r="EM70" s="886"/>
      <c r="EN70" s="886"/>
      <c r="EO70" s="886"/>
      <c r="EP70" s="1220"/>
      <c r="EQ70" s="1216"/>
      <c r="ER70" s="1214"/>
      <c r="ES70" s="1214"/>
      <c r="ET70" s="1296"/>
      <c r="EU70" s="1296"/>
      <c r="EV70" s="1296"/>
      <c r="EW70" s="1296"/>
      <c r="EX70" s="1230"/>
      <c r="EY70" s="1216"/>
      <c r="EZ70" s="1216"/>
      <c r="FA70" s="1270"/>
      <c r="FB70" s="1414"/>
      <c r="FC70" s="578"/>
      <c r="FD70" s="1270"/>
      <c r="FE70" s="1270"/>
      <c r="FF70" s="1270"/>
      <c r="FG70" s="1270"/>
      <c r="FI70" s="220"/>
      <c r="FJ70" s="1218"/>
      <c r="FK70" s="1219"/>
      <c r="FL70" s="1219"/>
      <c r="FM70" s="1220"/>
      <c r="FN70" s="1221"/>
      <c r="FO70" s="1213"/>
      <c r="FP70" s="1213"/>
      <c r="FQ70" s="1213"/>
      <c r="FR70" s="1213"/>
      <c r="FS70" s="1213"/>
      <c r="FT70" s="1213"/>
      <c r="FU70" s="1213"/>
      <c r="FV70" s="1216"/>
      <c r="FW70" s="162"/>
      <c r="FX70" s="50"/>
      <c r="FY70" s="319"/>
      <c r="FZ70" s="272"/>
      <c r="GA70" s="50"/>
      <c r="GB70" s="319"/>
      <c r="GC70" s="272"/>
      <c r="GD70" s="305"/>
      <c r="GE70" s="319"/>
      <c r="GF70" s="272"/>
      <c r="GG70" s="370"/>
      <c r="GH70" s="399"/>
      <c r="GI70" s="399"/>
      <c r="GJ70" s="50"/>
      <c r="GK70" s="50"/>
      <c r="GL70" s="50"/>
      <c r="GM70" s="50"/>
      <c r="GN70" s="371"/>
      <c r="GO70" s="885"/>
      <c r="GP70" s="885"/>
      <c r="GQ70" s="885"/>
      <c r="GR70" s="885"/>
      <c r="GS70" s="884"/>
      <c r="GT70" s="886"/>
      <c r="GU70" s="886"/>
      <c r="GV70" s="886"/>
      <c r="GW70" s="886"/>
      <c r="GX70" s="886"/>
      <c r="GY70" s="886"/>
      <c r="GZ70" s="886"/>
      <c r="HA70" s="886"/>
      <c r="HB70" s="886"/>
      <c r="HC70" s="886"/>
      <c r="HD70" s="886"/>
      <c r="HE70" s="886"/>
      <c r="HF70" s="886"/>
      <c r="HG70" s="886"/>
      <c r="HH70" s="886"/>
      <c r="HI70" s="886"/>
      <c r="HJ70" s="886"/>
      <c r="HK70" s="886"/>
      <c r="HL70" s="886"/>
      <c r="HM70" s="886"/>
      <c r="HN70" s="886"/>
      <c r="HO70" s="886"/>
      <c r="HP70" s="886"/>
      <c r="HQ70" s="886"/>
      <c r="HR70" s="886"/>
      <c r="HS70" s="886"/>
      <c r="HT70" s="1220"/>
      <c r="HU70" s="1216"/>
      <c r="HV70" s="1214"/>
      <c r="HW70" s="1214"/>
      <c r="HX70" s="1296"/>
      <c r="HY70" s="1296"/>
      <c r="HZ70" s="1296"/>
      <c r="IA70" s="1296"/>
      <c r="IB70" s="1230"/>
      <c r="IC70" s="1216"/>
      <c r="ID70" s="1216"/>
      <c r="IE70" s="1270"/>
      <c r="IF70" s="1414"/>
      <c r="IG70" s="578"/>
      <c r="IH70" s="1270"/>
      <c r="II70" s="1270"/>
      <c r="IJ70" s="1270"/>
      <c r="IK70" s="1270"/>
      <c r="IM70" s="220"/>
      <c r="IN70" s="1218"/>
      <c r="IO70" s="1219"/>
      <c r="IP70" s="1219"/>
      <c r="IQ70" s="1220"/>
      <c r="IR70" s="1221"/>
      <c r="IS70" s="1213"/>
      <c r="IT70" s="1213"/>
      <c r="IU70" s="1213"/>
      <c r="IV70" s="1213"/>
      <c r="IW70" s="1213"/>
      <c r="IX70" s="1213"/>
      <c r="IY70" s="1213"/>
      <c r="IZ70" s="1216"/>
      <c r="JA70" s="126"/>
      <c r="JB70" s="126"/>
      <c r="JC70" s="126"/>
      <c r="JD70" s="126"/>
      <c r="JE70" s="126"/>
      <c r="JF70" s="126"/>
      <c r="JG70" s="126"/>
      <c r="JH70" s="126"/>
      <c r="JI70" s="126"/>
      <c r="JJ70" s="126"/>
      <c r="JK70" s="370"/>
      <c r="JL70" s="368"/>
      <c r="JM70" s="368"/>
      <c r="JN70" s="368"/>
      <c r="JO70" s="368"/>
      <c r="JP70" s="368"/>
      <c r="JQ70" s="368"/>
      <c r="JR70" s="371"/>
      <c r="JS70" s="885"/>
      <c r="JT70" s="885"/>
      <c r="JU70" s="885"/>
      <c r="JV70" s="885"/>
      <c r="JW70" s="884"/>
      <c r="JX70" s="886"/>
      <c r="JY70" s="886"/>
      <c r="JZ70" s="886"/>
      <c r="KA70" s="886"/>
      <c r="KB70" s="886"/>
      <c r="KC70" s="886"/>
      <c r="KD70" s="886"/>
      <c r="KE70" s="886"/>
      <c r="KF70" s="886"/>
      <c r="KG70" s="886"/>
      <c r="KH70" s="886"/>
      <c r="KI70" s="886"/>
      <c r="KJ70" s="886"/>
      <c r="KK70" s="886"/>
      <c r="KL70" s="886"/>
      <c r="KM70" s="886"/>
      <c r="KN70" s="886"/>
      <c r="KO70" s="886"/>
      <c r="KP70" s="886"/>
      <c r="KQ70" s="886"/>
      <c r="KR70" s="886"/>
      <c r="KS70" s="886"/>
      <c r="KT70" s="886"/>
      <c r="KU70" s="886"/>
      <c r="KV70" s="886"/>
      <c r="KW70" s="886"/>
      <c r="KX70" s="1220"/>
      <c r="KY70" s="1216"/>
      <c r="KZ70" s="1214"/>
      <c r="LA70" s="1214"/>
      <c r="LB70" s="1296"/>
      <c r="LC70" s="1296"/>
      <c r="LD70" s="1296"/>
      <c r="LE70" s="1296"/>
      <c r="LF70" s="1230"/>
      <c r="LG70" s="1216"/>
      <c r="LH70" s="1216"/>
      <c r="LI70" s="1270"/>
      <c r="LJ70" s="1414"/>
      <c r="LK70" s="578"/>
      <c r="LL70" s="1270"/>
      <c r="LM70" s="1270"/>
      <c r="LN70" s="1270"/>
      <c r="LO70" s="1270"/>
      <c r="LQ70" s="871"/>
      <c r="LR70" s="871"/>
      <c r="LS70" s="871"/>
      <c r="LT70" s="871"/>
      <c r="LU70" s="871"/>
      <c r="LV70" s="871"/>
      <c r="LW70" s="871"/>
      <c r="LX70" s="871"/>
      <c r="LY70" s="871"/>
      <c r="LZ70" s="871"/>
      <c r="MA70" s="871"/>
      <c r="MB70" s="162"/>
      <c r="MC70" s="145"/>
      <c r="MD70" s="524"/>
      <c r="ME70" s="525"/>
      <c r="MF70" s="145"/>
      <c r="MG70" s="319"/>
      <c r="MH70" s="272"/>
      <c r="MI70" s="305"/>
      <c r="MJ70" s="463"/>
      <c r="MK70" s="162"/>
      <c r="ML70" s="949"/>
      <c r="MM70" s="949"/>
      <c r="MN70" s="17"/>
      <c r="MO70" s="949"/>
      <c r="MP70" s="949"/>
      <c r="MQ70" s="949"/>
      <c r="MR70" s="949"/>
      <c r="MS70" s="948"/>
      <c r="MT70" s="1741"/>
      <c r="MU70" s="1750"/>
      <c r="MV70" s="29"/>
      <c r="MW70" s="30"/>
      <c r="MX70" s="1750"/>
      <c r="MY70" s="1750"/>
      <c r="MZ70" s="1741"/>
      <c r="NA70" s="1741"/>
      <c r="NB70" s="1741"/>
      <c r="NC70" s="1741"/>
      <c r="ND70" s="1741"/>
      <c r="NE70" s="1741"/>
      <c r="NF70" s="1741"/>
      <c r="NG70" s="1741"/>
      <c r="NH70" s="1741"/>
      <c r="NI70" s="1741"/>
      <c r="NJ70" s="1741"/>
      <c r="NK70" s="1741"/>
      <c r="NL70" s="1741"/>
      <c r="NM70" s="1741"/>
      <c r="NN70" s="1741"/>
      <c r="NO70" s="1741"/>
      <c r="NP70" s="1741"/>
      <c r="NQ70" s="1741"/>
      <c r="NR70" s="1741"/>
      <c r="NS70" s="1741"/>
      <c r="NT70" s="1741"/>
      <c r="NU70" s="1741"/>
      <c r="NV70" s="1741"/>
      <c r="NW70" s="1741"/>
      <c r="NX70" s="1741"/>
      <c r="NY70" s="1741"/>
    </row>
    <row r="71" spans="1:389" ht="18.75" customHeight="1">
      <c r="A71" s="220"/>
      <c r="B71" s="1218"/>
      <c r="C71" s="1219"/>
      <c r="D71" s="1219"/>
      <c r="E71" s="1220"/>
      <c r="F71" s="1221"/>
      <c r="G71" s="1213"/>
      <c r="H71" s="1213"/>
      <c r="I71" s="1213"/>
      <c r="J71" s="1213"/>
      <c r="K71" s="1213"/>
      <c r="L71" s="1213"/>
      <c r="M71" s="1213"/>
      <c r="N71" s="1216"/>
      <c r="O71" s="162"/>
      <c r="P71" s="50"/>
      <c r="Q71" s="319"/>
      <c r="R71" s="272"/>
      <c r="S71" s="50"/>
      <c r="T71" s="319"/>
      <c r="U71" s="272"/>
      <c r="V71" s="305"/>
      <c r="W71" s="319"/>
      <c r="X71" s="272"/>
      <c r="Y71" s="370"/>
      <c r="Z71" s="400"/>
      <c r="AA71" s="400"/>
      <c r="AB71" s="50"/>
      <c r="AC71" s="50"/>
      <c r="AD71" s="50"/>
      <c r="AE71" s="50"/>
      <c r="AF71" s="371"/>
      <c r="AG71" s="885"/>
      <c r="AH71" s="885"/>
      <c r="AI71" s="885"/>
      <c r="AJ71" s="885"/>
      <c r="AK71" s="884"/>
      <c r="AL71" s="701"/>
      <c r="AM71" s="1785"/>
      <c r="AN71" s="1785"/>
      <c r="AO71" s="1785"/>
      <c r="AP71" s="1785"/>
      <c r="AQ71" s="1785"/>
      <c r="AR71" s="1786"/>
      <c r="AS71" s="1787"/>
      <c r="AT71" s="1786"/>
      <c r="AU71" s="1787"/>
      <c r="AV71" s="1788"/>
      <c r="AW71" s="1787"/>
      <c r="AX71" s="1274"/>
      <c r="AY71" s="1214"/>
      <c r="AZ71" s="701"/>
      <c r="BA71" s="1785"/>
      <c r="BB71" s="1785"/>
      <c r="BC71" s="1785"/>
      <c r="BD71" s="1785"/>
      <c r="BE71" s="1785"/>
      <c r="BF71" s="1786"/>
      <c r="BG71" s="1787"/>
      <c r="BH71" s="1786"/>
      <c r="BI71" s="1787"/>
      <c r="BJ71" s="1788"/>
      <c r="BK71" s="1787"/>
      <c r="BL71" s="1216"/>
      <c r="BM71" s="1291"/>
      <c r="BN71" s="1291"/>
      <c r="BO71" s="1291"/>
      <c r="BP71" s="1291"/>
      <c r="BQ71" s="1291"/>
      <c r="BR71" s="1291"/>
      <c r="BS71" s="1291"/>
      <c r="BT71" s="1291"/>
      <c r="BU71" s="1291"/>
      <c r="BV71" s="1291"/>
      <c r="BW71" s="1270"/>
      <c r="BX71" s="1290"/>
      <c r="BY71" s="1290"/>
      <c r="BZ71" s="1270"/>
      <c r="CA71" s="1290"/>
      <c r="CB71" s="1290"/>
      <c r="CC71" s="1270"/>
      <c r="CE71" s="220"/>
      <c r="CF71" s="1218"/>
      <c r="CG71" s="1219"/>
      <c r="CH71" s="1219"/>
      <c r="CI71" s="1220"/>
      <c r="CJ71" s="1221"/>
      <c r="CK71" s="1213"/>
      <c r="CL71" s="1213"/>
      <c r="CM71" s="1213"/>
      <c r="CN71" s="1213"/>
      <c r="CO71" s="1213"/>
      <c r="CP71" s="1213"/>
      <c r="CQ71" s="1213"/>
      <c r="CR71" s="1216"/>
      <c r="CS71" s="126"/>
      <c r="CT71" s="126"/>
      <c r="CU71" s="126"/>
      <c r="CV71" s="126"/>
      <c r="CW71" s="126"/>
      <c r="CX71" s="126"/>
      <c r="CY71" s="126"/>
      <c r="CZ71" s="126"/>
      <c r="DA71" s="126"/>
      <c r="DB71" s="126"/>
      <c r="DC71" s="370"/>
      <c r="DD71" s="376"/>
      <c r="DE71" s="376"/>
      <c r="DF71" s="376"/>
      <c r="DG71" s="376"/>
      <c r="DH71" s="376"/>
      <c r="DI71" s="376"/>
      <c r="DJ71" s="376"/>
      <c r="DK71" s="376"/>
      <c r="DL71" s="885"/>
      <c r="DM71" s="885"/>
      <c r="DN71" s="885"/>
      <c r="DO71" s="884"/>
      <c r="DP71" s="886"/>
      <c r="DQ71" s="886"/>
      <c r="DR71" s="886"/>
      <c r="DS71" s="886"/>
      <c r="DT71" s="886"/>
      <c r="DU71" s="886"/>
      <c r="DV71" s="886"/>
      <c r="DW71" s="886"/>
      <c r="DX71" s="886"/>
      <c r="DY71" s="886"/>
      <c r="DZ71" s="886"/>
      <c r="EA71" s="886"/>
      <c r="EB71" s="886"/>
      <c r="EC71" s="886"/>
      <c r="ED71" s="886"/>
      <c r="EE71" s="886"/>
      <c r="EF71" s="886"/>
      <c r="EG71" s="886"/>
      <c r="EH71" s="886"/>
      <c r="EI71" s="886"/>
      <c r="EJ71" s="886"/>
      <c r="EK71" s="886"/>
      <c r="EL71" s="886"/>
      <c r="EM71" s="886"/>
      <c r="EN71" s="886"/>
      <c r="EO71" s="886"/>
      <c r="EP71" s="1220"/>
      <c r="EQ71" s="1216"/>
      <c r="ER71" s="1216"/>
      <c r="ES71" s="1216"/>
      <c r="ET71" s="1216"/>
      <c r="EU71" s="1216"/>
      <c r="EV71" s="1216"/>
      <c r="EW71" s="1216"/>
      <c r="EX71" s="1216"/>
      <c r="EY71" s="1216"/>
      <c r="EZ71" s="1216"/>
      <c r="FA71" s="1270"/>
      <c r="FB71" s="1290"/>
      <c r="FC71" s="1290"/>
      <c r="FD71" s="1270"/>
      <c r="FE71" s="1290"/>
      <c r="FF71" s="1290"/>
      <c r="FG71" s="1270"/>
      <c r="FI71" s="220"/>
      <c r="FJ71" s="1218"/>
      <c r="FK71" s="1219"/>
      <c r="FL71" s="1219"/>
      <c r="FM71" s="1220"/>
      <c r="FN71" s="1221"/>
      <c r="FO71" s="1213"/>
      <c r="FP71" s="1213"/>
      <c r="FQ71" s="1213"/>
      <c r="FR71" s="1213"/>
      <c r="FS71" s="1213"/>
      <c r="FT71" s="1213"/>
      <c r="FU71" s="1213"/>
      <c r="FV71" s="1216"/>
      <c r="FW71" s="162"/>
      <c r="FX71" s="50"/>
      <c r="FY71" s="319"/>
      <c r="FZ71" s="272"/>
      <c r="GA71" s="50"/>
      <c r="GB71" s="319"/>
      <c r="GC71" s="272"/>
      <c r="GD71" s="305"/>
      <c r="GE71" s="319"/>
      <c r="GF71" s="272"/>
      <c r="GG71" s="370"/>
      <c r="GH71" s="399"/>
      <c r="GI71" s="399"/>
      <c r="GJ71" s="50"/>
      <c r="GK71" s="50"/>
      <c r="GL71" s="50"/>
      <c r="GM71" s="50"/>
      <c r="GN71" s="371"/>
      <c r="GO71" s="885"/>
      <c r="GP71" s="885"/>
      <c r="GQ71" s="885"/>
      <c r="GR71" s="885"/>
      <c r="GS71" s="884"/>
      <c r="GT71" s="886"/>
      <c r="GU71" s="886"/>
      <c r="GV71" s="886"/>
      <c r="GW71" s="886"/>
      <c r="GX71" s="886"/>
      <c r="GY71" s="886"/>
      <c r="GZ71" s="886"/>
      <c r="HA71" s="886"/>
      <c r="HB71" s="886"/>
      <c r="HC71" s="886"/>
      <c r="HD71" s="886"/>
      <c r="HE71" s="886"/>
      <c r="HF71" s="886"/>
      <c r="HG71" s="886"/>
      <c r="HH71" s="886"/>
      <c r="HI71" s="886"/>
      <c r="HJ71" s="886"/>
      <c r="HK71" s="886"/>
      <c r="HL71" s="886"/>
      <c r="HM71" s="886"/>
      <c r="HN71" s="886"/>
      <c r="HO71" s="886"/>
      <c r="HP71" s="886"/>
      <c r="HQ71" s="886"/>
      <c r="HR71" s="886"/>
      <c r="HS71" s="886"/>
      <c r="HT71" s="1220"/>
      <c r="HU71" s="1216"/>
      <c r="HV71" s="1216"/>
      <c r="HW71" s="1216"/>
      <c r="HX71" s="1216"/>
      <c r="HY71" s="1216"/>
      <c r="HZ71" s="1216"/>
      <c r="IA71" s="1216"/>
      <c r="IB71" s="1216"/>
      <c r="IC71" s="1216"/>
      <c r="ID71" s="1216"/>
      <c r="IE71" s="1270"/>
      <c r="IF71" s="1290"/>
      <c r="IG71" s="1290"/>
      <c r="IH71" s="1270"/>
      <c r="II71" s="1290"/>
      <c r="IJ71" s="1290"/>
      <c r="IK71" s="1270"/>
      <c r="IM71" s="220"/>
      <c r="IN71" s="1218"/>
      <c r="IO71" s="1219"/>
      <c r="IP71" s="1219"/>
      <c r="IQ71" s="1220"/>
      <c r="IR71" s="1221"/>
      <c r="IS71" s="1213"/>
      <c r="IT71" s="1213"/>
      <c r="IU71" s="1213"/>
      <c r="IV71" s="1213"/>
      <c r="IW71" s="1213"/>
      <c r="IX71" s="1213"/>
      <c r="IY71" s="1213"/>
      <c r="IZ71" s="1216"/>
      <c r="JA71" s="126"/>
      <c r="JB71" s="126"/>
      <c r="JC71" s="126"/>
      <c r="JD71" s="126"/>
      <c r="JE71" s="126"/>
      <c r="JF71" s="126"/>
      <c r="JG71" s="126"/>
      <c r="JH71" s="126"/>
      <c r="JI71" s="126"/>
      <c r="JJ71" s="126"/>
      <c r="JK71" s="370"/>
      <c r="JL71" s="368"/>
      <c r="JM71" s="368"/>
      <c r="JN71" s="368"/>
      <c r="JO71" s="368"/>
      <c r="JP71" s="368"/>
      <c r="JQ71" s="368"/>
      <c r="JR71" s="371"/>
      <c r="JS71" s="885"/>
      <c r="JT71" s="885"/>
      <c r="JU71" s="885"/>
      <c r="JV71" s="885"/>
      <c r="JW71" s="884"/>
      <c r="JX71" s="886"/>
      <c r="JY71" s="886"/>
      <c r="JZ71" s="886"/>
      <c r="KA71" s="886"/>
      <c r="KB71" s="886"/>
      <c r="KC71" s="886"/>
      <c r="KD71" s="886"/>
      <c r="KE71" s="886"/>
      <c r="KF71" s="886"/>
      <c r="KG71" s="886"/>
      <c r="KH71" s="886"/>
      <c r="KI71" s="886"/>
      <c r="KJ71" s="886"/>
      <c r="KK71" s="886"/>
      <c r="KL71" s="886"/>
      <c r="KM71" s="886"/>
      <c r="KN71" s="886"/>
      <c r="KO71" s="886"/>
      <c r="KP71" s="886"/>
      <c r="KQ71" s="886"/>
      <c r="KR71" s="886"/>
      <c r="KS71" s="886"/>
      <c r="KT71" s="886"/>
      <c r="KU71" s="886"/>
      <c r="KV71" s="886"/>
      <c r="KW71" s="886"/>
      <c r="KX71" s="1220"/>
      <c r="KY71" s="1216"/>
      <c r="KZ71" s="1216"/>
      <c r="LA71" s="1216"/>
      <c r="LB71" s="1216"/>
      <c r="LC71" s="1216"/>
      <c r="LD71" s="1216"/>
      <c r="LE71" s="1216"/>
      <c r="LF71" s="1216"/>
      <c r="LG71" s="1216"/>
      <c r="LH71" s="1216"/>
      <c r="LI71" s="1270"/>
      <c r="LJ71" s="1290"/>
      <c r="LK71" s="1290"/>
      <c r="LL71" s="1270"/>
      <c r="LM71" s="1290"/>
      <c r="LN71" s="1290"/>
      <c r="LO71" s="1270"/>
      <c r="LQ71" s="871"/>
      <c r="LR71" s="871"/>
      <c r="LS71" s="871"/>
      <c r="LT71" s="871"/>
      <c r="LU71" s="871"/>
      <c r="LV71" s="871"/>
      <c r="LW71" s="871"/>
      <c r="LX71" s="871"/>
      <c r="LY71" s="871"/>
      <c r="LZ71" s="871"/>
      <c r="MA71" s="871"/>
      <c r="MB71" s="162"/>
      <c r="MC71" s="145"/>
      <c r="MD71" s="524"/>
      <c r="ME71" s="525"/>
      <c r="MF71" s="145"/>
      <c r="MG71" s="319"/>
      <c r="MH71" s="272"/>
      <c r="MI71" s="305"/>
      <c r="MJ71" s="463"/>
      <c r="MK71" s="162"/>
      <c r="ML71" s="949"/>
      <c r="MM71" s="949"/>
      <c r="MN71" s="17"/>
      <c r="MO71" s="949"/>
      <c r="MP71" s="949"/>
      <c r="MQ71" s="949"/>
      <c r="MR71" s="949"/>
      <c r="MS71" s="948"/>
      <c r="MT71" s="1741"/>
      <c r="MU71" s="1750"/>
      <c r="MV71" s="29"/>
      <c r="MW71" s="30"/>
      <c r="MX71" s="1750"/>
      <c r="MY71" s="1750"/>
      <c r="MZ71" s="1741"/>
      <c r="NA71" s="1741"/>
      <c r="NB71" s="1741"/>
      <c r="NC71" s="1741"/>
      <c r="ND71" s="1741"/>
      <c r="NE71" s="1741"/>
      <c r="NF71" s="1741"/>
      <c r="NG71" s="1741"/>
      <c r="NH71" s="1741"/>
      <c r="NI71" s="1741"/>
      <c r="NJ71" s="1741"/>
      <c r="NK71" s="1741"/>
      <c r="NL71" s="1741"/>
      <c r="NM71" s="1741"/>
      <c r="NN71" s="1741"/>
      <c r="NO71" s="1741"/>
      <c r="NP71" s="1741"/>
      <c r="NQ71" s="1741"/>
      <c r="NR71" s="1741"/>
      <c r="NS71" s="1741"/>
      <c r="NT71" s="1741"/>
      <c r="NU71" s="1741"/>
      <c r="NV71" s="1741"/>
      <c r="NW71" s="1741"/>
      <c r="NX71" s="1741"/>
      <c r="NY71" s="1741"/>
    </row>
    <row r="72" spans="1:389" ht="18.75" customHeight="1">
      <c r="A72" s="220"/>
      <c r="B72" s="1218"/>
      <c r="C72" s="1219"/>
      <c r="D72" s="1219"/>
      <c r="E72" s="1220"/>
      <c r="F72" s="1221"/>
      <c r="G72" s="1213"/>
      <c r="H72" s="1213"/>
      <c r="I72" s="1213"/>
      <c r="J72" s="1213"/>
      <c r="K72" s="1213"/>
      <c r="L72" s="1213"/>
      <c r="M72" s="1213"/>
      <c r="N72" s="1216"/>
      <c r="O72" s="162"/>
      <c r="P72" s="50"/>
      <c r="Q72" s="319"/>
      <c r="R72" s="272"/>
      <c r="S72" s="50"/>
      <c r="T72" s="319"/>
      <c r="U72" s="272"/>
      <c r="V72" s="305"/>
      <c r="W72" s="319"/>
      <c r="X72" s="272"/>
      <c r="Y72" s="370"/>
      <c r="Z72" s="400"/>
      <c r="AA72" s="400"/>
      <c r="AB72" s="50"/>
      <c r="AC72" s="50"/>
      <c r="AD72" s="50"/>
      <c r="AE72" s="50"/>
      <c r="AF72" s="371"/>
      <c r="AG72" s="885"/>
      <c r="AH72" s="885"/>
      <c r="AI72" s="885"/>
      <c r="AJ72" s="885"/>
      <c r="AK72" s="884"/>
      <c r="AL72" s="701"/>
      <c r="AM72" s="1785"/>
      <c r="AN72" s="1785"/>
      <c r="AO72" s="1785"/>
      <c r="AP72" s="1785"/>
      <c r="AQ72" s="1785"/>
      <c r="AR72" s="1786"/>
      <c r="AS72" s="1787"/>
      <c r="AT72" s="1786"/>
      <c r="AU72" s="1787"/>
      <c r="AV72" s="1788"/>
      <c r="AW72" s="1787"/>
      <c r="AX72" s="1274"/>
      <c r="AY72" s="1214"/>
      <c r="AZ72" s="701"/>
      <c r="BA72" s="1785"/>
      <c r="BB72" s="1785"/>
      <c r="BC72" s="1785"/>
      <c r="BD72" s="1785"/>
      <c r="BE72" s="1785"/>
      <c r="BF72" s="1786"/>
      <c r="BG72" s="1787"/>
      <c r="BH72" s="1786"/>
      <c r="BI72" s="1787"/>
      <c r="BJ72" s="1788"/>
      <c r="BK72" s="1787"/>
      <c r="BL72" s="1216"/>
      <c r="BM72" s="1216"/>
      <c r="BN72" s="1216"/>
      <c r="BO72" s="1216"/>
      <c r="BP72" s="1216"/>
      <c r="BQ72" s="1216"/>
      <c r="BR72" s="1216"/>
      <c r="BS72" s="1216"/>
      <c r="BT72" s="1216"/>
      <c r="BU72" s="1216"/>
      <c r="BV72" s="1216"/>
      <c r="BW72" s="1270"/>
      <c r="BX72" s="1270"/>
      <c r="BY72" s="1270"/>
      <c r="BZ72" s="1270"/>
      <c r="CA72" s="1270"/>
      <c r="CB72" s="1270"/>
      <c r="CC72" s="1270"/>
      <c r="CE72" s="220"/>
      <c r="CF72" s="1218"/>
      <c r="CG72" s="1219"/>
      <c r="CH72" s="1219"/>
      <c r="CI72" s="1220"/>
      <c r="CJ72" s="1221"/>
      <c r="CK72" s="1213"/>
      <c r="CL72" s="1213"/>
      <c r="CM72" s="1213"/>
      <c r="CN72" s="1213"/>
      <c r="CO72" s="1213"/>
      <c r="CP72" s="1213"/>
      <c r="CQ72" s="1213"/>
      <c r="CR72" s="1216"/>
      <c r="CS72" s="126"/>
      <c r="CT72" s="126"/>
      <c r="CU72" s="126"/>
      <c r="CV72" s="126"/>
      <c r="CW72" s="126"/>
      <c r="CX72" s="126"/>
      <c r="CY72" s="126"/>
      <c r="CZ72" s="126"/>
      <c r="DA72" s="126"/>
      <c r="DB72" s="126"/>
      <c r="DC72" s="370"/>
      <c r="DD72" s="376"/>
      <c r="DE72" s="376"/>
      <c r="DF72" s="376"/>
      <c r="DG72" s="376"/>
      <c r="DH72" s="376"/>
      <c r="DI72" s="376"/>
      <c r="DJ72" s="376"/>
      <c r="DK72" s="376"/>
      <c r="DL72" s="885"/>
      <c r="DM72" s="885"/>
      <c r="DN72" s="885"/>
      <c r="DO72" s="884"/>
      <c r="DP72" s="886"/>
      <c r="DQ72" s="886"/>
      <c r="DR72" s="886"/>
      <c r="DS72" s="886"/>
      <c r="DT72" s="886"/>
      <c r="DU72" s="886"/>
      <c r="DV72" s="886"/>
      <c r="DW72" s="886"/>
      <c r="DX72" s="886"/>
      <c r="DY72" s="886"/>
      <c r="DZ72" s="886"/>
      <c r="EA72" s="886"/>
      <c r="EB72" s="886"/>
      <c r="EC72" s="886"/>
      <c r="ED72" s="886"/>
      <c r="EE72" s="886"/>
      <c r="EF72" s="886"/>
      <c r="EG72" s="886"/>
      <c r="EH72" s="886"/>
      <c r="EI72" s="886"/>
      <c r="EJ72" s="886"/>
      <c r="EK72" s="886"/>
      <c r="EL72" s="886"/>
      <c r="EM72" s="886"/>
      <c r="EN72" s="886"/>
      <c r="EO72" s="886"/>
      <c r="EP72" s="1220"/>
      <c r="EQ72" s="1216"/>
      <c r="ER72" s="1216"/>
      <c r="ES72" s="1216"/>
      <c r="ET72" s="1216"/>
      <c r="EU72" s="1216"/>
      <c r="EV72" s="1216"/>
      <c r="EW72" s="1216"/>
      <c r="EX72" s="1216"/>
      <c r="EY72" s="1216"/>
      <c r="EZ72" s="1216"/>
      <c r="FA72" s="1270"/>
      <c r="FB72" s="1270"/>
      <c r="FC72" s="1270"/>
      <c r="FD72" s="1270"/>
      <c r="FE72" s="1270"/>
      <c r="FF72" s="1270"/>
      <c r="FG72" s="1270"/>
      <c r="FI72" s="220"/>
      <c r="FJ72" s="1218"/>
      <c r="FK72" s="1219"/>
      <c r="FL72" s="1219"/>
      <c r="FM72" s="1220"/>
      <c r="FN72" s="1221"/>
      <c r="FO72" s="1213"/>
      <c r="FP72" s="1213"/>
      <c r="FQ72" s="1213"/>
      <c r="FR72" s="1213"/>
      <c r="FS72" s="1213"/>
      <c r="FT72" s="1213"/>
      <c r="FU72" s="1213"/>
      <c r="FV72" s="1216"/>
      <c r="FW72" s="162"/>
      <c r="FX72" s="50"/>
      <c r="FY72" s="319"/>
      <c r="FZ72" s="272"/>
      <c r="GA72" s="50"/>
      <c r="GB72" s="319"/>
      <c r="GC72" s="272"/>
      <c r="GD72" s="305"/>
      <c r="GE72" s="319"/>
      <c r="GF72" s="272"/>
      <c r="GG72" s="370"/>
      <c r="GH72" s="399"/>
      <c r="GI72" s="399"/>
      <c r="GJ72" s="50"/>
      <c r="GK72" s="50"/>
      <c r="GL72" s="50"/>
      <c r="GM72" s="50"/>
      <c r="GN72" s="371"/>
      <c r="GO72" s="885"/>
      <c r="GP72" s="885"/>
      <c r="GQ72" s="885"/>
      <c r="GR72" s="885"/>
      <c r="GS72" s="884"/>
      <c r="GT72" s="886"/>
      <c r="GU72" s="886"/>
      <c r="GV72" s="886"/>
      <c r="GW72" s="886"/>
      <c r="GX72" s="886"/>
      <c r="GY72" s="886"/>
      <c r="GZ72" s="886"/>
      <c r="HA72" s="886"/>
      <c r="HB72" s="886"/>
      <c r="HC72" s="886"/>
      <c r="HD72" s="886"/>
      <c r="HE72" s="886"/>
      <c r="HF72" s="886"/>
      <c r="HG72" s="886"/>
      <c r="HH72" s="886"/>
      <c r="HI72" s="886"/>
      <c r="HJ72" s="886"/>
      <c r="HK72" s="886"/>
      <c r="HL72" s="886"/>
      <c r="HM72" s="886"/>
      <c r="HN72" s="886"/>
      <c r="HO72" s="886"/>
      <c r="HP72" s="886"/>
      <c r="HQ72" s="886"/>
      <c r="HR72" s="886"/>
      <c r="HS72" s="886"/>
      <c r="HT72" s="1220"/>
      <c r="HU72" s="1216"/>
      <c r="HV72" s="1216"/>
      <c r="HW72" s="1216"/>
      <c r="HX72" s="1216"/>
      <c r="HY72" s="1216"/>
      <c r="HZ72" s="1216"/>
      <c r="IA72" s="1216"/>
      <c r="IB72" s="1216"/>
      <c r="IC72" s="1216"/>
      <c r="ID72" s="1216"/>
      <c r="IE72" s="1270"/>
      <c r="IF72" s="1270"/>
      <c r="IG72" s="1270"/>
      <c r="IH72" s="1270"/>
      <c r="II72" s="1270"/>
      <c r="IJ72" s="1270"/>
      <c r="IK72" s="1270"/>
      <c r="IM72" s="220"/>
      <c r="IN72" s="1218"/>
      <c r="IO72" s="1219"/>
      <c r="IP72" s="1219"/>
      <c r="IQ72" s="1220"/>
      <c r="IR72" s="1221"/>
      <c r="IS72" s="1213"/>
      <c r="IT72" s="1213"/>
      <c r="IU72" s="1213"/>
      <c r="IV72" s="1213"/>
      <c r="IW72" s="1213"/>
      <c r="IX72" s="1213"/>
      <c r="IY72" s="1213"/>
      <c r="IZ72" s="1216"/>
      <c r="JA72" s="126"/>
      <c r="JB72" s="126"/>
      <c r="JC72" s="126"/>
      <c r="JD72" s="126"/>
      <c r="JE72" s="126"/>
      <c r="JF72" s="126"/>
      <c r="JG72" s="126"/>
      <c r="JH72" s="126"/>
      <c r="JI72" s="126"/>
      <c r="JJ72" s="126"/>
      <c r="JK72" s="370"/>
      <c r="JL72" s="368"/>
      <c r="JM72" s="368"/>
      <c r="JN72" s="368"/>
      <c r="JO72" s="368"/>
      <c r="JP72" s="368"/>
      <c r="JQ72" s="368"/>
      <c r="JR72" s="371"/>
      <c r="JS72" s="885"/>
      <c r="JT72" s="885"/>
      <c r="JU72" s="885"/>
      <c r="JV72" s="885"/>
      <c r="JW72" s="884"/>
      <c r="JX72" s="886"/>
      <c r="JY72" s="886"/>
      <c r="JZ72" s="886"/>
      <c r="KA72" s="886"/>
      <c r="KB72" s="886"/>
      <c r="KC72" s="886"/>
      <c r="KD72" s="886"/>
      <c r="KE72" s="886"/>
      <c r="KF72" s="886"/>
      <c r="KG72" s="886"/>
      <c r="KH72" s="886"/>
      <c r="KI72" s="886"/>
      <c r="KJ72" s="886"/>
      <c r="KK72" s="886"/>
      <c r="KL72" s="886"/>
      <c r="KM72" s="886"/>
      <c r="KN72" s="886"/>
      <c r="KO72" s="886"/>
      <c r="KP72" s="886"/>
      <c r="KQ72" s="886"/>
      <c r="KR72" s="886"/>
      <c r="KS72" s="886"/>
      <c r="KT72" s="886"/>
      <c r="KU72" s="886"/>
      <c r="KV72" s="886"/>
      <c r="KW72" s="886"/>
      <c r="KX72" s="1220"/>
      <c r="KY72" s="1216"/>
      <c r="KZ72" s="1216"/>
      <c r="LA72" s="1216"/>
      <c r="LB72" s="1216"/>
      <c r="LC72" s="1216"/>
      <c r="LD72" s="1216"/>
      <c r="LE72" s="1216"/>
      <c r="LF72" s="1216"/>
      <c r="LG72" s="1216"/>
      <c r="LH72" s="1216"/>
      <c r="LI72" s="1270"/>
      <c r="LJ72" s="1270"/>
      <c r="LK72" s="1270"/>
      <c r="LL72" s="1270"/>
      <c r="LM72" s="1270"/>
      <c r="LN72" s="1270"/>
      <c r="LO72" s="1270"/>
      <c r="LQ72" s="871"/>
      <c r="LR72" s="871"/>
      <c r="LS72" s="871"/>
      <c r="LT72" s="871"/>
      <c r="LU72" s="871"/>
      <c r="LV72" s="871"/>
      <c r="LW72" s="871"/>
      <c r="LX72" s="871"/>
      <c r="LY72" s="871"/>
      <c r="LZ72" s="871"/>
      <c r="MA72" s="871"/>
      <c r="MB72" s="162"/>
      <c r="MC72" s="145"/>
      <c r="MD72" s="524"/>
      <c r="ME72" s="525"/>
      <c r="MF72" s="145"/>
      <c r="MG72" s="319"/>
      <c r="MH72" s="272"/>
      <c r="MI72" s="305"/>
      <c r="MJ72" s="463"/>
      <c r="MK72" s="162"/>
      <c r="ML72" s="949"/>
      <c r="MM72" s="949"/>
      <c r="MN72" s="949"/>
      <c r="MO72" s="949"/>
      <c r="MP72" s="949"/>
      <c r="MQ72" s="949"/>
      <c r="MR72" s="949"/>
      <c r="MS72" s="1283"/>
      <c r="MT72" s="1741"/>
      <c r="MU72" s="1750"/>
      <c r="MV72" s="29"/>
      <c r="MW72" s="30"/>
      <c r="MX72" s="1750"/>
      <c r="MY72" s="1750"/>
      <c r="MZ72" s="1741"/>
      <c r="NA72" s="1741"/>
      <c r="NB72" s="1741"/>
      <c r="NC72" s="1741"/>
      <c r="ND72" s="1741"/>
      <c r="NE72" s="1741"/>
      <c r="NF72" s="1741"/>
      <c r="NG72" s="1741"/>
      <c r="NH72" s="1741"/>
      <c r="NI72" s="1741"/>
      <c r="NJ72" s="1741"/>
      <c r="NK72" s="1741"/>
      <c r="NL72" s="1741"/>
      <c r="NM72" s="1741"/>
      <c r="NN72" s="1741"/>
      <c r="NO72" s="1741"/>
      <c r="NP72" s="1741"/>
      <c r="NQ72" s="1741"/>
      <c r="NR72" s="1741"/>
      <c r="NS72" s="1741"/>
      <c r="NT72" s="1741"/>
      <c r="NU72" s="1741"/>
      <c r="NV72" s="1741"/>
      <c r="NW72" s="1741"/>
      <c r="NX72" s="1741"/>
      <c r="NY72" s="1741"/>
    </row>
    <row r="73" spans="1:389" ht="18.75" customHeight="1">
      <c r="A73" s="220"/>
      <c r="B73" s="1218"/>
      <c r="C73" s="1219"/>
      <c r="D73" s="1219"/>
      <c r="E73" s="1220"/>
      <c r="F73" s="1221"/>
      <c r="G73" s="1213"/>
      <c r="H73" s="1213"/>
      <c r="I73" s="1213"/>
      <c r="J73" s="1213"/>
      <c r="K73" s="1213"/>
      <c r="L73" s="1213"/>
      <c r="M73" s="1213"/>
      <c r="N73" s="1216"/>
      <c r="O73" s="457"/>
      <c r="P73" s="401"/>
      <c r="Q73" s="318"/>
      <c r="R73" s="300"/>
      <c r="S73" s="401"/>
      <c r="T73" s="318"/>
      <c r="U73" s="300"/>
      <c r="V73" s="401"/>
      <c r="W73" s="318"/>
      <c r="X73" s="300"/>
      <c r="Y73" s="370"/>
      <c r="Z73" s="398"/>
      <c r="AA73" s="398"/>
      <c r="AB73" s="32"/>
      <c r="AC73" s="32"/>
      <c r="AD73" s="32"/>
      <c r="AE73" s="32"/>
      <c r="AF73" s="371"/>
      <c r="AG73" s="885"/>
      <c r="AH73" s="885"/>
      <c r="AI73" s="885"/>
      <c r="AJ73" s="885"/>
      <c r="AK73" s="884"/>
      <c r="AL73" s="701"/>
      <c r="AM73" s="1785"/>
      <c r="AN73" s="1785"/>
      <c r="AO73" s="1785"/>
      <c r="AP73" s="1785"/>
      <c r="AQ73" s="1785"/>
      <c r="AR73" s="1786"/>
      <c r="AS73" s="1787"/>
      <c r="AT73" s="1786"/>
      <c r="AU73" s="1787"/>
      <c r="AV73" s="1788"/>
      <c r="AW73" s="1787"/>
      <c r="AX73" s="1277"/>
      <c r="AY73" s="1228"/>
      <c r="AZ73" s="701"/>
      <c r="BA73" s="1785"/>
      <c r="BB73" s="1785"/>
      <c r="BC73" s="1785"/>
      <c r="BD73" s="1785"/>
      <c r="BE73" s="1785"/>
      <c r="BF73" s="1786"/>
      <c r="BG73" s="1787"/>
      <c r="BH73" s="1786"/>
      <c r="BI73" s="1787"/>
      <c r="BJ73" s="1788"/>
      <c r="BK73" s="1787"/>
      <c r="BL73" s="1216"/>
      <c r="BM73" s="1216"/>
      <c r="BN73" s="1216"/>
      <c r="BO73" s="1216"/>
      <c r="BP73" s="1216"/>
      <c r="BQ73" s="1216"/>
      <c r="BR73" s="1216"/>
      <c r="BS73" s="1216"/>
      <c r="BT73" s="1216"/>
      <c r="BU73" s="1216"/>
      <c r="BV73" s="1216"/>
      <c r="BW73" s="1270"/>
      <c r="BX73" s="1414"/>
      <c r="BY73" s="1414"/>
      <c r="BZ73" s="1414"/>
      <c r="CA73" s="1414"/>
      <c r="CB73" s="1270"/>
      <c r="CC73" s="1270"/>
      <c r="CE73" s="220"/>
      <c r="CF73" s="1218"/>
      <c r="CG73" s="1219"/>
      <c r="CH73" s="1219"/>
      <c r="CI73" s="1220"/>
      <c r="CJ73" s="1221"/>
      <c r="CK73" s="1213"/>
      <c r="CL73" s="1213"/>
      <c r="CM73" s="1213"/>
      <c r="CN73" s="1213"/>
      <c r="CO73" s="1213"/>
      <c r="CP73" s="1213"/>
      <c r="CQ73" s="1213"/>
      <c r="CR73" s="1216"/>
      <c r="CS73" s="126"/>
      <c r="CT73" s="126"/>
      <c r="CU73" s="126"/>
      <c r="CV73" s="126"/>
      <c r="CW73" s="126"/>
      <c r="CX73" s="126"/>
      <c r="CY73" s="126"/>
      <c r="CZ73" s="126"/>
      <c r="DA73" s="126"/>
      <c r="DB73" s="126"/>
      <c r="DC73" s="370"/>
      <c r="DD73" s="376"/>
      <c r="DE73" s="376"/>
      <c r="DF73" s="376"/>
      <c r="DG73" s="376"/>
      <c r="DH73" s="376"/>
      <c r="DI73" s="376"/>
      <c r="DJ73" s="376"/>
      <c r="DK73" s="376"/>
      <c r="DL73" s="885"/>
      <c r="DM73" s="885"/>
      <c r="DN73" s="885"/>
      <c r="DO73" s="884"/>
      <c r="DP73" s="886"/>
      <c r="DQ73" s="886"/>
      <c r="DR73" s="886"/>
      <c r="DS73" s="886"/>
      <c r="DT73" s="886"/>
      <c r="DU73" s="886"/>
      <c r="DV73" s="886"/>
      <c r="DW73" s="886"/>
      <c r="DX73" s="886"/>
      <c r="DY73" s="886"/>
      <c r="DZ73" s="886"/>
      <c r="EA73" s="886"/>
      <c r="EB73" s="886"/>
      <c r="EC73" s="886"/>
      <c r="ED73" s="886"/>
      <c r="EE73" s="886"/>
      <c r="EF73" s="886"/>
      <c r="EG73" s="886"/>
      <c r="EH73" s="886"/>
      <c r="EI73" s="886"/>
      <c r="EJ73" s="886"/>
      <c r="EK73" s="886"/>
      <c r="EL73" s="886"/>
      <c r="EM73" s="886"/>
      <c r="EN73" s="886"/>
      <c r="EO73" s="886"/>
      <c r="EP73" s="1220"/>
      <c r="EQ73" s="1216"/>
      <c r="ER73" s="1216"/>
      <c r="ES73" s="1216"/>
      <c r="ET73" s="1216"/>
      <c r="EU73" s="1216"/>
      <c r="EV73" s="1216"/>
      <c r="EW73" s="1216"/>
      <c r="EX73" s="1216"/>
      <c r="EY73" s="1216"/>
      <c r="EZ73" s="1216"/>
      <c r="FA73" s="1270"/>
      <c r="FB73" s="1414"/>
      <c r="FC73" s="1414"/>
      <c r="FD73" s="1414"/>
      <c r="FE73" s="1414"/>
      <c r="FF73" s="1270"/>
      <c r="FG73" s="1270"/>
      <c r="FI73" s="220"/>
      <c r="FJ73" s="1218"/>
      <c r="FK73" s="1219"/>
      <c r="FL73" s="1219"/>
      <c r="FM73" s="1220"/>
      <c r="FN73" s="1221"/>
      <c r="FO73" s="1213"/>
      <c r="FP73" s="1213"/>
      <c r="FQ73" s="1213"/>
      <c r="FR73" s="1213"/>
      <c r="FS73" s="1213"/>
      <c r="FT73" s="1213"/>
      <c r="FU73" s="1213"/>
      <c r="FV73" s="1216"/>
      <c r="FW73" s="457"/>
      <c r="FX73" s="401"/>
      <c r="FY73" s="318"/>
      <c r="FZ73" s="300"/>
      <c r="GA73" s="401"/>
      <c r="GB73" s="318"/>
      <c r="GC73" s="300"/>
      <c r="GD73" s="401"/>
      <c r="GE73" s="318"/>
      <c r="GF73" s="300"/>
      <c r="GG73" s="370"/>
      <c r="GH73" s="397"/>
      <c r="GI73" s="397"/>
      <c r="GJ73" s="32"/>
      <c r="GK73" s="32"/>
      <c r="GL73" s="32"/>
      <c r="GM73" s="32"/>
      <c r="GN73" s="371"/>
      <c r="GO73" s="885"/>
      <c r="GP73" s="885"/>
      <c r="GQ73" s="885"/>
      <c r="GR73" s="885"/>
      <c r="GS73" s="884"/>
      <c r="GT73" s="886"/>
      <c r="GU73" s="886"/>
      <c r="GV73" s="886"/>
      <c r="GW73" s="886"/>
      <c r="GX73" s="886"/>
      <c r="GY73" s="886"/>
      <c r="GZ73" s="886"/>
      <c r="HA73" s="886"/>
      <c r="HB73" s="886"/>
      <c r="HC73" s="886"/>
      <c r="HD73" s="886"/>
      <c r="HE73" s="886"/>
      <c r="HF73" s="886"/>
      <c r="HG73" s="886"/>
      <c r="HH73" s="886"/>
      <c r="HI73" s="886"/>
      <c r="HJ73" s="886"/>
      <c r="HK73" s="886"/>
      <c r="HL73" s="886"/>
      <c r="HM73" s="886"/>
      <c r="HN73" s="886"/>
      <c r="HO73" s="886"/>
      <c r="HP73" s="886"/>
      <c r="HQ73" s="886"/>
      <c r="HR73" s="886"/>
      <c r="HS73" s="886"/>
      <c r="HT73" s="1220"/>
      <c r="HU73" s="1216"/>
      <c r="HV73" s="1216"/>
      <c r="HW73" s="1216"/>
      <c r="HX73" s="1216"/>
      <c r="HY73" s="1216"/>
      <c r="HZ73" s="1216"/>
      <c r="IA73" s="1216"/>
      <c r="IB73" s="1216"/>
      <c r="IC73" s="1216"/>
      <c r="ID73" s="1216"/>
      <c r="IE73" s="1270"/>
      <c r="IF73" s="1414"/>
      <c r="IG73" s="1414"/>
      <c r="IH73" s="1414"/>
      <c r="II73" s="1414"/>
      <c r="IJ73" s="1270"/>
      <c r="IK73" s="1270"/>
      <c r="IM73" s="220"/>
      <c r="IN73" s="1218"/>
      <c r="IO73" s="1219"/>
      <c r="IP73" s="1219"/>
      <c r="IQ73" s="1220"/>
      <c r="IR73" s="1221"/>
      <c r="IS73" s="1213"/>
      <c r="IT73" s="1213"/>
      <c r="IU73" s="1213"/>
      <c r="IV73" s="1213"/>
      <c r="IW73" s="1213"/>
      <c r="IX73" s="1213"/>
      <c r="IY73" s="1213"/>
      <c r="IZ73" s="1216"/>
      <c r="JA73" s="126"/>
      <c r="JB73" s="126"/>
      <c r="JC73" s="126"/>
      <c r="JD73" s="126"/>
      <c r="JE73" s="126"/>
      <c r="JF73" s="126"/>
      <c r="JG73" s="126"/>
      <c r="JH73" s="126"/>
      <c r="JI73" s="126"/>
      <c r="JJ73" s="126"/>
      <c r="JK73" s="370"/>
      <c r="JL73" s="368"/>
      <c r="JM73" s="368"/>
      <c r="JN73" s="368"/>
      <c r="JO73" s="368"/>
      <c r="JP73" s="368"/>
      <c r="JQ73" s="368"/>
      <c r="JR73" s="371"/>
      <c r="JS73" s="885"/>
      <c r="JT73" s="885"/>
      <c r="JU73" s="885"/>
      <c r="JV73" s="885"/>
      <c r="JW73" s="884"/>
      <c r="JX73" s="886"/>
      <c r="JY73" s="886"/>
      <c r="JZ73" s="886"/>
      <c r="KA73" s="886"/>
      <c r="KB73" s="886"/>
      <c r="KC73" s="886"/>
      <c r="KD73" s="886"/>
      <c r="KE73" s="886"/>
      <c r="KF73" s="886"/>
      <c r="KG73" s="886"/>
      <c r="KH73" s="886"/>
      <c r="KI73" s="886"/>
      <c r="KJ73" s="886"/>
      <c r="KK73" s="886"/>
      <c r="KL73" s="886"/>
      <c r="KM73" s="886"/>
      <c r="KN73" s="886"/>
      <c r="KO73" s="886"/>
      <c r="KP73" s="886"/>
      <c r="KQ73" s="886"/>
      <c r="KR73" s="886"/>
      <c r="KS73" s="886"/>
      <c r="KT73" s="886"/>
      <c r="KU73" s="886"/>
      <c r="KV73" s="886"/>
      <c r="KW73" s="886"/>
      <c r="KX73" s="1220"/>
      <c r="KY73" s="1216"/>
      <c r="KZ73" s="1216"/>
      <c r="LA73" s="1216"/>
      <c r="LB73" s="1216"/>
      <c r="LC73" s="1216"/>
      <c r="LD73" s="1216"/>
      <c r="LE73" s="1216"/>
      <c r="LF73" s="1216"/>
      <c r="LG73" s="1216"/>
      <c r="LH73" s="1216"/>
      <c r="LI73" s="1270"/>
      <c r="LJ73" s="1414"/>
      <c r="LK73" s="1414"/>
      <c r="LL73" s="1414"/>
      <c r="LM73" s="1414"/>
      <c r="LN73" s="1270"/>
      <c r="LO73" s="1270"/>
      <c r="LQ73" s="871"/>
      <c r="LR73" s="871"/>
      <c r="LS73" s="871"/>
      <c r="LT73" s="871"/>
      <c r="LU73" s="871"/>
      <c r="LV73" s="871"/>
      <c r="LW73" s="871"/>
      <c r="LX73" s="871"/>
      <c r="LY73" s="871"/>
      <c r="LZ73" s="871"/>
      <c r="MA73" s="871"/>
      <c r="MB73" s="457"/>
      <c r="MC73" s="140"/>
      <c r="MD73" s="526"/>
      <c r="ME73" s="527"/>
      <c r="MF73" s="140"/>
      <c r="MG73" s="318"/>
      <c r="MH73" s="300"/>
      <c r="MI73" s="401"/>
      <c r="MJ73" s="528"/>
      <c r="MK73" s="335"/>
      <c r="ML73" s="949"/>
      <c r="MM73" s="949"/>
      <c r="MN73" s="17"/>
      <c r="MO73" s="949"/>
      <c r="MP73" s="949"/>
      <c r="MQ73" s="949"/>
      <c r="MR73" s="949"/>
      <c r="MS73" s="870"/>
      <c r="MT73" s="1741"/>
      <c r="MU73" s="1750"/>
      <c r="MV73" s="29"/>
      <c r="MW73" s="30"/>
      <c r="MX73" s="1750"/>
      <c r="MY73" s="1750"/>
      <c r="MZ73" s="1741"/>
      <c r="NA73" s="1741"/>
      <c r="NB73" s="1741"/>
      <c r="NC73" s="1741"/>
      <c r="ND73" s="1741"/>
      <c r="NE73" s="1741"/>
      <c r="NF73" s="1741"/>
      <c r="NG73" s="1741"/>
      <c r="NH73" s="1741"/>
      <c r="NI73" s="1741"/>
      <c r="NJ73" s="1741"/>
      <c r="NK73" s="1741"/>
      <c r="NL73" s="1741"/>
      <c r="NM73" s="1741"/>
      <c r="NN73" s="1741"/>
      <c r="NO73" s="1741"/>
      <c r="NP73" s="1741"/>
      <c r="NQ73" s="1741"/>
      <c r="NR73" s="1741"/>
      <c r="NS73" s="1741"/>
      <c r="NT73" s="1741"/>
      <c r="NU73" s="1741"/>
      <c r="NV73" s="1741"/>
      <c r="NW73" s="1741"/>
      <c r="NX73" s="1741"/>
      <c r="NY73" s="1741"/>
    </row>
    <row r="74" spans="1:389" ht="18.75" customHeight="1">
      <c r="A74" s="220"/>
      <c r="B74" s="1218"/>
      <c r="C74" s="1219"/>
      <c r="D74" s="1219"/>
      <c r="E74" s="1220"/>
      <c r="F74" s="1221"/>
      <c r="G74" s="1213"/>
      <c r="H74" s="1213"/>
      <c r="I74" s="1213"/>
      <c r="J74" s="1213"/>
      <c r="K74" s="1213"/>
      <c r="L74" s="1213"/>
      <c r="M74" s="1213"/>
      <c r="N74" s="1216"/>
      <c r="O74" s="162"/>
      <c r="P74" s="162"/>
      <c r="Q74" s="386"/>
      <c r="R74" s="162"/>
      <c r="S74" s="305"/>
      <c r="T74" s="386"/>
      <c r="U74" s="162"/>
      <c r="V74" s="305"/>
      <c r="W74" s="386"/>
      <c r="X74" s="162"/>
      <c r="Y74" s="370"/>
      <c r="Z74" s="400"/>
      <c r="AA74" s="400"/>
      <c r="AB74" s="50"/>
      <c r="AC74" s="50"/>
      <c r="AD74" s="50"/>
      <c r="AE74" s="50"/>
      <c r="AF74" s="371"/>
      <c r="AG74" s="885"/>
      <c r="AH74" s="885"/>
      <c r="AI74" s="885"/>
      <c r="AJ74" s="885"/>
      <c r="AK74" s="884"/>
      <c r="AL74" s="701"/>
      <c r="AM74" s="1785"/>
      <c r="AN74" s="1785"/>
      <c r="AO74" s="1785"/>
      <c r="AP74" s="1785"/>
      <c r="AQ74" s="1785"/>
      <c r="AR74" s="1786"/>
      <c r="AS74" s="1787"/>
      <c r="AT74" s="1786"/>
      <c r="AU74" s="1787"/>
      <c r="AV74" s="1788"/>
      <c r="AW74" s="1787"/>
      <c r="AX74" s="1269"/>
      <c r="AY74" s="1214"/>
      <c r="AZ74" s="703"/>
      <c r="BA74" s="1786"/>
      <c r="BB74" s="1786"/>
      <c r="BC74" s="1786"/>
      <c r="BD74" s="1786"/>
      <c r="BE74" s="1786"/>
      <c r="BF74" s="1786"/>
      <c r="BG74" s="1787"/>
      <c r="BH74" s="1786"/>
      <c r="BI74" s="1787"/>
      <c r="BJ74" s="1788"/>
      <c r="BK74" s="1787"/>
      <c r="BL74" s="1216"/>
      <c r="BM74" s="1414"/>
      <c r="BN74" s="1414"/>
      <c r="BO74" s="1414"/>
      <c r="BP74" s="1216"/>
      <c r="BQ74" s="1216"/>
      <c r="BR74" s="1216"/>
      <c r="BS74" s="1216"/>
      <c r="BT74" s="1216"/>
      <c r="BU74" s="1430"/>
      <c r="BV74" s="1430"/>
      <c r="BW74" s="1270"/>
      <c r="BX74" s="1235"/>
      <c r="BY74" s="1235"/>
      <c r="BZ74" s="1235"/>
      <c r="CA74" s="1414"/>
      <c r="CB74" s="1270"/>
      <c r="CC74" s="1270"/>
      <c r="CE74" s="220"/>
      <c r="CF74" s="1218"/>
      <c r="CG74" s="1219"/>
      <c r="CH74" s="1219"/>
      <c r="CI74" s="1220"/>
      <c r="CJ74" s="1221"/>
      <c r="CK74" s="1213"/>
      <c r="CL74" s="1213"/>
      <c r="CM74" s="1213"/>
      <c r="CN74" s="1213"/>
      <c r="CO74" s="1213"/>
      <c r="CP74" s="1213"/>
      <c r="CQ74" s="1213"/>
      <c r="CR74" s="1216"/>
      <c r="CS74" s="126"/>
      <c r="CT74" s="126"/>
      <c r="CU74" s="126"/>
      <c r="CV74" s="126"/>
      <c r="CW74" s="126"/>
      <c r="CX74" s="126"/>
      <c r="CY74" s="126"/>
      <c r="CZ74" s="126"/>
      <c r="DA74" s="126"/>
      <c r="DB74" s="126"/>
      <c r="DC74" s="370"/>
      <c r="DD74" s="376"/>
      <c r="DE74" s="376"/>
      <c r="DF74" s="376"/>
      <c r="DG74" s="376"/>
      <c r="DH74" s="376"/>
      <c r="DI74" s="376"/>
      <c r="DJ74" s="376"/>
      <c r="DK74" s="376"/>
      <c r="DL74" s="885"/>
      <c r="DM74" s="885"/>
      <c r="DN74" s="885"/>
      <c r="DO74" s="884"/>
      <c r="DP74" s="886"/>
      <c r="DQ74" s="886"/>
      <c r="DR74" s="886"/>
      <c r="DS74" s="886"/>
      <c r="DT74" s="886"/>
      <c r="DU74" s="886"/>
      <c r="DV74" s="886"/>
      <c r="DW74" s="886"/>
      <c r="DX74" s="886"/>
      <c r="DY74" s="886"/>
      <c r="DZ74" s="886"/>
      <c r="EA74" s="886"/>
      <c r="EB74" s="886"/>
      <c r="EC74" s="886"/>
      <c r="ED74" s="886"/>
      <c r="EE74" s="886"/>
      <c r="EF74" s="886"/>
      <c r="EG74" s="886"/>
      <c r="EH74" s="886"/>
      <c r="EI74" s="886"/>
      <c r="EJ74" s="886"/>
      <c r="EK74" s="886"/>
      <c r="EL74" s="886"/>
      <c r="EM74" s="886"/>
      <c r="EN74" s="886"/>
      <c r="EO74" s="886"/>
      <c r="EP74" s="1220"/>
      <c r="EQ74" s="1414"/>
      <c r="ER74" s="1414"/>
      <c r="ES74" s="1414"/>
      <c r="ET74" s="1216"/>
      <c r="EU74" s="1216"/>
      <c r="EV74" s="1216"/>
      <c r="EW74" s="1216"/>
      <c r="EX74" s="1216"/>
      <c r="EY74" s="1430"/>
      <c r="EZ74" s="1430"/>
      <c r="FA74" s="1270"/>
      <c r="FB74" s="1235"/>
      <c r="FC74" s="1235"/>
      <c r="FD74" s="1235"/>
      <c r="FE74" s="1414"/>
      <c r="FF74" s="1270"/>
      <c r="FG74" s="1270"/>
      <c r="FI74" s="220"/>
      <c r="FJ74" s="1218"/>
      <c r="FK74" s="1219"/>
      <c r="FL74" s="1219"/>
      <c r="FM74" s="1220"/>
      <c r="FN74" s="1221"/>
      <c r="FO74" s="1213"/>
      <c r="FP74" s="1213"/>
      <c r="FQ74" s="1213"/>
      <c r="FR74" s="1213"/>
      <c r="FS74" s="1213"/>
      <c r="FT74" s="1213"/>
      <c r="FU74" s="1213"/>
      <c r="FV74" s="1216"/>
      <c r="FW74" s="162"/>
      <c r="FX74" s="162"/>
      <c r="FY74" s="386"/>
      <c r="FZ74" s="162"/>
      <c r="GA74" s="305"/>
      <c r="GB74" s="386"/>
      <c r="GC74" s="162"/>
      <c r="GD74" s="305"/>
      <c r="GE74" s="386"/>
      <c r="GF74" s="162"/>
      <c r="GG74" s="370"/>
      <c r="GH74" s="399"/>
      <c r="GI74" s="399"/>
      <c r="GJ74" s="50"/>
      <c r="GK74" s="50"/>
      <c r="GL74" s="50"/>
      <c r="GM74" s="50"/>
      <c r="GN74" s="371"/>
      <c r="GO74" s="885"/>
      <c r="GP74" s="885"/>
      <c r="GQ74" s="885"/>
      <c r="GR74" s="885"/>
      <c r="GS74" s="884"/>
      <c r="GT74" s="886"/>
      <c r="GU74" s="886"/>
      <c r="GV74" s="886"/>
      <c r="GW74" s="886"/>
      <c r="GX74" s="886"/>
      <c r="GY74" s="886"/>
      <c r="GZ74" s="886"/>
      <c r="HA74" s="886"/>
      <c r="HB74" s="886"/>
      <c r="HC74" s="886"/>
      <c r="HD74" s="886"/>
      <c r="HE74" s="886"/>
      <c r="HF74" s="886"/>
      <c r="HG74" s="886"/>
      <c r="HH74" s="886"/>
      <c r="HI74" s="886"/>
      <c r="HJ74" s="886"/>
      <c r="HK74" s="886"/>
      <c r="HL74" s="886"/>
      <c r="HM74" s="886"/>
      <c r="HN74" s="886"/>
      <c r="HO74" s="886"/>
      <c r="HP74" s="886"/>
      <c r="HQ74" s="886"/>
      <c r="HR74" s="886"/>
      <c r="HS74" s="886"/>
      <c r="HT74" s="1220"/>
      <c r="HU74" s="1414"/>
      <c r="HV74" s="1414"/>
      <c r="HW74" s="1414"/>
      <c r="HX74" s="1216"/>
      <c r="HY74" s="1216"/>
      <c r="HZ74" s="1216"/>
      <c r="IA74" s="1216"/>
      <c r="IB74" s="1216"/>
      <c r="IC74" s="1430"/>
      <c r="ID74" s="1430"/>
      <c r="IE74" s="1270"/>
      <c r="IF74" s="1235"/>
      <c r="IG74" s="1235"/>
      <c r="IH74" s="1235"/>
      <c r="II74" s="1414"/>
      <c r="IJ74" s="1270"/>
      <c r="IK74" s="1270"/>
      <c r="IM74" s="220"/>
      <c r="IN74" s="1218"/>
      <c r="IO74" s="1219"/>
      <c r="IP74" s="1219"/>
      <c r="IQ74" s="1220"/>
      <c r="IR74" s="1221"/>
      <c r="IS74" s="1213"/>
      <c r="IT74" s="1213"/>
      <c r="IU74" s="1213"/>
      <c r="IV74" s="1213"/>
      <c r="IW74" s="1213"/>
      <c r="IX74" s="1213"/>
      <c r="IY74" s="1213"/>
      <c r="IZ74" s="1216"/>
      <c r="JA74" s="126"/>
      <c r="JB74" s="126"/>
      <c r="JC74" s="126"/>
      <c r="JD74" s="126"/>
      <c r="JE74" s="126"/>
      <c r="JF74" s="126"/>
      <c r="JG74" s="126"/>
      <c r="JH74" s="126"/>
      <c r="JI74" s="126"/>
      <c r="JJ74" s="126"/>
      <c r="JK74" s="370"/>
      <c r="JL74" s="368"/>
      <c r="JM74" s="368"/>
      <c r="JN74" s="368"/>
      <c r="JO74" s="368"/>
      <c r="JP74" s="368"/>
      <c r="JQ74" s="368"/>
      <c r="JR74" s="371"/>
      <c r="JS74" s="885"/>
      <c r="JT74" s="885"/>
      <c r="JU74" s="885"/>
      <c r="JV74" s="885"/>
      <c r="JW74" s="884"/>
      <c r="JX74" s="886"/>
      <c r="JY74" s="886"/>
      <c r="JZ74" s="886"/>
      <c r="KA74" s="886"/>
      <c r="KB74" s="886"/>
      <c r="KC74" s="886"/>
      <c r="KD74" s="886"/>
      <c r="KE74" s="886"/>
      <c r="KF74" s="886"/>
      <c r="KG74" s="886"/>
      <c r="KH74" s="886"/>
      <c r="KI74" s="886"/>
      <c r="KJ74" s="886"/>
      <c r="KK74" s="886"/>
      <c r="KL74" s="886"/>
      <c r="KM74" s="886"/>
      <c r="KN74" s="886"/>
      <c r="KO74" s="886"/>
      <c r="KP74" s="886"/>
      <c r="KQ74" s="886"/>
      <c r="KR74" s="886"/>
      <c r="KS74" s="886"/>
      <c r="KT74" s="886"/>
      <c r="KU74" s="886"/>
      <c r="KV74" s="886"/>
      <c r="KW74" s="886"/>
      <c r="KX74" s="1220"/>
      <c r="KY74" s="1414"/>
      <c r="KZ74" s="1414"/>
      <c r="LA74" s="1414"/>
      <c r="LB74" s="1216"/>
      <c r="LC74" s="1216"/>
      <c r="LD74" s="1216"/>
      <c r="LE74" s="1216"/>
      <c r="LF74" s="1216"/>
      <c r="LG74" s="1430"/>
      <c r="LH74" s="1430"/>
      <c r="LI74" s="1270"/>
      <c r="LJ74" s="1235"/>
      <c r="LK74" s="1235"/>
      <c r="LL74" s="1235"/>
      <c r="LM74" s="1414"/>
      <c r="LN74" s="1270"/>
      <c r="LO74" s="1270"/>
      <c r="LQ74" s="871"/>
      <c r="LR74" s="871"/>
      <c r="LS74" s="871"/>
      <c r="LT74" s="871"/>
      <c r="LU74" s="871"/>
      <c r="LV74" s="871"/>
      <c r="LW74" s="871"/>
      <c r="LX74" s="871"/>
      <c r="LY74" s="871"/>
      <c r="LZ74" s="871"/>
      <c r="MA74" s="871"/>
      <c r="MB74" s="162"/>
      <c r="MC74" s="162"/>
      <c r="MD74" s="386"/>
      <c r="ME74" s="162"/>
      <c r="MF74" s="305"/>
      <c r="MG74" s="386"/>
      <c r="MH74" s="162"/>
      <c r="MI74" s="305"/>
      <c r="MJ74" s="463"/>
      <c r="MK74" s="873"/>
      <c r="ML74" s="949"/>
      <c r="MM74" s="949"/>
      <c r="MN74" s="17"/>
      <c r="MO74" s="949"/>
      <c r="MP74" s="949"/>
      <c r="MQ74" s="949"/>
      <c r="MR74" s="949"/>
      <c r="MS74" s="870"/>
      <c r="MT74" s="1741"/>
      <c r="MU74" s="1750"/>
      <c r="MV74" s="29"/>
      <c r="MW74" s="30"/>
      <c r="MX74" s="1750"/>
      <c r="MY74" s="1750"/>
      <c r="MZ74" s="1741"/>
      <c r="NA74" s="1741"/>
      <c r="NB74" s="1741"/>
      <c r="NC74" s="1741"/>
      <c r="ND74" s="1741"/>
      <c r="NE74" s="1741"/>
      <c r="NF74" s="1741"/>
      <c r="NG74" s="1741"/>
      <c r="NH74" s="1741"/>
      <c r="NI74" s="1741"/>
      <c r="NJ74" s="1741"/>
      <c r="NK74" s="1741"/>
      <c r="NL74" s="1741"/>
      <c r="NM74" s="1741"/>
      <c r="NN74" s="1741"/>
      <c r="NO74" s="1741"/>
      <c r="NP74" s="1741"/>
      <c r="NQ74" s="1741"/>
      <c r="NR74" s="1741"/>
      <c r="NS74" s="1741"/>
      <c r="NT74" s="1741"/>
      <c r="NU74" s="1741"/>
      <c r="NV74" s="1741"/>
      <c r="NW74" s="1741"/>
      <c r="NX74" s="1741"/>
      <c r="NY74" s="1741"/>
    </row>
    <row r="75" spans="1:389" ht="18.75" customHeight="1">
      <c r="A75" s="220"/>
      <c r="B75" s="1218"/>
      <c r="C75" s="1219"/>
      <c r="D75" s="1219"/>
      <c r="E75" s="1220"/>
      <c r="F75" s="1221"/>
      <c r="G75" s="1213"/>
      <c r="H75" s="1213"/>
      <c r="I75" s="1213"/>
      <c r="J75" s="1213"/>
      <c r="K75" s="1213"/>
      <c r="L75" s="1213"/>
      <c r="M75" s="1213"/>
      <c r="N75" s="1216"/>
      <c r="O75" s="462"/>
      <c r="P75" s="6"/>
      <c r="Q75" s="459"/>
      <c r="R75" s="6"/>
      <c r="S75" s="6"/>
      <c r="T75" s="459"/>
      <c r="U75" s="6"/>
      <c r="V75" s="6"/>
      <c r="W75" s="459"/>
      <c r="X75" s="460"/>
      <c r="Y75" s="370"/>
      <c r="Z75" s="400"/>
      <c r="AA75" s="400"/>
      <c r="AB75" s="50"/>
      <c r="AC75" s="50"/>
      <c r="AD75" s="50"/>
      <c r="AE75" s="50"/>
      <c r="AF75" s="371"/>
      <c r="AG75" s="885"/>
      <c r="AH75" s="885"/>
      <c r="AI75" s="885"/>
      <c r="AJ75" s="885"/>
      <c r="AK75" s="884"/>
      <c r="AL75" s="701"/>
      <c r="AM75" s="1785"/>
      <c r="AN75" s="1785"/>
      <c r="AO75" s="1785"/>
      <c r="AP75" s="1785"/>
      <c r="AQ75" s="1785"/>
      <c r="AR75" s="1786"/>
      <c r="AS75" s="1787"/>
      <c r="AT75" s="1786"/>
      <c r="AU75" s="1787"/>
      <c r="AV75" s="1788"/>
      <c r="AW75" s="1787"/>
      <c r="AX75" s="1269"/>
      <c r="AY75" s="1214"/>
      <c r="AZ75" s="198"/>
      <c r="BA75" s="198"/>
      <c r="BB75" s="199"/>
      <c r="BC75" s="199"/>
      <c r="BD75" s="44"/>
      <c r="BE75" s="44"/>
      <c r="BF75" s="44"/>
      <c r="BG75" s="44"/>
      <c r="BH75" s="44"/>
      <c r="BI75" s="44"/>
      <c r="BJ75" s="44"/>
      <c r="BK75" s="44"/>
      <c r="BL75" s="1216"/>
      <c r="BM75" s="1217"/>
      <c r="BN75" s="1217"/>
      <c r="BO75" s="1217"/>
      <c r="BP75" s="1217"/>
      <c r="BQ75" s="1217"/>
      <c r="BR75" s="1217"/>
      <c r="BS75" s="1217"/>
      <c r="BT75" s="1217"/>
      <c r="BU75" s="1217"/>
      <c r="BV75" s="1217"/>
      <c r="BW75" s="1217"/>
      <c r="BX75" s="1217"/>
      <c r="BY75" s="1217"/>
      <c r="BZ75" s="1217"/>
      <c r="CA75" s="1217"/>
      <c r="CB75" s="1217"/>
      <c r="CC75" s="1217"/>
      <c r="CE75" s="220"/>
      <c r="CF75" s="1218"/>
      <c r="CG75" s="1219"/>
      <c r="CH75" s="1219"/>
      <c r="CI75" s="1220"/>
      <c r="CJ75" s="1221"/>
      <c r="CK75" s="1213"/>
      <c r="CL75" s="1213"/>
      <c r="CM75" s="1213"/>
      <c r="CN75" s="1213"/>
      <c r="CO75" s="1213"/>
      <c r="CP75" s="1213"/>
      <c r="CQ75" s="1213"/>
      <c r="CR75" s="1216"/>
      <c r="CS75" s="126"/>
      <c r="CT75" s="126"/>
      <c r="CU75" s="126"/>
      <c r="CV75" s="126"/>
      <c r="CW75" s="126"/>
      <c r="CX75" s="126"/>
      <c r="CY75" s="126"/>
      <c r="CZ75" s="126"/>
      <c r="DA75" s="126"/>
      <c r="DB75" s="126"/>
      <c r="DC75" s="370"/>
      <c r="DD75" s="376"/>
      <c r="DE75" s="376"/>
      <c r="DF75" s="376"/>
      <c r="DG75" s="376"/>
      <c r="DH75" s="376"/>
      <c r="DI75" s="376"/>
      <c r="DJ75" s="376"/>
      <c r="DK75" s="376"/>
      <c r="DL75" s="885"/>
      <c r="DM75" s="885"/>
      <c r="DN75" s="885"/>
      <c r="DO75" s="884"/>
      <c r="DP75" s="886"/>
      <c r="DQ75" s="886"/>
      <c r="DR75" s="886"/>
      <c r="DS75" s="886"/>
      <c r="DT75" s="886"/>
      <c r="DU75" s="886"/>
      <c r="DV75" s="886"/>
      <c r="DW75" s="886"/>
      <c r="DX75" s="886"/>
      <c r="DY75" s="886"/>
      <c r="DZ75" s="886"/>
      <c r="EA75" s="886"/>
      <c r="EB75" s="886"/>
      <c r="EC75" s="886"/>
      <c r="ED75" s="886"/>
      <c r="EE75" s="886"/>
      <c r="EF75" s="886"/>
      <c r="EG75" s="886"/>
      <c r="EH75" s="886"/>
      <c r="EI75" s="886"/>
      <c r="EJ75" s="886"/>
      <c r="EK75" s="886"/>
      <c r="EL75" s="886"/>
      <c r="EM75" s="886"/>
      <c r="EN75" s="886"/>
      <c r="EO75" s="886"/>
      <c r="EP75" s="1220"/>
      <c r="EQ75" s="1217"/>
      <c r="ER75" s="1217"/>
      <c r="ES75" s="1217"/>
      <c r="ET75" s="1217"/>
      <c r="EU75" s="1217"/>
      <c r="EV75" s="1217"/>
      <c r="EW75" s="1217"/>
      <c r="EX75" s="1217"/>
      <c r="EY75" s="1217"/>
      <c r="EZ75" s="1217"/>
      <c r="FA75" s="1217"/>
      <c r="FB75" s="1217"/>
      <c r="FC75" s="1217"/>
      <c r="FD75" s="1217"/>
      <c r="FE75" s="1217"/>
      <c r="FF75" s="1217"/>
      <c r="FG75" s="1217"/>
      <c r="FI75" s="220"/>
      <c r="FJ75" s="1218"/>
      <c r="FK75" s="1219"/>
      <c r="FL75" s="1219"/>
      <c r="FM75" s="1220"/>
      <c r="FN75" s="1221"/>
      <c r="FO75" s="1213"/>
      <c r="FP75" s="1213"/>
      <c r="FQ75" s="1213"/>
      <c r="FR75" s="1213"/>
      <c r="FS75" s="1213"/>
      <c r="FT75" s="1213"/>
      <c r="FU75" s="1213"/>
      <c r="FV75" s="1216"/>
      <c r="FW75" s="462"/>
      <c r="FX75" s="6"/>
      <c r="FY75" s="459"/>
      <c r="FZ75" s="6"/>
      <c r="GA75" s="6"/>
      <c r="GB75" s="459"/>
      <c r="GC75" s="6"/>
      <c r="GD75" s="6"/>
      <c r="GE75" s="459"/>
      <c r="GF75" s="460"/>
      <c r="GG75" s="370"/>
      <c r="GH75" s="399"/>
      <c r="GI75" s="399"/>
      <c r="GJ75" s="50"/>
      <c r="GK75" s="50"/>
      <c r="GL75" s="50"/>
      <c r="GM75" s="50"/>
      <c r="GN75" s="371"/>
      <c r="GO75" s="885"/>
      <c r="GP75" s="885"/>
      <c r="GQ75" s="885"/>
      <c r="GR75" s="885"/>
      <c r="GS75" s="884"/>
      <c r="GT75" s="886"/>
      <c r="GU75" s="886"/>
      <c r="GV75" s="886"/>
      <c r="GW75" s="886"/>
      <c r="GX75" s="886"/>
      <c r="GY75" s="886"/>
      <c r="GZ75" s="886"/>
      <c r="HA75" s="886"/>
      <c r="HB75" s="886"/>
      <c r="HC75" s="886"/>
      <c r="HD75" s="886"/>
      <c r="HE75" s="886"/>
      <c r="HF75" s="886"/>
      <c r="HG75" s="886"/>
      <c r="HH75" s="886"/>
      <c r="HI75" s="886"/>
      <c r="HJ75" s="886"/>
      <c r="HK75" s="886"/>
      <c r="HL75" s="886"/>
      <c r="HM75" s="886"/>
      <c r="HN75" s="886"/>
      <c r="HO75" s="886"/>
      <c r="HP75" s="886"/>
      <c r="HQ75" s="886"/>
      <c r="HR75" s="886"/>
      <c r="HS75" s="886"/>
      <c r="HT75" s="1220"/>
      <c r="HU75" s="1217"/>
      <c r="HV75" s="1217"/>
      <c r="HW75" s="1217"/>
      <c r="HX75" s="1217"/>
      <c r="HY75" s="1217"/>
      <c r="HZ75" s="1217"/>
      <c r="IA75" s="1217"/>
      <c r="IB75" s="1217"/>
      <c r="IC75" s="1217"/>
      <c r="ID75" s="1217"/>
      <c r="IE75" s="1217"/>
      <c r="IF75" s="1217"/>
      <c r="IG75" s="1217"/>
      <c r="IH75" s="1217"/>
      <c r="II75" s="1217"/>
      <c r="IJ75" s="1217"/>
      <c r="IK75" s="1217"/>
      <c r="IM75" s="220"/>
      <c r="IN75" s="1218"/>
      <c r="IO75" s="1219"/>
      <c r="IP75" s="1219"/>
      <c r="IQ75" s="1220"/>
      <c r="IR75" s="1221"/>
      <c r="IS75" s="1213"/>
      <c r="IT75" s="1213"/>
      <c r="IU75" s="1213"/>
      <c r="IV75" s="1213"/>
      <c r="IW75" s="1213"/>
      <c r="IX75" s="1213"/>
      <c r="IY75" s="1213"/>
      <c r="IZ75" s="1216"/>
      <c r="JA75" s="126"/>
      <c r="JB75" s="126"/>
      <c r="JC75" s="126"/>
      <c r="JD75" s="126"/>
      <c r="JE75" s="126"/>
      <c r="JF75" s="126"/>
      <c r="JG75" s="126"/>
      <c r="JH75" s="126"/>
      <c r="JI75" s="126"/>
      <c r="JJ75" s="126"/>
      <c r="JK75" s="370"/>
      <c r="JL75" s="368"/>
      <c r="JM75" s="368"/>
      <c r="JN75" s="368"/>
      <c r="JO75" s="368"/>
      <c r="JP75" s="368"/>
      <c r="JQ75" s="368"/>
      <c r="JR75" s="371"/>
      <c r="JS75" s="885"/>
      <c r="JT75" s="885"/>
      <c r="JU75" s="885"/>
      <c r="JV75" s="885"/>
      <c r="JW75" s="884"/>
      <c r="JX75" s="886"/>
      <c r="JY75" s="886"/>
      <c r="JZ75" s="886"/>
      <c r="KA75" s="886"/>
      <c r="KB75" s="886"/>
      <c r="KC75" s="886"/>
      <c r="KD75" s="886"/>
      <c r="KE75" s="886"/>
      <c r="KF75" s="886"/>
      <c r="KG75" s="886"/>
      <c r="KH75" s="886"/>
      <c r="KI75" s="886"/>
      <c r="KJ75" s="886"/>
      <c r="KK75" s="886"/>
      <c r="KL75" s="886"/>
      <c r="KM75" s="886"/>
      <c r="KN75" s="886"/>
      <c r="KO75" s="886"/>
      <c r="KP75" s="886"/>
      <c r="KQ75" s="886"/>
      <c r="KR75" s="886"/>
      <c r="KS75" s="886"/>
      <c r="KT75" s="886"/>
      <c r="KU75" s="886"/>
      <c r="KV75" s="886"/>
      <c r="KW75" s="886"/>
      <c r="KX75" s="1220"/>
      <c r="KY75" s="1217"/>
      <c r="KZ75" s="1217"/>
      <c r="LA75" s="1217"/>
      <c r="LB75" s="1217"/>
      <c r="LC75" s="1217"/>
      <c r="LD75" s="1217"/>
      <c r="LE75" s="1217"/>
      <c r="LF75" s="1217"/>
      <c r="LG75" s="1217"/>
      <c r="LH75" s="1217"/>
      <c r="LI75" s="1217"/>
      <c r="LJ75" s="1217"/>
      <c r="LK75" s="1217"/>
      <c r="LL75" s="1217"/>
      <c r="LM75" s="1217"/>
      <c r="LN75" s="1217"/>
      <c r="LO75" s="1217"/>
      <c r="LQ75" s="871"/>
      <c r="LR75" s="871"/>
      <c r="LS75" s="871"/>
      <c r="LT75" s="871"/>
      <c r="LU75" s="871"/>
      <c r="LV75" s="871"/>
      <c r="LW75" s="871"/>
      <c r="LX75" s="871"/>
      <c r="LY75" s="871"/>
      <c r="LZ75" s="871"/>
      <c r="MA75" s="871"/>
      <c r="MB75" s="462"/>
      <c r="MC75" s="6"/>
      <c r="MD75" s="459"/>
      <c r="ME75" s="6"/>
      <c r="MF75" s="6"/>
      <c r="MG75" s="459"/>
      <c r="MH75" s="6"/>
      <c r="MI75" s="6"/>
      <c r="MJ75" s="459"/>
      <c r="MK75" s="460"/>
      <c r="ML75" s="949"/>
      <c r="MM75" s="949"/>
      <c r="MN75" s="17"/>
      <c r="MO75" s="949"/>
      <c r="MP75" s="949"/>
      <c r="MQ75" s="949"/>
      <c r="MR75" s="949"/>
      <c r="MS75" s="949"/>
      <c r="MT75" s="1741"/>
      <c r="MU75" s="1750"/>
      <c r="MV75" s="29"/>
      <c r="MW75" s="30"/>
      <c r="MX75" s="1750"/>
      <c r="MY75" s="1750"/>
      <c r="MZ75" s="1741"/>
      <c r="NA75" s="1741"/>
      <c r="NB75" s="1741"/>
      <c r="NC75" s="1741"/>
      <c r="ND75" s="1741"/>
      <c r="NE75" s="1741"/>
      <c r="NF75" s="1741"/>
      <c r="NG75" s="1741"/>
      <c r="NH75" s="1741"/>
      <c r="NI75" s="1741"/>
      <c r="NJ75" s="1741"/>
      <c r="NK75" s="1741"/>
      <c r="NL75" s="1741"/>
      <c r="NM75" s="1741"/>
      <c r="NN75" s="1741"/>
      <c r="NO75" s="1741"/>
      <c r="NP75" s="1741"/>
      <c r="NQ75" s="1741"/>
      <c r="NR75" s="1741"/>
      <c r="NS75" s="1741"/>
      <c r="NT75" s="1741"/>
      <c r="NU75" s="1741"/>
      <c r="NV75" s="1741"/>
      <c r="NW75" s="1741"/>
      <c r="NX75" s="1741"/>
      <c r="NY75" s="1741"/>
    </row>
    <row r="76" spans="1:389" ht="18.75" customHeight="1">
      <c r="A76" s="220"/>
      <c r="B76" s="1218"/>
      <c r="C76" s="1219"/>
      <c r="D76" s="1219"/>
      <c r="E76" s="1220"/>
      <c r="F76" s="1221"/>
      <c r="G76" s="1213"/>
      <c r="H76" s="1213"/>
      <c r="I76" s="1213"/>
      <c r="J76" s="1213"/>
      <c r="K76" s="1213"/>
      <c r="L76" s="1213"/>
      <c r="M76" s="1213"/>
      <c r="N76" s="1216"/>
      <c r="O76" s="5"/>
      <c r="P76" s="5"/>
      <c r="Q76" s="461"/>
      <c r="R76" s="5"/>
      <c r="S76" s="5"/>
      <c r="T76" s="461"/>
      <c r="U76" s="5"/>
      <c r="V76" s="5"/>
      <c r="W76" s="461"/>
      <c r="X76" s="5"/>
      <c r="Y76" s="370"/>
      <c r="Z76" s="400"/>
      <c r="AA76" s="400"/>
      <c r="AB76" s="50"/>
      <c r="AC76" s="50"/>
      <c r="AD76" s="50"/>
      <c r="AE76" s="50"/>
      <c r="AF76" s="371"/>
      <c r="AG76" s="885"/>
      <c r="AH76" s="885"/>
      <c r="AI76" s="885"/>
      <c r="AJ76" s="885"/>
      <c r="AK76" s="884"/>
      <c r="AL76" s="703"/>
      <c r="AM76" s="1786"/>
      <c r="AN76" s="1786"/>
      <c r="AO76" s="1786"/>
      <c r="AP76" s="1786"/>
      <c r="AQ76" s="1786"/>
      <c r="AR76" s="1786"/>
      <c r="AS76" s="1787"/>
      <c r="AT76" s="1786"/>
      <c r="AU76" s="1787"/>
      <c r="AV76" s="1788"/>
      <c r="AW76" s="1787"/>
      <c r="AX76" s="1269"/>
      <c r="AY76" s="1214"/>
      <c r="AZ76" s="699"/>
      <c r="BA76" s="699"/>
      <c r="BB76" s="699"/>
      <c r="BC76" s="699"/>
      <c r="BD76" s="701"/>
      <c r="BE76" s="701"/>
      <c r="BF76" s="699"/>
      <c r="BG76" s="708"/>
      <c r="BH76" s="708"/>
      <c r="BI76" s="708"/>
      <c r="BJ76" s="701"/>
      <c r="BK76" s="701"/>
      <c r="BL76" s="1216"/>
      <c r="BM76" s="1217"/>
      <c r="BN76" s="1217"/>
      <c r="BO76" s="1217"/>
      <c r="BP76" s="1217"/>
      <c r="BQ76" s="1217"/>
      <c r="BR76" s="1217"/>
      <c r="BS76" s="1217"/>
      <c r="BT76" s="1217"/>
      <c r="BU76" s="1217"/>
      <c r="BV76" s="1217"/>
      <c r="BW76" s="1217"/>
      <c r="BX76" s="1217"/>
      <c r="BY76" s="1217"/>
      <c r="BZ76" s="1217"/>
      <c r="CA76" s="1217"/>
      <c r="CB76" s="1217"/>
      <c r="CC76" s="1217"/>
      <c r="CE76" s="220"/>
      <c r="CF76" s="1218"/>
      <c r="CG76" s="1219"/>
      <c r="CH76" s="1219"/>
      <c r="CI76" s="1220"/>
      <c r="CJ76" s="1221"/>
      <c r="CK76" s="1213"/>
      <c r="CL76" s="1213"/>
      <c r="CM76" s="1213"/>
      <c r="CN76" s="1213"/>
      <c r="CO76" s="1213"/>
      <c r="CP76" s="1213"/>
      <c r="CQ76" s="1213"/>
      <c r="CR76" s="1216"/>
      <c r="CS76" s="126"/>
      <c r="CT76" s="126"/>
      <c r="CU76" s="126"/>
      <c r="CV76" s="126"/>
      <c r="CW76" s="126"/>
      <c r="CX76" s="126"/>
      <c r="CY76" s="126"/>
      <c r="CZ76" s="126"/>
      <c r="DA76" s="126"/>
      <c r="DB76" s="126"/>
      <c r="DC76" s="370"/>
      <c r="DD76" s="376"/>
      <c r="DE76" s="376"/>
      <c r="DF76" s="376"/>
      <c r="DG76" s="376"/>
      <c r="DH76" s="376"/>
      <c r="DI76" s="376"/>
      <c r="DJ76" s="376"/>
      <c r="DK76" s="376"/>
      <c r="DL76" s="885"/>
      <c r="DM76" s="885"/>
      <c r="DN76" s="885"/>
      <c r="DO76" s="884"/>
      <c r="DP76" s="886"/>
      <c r="DQ76" s="886"/>
      <c r="DR76" s="886"/>
      <c r="DS76" s="886"/>
      <c r="DT76" s="886"/>
      <c r="DU76" s="886"/>
      <c r="DV76" s="886"/>
      <c r="DW76" s="886"/>
      <c r="DX76" s="886"/>
      <c r="DY76" s="886"/>
      <c r="DZ76" s="886"/>
      <c r="EA76" s="886"/>
      <c r="EB76" s="886"/>
      <c r="EC76" s="886"/>
      <c r="ED76" s="886"/>
      <c r="EE76" s="886"/>
      <c r="EF76" s="886"/>
      <c r="EG76" s="886"/>
      <c r="EH76" s="886"/>
      <c r="EI76" s="886"/>
      <c r="EJ76" s="886"/>
      <c r="EK76" s="886"/>
      <c r="EL76" s="886"/>
      <c r="EM76" s="886"/>
      <c r="EN76" s="886"/>
      <c r="EO76" s="886"/>
      <c r="EP76" s="1220"/>
      <c r="EQ76" s="1217"/>
      <c r="ER76" s="1217"/>
      <c r="ES76" s="1217"/>
      <c r="ET76" s="1217"/>
      <c r="EU76" s="1217"/>
      <c r="EV76" s="1217"/>
      <c r="EW76" s="1217"/>
      <c r="EX76" s="1217"/>
      <c r="EY76" s="1217"/>
      <c r="EZ76" s="1217"/>
      <c r="FA76" s="1217"/>
      <c r="FB76" s="1217"/>
      <c r="FC76" s="1217"/>
      <c r="FD76" s="1217"/>
      <c r="FE76" s="1217"/>
      <c r="FF76" s="1217"/>
      <c r="FG76" s="1217"/>
      <c r="FI76" s="220"/>
      <c r="FJ76" s="1218"/>
      <c r="FK76" s="1219"/>
      <c r="FL76" s="1219"/>
      <c r="FM76" s="1220"/>
      <c r="FN76" s="1221"/>
      <c r="FO76" s="1213"/>
      <c r="FP76" s="1213"/>
      <c r="FQ76" s="1213"/>
      <c r="FR76" s="1213"/>
      <c r="FS76" s="1213"/>
      <c r="FT76" s="1213"/>
      <c r="FU76" s="1213"/>
      <c r="FV76" s="1216"/>
      <c r="FW76" s="5"/>
      <c r="FX76" s="5"/>
      <c r="FY76" s="461"/>
      <c r="FZ76" s="5"/>
      <c r="GA76" s="5"/>
      <c r="GB76" s="461"/>
      <c r="GC76" s="5"/>
      <c r="GD76" s="5"/>
      <c r="GE76" s="461"/>
      <c r="GF76" s="5"/>
      <c r="GG76" s="370"/>
      <c r="GH76" s="399"/>
      <c r="GI76" s="399"/>
      <c r="GJ76" s="50"/>
      <c r="GK76" s="50"/>
      <c r="GL76" s="50"/>
      <c r="GM76" s="50"/>
      <c r="GN76" s="371"/>
      <c r="GO76" s="885"/>
      <c r="GP76" s="885"/>
      <c r="GQ76" s="885"/>
      <c r="GR76" s="885"/>
      <c r="GS76" s="884"/>
      <c r="GT76" s="886"/>
      <c r="GU76" s="886"/>
      <c r="GV76" s="886"/>
      <c r="GW76" s="886"/>
      <c r="GX76" s="886"/>
      <c r="GY76" s="886"/>
      <c r="GZ76" s="886"/>
      <c r="HA76" s="886"/>
      <c r="HB76" s="886"/>
      <c r="HC76" s="886"/>
      <c r="HD76" s="886"/>
      <c r="HE76" s="886"/>
      <c r="HF76" s="886"/>
      <c r="HG76" s="886"/>
      <c r="HH76" s="886"/>
      <c r="HI76" s="886"/>
      <c r="HJ76" s="886"/>
      <c r="HK76" s="886"/>
      <c r="HL76" s="886"/>
      <c r="HM76" s="886"/>
      <c r="HN76" s="886"/>
      <c r="HO76" s="886"/>
      <c r="HP76" s="886"/>
      <c r="HQ76" s="886"/>
      <c r="HR76" s="886"/>
      <c r="HS76" s="886"/>
      <c r="HT76" s="1220"/>
      <c r="HU76" s="1217"/>
      <c r="HV76" s="1217"/>
      <c r="HW76" s="1217"/>
      <c r="HX76" s="1217"/>
      <c r="HY76" s="1217"/>
      <c r="HZ76" s="1217"/>
      <c r="IA76" s="1217"/>
      <c r="IB76" s="1217"/>
      <c r="IC76" s="1217"/>
      <c r="ID76" s="1217"/>
      <c r="IE76" s="1217"/>
      <c r="IF76" s="1217"/>
      <c r="IG76" s="1217"/>
      <c r="IH76" s="1217"/>
      <c r="II76" s="1217"/>
      <c r="IJ76" s="1217"/>
      <c r="IK76" s="1217"/>
      <c r="IM76" s="220"/>
      <c r="IN76" s="1218"/>
      <c r="IO76" s="1219"/>
      <c r="IP76" s="1219"/>
      <c r="IQ76" s="1220"/>
      <c r="IR76" s="1221"/>
      <c r="IS76" s="1213"/>
      <c r="IT76" s="1213"/>
      <c r="IU76" s="1213"/>
      <c r="IV76" s="1213"/>
      <c r="IW76" s="1213"/>
      <c r="IX76" s="1213"/>
      <c r="IY76" s="1213"/>
      <c r="IZ76" s="1216"/>
      <c r="JA76" s="126"/>
      <c r="JB76" s="126"/>
      <c r="JC76" s="126"/>
      <c r="JD76" s="126"/>
      <c r="JE76" s="126"/>
      <c r="JF76" s="126"/>
      <c r="JG76" s="126"/>
      <c r="JH76" s="126"/>
      <c r="JI76" s="126"/>
      <c r="JJ76" s="126"/>
      <c r="JK76" s="370"/>
      <c r="JL76" s="368"/>
      <c r="JM76" s="368"/>
      <c r="JN76" s="368"/>
      <c r="JO76" s="368"/>
      <c r="JP76" s="368"/>
      <c r="JQ76" s="368"/>
      <c r="JR76" s="371"/>
      <c r="JS76" s="885"/>
      <c r="JT76" s="885"/>
      <c r="JU76" s="885"/>
      <c r="JV76" s="885"/>
      <c r="JW76" s="884"/>
      <c r="JX76" s="886"/>
      <c r="JY76" s="886"/>
      <c r="JZ76" s="886"/>
      <c r="KA76" s="886"/>
      <c r="KB76" s="886"/>
      <c r="KC76" s="886"/>
      <c r="KD76" s="886"/>
      <c r="KE76" s="886"/>
      <c r="KF76" s="886"/>
      <c r="KG76" s="886"/>
      <c r="KH76" s="886"/>
      <c r="KI76" s="886"/>
      <c r="KJ76" s="886"/>
      <c r="KK76" s="886"/>
      <c r="KL76" s="886"/>
      <c r="KM76" s="886"/>
      <c r="KN76" s="886"/>
      <c r="KO76" s="886"/>
      <c r="KP76" s="886"/>
      <c r="KQ76" s="886"/>
      <c r="KR76" s="886"/>
      <c r="KS76" s="886"/>
      <c r="KT76" s="886"/>
      <c r="KU76" s="886"/>
      <c r="KV76" s="886"/>
      <c r="KW76" s="886"/>
      <c r="KX76" s="1220"/>
      <c r="KY76" s="1217"/>
      <c r="KZ76" s="1217"/>
      <c r="LA76" s="1217"/>
      <c r="LB76" s="1217"/>
      <c r="LC76" s="1217"/>
      <c r="LD76" s="1217"/>
      <c r="LE76" s="1217"/>
      <c r="LF76" s="1217"/>
      <c r="LG76" s="1217"/>
      <c r="LH76" s="1217"/>
      <c r="LI76" s="1217"/>
      <c r="LJ76" s="1217"/>
      <c r="LK76" s="1217"/>
      <c r="LL76" s="1217"/>
      <c r="LM76" s="1217"/>
      <c r="LN76" s="1217"/>
      <c r="LO76" s="1217"/>
      <c r="LQ76" s="871"/>
      <c r="LR76" s="871"/>
      <c r="LS76" s="871"/>
      <c r="LT76" s="871"/>
      <c r="LU76" s="871"/>
      <c r="LV76" s="871"/>
      <c r="LW76" s="871"/>
      <c r="LX76" s="871"/>
      <c r="LY76" s="871"/>
      <c r="LZ76" s="871"/>
      <c r="MA76" s="871"/>
      <c r="MB76" s="5"/>
      <c r="MC76" s="5"/>
      <c r="MD76" s="461"/>
      <c r="ME76" s="5"/>
      <c r="MF76" s="5"/>
      <c r="MG76" s="461"/>
      <c r="MH76" s="5"/>
      <c r="MI76" s="5"/>
      <c r="MJ76" s="461"/>
      <c r="MK76" s="5"/>
      <c r="ML76" s="949"/>
      <c r="MM76" s="949"/>
      <c r="MN76" s="17"/>
      <c r="MO76" s="949"/>
      <c r="MP76" s="949"/>
      <c r="MQ76" s="949"/>
      <c r="MR76" s="949"/>
      <c r="MS76" s="870"/>
      <c r="MT76" s="1741"/>
      <c r="MU76" s="1750"/>
      <c r="MV76" s="29"/>
      <c r="MW76" s="30"/>
      <c r="MX76" s="1750"/>
      <c r="MY76" s="1750"/>
      <c r="MZ76" s="1741"/>
      <c r="NA76" s="1741"/>
      <c r="NB76" s="1741"/>
      <c r="NC76" s="1741"/>
      <c r="ND76" s="1741"/>
      <c r="NE76" s="1741"/>
      <c r="NF76" s="1741"/>
      <c r="NG76" s="1741"/>
      <c r="NH76" s="1741"/>
      <c r="NI76" s="1741"/>
      <c r="NJ76" s="1741"/>
      <c r="NK76" s="1741"/>
      <c r="NL76" s="1741"/>
      <c r="NM76" s="1741"/>
      <c r="NN76" s="1741"/>
      <c r="NO76" s="1741"/>
      <c r="NP76" s="1741"/>
      <c r="NQ76" s="1741"/>
      <c r="NR76" s="1741"/>
      <c r="NS76" s="1741"/>
      <c r="NT76" s="1741"/>
      <c r="NU76" s="1741"/>
      <c r="NV76" s="1741"/>
      <c r="NW76" s="1741"/>
      <c r="NX76" s="1741"/>
      <c r="NY76" s="1741"/>
    </row>
    <row r="77" spans="1:389" ht="18.75" customHeight="1">
      <c r="A77" s="220"/>
      <c r="B77" s="1218"/>
      <c r="C77" s="1219"/>
      <c r="D77" s="1219"/>
      <c r="E77" s="1220"/>
      <c r="F77" s="1221"/>
      <c r="G77" s="1213"/>
      <c r="H77" s="1213"/>
      <c r="I77" s="1213"/>
      <c r="J77" s="1213"/>
      <c r="K77" s="1213"/>
      <c r="L77" s="1213"/>
      <c r="M77" s="1213"/>
      <c r="N77" s="1216"/>
      <c r="O77" s="1409"/>
      <c r="P77" s="1409"/>
      <c r="Q77" s="456"/>
      <c r="R77" s="1409"/>
      <c r="S77" s="1409"/>
      <c r="T77" s="456"/>
      <c r="U77" s="1409"/>
      <c r="V77" s="1409"/>
      <c r="W77" s="456"/>
      <c r="X77" s="1409"/>
      <c r="Y77" s="370"/>
      <c r="Z77" s="400"/>
      <c r="AA77" s="400"/>
      <c r="AB77" s="50"/>
      <c r="AC77" s="50"/>
      <c r="AD77" s="50"/>
      <c r="AE77" s="50"/>
      <c r="AF77" s="371"/>
      <c r="AG77" s="885"/>
      <c r="AH77" s="885"/>
      <c r="AI77" s="885"/>
      <c r="AJ77" s="885"/>
      <c r="AK77" s="884"/>
      <c r="AL77" s="652"/>
      <c r="AM77" s="1791"/>
      <c r="AN77" s="1791"/>
      <c r="AO77" s="1791"/>
      <c r="AP77" s="1791"/>
      <c r="AQ77" s="1791"/>
      <c r="AR77" s="1791"/>
      <c r="AS77" s="1791"/>
      <c r="AT77" s="1791"/>
      <c r="AU77" s="1791"/>
      <c r="AV77" s="1791"/>
      <c r="AW77" s="1791"/>
      <c r="AX77" s="1269"/>
      <c r="AY77" s="1214"/>
      <c r="AZ77" s="703"/>
      <c r="BA77" s="699"/>
      <c r="BB77" s="699"/>
      <c r="BC77" s="699"/>
      <c r="BD77" s="699"/>
      <c r="BE77" s="699"/>
      <c r="BF77" s="699"/>
      <c r="BG77" s="699"/>
      <c r="BH77" s="699"/>
      <c r="BI77" s="699"/>
      <c r="BJ77" s="704"/>
      <c r="BK77" s="704"/>
      <c r="BL77" s="1216"/>
      <c r="BM77" s="1217"/>
      <c r="BN77" s="1217"/>
      <c r="BO77" s="1217"/>
      <c r="BP77" s="1217"/>
      <c r="BQ77" s="1217"/>
      <c r="BR77" s="1217"/>
      <c r="BS77" s="1217"/>
      <c r="BT77" s="1217"/>
      <c r="BU77" s="1217"/>
      <c r="BV77" s="1217"/>
      <c r="BW77" s="1217"/>
      <c r="BX77" s="1217"/>
      <c r="BY77" s="1217"/>
      <c r="BZ77" s="1217"/>
      <c r="CA77" s="1217"/>
      <c r="CB77" s="1217"/>
      <c r="CC77" s="1217"/>
      <c r="CE77" s="220"/>
      <c r="CF77" s="1218"/>
      <c r="CG77" s="1219"/>
      <c r="CH77" s="1219"/>
      <c r="CI77" s="1220"/>
      <c r="CJ77" s="1221"/>
      <c r="CK77" s="1213"/>
      <c r="CL77" s="1213"/>
      <c r="CM77" s="1213"/>
      <c r="CN77" s="1213"/>
      <c r="CO77" s="1213"/>
      <c r="CP77" s="1213"/>
      <c r="CQ77" s="1213"/>
      <c r="CR77" s="1216"/>
      <c r="CS77" s="126"/>
      <c r="CT77" s="126"/>
      <c r="CU77" s="126"/>
      <c r="CV77" s="126"/>
      <c r="CW77" s="126"/>
      <c r="CX77" s="126"/>
      <c r="CY77" s="126"/>
      <c r="CZ77" s="126"/>
      <c r="DA77" s="126"/>
      <c r="DB77" s="126"/>
      <c r="DC77" s="370"/>
      <c r="DD77" s="376"/>
      <c r="DE77" s="376"/>
      <c r="DF77" s="376"/>
      <c r="DG77" s="376"/>
      <c r="DH77" s="376"/>
      <c r="DI77" s="376"/>
      <c r="DJ77" s="376"/>
      <c r="DK77" s="376"/>
      <c r="DL77" s="885"/>
      <c r="DM77" s="885"/>
      <c r="DN77" s="885"/>
      <c r="DO77" s="884"/>
      <c r="DP77" s="886"/>
      <c r="DQ77" s="886"/>
      <c r="DR77" s="886"/>
      <c r="DS77" s="886"/>
      <c r="DT77" s="886"/>
      <c r="DU77" s="886"/>
      <c r="DV77" s="886"/>
      <c r="DW77" s="886"/>
      <c r="DX77" s="886"/>
      <c r="DY77" s="886"/>
      <c r="DZ77" s="886"/>
      <c r="EA77" s="886"/>
      <c r="EB77" s="886"/>
      <c r="EC77" s="886"/>
      <c r="ED77" s="886"/>
      <c r="EE77" s="886"/>
      <c r="EF77" s="886"/>
      <c r="EG77" s="886"/>
      <c r="EH77" s="886"/>
      <c r="EI77" s="886"/>
      <c r="EJ77" s="886"/>
      <c r="EK77" s="886"/>
      <c r="EL77" s="886"/>
      <c r="EM77" s="886"/>
      <c r="EN77" s="886"/>
      <c r="EO77" s="886"/>
      <c r="EP77" s="1220"/>
      <c r="EQ77" s="1217"/>
      <c r="ER77" s="1217"/>
      <c r="ES77" s="1217"/>
      <c r="ET77" s="1217"/>
      <c r="EU77" s="1217"/>
      <c r="EV77" s="1217"/>
      <c r="EW77" s="1217"/>
      <c r="EX77" s="1217"/>
      <c r="EY77" s="1217"/>
      <c r="EZ77" s="1217"/>
      <c r="FA77" s="1217"/>
      <c r="FB77" s="1217"/>
      <c r="FC77" s="1217"/>
      <c r="FD77" s="1217"/>
      <c r="FE77" s="1217"/>
      <c r="FF77" s="1217"/>
      <c r="FG77" s="1217"/>
      <c r="FI77" s="220"/>
      <c r="FJ77" s="1218"/>
      <c r="FK77" s="1219"/>
      <c r="FL77" s="1219"/>
      <c r="FM77" s="1220"/>
      <c r="FN77" s="1221"/>
      <c r="FO77" s="1213"/>
      <c r="FP77" s="1213"/>
      <c r="FQ77" s="1213"/>
      <c r="FR77" s="1213"/>
      <c r="FS77" s="1213"/>
      <c r="FT77" s="1213"/>
      <c r="FU77" s="1213"/>
      <c r="FV77" s="1216"/>
      <c r="FW77" s="1409"/>
      <c r="FX77" s="1409"/>
      <c r="FY77" s="456"/>
      <c r="FZ77" s="1409"/>
      <c r="GA77" s="1409"/>
      <c r="GB77" s="456"/>
      <c r="GC77" s="1409"/>
      <c r="GD77" s="1409"/>
      <c r="GE77" s="456"/>
      <c r="GF77" s="1409"/>
      <c r="GG77" s="370"/>
      <c r="GH77" s="399"/>
      <c r="GI77" s="399"/>
      <c r="GJ77" s="50"/>
      <c r="GK77" s="50"/>
      <c r="GL77" s="50"/>
      <c r="GM77" s="50"/>
      <c r="GN77" s="371"/>
      <c r="GO77" s="885"/>
      <c r="GP77" s="885"/>
      <c r="GQ77" s="885"/>
      <c r="GR77" s="885"/>
      <c r="GS77" s="884"/>
      <c r="GT77" s="886"/>
      <c r="GU77" s="886"/>
      <c r="GV77" s="886"/>
      <c r="GW77" s="886"/>
      <c r="GX77" s="886"/>
      <c r="GY77" s="886"/>
      <c r="GZ77" s="886"/>
      <c r="HA77" s="886"/>
      <c r="HB77" s="886"/>
      <c r="HC77" s="886"/>
      <c r="HD77" s="886"/>
      <c r="HE77" s="886"/>
      <c r="HF77" s="886"/>
      <c r="HG77" s="886"/>
      <c r="HH77" s="886"/>
      <c r="HI77" s="886"/>
      <c r="HJ77" s="886"/>
      <c r="HK77" s="886"/>
      <c r="HL77" s="886"/>
      <c r="HM77" s="886"/>
      <c r="HN77" s="886"/>
      <c r="HO77" s="886"/>
      <c r="HP77" s="886"/>
      <c r="HQ77" s="886"/>
      <c r="HR77" s="886"/>
      <c r="HS77" s="886"/>
      <c r="HT77" s="1220"/>
      <c r="HU77" s="1217"/>
      <c r="HV77" s="1217"/>
      <c r="HW77" s="1217"/>
      <c r="HX77" s="1217"/>
      <c r="HY77" s="1217"/>
      <c r="HZ77" s="1217"/>
      <c r="IA77" s="1217"/>
      <c r="IB77" s="1217"/>
      <c r="IC77" s="1217"/>
      <c r="ID77" s="1217"/>
      <c r="IE77" s="1217"/>
      <c r="IF77" s="1217"/>
      <c r="IG77" s="1217"/>
      <c r="IH77" s="1217"/>
      <c r="II77" s="1217"/>
      <c r="IJ77" s="1217"/>
      <c r="IK77" s="1217"/>
      <c r="IM77" s="220"/>
      <c r="IN77" s="1218"/>
      <c r="IO77" s="1219"/>
      <c r="IP77" s="1219"/>
      <c r="IQ77" s="1220"/>
      <c r="IR77" s="1221"/>
      <c r="IS77" s="1213"/>
      <c r="IT77" s="1213"/>
      <c r="IU77" s="1213"/>
      <c r="IV77" s="1213"/>
      <c r="IW77" s="1213"/>
      <c r="IX77" s="1213"/>
      <c r="IY77" s="1213"/>
      <c r="IZ77" s="1216"/>
      <c r="JA77" s="126"/>
      <c r="JB77" s="126"/>
      <c r="JC77" s="126"/>
      <c r="JD77" s="126"/>
      <c r="JE77" s="126"/>
      <c r="JF77" s="126"/>
      <c r="JG77" s="126"/>
      <c r="JH77" s="126"/>
      <c r="JI77" s="126"/>
      <c r="JJ77" s="126"/>
      <c r="JK77" s="370"/>
      <c r="JL77" s="368"/>
      <c r="JM77" s="368"/>
      <c r="JN77" s="368"/>
      <c r="JO77" s="368"/>
      <c r="JP77" s="368"/>
      <c r="JQ77" s="368"/>
      <c r="JR77" s="371"/>
      <c r="JS77" s="885"/>
      <c r="JT77" s="885"/>
      <c r="JU77" s="885"/>
      <c r="JV77" s="885"/>
      <c r="JW77" s="884"/>
      <c r="JX77" s="886"/>
      <c r="JY77" s="886"/>
      <c r="JZ77" s="886"/>
      <c r="KA77" s="886"/>
      <c r="KB77" s="886"/>
      <c r="KC77" s="886"/>
      <c r="KD77" s="886"/>
      <c r="KE77" s="886"/>
      <c r="KF77" s="886"/>
      <c r="KG77" s="886"/>
      <c r="KH77" s="886"/>
      <c r="KI77" s="886"/>
      <c r="KJ77" s="886"/>
      <c r="KK77" s="886"/>
      <c r="KL77" s="886"/>
      <c r="KM77" s="886"/>
      <c r="KN77" s="886"/>
      <c r="KO77" s="886"/>
      <c r="KP77" s="886"/>
      <c r="KQ77" s="886"/>
      <c r="KR77" s="886"/>
      <c r="KS77" s="886"/>
      <c r="KT77" s="886"/>
      <c r="KU77" s="886"/>
      <c r="KV77" s="886"/>
      <c r="KW77" s="886"/>
      <c r="KX77" s="1220"/>
      <c r="KY77" s="1217"/>
      <c r="KZ77" s="1217"/>
      <c r="LA77" s="1217"/>
      <c r="LB77" s="1217"/>
      <c r="LC77" s="1217"/>
      <c r="LD77" s="1217"/>
      <c r="LE77" s="1217"/>
      <c r="LF77" s="1217"/>
      <c r="LG77" s="1217"/>
      <c r="LH77" s="1217"/>
      <c r="LI77" s="1217"/>
      <c r="LJ77" s="1217"/>
      <c r="LK77" s="1217"/>
      <c r="LL77" s="1217"/>
      <c r="LM77" s="1217"/>
      <c r="LN77" s="1217"/>
      <c r="LO77" s="1217"/>
      <c r="LQ77" s="871"/>
      <c r="LR77" s="871"/>
      <c r="LS77" s="871"/>
      <c r="LT77" s="871"/>
      <c r="LU77" s="871"/>
      <c r="LV77" s="871"/>
      <c r="LW77" s="871"/>
      <c r="LX77" s="871"/>
      <c r="LY77" s="871"/>
      <c r="LZ77" s="871"/>
      <c r="MA77" s="871"/>
      <c r="MB77" s="1409"/>
      <c r="MC77" s="1409"/>
      <c r="MD77" s="456"/>
      <c r="ME77" s="1409"/>
      <c r="MF77" s="1409"/>
      <c r="MG77" s="456"/>
      <c r="MH77" s="1409"/>
      <c r="MI77" s="1409"/>
      <c r="MJ77" s="456"/>
      <c r="MK77" s="1409"/>
      <c r="ML77" s="949"/>
      <c r="MM77" s="222"/>
      <c r="MN77" s="17"/>
      <c r="MO77" s="949"/>
      <c r="MP77" s="949"/>
      <c r="MQ77" s="949"/>
      <c r="MR77" s="949"/>
      <c r="MS77" s="870"/>
      <c r="MT77" s="1741"/>
      <c r="MU77" s="1750"/>
      <c r="MV77" s="29"/>
      <c r="MW77" s="30"/>
      <c r="MX77" s="1750"/>
      <c r="MY77" s="1750"/>
      <c r="MZ77" s="1741"/>
      <c r="NA77" s="1741"/>
      <c r="NB77" s="1741"/>
      <c r="NC77" s="1741"/>
      <c r="ND77" s="1741"/>
      <c r="NE77" s="1741"/>
      <c r="NF77" s="1741"/>
      <c r="NG77" s="1741"/>
      <c r="NH77" s="1741"/>
      <c r="NI77" s="1741"/>
      <c r="NJ77" s="1741"/>
      <c r="NK77" s="1741"/>
      <c r="NL77" s="1741"/>
      <c r="NM77" s="1741"/>
      <c r="NN77" s="1741"/>
      <c r="NO77" s="1741"/>
      <c r="NP77" s="1741"/>
      <c r="NQ77" s="1741"/>
      <c r="NR77" s="1741"/>
      <c r="NS77" s="1741"/>
      <c r="NT77" s="1741"/>
      <c r="NU77" s="1741"/>
      <c r="NV77" s="1741"/>
      <c r="NW77" s="1741"/>
      <c r="NX77" s="1741"/>
      <c r="NY77" s="1741"/>
    </row>
    <row r="78" spans="1:389" ht="18.75" customHeight="1">
      <c r="A78" s="224"/>
      <c r="B78" s="1218"/>
      <c r="C78" s="1219"/>
      <c r="D78" s="1219"/>
      <c r="E78" s="1220"/>
      <c r="F78" s="1221"/>
      <c r="G78" s="1213"/>
      <c r="H78" s="1213"/>
      <c r="I78" s="1213"/>
      <c r="J78" s="1213"/>
      <c r="K78" s="1213"/>
      <c r="L78" s="1213"/>
      <c r="M78" s="1213"/>
      <c r="N78" s="1216"/>
      <c r="O78" s="162"/>
      <c r="P78" s="50"/>
      <c r="Q78" s="319"/>
      <c r="R78" s="272"/>
      <c r="S78" s="50"/>
      <c r="T78" s="319"/>
      <c r="U78" s="272"/>
      <c r="V78" s="305"/>
      <c r="W78" s="319"/>
      <c r="X78" s="272"/>
      <c r="Y78" s="370"/>
      <c r="Z78" s="400"/>
      <c r="AA78" s="400"/>
      <c r="AB78" s="50"/>
      <c r="AC78" s="50"/>
      <c r="AD78" s="50"/>
      <c r="AE78" s="50"/>
      <c r="AF78" s="371"/>
      <c r="AG78" s="885"/>
      <c r="AH78" s="885"/>
      <c r="AI78" s="885"/>
      <c r="AJ78" s="885"/>
      <c r="AK78" s="884"/>
      <c r="AL78" s="1214"/>
      <c r="AM78" s="1791"/>
      <c r="AN78" s="1791"/>
      <c r="AO78" s="1214"/>
      <c r="AP78" s="1214"/>
      <c r="AQ78" s="1214"/>
      <c r="AR78" s="1214"/>
      <c r="AS78" s="1214"/>
      <c r="AT78" s="1214"/>
      <c r="AU78" s="1228"/>
      <c r="AV78" s="1228"/>
      <c r="AW78" s="1214"/>
      <c r="AX78" s="1269"/>
      <c r="AY78" s="1214"/>
      <c r="AZ78" s="703"/>
      <c r="BA78" s="705"/>
      <c r="BB78" s="705"/>
      <c r="BC78" s="705"/>
      <c r="BD78" s="705"/>
      <c r="BE78" s="705"/>
      <c r="BF78" s="703"/>
      <c r="BG78" s="703"/>
      <c r="BH78" s="703"/>
      <c r="BI78" s="703"/>
      <c r="BJ78" s="703"/>
      <c r="BK78" s="703"/>
      <c r="BL78" s="1216"/>
      <c r="BM78" s="1217"/>
      <c r="BN78" s="1217"/>
      <c r="BO78" s="1217"/>
      <c r="BP78" s="1217"/>
      <c r="BQ78" s="1217"/>
      <c r="BR78" s="1217"/>
      <c r="BS78" s="1217"/>
      <c r="BT78" s="1217"/>
      <c r="BU78" s="1217"/>
      <c r="BV78" s="1217"/>
      <c r="BW78" s="1217"/>
      <c r="BX78" s="1217"/>
      <c r="BY78" s="1217"/>
      <c r="BZ78" s="1217"/>
      <c r="CA78" s="1217"/>
      <c r="CB78" s="1217"/>
      <c r="CC78" s="1217"/>
      <c r="CE78" s="224"/>
      <c r="CF78" s="1218"/>
      <c r="CG78" s="1219"/>
      <c r="CH78" s="1219"/>
      <c r="CI78" s="1220"/>
      <c r="CJ78" s="1221"/>
      <c r="CK78" s="1213"/>
      <c r="CL78" s="1213"/>
      <c r="CM78" s="1213"/>
      <c r="CN78" s="1213"/>
      <c r="CO78" s="1213"/>
      <c r="CP78" s="1213"/>
      <c r="CQ78" s="1213"/>
      <c r="CR78" s="1216"/>
      <c r="CS78" s="126"/>
      <c r="CT78" s="126"/>
      <c r="CU78" s="126"/>
      <c r="CV78" s="126"/>
      <c r="CW78" s="126"/>
      <c r="CX78" s="126"/>
      <c r="CY78" s="126"/>
      <c r="CZ78" s="126"/>
      <c r="DA78" s="126"/>
      <c r="DB78" s="126"/>
      <c r="DC78" s="370"/>
      <c r="DD78" s="376"/>
      <c r="DE78" s="376"/>
      <c r="DF78" s="376"/>
      <c r="DG78" s="376"/>
      <c r="DH78" s="376"/>
      <c r="DI78" s="376"/>
      <c r="DJ78" s="376"/>
      <c r="DK78" s="376"/>
      <c r="DL78" s="885"/>
      <c r="DM78" s="885"/>
      <c r="DN78" s="885"/>
      <c r="DO78" s="884"/>
      <c r="DP78" s="886"/>
      <c r="DQ78" s="886"/>
      <c r="DR78" s="886"/>
      <c r="DS78" s="886"/>
      <c r="DT78" s="886"/>
      <c r="DU78" s="886"/>
      <c r="DV78" s="886"/>
      <c r="DW78" s="886"/>
      <c r="DX78" s="886"/>
      <c r="DY78" s="886"/>
      <c r="DZ78" s="886"/>
      <c r="EA78" s="886"/>
      <c r="EB78" s="886"/>
      <c r="EC78" s="886"/>
      <c r="ED78" s="886"/>
      <c r="EE78" s="886"/>
      <c r="EF78" s="886"/>
      <c r="EG78" s="886"/>
      <c r="EH78" s="886"/>
      <c r="EI78" s="886"/>
      <c r="EJ78" s="886"/>
      <c r="EK78" s="886"/>
      <c r="EL78" s="886"/>
      <c r="EM78" s="886"/>
      <c r="EN78" s="886"/>
      <c r="EO78" s="886"/>
      <c r="EP78" s="1220"/>
      <c r="EQ78" s="1217"/>
      <c r="ER78" s="1217"/>
      <c r="ES78" s="1217"/>
      <c r="ET78" s="1217"/>
      <c r="EU78" s="1217"/>
      <c r="EV78" s="1217"/>
      <c r="EW78" s="1217"/>
      <c r="EX78" s="1217"/>
      <c r="EY78" s="1217"/>
      <c r="EZ78" s="1217"/>
      <c r="FA78" s="1217"/>
      <c r="FB78" s="1217"/>
      <c r="FC78" s="1217"/>
      <c r="FD78" s="1217"/>
      <c r="FE78" s="1217"/>
      <c r="FF78" s="1217"/>
      <c r="FG78" s="1217"/>
      <c r="FI78" s="224"/>
      <c r="FJ78" s="1218"/>
      <c r="FK78" s="1219"/>
      <c r="FL78" s="1219"/>
      <c r="FM78" s="1220"/>
      <c r="FN78" s="1221"/>
      <c r="FO78" s="1213"/>
      <c r="FP78" s="1213"/>
      <c r="FQ78" s="1213"/>
      <c r="FR78" s="1213"/>
      <c r="FS78" s="1213"/>
      <c r="FT78" s="1213"/>
      <c r="FU78" s="1213"/>
      <c r="FV78" s="1216"/>
      <c r="FW78" s="162"/>
      <c r="FX78" s="50"/>
      <c r="FY78" s="319"/>
      <c r="FZ78" s="272"/>
      <c r="GA78" s="50"/>
      <c r="GB78" s="319"/>
      <c r="GC78" s="272"/>
      <c r="GD78" s="305"/>
      <c r="GE78" s="319"/>
      <c r="GF78" s="272"/>
      <c r="GG78" s="370"/>
      <c r="GH78" s="399"/>
      <c r="GI78" s="399"/>
      <c r="GJ78" s="50"/>
      <c r="GK78" s="50"/>
      <c r="GL78" s="50"/>
      <c r="GM78" s="50"/>
      <c r="GN78" s="371"/>
      <c r="GO78" s="885"/>
      <c r="GP78" s="885"/>
      <c r="GQ78" s="885"/>
      <c r="GR78" s="885"/>
      <c r="GS78" s="884"/>
      <c r="GT78" s="886"/>
      <c r="GU78" s="886"/>
      <c r="GV78" s="886"/>
      <c r="GW78" s="886"/>
      <c r="GX78" s="886"/>
      <c r="GY78" s="886"/>
      <c r="GZ78" s="886"/>
      <c r="HA78" s="886"/>
      <c r="HB78" s="886"/>
      <c r="HC78" s="886"/>
      <c r="HD78" s="886"/>
      <c r="HE78" s="886"/>
      <c r="HF78" s="886"/>
      <c r="HG78" s="886"/>
      <c r="HH78" s="886"/>
      <c r="HI78" s="886"/>
      <c r="HJ78" s="886"/>
      <c r="HK78" s="886"/>
      <c r="HL78" s="886"/>
      <c r="HM78" s="886"/>
      <c r="HN78" s="886"/>
      <c r="HO78" s="886"/>
      <c r="HP78" s="886"/>
      <c r="HQ78" s="886"/>
      <c r="HR78" s="886"/>
      <c r="HS78" s="886"/>
      <c r="HT78" s="1220"/>
      <c r="HU78" s="1217"/>
      <c r="HV78" s="1217"/>
      <c r="HW78" s="1217"/>
      <c r="HX78" s="1217"/>
      <c r="HY78" s="1217"/>
      <c r="HZ78" s="1217"/>
      <c r="IA78" s="1217"/>
      <c r="IB78" s="1217"/>
      <c r="IC78" s="1217"/>
      <c r="ID78" s="1217"/>
      <c r="IE78" s="1217"/>
      <c r="IF78" s="1217"/>
      <c r="IG78" s="1217"/>
      <c r="IH78" s="1217"/>
      <c r="II78" s="1217"/>
      <c r="IJ78" s="1217"/>
      <c r="IK78" s="1217"/>
      <c r="IM78" s="224"/>
      <c r="IN78" s="1218"/>
      <c r="IO78" s="1219"/>
      <c r="IP78" s="1219"/>
      <c r="IQ78" s="1220"/>
      <c r="IR78" s="1221"/>
      <c r="IS78" s="1213"/>
      <c r="IT78" s="1213"/>
      <c r="IU78" s="1213"/>
      <c r="IV78" s="1213"/>
      <c r="IW78" s="1213"/>
      <c r="IX78" s="1213"/>
      <c r="IY78" s="1213"/>
      <c r="IZ78" s="1216"/>
      <c r="JA78" s="126"/>
      <c r="JB78" s="126"/>
      <c r="JC78" s="126"/>
      <c r="JD78" s="126"/>
      <c r="JE78" s="126"/>
      <c r="JF78" s="126"/>
      <c r="JG78" s="126"/>
      <c r="JH78" s="126"/>
      <c r="JI78" s="126"/>
      <c r="JJ78" s="126"/>
      <c r="JK78" s="370"/>
      <c r="JL78" s="368"/>
      <c r="JM78" s="368"/>
      <c r="JN78" s="368"/>
      <c r="JO78" s="368"/>
      <c r="JP78" s="368"/>
      <c r="JQ78" s="368"/>
      <c r="JR78" s="371"/>
      <c r="JS78" s="885"/>
      <c r="JT78" s="885"/>
      <c r="JU78" s="885"/>
      <c r="JV78" s="885"/>
      <c r="JW78" s="884"/>
      <c r="JX78" s="886"/>
      <c r="JY78" s="886"/>
      <c r="JZ78" s="886"/>
      <c r="KA78" s="886"/>
      <c r="KB78" s="886"/>
      <c r="KC78" s="886"/>
      <c r="KD78" s="886"/>
      <c r="KE78" s="886"/>
      <c r="KF78" s="886"/>
      <c r="KG78" s="886"/>
      <c r="KH78" s="886"/>
      <c r="KI78" s="886"/>
      <c r="KJ78" s="886"/>
      <c r="KK78" s="886"/>
      <c r="KL78" s="886"/>
      <c r="KM78" s="886"/>
      <c r="KN78" s="886"/>
      <c r="KO78" s="886"/>
      <c r="KP78" s="886"/>
      <c r="KQ78" s="886"/>
      <c r="KR78" s="886"/>
      <c r="KS78" s="886"/>
      <c r="KT78" s="886"/>
      <c r="KU78" s="886"/>
      <c r="KV78" s="886"/>
      <c r="KW78" s="886"/>
      <c r="KX78" s="1220"/>
      <c r="KY78" s="1217"/>
      <c r="KZ78" s="1217"/>
      <c r="LA78" s="1217"/>
      <c r="LB78" s="1217"/>
      <c r="LC78" s="1217"/>
      <c r="LD78" s="1217"/>
      <c r="LE78" s="1217"/>
      <c r="LF78" s="1217"/>
      <c r="LG78" s="1217"/>
      <c r="LH78" s="1217"/>
      <c r="LI78" s="1217"/>
      <c r="LJ78" s="1217"/>
      <c r="LK78" s="1217"/>
      <c r="LL78" s="1217"/>
      <c r="LM78" s="1217"/>
      <c r="LN78" s="1217"/>
      <c r="LO78" s="1217"/>
      <c r="LQ78" s="871"/>
      <c r="LR78" s="871"/>
      <c r="LS78" s="871"/>
      <c r="LT78" s="871"/>
      <c r="LU78" s="871"/>
      <c r="LV78" s="871"/>
      <c r="LW78" s="871"/>
      <c r="LX78" s="871"/>
      <c r="LY78" s="871"/>
      <c r="LZ78" s="871"/>
      <c r="MA78" s="871"/>
      <c r="MB78" s="162"/>
      <c r="MC78" s="305"/>
      <c r="MD78" s="319"/>
      <c r="ME78" s="272"/>
      <c r="MF78" s="305"/>
      <c r="MG78" s="319"/>
      <c r="MH78" s="272"/>
      <c r="MI78" s="305"/>
      <c r="MJ78" s="463"/>
      <c r="MK78" s="162"/>
      <c r="ML78" s="949"/>
      <c r="MM78" s="949"/>
      <c r="MN78" s="17"/>
      <c r="MO78" s="949"/>
      <c r="MP78" s="949"/>
      <c r="MQ78" s="949"/>
      <c r="MR78" s="949"/>
      <c r="MS78" s="870"/>
      <c r="MT78" s="1741"/>
      <c r="MU78" s="1750"/>
      <c r="MV78" s="29"/>
      <c r="MW78" s="30"/>
      <c r="MX78" s="1750"/>
      <c r="MY78" s="1750"/>
      <c r="MZ78" s="1741"/>
      <c r="NA78" s="1741"/>
      <c r="NB78" s="1741"/>
      <c r="NC78" s="1741"/>
      <c r="ND78" s="1741"/>
      <c r="NE78" s="1741"/>
      <c r="NF78" s="1741"/>
      <c r="NG78" s="1741"/>
      <c r="NH78" s="1741"/>
      <c r="NI78" s="1741"/>
      <c r="NJ78" s="1741"/>
      <c r="NK78" s="1741"/>
      <c r="NL78" s="1741"/>
      <c r="NM78" s="1741"/>
      <c r="NN78" s="1741"/>
      <c r="NO78" s="1741"/>
      <c r="NP78" s="1741"/>
      <c r="NQ78" s="1741"/>
      <c r="NR78" s="1741"/>
      <c r="NS78" s="1741"/>
      <c r="NT78" s="1741"/>
      <c r="NU78" s="1741"/>
      <c r="NV78" s="1741"/>
      <c r="NW78" s="1741"/>
      <c r="NX78" s="1741"/>
      <c r="NY78" s="1741"/>
    </row>
    <row r="79" spans="1:389" ht="18.75" customHeight="1">
      <c r="A79" s="224"/>
      <c r="B79" s="1218"/>
      <c r="C79" s="1219"/>
      <c r="D79" s="1219"/>
      <c r="E79" s="1220"/>
      <c r="F79" s="1221"/>
      <c r="G79" s="1213"/>
      <c r="H79" s="1213"/>
      <c r="I79" s="1213"/>
      <c r="J79" s="1213"/>
      <c r="K79" s="1213"/>
      <c r="L79" s="1213"/>
      <c r="M79" s="1213"/>
      <c r="N79" s="1216"/>
      <c r="O79" s="162"/>
      <c r="P79" s="50"/>
      <c r="Q79" s="319"/>
      <c r="R79" s="272"/>
      <c r="S79" s="50"/>
      <c r="T79" s="319"/>
      <c r="U79" s="272"/>
      <c r="V79" s="305"/>
      <c r="W79" s="319"/>
      <c r="X79" s="272"/>
      <c r="Y79" s="370"/>
      <c r="Z79" s="400"/>
      <c r="AA79" s="400"/>
      <c r="AB79" s="50"/>
      <c r="AC79" s="50"/>
      <c r="AD79" s="50"/>
      <c r="AE79" s="50"/>
      <c r="AF79" s="371"/>
      <c r="AG79" s="885"/>
      <c r="AH79" s="885"/>
      <c r="AI79" s="885"/>
      <c r="AJ79" s="885"/>
      <c r="AK79" s="884"/>
      <c r="AL79" s="1214"/>
      <c r="AM79" s="1214"/>
      <c r="AN79" s="1214"/>
      <c r="AO79" s="1214"/>
      <c r="AP79" s="1214"/>
      <c r="AQ79" s="1214"/>
      <c r="AR79" s="1214"/>
      <c r="AS79" s="1214"/>
      <c r="AT79" s="1214"/>
      <c r="AU79" s="1228"/>
      <c r="AV79" s="1228"/>
      <c r="AW79" s="1214"/>
      <c r="AX79" s="1269"/>
      <c r="AY79" s="1214"/>
      <c r="AZ79" s="701"/>
      <c r="BA79" s="1785"/>
      <c r="BB79" s="1785"/>
      <c r="BC79" s="1785"/>
      <c r="BD79" s="1785"/>
      <c r="BE79" s="1785"/>
      <c r="BF79" s="1786"/>
      <c r="BG79" s="1787"/>
      <c r="BH79" s="1786"/>
      <c r="BI79" s="1787"/>
      <c r="BJ79" s="1788"/>
      <c r="BK79" s="1787"/>
      <c r="BL79" s="1216"/>
      <c r="BM79" s="1217"/>
      <c r="BN79" s="1217"/>
      <c r="BO79" s="1217"/>
      <c r="BP79" s="1217"/>
      <c r="BQ79" s="1217"/>
      <c r="BR79" s="1217"/>
      <c r="BS79" s="1217"/>
      <c r="BT79" s="1217"/>
      <c r="BU79" s="1217"/>
      <c r="BV79" s="1217"/>
      <c r="BW79" s="1217"/>
      <c r="BX79" s="1217"/>
      <c r="BY79" s="1217"/>
      <c r="BZ79" s="1217"/>
      <c r="CA79" s="1217"/>
      <c r="CB79" s="1217"/>
      <c r="CC79" s="1217"/>
      <c r="CE79" s="224"/>
      <c r="CF79" s="1218"/>
      <c r="CG79" s="1219"/>
      <c r="CH79" s="1219"/>
      <c r="CI79" s="1220"/>
      <c r="CJ79" s="1221"/>
      <c r="CK79" s="1213"/>
      <c r="CL79" s="1213"/>
      <c r="CM79" s="1213"/>
      <c r="CN79" s="1213"/>
      <c r="CO79" s="1213"/>
      <c r="CP79" s="1213"/>
      <c r="CQ79" s="1213"/>
      <c r="CR79" s="1216"/>
      <c r="CS79" s="126"/>
      <c r="CT79" s="126"/>
      <c r="CU79" s="126"/>
      <c r="CV79" s="126"/>
      <c r="CW79" s="126"/>
      <c r="CX79" s="126"/>
      <c r="CY79" s="126"/>
      <c r="CZ79" s="126"/>
      <c r="DA79" s="126"/>
      <c r="DB79" s="126"/>
      <c r="DC79" s="370"/>
      <c r="DD79" s="376"/>
      <c r="DE79" s="376"/>
      <c r="DF79" s="376"/>
      <c r="DG79" s="376"/>
      <c r="DH79" s="376"/>
      <c r="DI79" s="376"/>
      <c r="DJ79" s="376"/>
      <c r="DK79" s="376"/>
      <c r="DL79" s="885"/>
      <c r="DM79" s="885"/>
      <c r="DN79" s="885"/>
      <c r="DO79" s="884"/>
      <c r="DP79" s="886"/>
      <c r="DQ79" s="886"/>
      <c r="DR79" s="886"/>
      <c r="DS79" s="886"/>
      <c r="DT79" s="886"/>
      <c r="DU79" s="886"/>
      <c r="DV79" s="886"/>
      <c r="DW79" s="886"/>
      <c r="DX79" s="886"/>
      <c r="DY79" s="886"/>
      <c r="DZ79" s="886"/>
      <c r="EA79" s="886"/>
      <c r="EB79" s="886"/>
      <c r="EC79" s="886"/>
      <c r="ED79" s="886"/>
      <c r="EE79" s="886"/>
      <c r="EF79" s="886"/>
      <c r="EG79" s="886"/>
      <c r="EH79" s="886"/>
      <c r="EI79" s="886"/>
      <c r="EJ79" s="886"/>
      <c r="EK79" s="886"/>
      <c r="EL79" s="886"/>
      <c r="EM79" s="886"/>
      <c r="EN79" s="886"/>
      <c r="EO79" s="886"/>
      <c r="EP79" s="1220"/>
      <c r="EQ79" s="1217"/>
      <c r="ER79" s="1217"/>
      <c r="ES79" s="1217"/>
      <c r="ET79" s="1217"/>
      <c r="EU79" s="1217"/>
      <c r="EV79" s="1217"/>
      <c r="EW79" s="1217"/>
      <c r="EX79" s="1217"/>
      <c r="EY79" s="1217"/>
      <c r="EZ79" s="1217"/>
      <c r="FA79" s="1217"/>
      <c r="FB79" s="1217"/>
      <c r="FC79" s="1217"/>
      <c r="FD79" s="1217"/>
      <c r="FE79" s="1217"/>
      <c r="FF79" s="1217"/>
      <c r="FG79" s="1217"/>
      <c r="FI79" s="224"/>
      <c r="FJ79" s="1218"/>
      <c r="FK79" s="1219"/>
      <c r="FL79" s="1219"/>
      <c r="FM79" s="1220"/>
      <c r="FN79" s="1221"/>
      <c r="FO79" s="1213"/>
      <c r="FP79" s="1213"/>
      <c r="FQ79" s="1213"/>
      <c r="FR79" s="1213"/>
      <c r="FS79" s="1213"/>
      <c r="FT79" s="1213"/>
      <c r="FU79" s="1213"/>
      <c r="FV79" s="1216"/>
      <c r="FW79" s="162"/>
      <c r="FX79" s="50"/>
      <c r="FY79" s="319"/>
      <c r="FZ79" s="272"/>
      <c r="GA79" s="50"/>
      <c r="GB79" s="319"/>
      <c r="GC79" s="272"/>
      <c r="GD79" s="305"/>
      <c r="GE79" s="319"/>
      <c r="GF79" s="272"/>
      <c r="GG79" s="370"/>
      <c r="GH79" s="399"/>
      <c r="GI79" s="399"/>
      <c r="GJ79" s="50"/>
      <c r="GK79" s="50"/>
      <c r="GL79" s="50"/>
      <c r="GM79" s="50"/>
      <c r="GN79" s="371"/>
      <c r="GO79" s="885"/>
      <c r="GP79" s="885"/>
      <c r="GQ79" s="885"/>
      <c r="GR79" s="885"/>
      <c r="GS79" s="884"/>
      <c r="GT79" s="886"/>
      <c r="GU79" s="886"/>
      <c r="GV79" s="886"/>
      <c r="GW79" s="886"/>
      <c r="GX79" s="886"/>
      <c r="GY79" s="886"/>
      <c r="GZ79" s="886"/>
      <c r="HA79" s="886"/>
      <c r="HB79" s="886"/>
      <c r="HC79" s="886"/>
      <c r="HD79" s="886"/>
      <c r="HE79" s="886"/>
      <c r="HF79" s="886"/>
      <c r="HG79" s="886"/>
      <c r="HH79" s="886"/>
      <c r="HI79" s="886"/>
      <c r="HJ79" s="886"/>
      <c r="HK79" s="886"/>
      <c r="HL79" s="886"/>
      <c r="HM79" s="886"/>
      <c r="HN79" s="886"/>
      <c r="HO79" s="886"/>
      <c r="HP79" s="886"/>
      <c r="HQ79" s="886"/>
      <c r="HR79" s="886"/>
      <c r="HS79" s="886"/>
      <c r="HT79" s="1220"/>
      <c r="HU79" s="1217"/>
      <c r="HV79" s="1217"/>
      <c r="HW79" s="1217"/>
      <c r="HX79" s="1217"/>
      <c r="HY79" s="1217"/>
      <c r="HZ79" s="1217"/>
      <c r="IA79" s="1217"/>
      <c r="IB79" s="1217"/>
      <c r="IC79" s="1217"/>
      <c r="ID79" s="1217"/>
      <c r="IE79" s="1217"/>
      <c r="IF79" s="1217"/>
      <c r="IG79" s="1217"/>
      <c r="IH79" s="1217"/>
      <c r="II79" s="1217"/>
      <c r="IJ79" s="1217"/>
      <c r="IK79" s="1217"/>
      <c r="IM79" s="224"/>
      <c r="IN79" s="1218"/>
      <c r="IO79" s="1219"/>
      <c r="IP79" s="1219"/>
      <c r="IQ79" s="1220"/>
      <c r="IR79" s="1221"/>
      <c r="IS79" s="1213"/>
      <c r="IT79" s="1213"/>
      <c r="IU79" s="1213"/>
      <c r="IV79" s="1213"/>
      <c r="IW79" s="1213"/>
      <c r="IX79" s="1213"/>
      <c r="IY79" s="1213"/>
      <c r="IZ79" s="1216"/>
      <c r="JA79" s="126"/>
      <c r="JB79" s="126"/>
      <c r="JC79" s="126"/>
      <c r="JD79" s="126"/>
      <c r="JE79" s="126"/>
      <c r="JF79" s="126"/>
      <c r="JG79" s="126"/>
      <c r="JH79" s="126"/>
      <c r="JI79" s="126"/>
      <c r="JJ79" s="126"/>
      <c r="JK79" s="370"/>
      <c r="JL79" s="368"/>
      <c r="JM79" s="368"/>
      <c r="JN79" s="368"/>
      <c r="JO79" s="368"/>
      <c r="JP79" s="368"/>
      <c r="JQ79" s="368"/>
      <c r="JR79" s="371"/>
      <c r="JS79" s="885"/>
      <c r="JT79" s="885"/>
      <c r="JU79" s="885"/>
      <c r="JV79" s="885"/>
      <c r="JW79" s="884"/>
      <c r="JX79" s="886"/>
      <c r="JY79" s="886"/>
      <c r="JZ79" s="886"/>
      <c r="KA79" s="886"/>
      <c r="KB79" s="886"/>
      <c r="KC79" s="886"/>
      <c r="KD79" s="886"/>
      <c r="KE79" s="886"/>
      <c r="KF79" s="886"/>
      <c r="KG79" s="886"/>
      <c r="KH79" s="886"/>
      <c r="KI79" s="886"/>
      <c r="KJ79" s="886"/>
      <c r="KK79" s="886"/>
      <c r="KL79" s="886"/>
      <c r="KM79" s="886"/>
      <c r="KN79" s="886"/>
      <c r="KO79" s="886"/>
      <c r="KP79" s="886"/>
      <c r="KQ79" s="886"/>
      <c r="KR79" s="886"/>
      <c r="KS79" s="886"/>
      <c r="KT79" s="886"/>
      <c r="KU79" s="886"/>
      <c r="KV79" s="886"/>
      <c r="KW79" s="886"/>
      <c r="KX79" s="1220"/>
      <c r="KY79" s="1217"/>
      <c r="KZ79" s="1217"/>
      <c r="LA79" s="1217"/>
      <c r="LB79" s="1217"/>
      <c r="LC79" s="1217"/>
      <c r="LD79" s="1217"/>
      <c r="LE79" s="1217"/>
      <c r="LF79" s="1217"/>
      <c r="LG79" s="1217"/>
      <c r="LH79" s="1217"/>
      <c r="LI79" s="1217"/>
      <c r="LJ79" s="1217"/>
      <c r="LK79" s="1217"/>
      <c r="LL79" s="1217"/>
      <c r="LM79" s="1217"/>
      <c r="LN79" s="1217"/>
      <c r="LO79" s="1217"/>
      <c r="LQ79" s="871"/>
      <c r="LR79" s="871"/>
      <c r="LS79" s="871"/>
      <c r="LT79" s="871"/>
      <c r="LU79" s="871"/>
      <c r="LV79" s="871"/>
      <c r="LW79" s="871"/>
      <c r="LX79" s="871"/>
      <c r="LY79" s="871"/>
      <c r="LZ79" s="871"/>
      <c r="MA79" s="871"/>
      <c r="MB79" s="162"/>
      <c r="MC79" s="305"/>
      <c r="MD79" s="319"/>
      <c r="ME79" s="272"/>
      <c r="MF79" s="305"/>
      <c r="MG79" s="319"/>
      <c r="MH79" s="272"/>
      <c r="MI79" s="305"/>
      <c r="MJ79" s="463"/>
      <c r="MK79" s="162"/>
      <c r="ML79" s="949"/>
      <c r="MM79" s="949"/>
      <c r="MN79" s="17"/>
      <c r="MO79" s="949"/>
      <c r="MP79" s="949"/>
      <c r="MQ79" s="949"/>
      <c r="MR79" s="949"/>
      <c r="MS79" s="870"/>
      <c r="MT79" s="1741"/>
      <c r="MU79" s="1750"/>
      <c r="MV79" s="29"/>
      <c r="MW79" s="30"/>
      <c r="MX79" s="1750"/>
      <c r="MY79" s="1750"/>
      <c r="MZ79" s="1741"/>
      <c r="NA79" s="1741"/>
      <c r="NB79" s="1741"/>
      <c r="NC79" s="1741"/>
      <c r="ND79" s="1741"/>
      <c r="NE79" s="1741"/>
      <c r="NF79" s="1741"/>
      <c r="NG79" s="1741"/>
      <c r="NH79" s="1741"/>
      <c r="NI79" s="1741"/>
      <c r="NJ79" s="1741"/>
      <c r="NK79" s="1741"/>
      <c r="NL79" s="1741"/>
      <c r="NM79" s="1741"/>
      <c r="NN79" s="1741"/>
      <c r="NO79" s="1741"/>
      <c r="NP79" s="1741"/>
      <c r="NQ79" s="1741"/>
      <c r="NR79" s="1741"/>
      <c r="NS79" s="1741"/>
      <c r="NT79" s="1741"/>
      <c r="NU79" s="1741"/>
      <c r="NV79" s="1741"/>
      <c r="NW79" s="1741"/>
      <c r="NX79" s="1741"/>
      <c r="NY79" s="1741"/>
    </row>
    <row r="80" spans="1:389" ht="18.75" customHeight="1">
      <c r="A80" s="224"/>
      <c r="B80" s="1218"/>
      <c r="C80" s="1219"/>
      <c r="D80" s="1219"/>
      <c r="E80" s="1220"/>
      <c r="F80" s="1221"/>
      <c r="G80" s="1213"/>
      <c r="H80" s="1213"/>
      <c r="I80" s="1213"/>
      <c r="J80" s="1213"/>
      <c r="K80" s="1213"/>
      <c r="L80" s="1213"/>
      <c r="M80" s="1213"/>
      <c r="N80" s="1216"/>
      <c r="O80" s="162"/>
      <c r="P80" s="50"/>
      <c r="Q80" s="319"/>
      <c r="R80" s="272"/>
      <c r="S80" s="50"/>
      <c r="T80" s="319"/>
      <c r="U80" s="272"/>
      <c r="V80" s="305"/>
      <c r="W80" s="319"/>
      <c r="X80" s="272"/>
      <c r="Y80" s="370"/>
      <c r="Z80" s="400"/>
      <c r="AA80" s="400"/>
      <c r="AB80" s="50"/>
      <c r="AC80" s="50"/>
      <c r="AD80" s="50"/>
      <c r="AE80" s="50"/>
      <c r="AF80" s="371"/>
      <c r="AG80" s="885"/>
      <c r="AH80" s="885"/>
      <c r="AI80" s="885"/>
      <c r="AJ80" s="885"/>
      <c r="AK80" s="884"/>
      <c r="AL80" s="1214"/>
      <c r="AM80" s="1214"/>
      <c r="AN80" s="1214"/>
      <c r="AO80" s="1214"/>
      <c r="AP80" s="1214"/>
      <c r="AQ80" s="1214"/>
      <c r="AR80" s="1214"/>
      <c r="AS80" s="1214"/>
      <c r="AT80" s="1214"/>
      <c r="AU80" s="1228"/>
      <c r="AV80" s="1228"/>
      <c r="AW80" s="1214"/>
      <c r="AX80" s="1269"/>
      <c r="AY80" s="1214"/>
      <c r="AZ80" s="701"/>
      <c r="BA80" s="1785"/>
      <c r="BB80" s="1785"/>
      <c r="BC80" s="1785"/>
      <c r="BD80" s="1785"/>
      <c r="BE80" s="1785"/>
      <c r="BF80" s="1786"/>
      <c r="BG80" s="1787"/>
      <c r="BH80" s="1786"/>
      <c r="BI80" s="1787"/>
      <c r="BJ80" s="1788"/>
      <c r="BK80" s="1787"/>
      <c r="BL80" s="1216"/>
      <c r="BM80" s="1217"/>
      <c r="BN80" s="1217"/>
      <c r="BO80" s="1217"/>
      <c r="BP80" s="1217"/>
      <c r="BQ80" s="1217"/>
      <c r="BR80" s="1217"/>
      <c r="BS80" s="1217"/>
      <c r="BT80" s="1217"/>
      <c r="BU80" s="1217"/>
      <c r="BV80" s="1217"/>
      <c r="BW80" s="1217"/>
      <c r="BX80" s="1217"/>
      <c r="BY80" s="1217"/>
      <c r="BZ80" s="1217"/>
      <c r="CA80" s="1217"/>
      <c r="CB80" s="1217"/>
      <c r="CC80" s="1217"/>
      <c r="CE80" s="224"/>
      <c r="CF80" s="1218"/>
      <c r="CG80" s="1219"/>
      <c r="CH80" s="1219"/>
      <c r="CI80" s="1220"/>
      <c r="CJ80" s="1221"/>
      <c r="CK80" s="1213"/>
      <c r="CL80" s="1213"/>
      <c r="CM80" s="1213"/>
      <c r="CN80" s="1213"/>
      <c r="CO80" s="1213"/>
      <c r="CP80" s="1213"/>
      <c r="CQ80" s="1213"/>
      <c r="CR80" s="1216"/>
      <c r="CS80" s="126"/>
      <c r="CT80" s="126"/>
      <c r="CU80" s="126"/>
      <c r="CV80" s="126"/>
      <c r="CW80" s="126"/>
      <c r="CX80" s="126"/>
      <c r="CY80" s="126"/>
      <c r="CZ80" s="126"/>
      <c r="DA80" s="126"/>
      <c r="DB80" s="126"/>
      <c r="DC80" s="370"/>
      <c r="DD80" s="376"/>
      <c r="DE80" s="376"/>
      <c r="DF80" s="376"/>
      <c r="DG80" s="376"/>
      <c r="DH80" s="376"/>
      <c r="DI80" s="376"/>
      <c r="DJ80" s="376"/>
      <c r="DK80" s="376"/>
      <c r="DL80" s="885"/>
      <c r="DM80" s="885"/>
      <c r="DN80" s="885"/>
      <c r="DO80" s="884"/>
      <c r="DP80" s="886"/>
      <c r="DQ80" s="886"/>
      <c r="DR80" s="886"/>
      <c r="DS80" s="886"/>
      <c r="DT80" s="886"/>
      <c r="DU80" s="886"/>
      <c r="DV80" s="886"/>
      <c r="DW80" s="886"/>
      <c r="DX80" s="886"/>
      <c r="DY80" s="886"/>
      <c r="DZ80" s="886"/>
      <c r="EA80" s="886"/>
      <c r="EB80" s="886"/>
      <c r="EC80" s="886"/>
      <c r="ED80" s="886"/>
      <c r="EE80" s="886"/>
      <c r="EF80" s="886"/>
      <c r="EG80" s="886"/>
      <c r="EH80" s="886"/>
      <c r="EI80" s="886"/>
      <c r="EJ80" s="886"/>
      <c r="EK80" s="886"/>
      <c r="EL80" s="886"/>
      <c r="EM80" s="886"/>
      <c r="EN80" s="886"/>
      <c r="EO80" s="886"/>
      <c r="EP80" s="1220"/>
      <c r="EQ80" s="1217"/>
      <c r="ER80" s="1217"/>
      <c r="ES80" s="1217"/>
      <c r="ET80" s="1217"/>
      <c r="EU80" s="1217"/>
      <c r="EV80" s="1217"/>
      <c r="EW80" s="1217"/>
      <c r="EX80" s="1217"/>
      <c r="EY80" s="1217"/>
      <c r="EZ80" s="1217"/>
      <c r="FA80" s="1217"/>
      <c r="FB80" s="1217"/>
      <c r="FC80" s="1217"/>
      <c r="FD80" s="1217"/>
      <c r="FE80" s="1217"/>
      <c r="FF80" s="1217"/>
      <c r="FG80" s="1217"/>
      <c r="FI80" s="224"/>
      <c r="FJ80" s="1218"/>
      <c r="FK80" s="1219"/>
      <c r="FL80" s="1219"/>
      <c r="FM80" s="1220"/>
      <c r="FN80" s="1221"/>
      <c r="FO80" s="1213"/>
      <c r="FP80" s="1213"/>
      <c r="FQ80" s="1213"/>
      <c r="FR80" s="1213"/>
      <c r="FS80" s="1213"/>
      <c r="FT80" s="1213"/>
      <c r="FU80" s="1213"/>
      <c r="FV80" s="1216"/>
      <c r="FW80" s="162"/>
      <c r="FX80" s="50"/>
      <c r="FY80" s="319"/>
      <c r="FZ80" s="272"/>
      <c r="GA80" s="50"/>
      <c r="GB80" s="319"/>
      <c r="GC80" s="272"/>
      <c r="GD80" s="305"/>
      <c r="GE80" s="319"/>
      <c r="GF80" s="272"/>
      <c r="GG80" s="370"/>
      <c r="GH80" s="399"/>
      <c r="GI80" s="399"/>
      <c r="GJ80" s="50"/>
      <c r="GK80" s="50"/>
      <c r="GL80" s="50"/>
      <c r="GM80" s="50"/>
      <c r="GN80" s="371"/>
      <c r="GO80" s="885"/>
      <c r="GP80" s="885"/>
      <c r="GQ80" s="885"/>
      <c r="GR80" s="885"/>
      <c r="GS80" s="884"/>
      <c r="GT80" s="886"/>
      <c r="GU80" s="886"/>
      <c r="GV80" s="886"/>
      <c r="GW80" s="886"/>
      <c r="GX80" s="886"/>
      <c r="GY80" s="886"/>
      <c r="GZ80" s="886"/>
      <c r="HA80" s="886"/>
      <c r="HB80" s="886"/>
      <c r="HC80" s="886"/>
      <c r="HD80" s="886"/>
      <c r="HE80" s="886"/>
      <c r="HF80" s="886"/>
      <c r="HG80" s="886"/>
      <c r="HH80" s="886"/>
      <c r="HI80" s="886"/>
      <c r="HJ80" s="886"/>
      <c r="HK80" s="886"/>
      <c r="HL80" s="886"/>
      <c r="HM80" s="886"/>
      <c r="HN80" s="886"/>
      <c r="HO80" s="886"/>
      <c r="HP80" s="886"/>
      <c r="HQ80" s="886"/>
      <c r="HR80" s="886"/>
      <c r="HS80" s="886"/>
      <c r="HT80" s="1220"/>
      <c r="HU80" s="1217"/>
      <c r="HV80" s="1217"/>
      <c r="HW80" s="1217"/>
      <c r="HX80" s="1217"/>
      <c r="HY80" s="1217"/>
      <c r="HZ80" s="1217"/>
      <c r="IA80" s="1217"/>
      <c r="IB80" s="1217"/>
      <c r="IC80" s="1217"/>
      <c r="ID80" s="1217"/>
      <c r="IE80" s="1217"/>
      <c r="IF80" s="1217"/>
      <c r="IG80" s="1217"/>
      <c r="IH80" s="1217"/>
      <c r="II80" s="1217"/>
      <c r="IJ80" s="1217"/>
      <c r="IK80" s="1217"/>
      <c r="IM80" s="224"/>
      <c r="IN80" s="1218"/>
      <c r="IO80" s="1219"/>
      <c r="IP80" s="1219"/>
      <c r="IQ80" s="1220"/>
      <c r="IR80" s="1221"/>
      <c r="IS80" s="1213"/>
      <c r="IT80" s="1213"/>
      <c r="IU80" s="1213"/>
      <c r="IV80" s="1213"/>
      <c r="IW80" s="1213"/>
      <c r="IX80" s="1213"/>
      <c r="IY80" s="1213"/>
      <c r="IZ80" s="1216"/>
      <c r="JA80" s="126"/>
      <c r="JB80" s="126"/>
      <c r="JC80" s="126"/>
      <c r="JD80" s="126"/>
      <c r="JE80" s="126"/>
      <c r="JF80" s="126"/>
      <c r="JG80" s="126"/>
      <c r="JH80" s="126"/>
      <c r="JI80" s="126"/>
      <c r="JJ80" s="126"/>
      <c r="JK80" s="370"/>
      <c r="JL80" s="368"/>
      <c r="JM80" s="368"/>
      <c r="JN80" s="368"/>
      <c r="JO80" s="368"/>
      <c r="JP80" s="368"/>
      <c r="JQ80" s="368"/>
      <c r="JR80" s="371"/>
      <c r="JS80" s="885"/>
      <c r="JT80" s="885"/>
      <c r="JU80" s="885"/>
      <c r="JV80" s="885"/>
      <c r="JW80" s="884"/>
      <c r="JX80" s="886"/>
      <c r="JY80" s="886"/>
      <c r="JZ80" s="886"/>
      <c r="KA80" s="886"/>
      <c r="KB80" s="886"/>
      <c r="KC80" s="886"/>
      <c r="KD80" s="886"/>
      <c r="KE80" s="886"/>
      <c r="KF80" s="886"/>
      <c r="KG80" s="886"/>
      <c r="KH80" s="886"/>
      <c r="KI80" s="886"/>
      <c r="KJ80" s="886"/>
      <c r="KK80" s="886"/>
      <c r="KL80" s="886"/>
      <c r="KM80" s="886"/>
      <c r="KN80" s="886"/>
      <c r="KO80" s="886"/>
      <c r="KP80" s="886"/>
      <c r="KQ80" s="886"/>
      <c r="KR80" s="886"/>
      <c r="KS80" s="886"/>
      <c r="KT80" s="886"/>
      <c r="KU80" s="886"/>
      <c r="KV80" s="886"/>
      <c r="KW80" s="886"/>
      <c r="KX80" s="1220"/>
      <c r="KY80" s="1217"/>
      <c r="KZ80" s="1217"/>
      <c r="LA80" s="1217"/>
      <c r="LB80" s="1217"/>
      <c r="LC80" s="1217"/>
      <c r="LD80" s="1217"/>
      <c r="LE80" s="1217"/>
      <c r="LF80" s="1217"/>
      <c r="LG80" s="1217"/>
      <c r="LH80" s="1217"/>
      <c r="LI80" s="1217"/>
      <c r="LJ80" s="1217"/>
      <c r="LK80" s="1217"/>
      <c r="LL80" s="1217"/>
      <c r="LM80" s="1217"/>
      <c r="LN80" s="1217"/>
      <c r="LO80" s="1217"/>
      <c r="LQ80" s="871"/>
      <c r="LR80" s="871"/>
      <c r="LS80" s="871"/>
      <c r="LT80" s="871"/>
      <c r="LU80" s="871"/>
      <c r="LV80" s="871"/>
      <c r="LW80" s="871"/>
      <c r="LX80" s="871"/>
      <c r="LY80" s="871"/>
      <c r="LZ80" s="871"/>
      <c r="MA80" s="871"/>
      <c r="MB80" s="162"/>
      <c r="MC80" s="305"/>
      <c r="MD80" s="319"/>
      <c r="ME80" s="272"/>
      <c r="MF80" s="305"/>
      <c r="MG80" s="319"/>
      <c r="MH80" s="272"/>
      <c r="MI80" s="305"/>
      <c r="MJ80" s="463"/>
      <c r="MK80" s="162"/>
      <c r="ML80" s="949"/>
      <c r="MM80" s="949"/>
      <c r="MN80" s="17"/>
      <c r="MO80" s="949"/>
      <c r="MP80" s="949"/>
      <c r="MQ80" s="949"/>
      <c r="MR80" s="949"/>
      <c r="MS80" s="870"/>
      <c r="MT80" s="1741"/>
      <c r="MU80" s="1750"/>
      <c r="MV80" s="29"/>
      <c r="MW80" s="30"/>
      <c r="MX80" s="1750"/>
      <c r="MY80" s="1750"/>
      <c r="MZ80" s="1741"/>
      <c r="NA80" s="1741"/>
      <c r="NB80" s="1741"/>
      <c r="NC80" s="1741"/>
      <c r="ND80" s="1741"/>
      <c r="NE80" s="1741"/>
      <c r="NF80" s="1741"/>
      <c r="NG80" s="1741"/>
      <c r="NH80" s="1741"/>
      <c r="NI80" s="1741"/>
      <c r="NJ80" s="1741"/>
      <c r="NK80" s="1741"/>
      <c r="NL80" s="1741"/>
      <c r="NM80" s="1741"/>
      <c r="NN80" s="1741"/>
      <c r="NO80" s="1741"/>
      <c r="NP80" s="1741"/>
      <c r="NQ80" s="1741"/>
      <c r="NR80" s="1741"/>
      <c r="NS80" s="1741"/>
      <c r="NT80" s="1741"/>
      <c r="NU80" s="1741"/>
      <c r="NV80" s="1741"/>
      <c r="NW80" s="1741"/>
      <c r="NX80" s="1741"/>
      <c r="NY80" s="1741"/>
    </row>
    <row r="81" spans="1:391" ht="18.75" customHeight="1">
      <c r="A81" s="224"/>
      <c r="B81" s="1218"/>
      <c r="C81" s="1219"/>
      <c r="D81" s="1219"/>
      <c r="E81" s="1220"/>
      <c r="F81" s="1221"/>
      <c r="G81" s="1213"/>
      <c r="H81" s="1213"/>
      <c r="I81" s="1213"/>
      <c r="J81" s="1213"/>
      <c r="K81" s="1213"/>
      <c r="L81" s="1213"/>
      <c r="M81" s="1213"/>
      <c r="N81" s="1216"/>
      <c r="O81" s="162"/>
      <c r="P81" s="50"/>
      <c r="Q81" s="319"/>
      <c r="R81" s="272"/>
      <c r="S81" s="50"/>
      <c r="T81" s="319"/>
      <c r="U81" s="272"/>
      <c r="V81" s="305"/>
      <c r="W81" s="319"/>
      <c r="X81" s="272"/>
      <c r="Y81" s="370"/>
      <c r="Z81" s="400"/>
      <c r="AA81" s="400"/>
      <c r="AB81" s="50"/>
      <c r="AC81" s="50"/>
      <c r="AD81" s="50"/>
      <c r="AE81" s="50"/>
      <c r="AF81" s="371"/>
      <c r="AG81" s="885"/>
      <c r="AH81" s="885"/>
      <c r="AI81" s="885"/>
      <c r="AJ81" s="885"/>
      <c r="AK81" s="884"/>
      <c r="AL81" s="1214"/>
      <c r="AM81" s="1214"/>
      <c r="AN81" s="1214"/>
      <c r="AO81" s="1214"/>
      <c r="AP81" s="1214"/>
      <c r="AQ81" s="1214"/>
      <c r="AR81" s="1214"/>
      <c r="AS81" s="1214"/>
      <c r="AT81" s="1214"/>
      <c r="AU81" s="1228"/>
      <c r="AV81" s="1228"/>
      <c r="AW81" s="1214"/>
      <c r="AX81" s="1269"/>
      <c r="AY81" s="1214"/>
      <c r="AZ81" s="701"/>
      <c r="BA81" s="1785"/>
      <c r="BB81" s="1785"/>
      <c r="BC81" s="1785"/>
      <c r="BD81" s="1785"/>
      <c r="BE81" s="1785"/>
      <c r="BF81" s="1786"/>
      <c r="BG81" s="1787"/>
      <c r="BH81" s="1786"/>
      <c r="BI81" s="1787"/>
      <c r="BJ81" s="1788"/>
      <c r="BK81" s="1787"/>
      <c r="BL81" s="1216"/>
      <c r="BM81" s="1217"/>
      <c r="BN81" s="1217"/>
      <c r="BO81" s="1217"/>
      <c r="BP81" s="1217"/>
      <c r="BQ81" s="1217"/>
      <c r="BR81" s="1217"/>
      <c r="BS81" s="1217"/>
      <c r="BT81" s="1217"/>
      <c r="BU81" s="1217"/>
      <c r="BV81" s="1217"/>
      <c r="BW81" s="1217"/>
      <c r="BX81" s="1217"/>
      <c r="BY81" s="1217"/>
      <c r="BZ81" s="1217"/>
      <c r="CA81" s="1217"/>
      <c r="CB81" s="1217"/>
      <c r="CC81" s="1217"/>
      <c r="CE81" s="224"/>
      <c r="CF81" s="1218"/>
      <c r="CG81" s="1219"/>
      <c r="CH81" s="1219"/>
      <c r="CI81" s="1220"/>
      <c r="CJ81" s="1221"/>
      <c r="CK81" s="1213"/>
      <c r="CL81" s="1213"/>
      <c r="CM81" s="1213"/>
      <c r="CN81" s="1213"/>
      <c r="CO81" s="1213"/>
      <c r="CP81" s="1213"/>
      <c r="CQ81" s="1213"/>
      <c r="CR81" s="1216"/>
      <c r="CS81" s="126"/>
      <c r="CT81" s="126"/>
      <c r="CU81" s="126"/>
      <c r="CV81" s="126"/>
      <c r="CW81" s="126"/>
      <c r="CX81" s="126"/>
      <c r="CY81" s="126"/>
      <c r="CZ81" s="126"/>
      <c r="DA81" s="126"/>
      <c r="DB81" s="126"/>
      <c r="DC81" s="370"/>
      <c r="DD81" s="376"/>
      <c r="DE81" s="376"/>
      <c r="DF81" s="376"/>
      <c r="DG81" s="376"/>
      <c r="DH81" s="376"/>
      <c r="DI81" s="376"/>
      <c r="DJ81" s="376"/>
      <c r="DK81" s="376"/>
      <c r="DL81" s="885"/>
      <c r="DM81" s="885"/>
      <c r="DN81" s="885"/>
      <c r="DO81" s="884"/>
      <c r="DP81" s="886"/>
      <c r="DQ81" s="886"/>
      <c r="DR81" s="886"/>
      <c r="DS81" s="886"/>
      <c r="DT81" s="886"/>
      <c r="DU81" s="886"/>
      <c r="DV81" s="886"/>
      <c r="DW81" s="886"/>
      <c r="DX81" s="886"/>
      <c r="DY81" s="886"/>
      <c r="DZ81" s="886"/>
      <c r="EA81" s="886"/>
      <c r="EB81" s="886"/>
      <c r="EC81" s="886"/>
      <c r="ED81" s="886"/>
      <c r="EE81" s="886"/>
      <c r="EF81" s="886"/>
      <c r="EG81" s="886"/>
      <c r="EH81" s="886"/>
      <c r="EI81" s="886"/>
      <c r="EJ81" s="886"/>
      <c r="EK81" s="886"/>
      <c r="EL81" s="886"/>
      <c r="EM81" s="886"/>
      <c r="EN81" s="886"/>
      <c r="EO81" s="886"/>
      <c r="EP81" s="1220"/>
      <c r="EQ81" s="1217"/>
      <c r="ER81" s="1217"/>
      <c r="ES81" s="1217"/>
      <c r="ET81" s="1217"/>
      <c r="EU81" s="1217"/>
      <c r="EV81" s="1217"/>
      <c r="EW81" s="1217"/>
      <c r="EX81" s="1217"/>
      <c r="EY81" s="1217"/>
      <c r="EZ81" s="1217"/>
      <c r="FA81" s="1217"/>
      <c r="FB81" s="1217"/>
      <c r="FC81" s="1217"/>
      <c r="FD81" s="1217"/>
      <c r="FE81" s="1217"/>
      <c r="FF81" s="1217"/>
      <c r="FG81" s="1217"/>
      <c r="FI81" s="224"/>
      <c r="FJ81" s="1218"/>
      <c r="FK81" s="1219"/>
      <c r="FL81" s="1219"/>
      <c r="FM81" s="1220"/>
      <c r="FN81" s="1221"/>
      <c r="FO81" s="1213"/>
      <c r="FP81" s="1213"/>
      <c r="FQ81" s="1213"/>
      <c r="FR81" s="1213"/>
      <c r="FS81" s="1213"/>
      <c r="FT81" s="1213"/>
      <c r="FU81" s="1213"/>
      <c r="FV81" s="1216"/>
      <c r="FW81" s="162"/>
      <c r="FX81" s="50"/>
      <c r="FY81" s="319"/>
      <c r="FZ81" s="272"/>
      <c r="GA81" s="50"/>
      <c r="GB81" s="319"/>
      <c r="GC81" s="272"/>
      <c r="GD81" s="305"/>
      <c r="GE81" s="319"/>
      <c r="GF81" s="272"/>
      <c r="GG81" s="370"/>
      <c r="GH81" s="399"/>
      <c r="GI81" s="399"/>
      <c r="GJ81" s="50"/>
      <c r="GK81" s="50"/>
      <c r="GL81" s="50"/>
      <c r="GM81" s="50"/>
      <c r="GN81" s="371"/>
      <c r="GO81" s="885"/>
      <c r="GP81" s="885"/>
      <c r="GQ81" s="885"/>
      <c r="GR81" s="885"/>
      <c r="GS81" s="884"/>
      <c r="GT81" s="886"/>
      <c r="GU81" s="886"/>
      <c r="GV81" s="886"/>
      <c r="GW81" s="886"/>
      <c r="GX81" s="886"/>
      <c r="GY81" s="886"/>
      <c r="GZ81" s="886"/>
      <c r="HA81" s="886"/>
      <c r="HB81" s="886"/>
      <c r="HC81" s="886"/>
      <c r="HD81" s="886"/>
      <c r="HE81" s="886"/>
      <c r="HF81" s="886"/>
      <c r="HG81" s="886"/>
      <c r="HH81" s="886"/>
      <c r="HI81" s="886"/>
      <c r="HJ81" s="886"/>
      <c r="HK81" s="886"/>
      <c r="HL81" s="886"/>
      <c r="HM81" s="886"/>
      <c r="HN81" s="886"/>
      <c r="HO81" s="886"/>
      <c r="HP81" s="886"/>
      <c r="HQ81" s="886"/>
      <c r="HR81" s="886"/>
      <c r="HS81" s="886"/>
      <c r="HT81" s="1220"/>
      <c r="HU81" s="1217"/>
      <c r="HV81" s="1217"/>
      <c r="HW81" s="1217"/>
      <c r="HX81" s="1217"/>
      <c r="HY81" s="1217"/>
      <c r="HZ81" s="1217"/>
      <c r="IA81" s="1217"/>
      <c r="IB81" s="1217"/>
      <c r="IC81" s="1217"/>
      <c r="ID81" s="1217"/>
      <c r="IE81" s="1217"/>
      <c r="IF81" s="1217"/>
      <c r="IG81" s="1217"/>
      <c r="IH81" s="1217"/>
      <c r="II81" s="1217"/>
      <c r="IJ81" s="1217"/>
      <c r="IK81" s="1217"/>
      <c r="IM81" s="224"/>
      <c r="IN81" s="1218"/>
      <c r="IO81" s="1219"/>
      <c r="IP81" s="1219"/>
      <c r="IQ81" s="1220"/>
      <c r="IR81" s="1221"/>
      <c r="IS81" s="1213"/>
      <c r="IT81" s="1213"/>
      <c r="IU81" s="1213"/>
      <c r="IV81" s="1213"/>
      <c r="IW81" s="1213"/>
      <c r="IX81" s="1213"/>
      <c r="IY81" s="1213"/>
      <c r="IZ81" s="1216"/>
      <c r="JA81" s="126"/>
      <c r="JB81" s="126"/>
      <c r="JC81" s="126"/>
      <c r="JD81" s="126"/>
      <c r="JE81" s="126"/>
      <c r="JF81" s="126"/>
      <c r="JG81" s="126"/>
      <c r="JH81" s="126"/>
      <c r="JI81" s="126"/>
      <c r="JJ81" s="126"/>
      <c r="JK81" s="370"/>
      <c r="JL81" s="368"/>
      <c r="JM81" s="368"/>
      <c r="JN81" s="368"/>
      <c r="JO81" s="368"/>
      <c r="JP81" s="368"/>
      <c r="JQ81" s="368"/>
      <c r="JR81" s="371"/>
      <c r="JS81" s="885"/>
      <c r="JT81" s="885"/>
      <c r="JU81" s="885"/>
      <c r="JV81" s="885"/>
      <c r="JW81" s="884"/>
      <c r="JX81" s="886"/>
      <c r="JY81" s="886"/>
      <c r="JZ81" s="886"/>
      <c r="KA81" s="886"/>
      <c r="KB81" s="886"/>
      <c r="KC81" s="886"/>
      <c r="KD81" s="886"/>
      <c r="KE81" s="886"/>
      <c r="KF81" s="886"/>
      <c r="KG81" s="886"/>
      <c r="KH81" s="886"/>
      <c r="KI81" s="886"/>
      <c r="KJ81" s="886"/>
      <c r="KK81" s="886"/>
      <c r="KL81" s="886"/>
      <c r="KM81" s="886"/>
      <c r="KN81" s="886"/>
      <c r="KO81" s="886"/>
      <c r="KP81" s="886"/>
      <c r="KQ81" s="886"/>
      <c r="KR81" s="886"/>
      <c r="KS81" s="886"/>
      <c r="KT81" s="886"/>
      <c r="KU81" s="886"/>
      <c r="KV81" s="886"/>
      <c r="KW81" s="886"/>
      <c r="KX81" s="1220"/>
      <c r="KY81" s="1217"/>
      <c r="KZ81" s="1217"/>
      <c r="LA81" s="1217"/>
      <c r="LB81" s="1217"/>
      <c r="LC81" s="1217"/>
      <c r="LD81" s="1217"/>
      <c r="LE81" s="1217"/>
      <c r="LF81" s="1217"/>
      <c r="LG81" s="1217"/>
      <c r="LH81" s="1217"/>
      <c r="LI81" s="1217"/>
      <c r="LJ81" s="1217"/>
      <c r="LK81" s="1217"/>
      <c r="LL81" s="1217"/>
      <c r="LM81" s="1217"/>
      <c r="LN81" s="1217"/>
      <c r="LO81" s="1217"/>
      <c r="LQ81" s="871"/>
      <c r="LR81" s="871"/>
      <c r="LS81" s="871"/>
      <c r="LT81" s="871"/>
      <c r="LU81" s="871"/>
      <c r="LV81" s="871"/>
      <c r="LW81" s="871"/>
      <c r="LX81" s="871"/>
      <c r="LY81" s="871"/>
      <c r="LZ81" s="871"/>
      <c r="MA81" s="871"/>
      <c r="MB81" s="162"/>
      <c r="MC81" s="305"/>
      <c r="MD81" s="319"/>
      <c r="ME81" s="272"/>
      <c r="MF81" s="305"/>
      <c r="MG81" s="319"/>
      <c r="MH81" s="272"/>
      <c r="MI81" s="305"/>
      <c r="MJ81" s="463"/>
      <c r="MK81" s="162"/>
      <c r="ML81" s="949"/>
      <c r="MM81" s="949"/>
      <c r="MN81" s="949"/>
      <c r="MO81" s="949"/>
      <c r="MP81" s="949"/>
      <c r="MQ81" s="949"/>
      <c r="MR81" s="949"/>
      <c r="MS81" s="1283"/>
      <c r="MT81" s="1741"/>
      <c r="MU81" s="1750"/>
      <c r="MV81" s="29"/>
      <c r="MW81" s="30"/>
      <c r="MX81" s="1750"/>
      <c r="MY81" s="1750"/>
      <c r="MZ81" s="1741"/>
      <c r="NA81" s="1741"/>
      <c r="NB81" s="1741"/>
      <c r="NC81" s="1741"/>
      <c r="ND81" s="1741"/>
      <c r="NE81" s="1741"/>
      <c r="NF81" s="1741"/>
      <c r="NG81" s="1741"/>
      <c r="NH81" s="1741"/>
      <c r="NI81" s="1741"/>
      <c r="NJ81" s="1741"/>
      <c r="NK81" s="1741"/>
      <c r="NL81" s="1741"/>
      <c r="NM81" s="1741"/>
      <c r="NN81" s="1741"/>
      <c r="NO81" s="1741"/>
      <c r="NP81" s="1741"/>
      <c r="NQ81" s="1741"/>
      <c r="NR81" s="1741"/>
      <c r="NS81" s="1741"/>
      <c r="NT81" s="1741"/>
      <c r="NU81" s="1741"/>
      <c r="NV81" s="1741"/>
      <c r="NW81" s="1741"/>
      <c r="NX81" s="1741"/>
      <c r="NY81" s="1741"/>
    </row>
    <row r="82" spans="1:391" ht="18.75" customHeight="1">
      <c r="A82" s="224"/>
      <c r="B82" s="1218"/>
      <c r="C82" s="1219"/>
      <c r="D82" s="1219"/>
      <c r="E82" s="1220"/>
      <c r="F82" s="1221"/>
      <c r="G82" s="1213"/>
      <c r="H82" s="1213"/>
      <c r="I82" s="1213"/>
      <c r="J82" s="1213"/>
      <c r="K82" s="1213"/>
      <c r="L82" s="1213"/>
      <c r="M82" s="1213"/>
      <c r="N82" s="1216"/>
      <c r="O82" s="162"/>
      <c r="P82" s="50"/>
      <c r="Q82" s="319"/>
      <c r="R82" s="272"/>
      <c r="S82" s="50"/>
      <c r="T82" s="319"/>
      <c r="U82" s="272"/>
      <c r="V82" s="305"/>
      <c r="W82" s="319"/>
      <c r="X82" s="272"/>
      <c r="Y82" s="370"/>
      <c r="Z82" s="398"/>
      <c r="AA82" s="398"/>
      <c r="AB82" s="32"/>
      <c r="AC82" s="32"/>
      <c r="AD82" s="32"/>
      <c r="AE82" s="32"/>
      <c r="AF82" s="371"/>
      <c r="AG82" s="885"/>
      <c r="AH82" s="885"/>
      <c r="AI82" s="885"/>
      <c r="AJ82" s="885"/>
      <c r="AK82" s="884"/>
      <c r="AL82" s="1214"/>
      <c r="AM82" s="1214"/>
      <c r="AN82" s="1214"/>
      <c r="AO82" s="1214"/>
      <c r="AP82" s="1214"/>
      <c r="AQ82" s="1214"/>
      <c r="AR82" s="1214"/>
      <c r="AS82" s="1214"/>
      <c r="AT82" s="1214"/>
      <c r="AU82" s="1228"/>
      <c r="AV82" s="1228"/>
      <c r="AW82" s="1214"/>
      <c r="AX82" s="1269"/>
      <c r="AY82" s="1214"/>
      <c r="AZ82" s="701"/>
      <c r="BA82" s="1785"/>
      <c r="BB82" s="1785"/>
      <c r="BC82" s="1785"/>
      <c r="BD82" s="1785"/>
      <c r="BE82" s="1785"/>
      <c r="BF82" s="1786"/>
      <c r="BG82" s="1787"/>
      <c r="BH82" s="1786"/>
      <c r="BI82" s="1787"/>
      <c r="BJ82" s="1788"/>
      <c r="BK82" s="1787"/>
      <c r="BL82" s="1216"/>
      <c r="BM82" s="1217"/>
      <c r="BN82" s="1217"/>
      <c r="BO82" s="1217"/>
      <c r="BP82" s="1217"/>
      <c r="BQ82" s="1217"/>
      <c r="BR82" s="1217"/>
      <c r="BS82" s="1217"/>
      <c r="BT82" s="1217"/>
      <c r="BU82" s="1217"/>
      <c r="BV82" s="1217"/>
      <c r="BW82" s="1217"/>
      <c r="BX82" s="1217"/>
      <c r="BY82" s="1217"/>
      <c r="BZ82" s="1217"/>
      <c r="CA82" s="1217"/>
      <c r="CB82" s="1217"/>
      <c r="CC82" s="1217"/>
      <c r="CE82" s="224"/>
      <c r="CF82" s="1218"/>
      <c r="CG82" s="1219"/>
      <c r="CH82" s="1219"/>
      <c r="CI82" s="1220"/>
      <c r="CJ82" s="1221"/>
      <c r="CK82" s="1213"/>
      <c r="CL82" s="1213"/>
      <c r="CM82" s="1213"/>
      <c r="CN82" s="1213"/>
      <c r="CO82" s="1213"/>
      <c r="CP82" s="1213"/>
      <c r="CQ82" s="1213"/>
      <c r="CR82" s="1216"/>
      <c r="CS82" s="126"/>
      <c r="CT82" s="126"/>
      <c r="CU82" s="126"/>
      <c r="CV82" s="126"/>
      <c r="CW82" s="126"/>
      <c r="CX82" s="126"/>
      <c r="CY82" s="126"/>
      <c r="CZ82" s="126"/>
      <c r="DA82" s="126"/>
      <c r="DB82" s="126"/>
      <c r="DC82" s="370"/>
      <c r="DD82" s="376"/>
      <c r="DE82" s="376"/>
      <c r="DF82" s="376"/>
      <c r="DG82" s="376"/>
      <c r="DH82" s="376"/>
      <c r="DI82" s="376"/>
      <c r="DJ82" s="376"/>
      <c r="DK82" s="376"/>
      <c r="DL82" s="885"/>
      <c r="DM82" s="885"/>
      <c r="DN82" s="885"/>
      <c r="DO82" s="884"/>
      <c r="DP82" s="886"/>
      <c r="DQ82" s="886"/>
      <c r="DR82" s="886"/>
      <c r="DS82" s="886"/>
      <c r="DT82" s="886"/>
      <c r="DU82" s="886"/>
      <c r="DV82" s="886"/>
      <c r="DW82" s="886"/>
      <c r="DX82" s="886"/>
      <c r="DY82" s="886"/>
      <c r="DZ82" s="886"/>
      <c r="EA82" s="886"/>
      <c r="EB82" s="886"/>
      <c r="EC82" s="886"/>
      <c r="ED82" s="886"/>
      <c r="EE82" s="886"/>
      <c r="EF82" s="886"/>
      <c r="EG82" s="886"/>
      <c r="EH82" s="886"/>
      <c r="EI82" s="886"/>
      <c r="EJ82" s="886"/>
      <c r="EK82" s="886"/>
      <c r="EL82" s="886"/>
      <c r="EM82" s="886"/>
      <c r="EN82" s="886"/>
      <c r="EO82" s="886"/>
      <c r="EP82" s="1220"/>
      <c r="EQ82" s="1217"/>
      <c r="ER82" s="1217"/>
      <c r="ES82" s="1217"/>
      <c r="ET82" s="1217"/>
      <c r="EU82" s="1217"/>
      <c r="EV82" s="1217"/>
      <c r="EW82" s="1217"/>
      <c r="EX82" s="1217"/>
      <c r="EY82" s="1217"/>
      <c r="EZ82" s="1217"/>
      <c r="FA82" s="1217"/>
      <c r="FB82" s="1217"/>
      <c r="FC82" s="1217"/>
      <c r="FD82" s="1217"/>
      <c r="FE82" s="1217"/>
      <c r="FF82" s="1217"/>
      <c r="FG82" s="1217"/>
      <c r="FI82" s="224"/>
      <c r="FJ82" s="1218"/>
      <c r="FK82" s="1219"/>
      <c r="FL82" s="1219"/>
      <c r="FM82" s="1220"/>
      <c r="FN82" s="1221"/>
      <c r="FO82" s="1213"/>
      <c r="FP82" s="1213"/>
      <c r="FQ82" s="1213"/>
      <c r="FR82" s="1213"/>
      <c r="FS82" s="1213"/>
      <c r="FT82" s="1213"/>
      <c r="FU82" s="1213"/>
      <c r="FV82" s="1216"/>
      <c r="FW82" s="162"/>
      <c r="FX82" s="50"/>
      <c r="FY82" s="319"/>
      <c r="FZ82" s="272"/>
      <c r="GA82" s="50"/>
      <c r="GB82" s="319"/>
      <c r="GC82" s="272"/>
      <c r="GD82" s="305"/>
      <c r="GE82" s="319"/>
      <c r="GF82" s="272"/>
      <c r="GG82" s="370"/>
      <c r="GH82" s="397"/>
      <c r="GI82" s="397"/>
      <c r="GJ82" s="32"/>
      <c r="GK82" s="32"/>
      <c r="GL82" s="32"/>
      <c r="GM82" s="32"/>
      <c r="GN82" s="371"/>
      <c r="GO82" s="885"/>
      <c r="GP82" s="885"/>
      <c r="GQ82" s="885"/>
      <c r="GR82" s="885"/>
      <c r="GS82" s="884"/>
      <c r="GT82" s="886"/>
      <c r="GU82" s="886"/>
      <c r="GV82" s="886"/>
      <c r="GW82" s="886"/>
      <c r="GX82" s="886"/>
      <c r="GY82" s="886"/>
      <c r="GZ82" s="886"/>
      <c r="HA82" s="886"/>
      <c r="HB82" s="886"/>
      <c r="HC82" s="886"/>
      <c r="HD82" s="886"/>
      <c r="HE82" s="886"/>
      <c r="HF82" s="886"/>
      <c r="HG82" s="886"/>
      <c r="HH82" s="886"/>
      <c r="HI82" s="886"/>
      <c r="HJ82" s="886"/>
      <c r="HK82" s="886"/>
      <c r="HL82" s="886"/>
      <c r="HM82" s="886"/>
      <c r="HN82" s="886"/>
      <c r="HO82" s="886"/>
      <c r="HP82" s="886"/>
      <c r="HQ82" s="886"/>
      <c r="HR82" s="886"/>
      <c r="HS82" s="886"/>
      <c r="HT82" s="1220"/>
      <c r="HU82" s="1217"/>
      <c r="HV82" s="1217"/>
      <c r="HW82" s="1217"/>
      <c r="HX82" s="1217"/>
      <c r="HY82" s="1217"/>
      <c r="HZ82" s="1217"/>
      <c r="IA82" s="1217"/>
      <c r="IB82" s="1217"/>
      <c r="IC82" s="1217"/>
      <c r="ID82" s="1217"/>
      <c r="IE82" s="1217"/>
      <c r="IF82" s="1217"/>
      <c r="IG82" s="1217"/>
      <c r="IH82" s="1217"/>
      <c r="II82" s="1217"/>
      <c r="IJ82" s="1217"/>
      <c r="IK82" s="1217"/>
      <c r="IM82" s="224"/>
      <c r="IN82" s="1218"/>
      <c r="IO82" s="1219"/>
      <c r="IP82" s="1219"/>
      <c r="IQ82" s="1220"/>
      <c r="IR82" s="1221"/>
      <c r="IS82" s="1213"/>
      <c r="IT82" s="1213"/>
      <c r="IU82" s="1213"/>
      <c r="IV82" s="1213"/>
      <c r="IW82" s="1213"/>
      <c r="IX82" s="1213"/>
      <c r="IY82" s="1213"/>
      <c r="IZ82" s="1216"/>
      <c r="JA82" s="126"/>
      <c r="JB82" s="126"/>
      <c r="JC82" s="126"/>
      <c r="JD82" s="126"/>
      <c r="JE82" s="126"/>
      <c r="JF82" s="126"/>
      <c r="JG82" s="126"/>
      <c r="JH82" s="126"/>
      <c r="JI82" s="126"/>
      <c r="JJ82" s="126"/>
      <c r="JK82" s="370"/>
      <c r="JL82" s="368"/>
      <c r="JM82" s="368"/>
      <c r="JN82" s="368"/>
      <c r="JO82" s="368"/>
      <c r="JP82" s="368"/>
      <c r="JQ82" s="368"/>
      <c r="JR82" s="371"/>
      <c r="JS82" s="885"/>
      <c r="JT82" s="885"/>
      <c r="JU82" s="885"/>
      <c r="JV82" s="885"/>
      <c r="JW82" s="884"/>
      <c r="JX82" s="886"/>
      <c r="JY82" s="886"/>
      <c r="JZ82" s="886"/>
      <c r="KA82" s="886"/>
      <c r="KB82" s="886"/>
      <c r="KC82" s="886"/>
      <c r="KD82" s="886"/>
      <c r="KE82" s="886"/>
      <c r="KF82" s="886"/>
      <c r="KG82" s="886"/>
      <c r="KH82" s="886"/>
      <c r="KI82" s="886"/>
      <c r="KJ82" s="886"/>
      <c r="KK82" s="886"/>
      <c r="KL82" s="886"/>
      <c r="KM82" s="886"/>
      <c r="KN82" s="886"/>
      <c r="KO82" s="886"/>
      <c r="KP82" s="886"/>
      <c r="KQ82" s="886"/>
      <c r="KR82" s="886"/>
      <c r="KS82" s="886"/>
      <c r="KT82" s="886"/>
      <c r="KU82" s="886"/>
      <c r="KV82" s="886"/>
      <c r="KW82" s="886"/>
      <c r="KX82" s="1220"/>
      <c r="KY82" s="1217"/>
      <c r="KZ82" s="1217"/>
      <c r="LA82" s="1217"/>
      <c r="LB82" s="1217"/>
      <c r="LC82" s="1217"/>
      <c r="LD82" s="1217"/>
      <c r="LE82" s="1217"/>
      <c r="LF82" s="1217"/>
      <c r="LG82" s="1217"/>
      <c r="LH82" s="1217"/>
      <c r="LI82" s="1217"/>
      <c r="LJ82" s="1217"/>
      <c r="LK82" s="1217"/>
      <c r="LL82" s="1217"/>
      <c r="LM82" s="1217"/>
      <c r="LN82" s="1217"/>
      <c r="LO82" s="1217"/>
      <c r="LQ82" s="871"/>
      <c r="LR82" s="871"/>
      <c r="LS82" s="871"/>
      <c r="LT82" s="871"/>
      <c r="LU82" s="871"/>
      <c r="LV82" s="871"/>
      <c r="LW82" s="871"/>
      <c r="LX82" s="871"/>
      <c r="LY82" s="871"/>
      <c r="LZ82" s="871"/>
      <c r="MA82" s="871"/>
      <c r="MB82" s="162"/>
      <c r="MC82" s="305"/>
      <c r="MD82" s="319"/>
      <c r="ME82" s="272"/>
      <c r="MF82" s="305"/>
      <c r="MG82" s="319"/>
      <c r="MH82" s="272"/>
      <c r="MI82" s="305"/>
      <c r="MJ82" s="463"/>
      <c r="MK82" s="162"/>
      <c r="ML82" s="949"/>
      <c r="MM82" s="949"/>
      <c r="MN82" s="17"/>
      <c r="MO82" s="948"/>
      <c r="MP82" s="948"/>
      <c r="MQ82" s="948"/>
      <c r="MR82" s="948"/>
      <c r="MS82" s="870"/>
      <c r="MT82" s="1741"/>
      <c r="MU82" s="1750"/>
      <c r="MV82" s="29"/>
      <c r="MW82" s="30"/>
      <c r="MX82" s="1750"/>
      <c r="MY82" s="1750"/>
      <c r="MZ82" s="1741"/>
      <c r="NA82" s="1741"/>
      <c r="NB82" s="1741"/>
      <c r="NC82" s="1741"/>
      <c r="ND82" s="1741"/>
      <c r="NE82" s="1741"/>
      <c r="NF82" s="1741"/>
      <c r="NG82" s="1741"/>
      <c r="NH82" s="1741"/>
      <c r="NI82" s="1741"/>
      <c r="NJ82" s="1741"/>
      <c r="NK82" s="1741"/>
      <c r="NL82" s="1741"/>
      <c r="NM82" s="1741"/>
      <c r="NN82" s="1741"/>
      <c r="NO82" s="1741"/>
      <c r="NP82" s="1741"/>
      <c r="NQ82" s="1741"/>
      <c r="NR82" s="1741"/>
      <c r="NS82" s="1741"/>
      <c r="NT82" s="1741"/>
      <c r="NU82" s="1741"/>
      <c r="NV82" s="1741"/>
      <c r="NW82" s="1741"/>
      <c r="NX82" s="1741"/>
      <c r="NY82" s="1741"/>
    </row>
    <row r="83" spans="1:391" ht="18.75" customHeight="1">
      <c r="A83" s="224"/>
      <c r="B83" s="1218"/>
      <c r="C83" s="1219"/>
      <c r="D83" s="1219"/>
      <c r="E83" s="1220"/>
      <c r="F83" s="1221"/>
      <c r="G83" s="1213"/>
      <c r="H83" s="1213"/>
      <c r="I83" s="1213"/>
      <c r="J83" s="1213"/>
      <c r="K83" s="1213"/>
      <c r="L83" s="1213"/>
      <c r="M83" s="1213"/>
      <c r="N83" s="1216"/>
      <c r="O83" s="162"/>
      <c r="P83" s="50"/>
      <c r="Q83" s="319"/>
      <c r="R83" s="272"/>
      <c r="S83" s="50"/>
      <c r="T83" s="319"/>
      <c r="U83" s="272"/>
      <c r="V83" s="305"/>
      <c r="W83" s="319"/>
      <c r="X83" s="272"/>
      <c r="Y83" s="370"/>
      <c r="Z83" s="400"/>
      <c r="AA83" s="400"/>
      <c r="AB83" s="50"/>
      <c r="AC83" s="50"/>
      <c r="AD83" s="50"/>
      <c r="AE83" s="50"/>
      <c r="AF83" s="371"/>
      <c r="AG83" s="885"/>
      <c r="AH83" s="885"/>
      <c r="AI83" s="885"/>
      <c r="AJ83" s="885"/>
      <c r="AK83" s="884"/>
      <c r="AL83" s="1214"/>
      <c r="AM83" s="1214"/>
      <c r="AN83" s="1214"/>
      <c r="AO83" s="1214"/>
      <c r="AP83" s="1214"/>
      <c r="AQ83" s="1214"/>
      <c r="AR83" s="1214"/>
      <c r="AS83" s="1214"/>
      <c r="AT83" s="1214"/>
      <c r="AU83" s="1228"/>
      <c r="AV83" s="1228"/>
      <c r="AW83" s="1214"/>
      <c r="AX83" s="1269"/>
      <c r="AY83" s="1214"/>
      <c r="AZ83" s="701"/>
      <c r="BA83" s="1785"/>
      <c r="BB83" s="1785"/>
      <c r="BC83" s="1785"/>
      <c r="BD83" s="1785"/>
      <c r="BE83" s="1785"/>
      <c r="BF83" s="1786"/>
      <c r="BG83" s="1787"/>
      <c r="BH83" s="1786"/>
      <c r="BI83" s="1787"/>
      <c r="BJ83" s="1788"/>
      <c r="BK83" s="1787"/>
      <c r="BL83" s="1216"/>
      <c r="BM83" s="1217"/>
      <c r="BN83" s="1217"/>
      <c r="BO83" s="1217"/>
      <c r="BP83" s="1217"/>
      <c r="BQ83" s="1217"/>
      <c r="BR83" s="1217"/>
      <c r="BS83" s="1217"/>
      <c r="BT83" s="1217"/>
      <c r="BU83" s="1217"/>
      <c r="BV83" s="1217"/>
      <c r="BW83" s="1217"/>
      <c r="BX83" s="1217"/>
      <c r="BY83" s="1217"/>
      <c r="BZ83" s="1217"/>
      <c r="CA83" s="1217"/>
      <c r="CB83" s="1217"/>
      <c r="CC83" s="1217"/>
      <c r="CE83" s="224"/>
      <c r="CF83" s="1218"/>
      <c r="CG83" s="1219"/>
      <c r="CH83" s="1219"/>
      <c r="CI83" s="1220"/>
      <c r="CJ83" s="1221"/>
      <c r="CK83" s="1213"/>
      <c r="CL83" s="1213"/>
      <c r="CM83" s="1213"/>
      <c r="CN83" s="1213"/>
      <c r="CO83" s="1213"/>
      <c r="CP83" s="1213"/>
      <c r="CQ83" s="1213"/>
      <c r="CR83" s="1216"/>
      <c r="CS83" s="126"/>
      <c r="CT83" s="126"/>
      <c r="CU83" s="126"/>
      <c r="CV83" s="126"/>
      <c r="CW83" s="126"/>
      <c r="CX83" s="126"/>
      <c r="CY83" s="126"/>
      <c r="CZ83" s="126"/>
      <c r="DA83" s="126"/>
      <c r="DB83" s="126"/>
      <c r="DC83" s="370"/>
      <c r="DD83" s="376"/>
      <c r="DE83" s="376"/>
      <c r="DF83" s="376"/>
      <c r="DG83" s="376"/>
      <c r="DH83" s="376"/>
      <c r="DI83" s="376"/>
      <c r="DJ83" s="376"/>
      <c r="DK83" s="376"/>
      <c r="DL83" s="885"/>
      <c r="DM83" s="885"/>
      <c r="DN83" s="885"/>
      <c r="DO83" s="884"/>
      <c r="DP83" s="886"/>
      <c r="DQ83" s="886"/>
      <c r="DR83" s="886"/>
      <c r="DS83" s="886"/>
      <c r="DT83" s="886"/>
      <c r="DU83" s="886"/>
      <c r="DV83" s="886"/>
      <c r="DW83" s="886"/>
      <c r="DX83" s="886"/>
      <c r="DY83" s="886"/>
      <c r="DZ83" s="886"/>
      <c r="EA83" s="886"/>
      <c r="EB83" s="886"/>
      <c r="EC83" s="886"/>
      <c r="ED83" s="886"/>
      <c r="EE83" s="886"/>
      <c r="EF83" s="886"/>
      <c r="EG83" s="886"/>
      <c r="EH83" s="886"/>
      <c r="EI83" s="886"/>
      <c r="EJ83" s="886"/>
      <c r="EK83" s="886"/>
      <c r="EL83" s="886"/>
      <c r="EM83" s="886"/>
      <c r="EN83" s="886"/>
      <c r="EO83" s="886"/>
      <c r="EP83" s="1220"/>
      <c r="EQ83" s="1217"/>
      <c r="ER83" s="1217"/>
      <c r="ES83" s="1217"/>
      <c r="ET83" s="1217"/>
      <c r="EU83" s="1217"/>
      <c r="EV83" s="1217"/>
      <c r="EW83" s="1217"/>
      <c r="EX83" s="1217"/>
      <c r="EY83" s="1217"/>
      <c r="EZ83" s="1217"/>
      <c r="FA83" s="1217"/>
      <c r="FB83" s="1217"/>
      <c r="FC83" s="1217"/>
      <c r="FD83" s="1217"/>
      <c r="FE83" s="1217"/>
      <c r="FF83" s="1217"/>
      <c r="FG83" s="1217"/>
      <c r="FI83" s="224"/>
      <c r="FJ83" s="1218"/>
      <c r="FK83" s="1219"/>
      <c r="FL83" s="1219"/>
      <c r="FM83" s="1220"/>
      <c r="FN83" s="1221"/>
      <c r="FO83" s="1213"/>
      <c r="FP83" s="1213"/>
      <c r="FQ83" s="1213"/>
      <c r="FR83" s="1213"/>
      <c r="FS83" s="1213"/>
      <c r="FT83" s="1213"/>
      <c r="FU83" s="1213"/>
      <c r="FV83" s="1216"/>
      <c r="FW83" s="162"/>
      <c r="FX83" s="50"/>
      <c r="FY83" s="319"/>
      <c r="FZ83" s="272"/>
      <c r="GA83" s="50"/>
      <c r="GB83" s="319"/>
      <c r="GC83" s="272"/>
      <c r="GD83" s="305"/>
      <c r="GE83" s="319"/>
      <c r="GF83" s="272"/>
      <c r="GG83" s="370"/>
      <c r="GH83" s="399"/>
      <c r="GI83" s="399"/>
      <c r="GJ83" s="50"/>
      <c r="GK83" s="50"/>
      <c r="GL83" s="50"/>
      <c r="GM83" s="50"/>
      <c r="GN83" s="371"/>
      <c r="GO83" s="885"/>
      <c r="GP83" s="885"/>
      <c r="GQ83" s="885"/>
      <c r="GR83" s="885"/>
      <c r="GS83" s="884"/>
      <c r="GT83" s="886"/>
      <c r="GU83" s="886"/>
      <c r="GV83" s="886"/>
      <c r="GW83" s="886"/>
      <c r="GX83" s="886"/>
      <c r="GY83" s="886"/>
      <c r="GZ83" s="886"/>
      <c r="HA83" s="886"/>
      <c r="HB83" s="886"/>
      <c r="HC83" s="886"/>
      <c r="HD83" s="886"/>
      <c r="HE83" s="886"/>
      <c r="HF83" s="886"/>
      <c r="HG83" s="886"/>
      <c r="HH83" s="886"/>
      <c r="HI83" s="886"/>
      <c r="HJ83" s="886"/>
      <c r="HK83" s="886"/>
      <c r="HL83" s="886"/>
      <c r="HM83" s="886"/>
      <c r="HN83" s="886"/>
      <c r="HO83" s="886"/>
      <c r="HP83" s="886"/>
      <c r="HQ83" s="886"/>
      <c r="HR83" s="886"/>
      <c r="HS83" s="886"/>
      <c r="HT83" s="1220"/>
      <c r="HU83" s="1217"/>
      <c r="HV83" s="1217"/>
      <c r="HW83" s="1217"/>
      <c r="HX83" s="1217"/>
      <c r="HY83" s="1217"/>
      <c r="HZ83" s="1217"/>
      <c r="IA83" s="1217"/>
      <c r="IB83" s="1217"/>
      <c r="IC83" s="1217"/>
      <c r="ID83" s="1217"/>
      <c r="IE83" s="1217"/>
      <c r="IF83" s="1217"/>
      <c r="IG83" s="1217"/>
      <c r="IH83" s="1217"/>
      <c r="II83" s="1217"/>
      <c r="IJ83" s="1217"/>
      <c r="IK83" s="1217"/>
      <c r="IM83" s="224"/>
      <c r="IN83" s="1218"/>
      <c r="IO83" s="1219"/>
      <c r="IP83" s="1219"/>
      <c r="IQ83" s="1220"/>
      <c r="IR83" s="1221"/>
      <c r="IS83" s="1213"/>
      <c r="IT83" s="1213"/>
      <c r="IU83" s="1213"/>
      <c r="IV83" s="1213"/>
      <c r="IW83" s="1213"/>
      <c r="IX83" s="1213"/>
      <c r="IY83" s="1213"/>
      <c r="IZ83" s="1216"/>
      <c r="JA83" s="126"/>
      <c r="JB83" s="126"/>
      <c r="JC83" s="126"/>
      <c r="JD83" s="126"/>
      <c r="JE83" s="126"/>
      <c r="JF83" s="126"/>
      <c r="JG83" s="126"/>
      <c r="JH83" s="126"/>
      <c r="JI83" s="126"/>
      <c r="JJ83" s="126"/>
      <c r="JK83" s="370"/>
      <c r="JL83" s="368"/>
      <c r="JM83" s="368"/>
      <c r="JN83" s="368"/>
      <c r="JO83" s="368"/>
      <c r="JP83" s="368"/>
      <c r="JQ83" s="368"/>
      <c r="JR83" s="371"/>
      <c r="JS83" s="885"/>
      <c r="JT83" s="885"/>
      <c r="JU83" s="885"/>
      <c r="JV83" s="885"/>
      <c r="JW83" s="884"/>
      <c r="JX83" s="886"/>
      <c r="JY83" s="886"/>
      <c r="JZ83" s="886"/>
      <c r="KA83" s="886"/>
      <c r="KB83" s="886"/>
      <c r="KC83" s="886"/>
      <c r="KD83" s="886"/>
      <c r="KE83" s="886"/>
      <c r="KF83" s="886"/>
      <c r="KG83" s="886"/>
      <c r="KH83" s="886"/>
      <c r="KI83" s="886"/>
      <c r="KJ83" s="886"/>
      <c r="KK83" s="886"/>
      <c r="KL83" s="886"/>
      <c r="KM83" s="886"/>
      <c r="KN83" s="886"/>
      <c r="KO83" s="886"/>
      <c r="KP83" s="886"/>
      <c r="KQ83" s="886"/>
      <c r="KR83" s="886"/>
      <c r="KS83" s="886"/>
      <c r="KT83" s="886"/>
      <c r="KU83" s="886"/>
      <c r="KV83" s="886"/>
      <c r="KW83" s="886"/>
      <c r="KX83" s="1220"/>
      <c r="KY83" s="1217"/>
      <c r="KZ83" s="1217"/>
      <c r="LA83" s="1217"/>
      <c r="LB83" s="1217"/>
      <c r="LC83" s="1217"/>
      <c r="LD83" s="1217"/>
      <c r="LE83" s="1217"/>
      <c r="LF83" s="1217"/>
      <c r="LG83" s="1217"/>
      <c r="LH83" s="1217"/>
      <c r="LI83" s="1217"/>
      <c r="LJ83" s="1217"/>
      <c r="LK83" s="1217"/>
      <c r="LL83" s="1217"/>
      <c r="LM83" s="1217"/>
      <c r="LN83" s="1217"/>
      <c r="LO83" s="1217"/>
      <c r="LQ83" s="871"/>
      <c r="LR83" s="871"/>
      <c r="LS83" s="871"/>
      <c r="LT83" s="871"/>
      <c r="LU83" s="871"/>
      <c r="LV83" s="871"/>
      <c r="LW83" s="871"/>
      <c r="LX83" s="871"/>
      <c r="LY83" s="871"/>
      <c r="LZ83" s="871"/>
      <c r="MA83" s="871"/>
      <c r="MB83" s="162"/>
      <c r="MC83" s="305"/>
      <c r="MD83" s="319"/>
      <c r="ME83" s="272"/>
      <c r="MF83" s="305"/>
      <c r="MG83" s="319"/>
      <c r="MH83" s="272"/>
      <c r="MI83" s="305"/>
      <c r="MJ83" s="463"/>
      <c r="MK83" s="162"/>
      <c r="ML83" s="949"/>
      <c r="MM83" s="949"/>
      <c r="MN83" s="17"/>
      <c r="MO83" s="948"/>
      <c r="MP83" s="948"/>
      <c r="MQ83" s="948"/>
      <c r="MR83" s="948"/>
      <c r="MS83" s="870"/>
      <c r="MT83" s="1741"/>
      <c r="MU83" s="1750"/>
      <c r="MV83" s="29"/>
      <c r="MW83" s="30"/>
      <c r="MX83" s="1750"/>
      <c r="MY83" s="1750"/>
      <c r="MZ83" s="1741"/>
      <c r="NA83" s="1741"/>
      <c r="NB83" s="1741"/>
      <c r="NC83" s="1741"/>
      <c r="ND83" s="1741"/>
      <c r="NE83" s="1741"/>
      <c r="NF83" s="1741"/>
      <c r="NG83" s="1741"/>
      <c r="NH83" s="1741"/>
      <c r="NI83" s="1741"/>
      <c r="NJ83" s="1741"/>
      <c r="NK83" s="1741"/>
      <c r="NL83" s="1741"/>
      <c r="NM83" s="1741"/>
      <c r="NN83" s="1741"/>
      <c r="NO83" s="1741"/>
      <c r="NP83" s="1741"/>
      <c r="NQ83" s="1741"/>
      <c r="NR83" s="1741"/>
      <c r="NS83" s="1741"/>
      <c r="NT83" s="1741"/>
      <c r="NU83" s="1741"/>
      <c r="NV83" s="1741"/>
      <c r="NW83" s="1741"/>
      <c r="NX83" s="1741"/>
      <c r="NY83" s="1741"/>
    </row>
    <row r="84" spans="1:391" ht="18.75" customHeight="1">
      <c r="A84" s="224"/>
      <c r="B84" s="1218"/>
      <c r="C84" s="1219"/>
      <c r="D84" s="1219"/>
      <c r="E84" s="1220"/>
      <c r="F84" s="1221"/>
      <c r="G84" s="1213"/>
      <c r="H84" s="1213"/>
      <c r="I84" s="1213"/>
      <c r="J84" s="1213"/>
      <c r="K84" s="1213"/>
      <c r="L84" s="1213"/>
      <c r="M84" s="1213"/>
      <c r="N84" s="1216"/>
      <c r="O84" s="162"/>
      <c r="P84" s="50"/>
      <c r="Q84" s="319"/>
      <c r="R84" s="272"/>
      <c r="S84" s="50"/>
      <c r="T84" s="319"/>
      <c r="U84" s="272"/>
      <c r="V84" s="305"/>
      <c r="W84" s="319"/>
      <c r="X84" s="272"/>
      <c r="Y84" s="370"/>
      <c r="Z84" s="400"/>
      <c r="AA84" s="400"/>
      <c r="AB84" s="50"/>
      <c r="AC84" s="50"/>
      <c r="AD84" s="50"/>
      <c r="AE84" s="50"/>
      <c r="AF84" s="371"/>
      <c r="AG84" s="885"/>
      <c r="AH84" s="885"/>
      <c r="AI84" s="885"/>
      <c r="AJ84" s="885"/>
      <c r="AK84" s="884"/>
      <c r="AL84" s="224"/>
      <c r="AM84" s="1224"/>
      <c r="AN84" s="1224"/>
      <c r="AO84" s="1224"/>
      <c r="AP84" s="653"/>
      <c r="AQ84" s="653"/>
      <c r="AR84" s="1224"/>
      <c r="AS84" s="162"/>
      <c r="AT84" s="162"/>
      <c r="AU84" s="162"/>
      <c r="AV84" s="162"/>
      <c r="AW84" s="1224"/>
      <c r="AX84" s="1224"/>
      <c r="AY84" s="1224"/>
      <c r="AZ84" s="703"/>
      <c r="BA84" s="1786"/>
      <c r="BB84" s="1786"/>
      <c r="BC84" s="1786"/>
      <c r="BD84" s="1786"/>
      <c r="BE84" s="1786"/>
      <c r="BF84" s="1786"/>
      <c r="BG84" s="1787"/>
      <c r="BH84" s="1786"/>
      <c r="BI84" s="1787"/>
      <c r="BJ84" s="1788"/>
      <c r="BK84" s="1787"/>
      <c r="BL84" s="1216"/>
      <c r="BM84" s="1217"/>
      <c r="BN84" s="1217"/>
      <c r="BO84" s="1217"/>
      <c r="BP84" s="1217"/>
      <c r="BQ84" s="1217"/>
      <c r="BR84" s="1217"/>
      <c r="BS84" s="1217"/>
      <c r="BT84" s="1217"/>
      <c r="BU84" s="1217"/>
      <c r="BV84" s="1217"/>
      <c r="BW84" s="1217"/>
      <c r="BX84" s="1217"/>
      <c r="BY84" s="1217"/>
      <c r="BZ84" s="1217"/>
      <c r="CA84" s="1217"/>
      <c r="CB84" s="1217"/>
      <c r="CC84" s="1217"/>
      <c r="CE84" s="224"/>
      <c r="CF84" s="1218"/>
      <c r="CG84" s="1219"/>
      <c r="CH84" s="1219"/>
      <c r="CI84" s="1220"/>
      <c r="CJ84" s="1221"/>
      <c r="CK84" s="1213"/>
      <c r="CL84" s="1213"/>
      <c r="CM84" s="1213"/>
      <c r="CN84" s="1213"/>
      <c r="CO84" s="1213"/>
      <c r="CP84" s="1213"/>
      <c r="CQ84" s="1213"/>
      <c r="CR84" s="1216"/>
      <c r="CS84" s="126"/>
      <c r="CT84" s="126"/>
      <c r="CU84" s="126"/>
      <c r="CV84" s="126"/>
      <c r="CW84" s="126"/>
      <c r="CX84" s="126"/>
      <c r="CY84" s="126"/>
      <c r="CZ84" s="126"/>
      <c r="DA84" s="126"/>
      <c r="DB84" s="126"/>
      <c r="DC84" s="370"/>
      <c r="DD84" s="376"/>
      <c r="DE84" s="376"/>
      <c r="DF84" s="376"/>
      <c r="DG84" s="376"/>
      <c r="DH84" s="376"/>
      <c r="DI84" s="376"/>
      <c r="DJ84" s="376"/>
      <c r="DK84" s="376"/>
      <c r="DL84" s="885"/>
      <c r="DM84" s="885"/>
      <c r="DN84" s="885"/>
      <c r="DO84" s="884"/>
      <c r="DP84" s="886"/>
      <c r="DQ84" s="886"/>
      <c r="DR84" s="886"/>
      <c r="DS84" s="886"/>
      <c r="DT84" s="886"/>
      <c r="DU84" s="886"/>
      <c r="DV84" s="886"/>
      <c r="DW84" s="886"/>
      <c r="DX84" s="886"/>
      <c r="DY84" s="886"/>
      <c r="DZ84" s="886"/>
      <c r="EA84" s="886"/>
      <c r="EB84" s="886"/>
      <c r="EC84" s="886"/>
      <c r="ED84" s="886"/>
      <c r="EE84" s="886"/>
      <c r="EF84" s="886"/>
      <c r="EG84" s="886"/>
      <c r="EH84" s="886"/>
      <c r="EI84" s="886"/>
      <c r="EJ84" s="886"/>
      <c r="EK84" s="886"/>
      <c r="EL84" s="886"/>
      <c r="EM84" s="886"/>
      <c r="EN84" s="886"/>
      <c r="EO84" s="886"/>
      <c r="EP84" s="1220"/>
      <c r="EQ84" s="1217"/>
      <c r="ER84" s="1217"/>
      <c r="ES84" s="1217"/>
      <c r="ET84" s="1217"/>
      <c r="EU84" s="1217"/>
      <c r="EV84" s="1217"/>
      <c r="EW84" s="1217"/>
      <c r="EX84" s="1217"/>
      <c r="EY84" s="1217"/>
      <c r="EZ84" s="1217"/>
      <c r="FA84" s="1217"/>
      <c r="FB84" s="1217"/>
      <c r="FC84" s="1217"/>
      <c r="FD84" s="1217"/>
      <c r="FE84" s="1217"/>
      <c r="FF84" s="1217"/>
      <c r="FG84" s="1217"/>
      <c r="FI84" s="224"/>
      <c r="FJ84" s="1218"/>
      <c r="FK84" s="1219"/>
      <c r="FL84" s="1219"/>
      <c r="FM84" s="1220"/>
      <c r="FN84" s="1221"/>
      <c r="FO84" s="1213"/>
      <c r="FP84" s="1213"/>
      <c r="FQ84" s="1213"/>
      <c r="FR84" s="1213"/>
      <c r="FS84" s="1213"/>
      <c r="FT84" s="1213"/>
      <c r="FU84" s="1213"/>
      <c r="FV84" s="1216"/>
      <c r="FW84" s="162"/>
      <c r="FX84" s="50"/>
      <c r="FY84" s="319"/>
      <c r="FZ84" s="272"/>
      <c r="GA84" s="50"/>
      <c r="GB84" s="319"/>
      <c r="GC84" s="272"/>
      <c r="GD84" s="305"/>
      <c r="GE84" s="319"/>
      <c r="GF84" s="272"/>
      <c r="GG84" s="370"/>
      <c r="GH84" s="399"/>
      <c r="GI84" s="399"/>
      <c r="GJ84" s="50"/>
      <c r="GK84" s="50"/>
      <c r="GL84" s="50"/>
      <c r="GM84" s="50"/>
      <c r="GN84" s="371"/>
      <c r="GO84" s="885"/>
      <c r="GP84" s="885"/>
      <c r="GQ84" s="885"/>
      <c r="GR84" s="885"/>
      <c r="GS84" s="884"/>
      <c r="GT84" s="886"/>
      <c r="GU84" s="886"/>
      <c r="GV84" s="886"/>
      <c r="GW84" s="886"/>
      <c r="GX84" s="886"/>
      <c r="GY84" s="886"/>
      <c r="GZ84" s="886"/>
      <c r="HA84" s="886"/>
      <c r="HB84" s="886"/>
      <c r="HC84" s="886"/>
      <c r="HD84" s="886"/>
      <c r="HE84" s="886"/>
      <c r="HF84" s="886"/>
      <c r="HG84" s="886"/>
      <c r="HH84" s="886"/>
      <c r="HI84" s="886"/>
      <c r="HJ84" s="886"/>
      <c r="HK84" s="886"/>
      <c r="HL84" s="886"/>
      <c r="HM84" s="886"/>
      <c r="HN84" s="886"/>
      <c r="HO84" s="886"/>
      <c r="HP84" s="886"/>
      <c r="HQ84" s="886"/>
      <c r="HR84" s="886"/>
      <c r="HS84" s="886"/>
      <c r="HT84" s="1220"/>
      <c r="HU84" s="1217"/>
      <c r="HV84" s="1217"/>
      <c r="HW84" s="1217"/>
      <c r="HX84" s="1217"/>
      <c r="HY84" s="1217"/>
      <c r="HZ84" s="1217"/>
      <c r="IA84" s="1217"/>
      <c r="IB84" s="1217"/>
      <c r="IC84" s="1217"/>
      <c r="ID84" s="1217"/>
      <c r="IE84" s="1217"/>
      <c r="IF84" s="1217"/>
      <c r="IG84" s="1217"/>
      <c r="IH84" s="1217"/>
      <c r="II84" s="1217"/>
      <c r="IJ84" s="1217"/>
      <c r="IK84" s="1217"/>
      <c r="IM84" s="224"/>
      <c r="IN84" s="1218"/>
      <c r="IO84" s="1219"/>
      <c r="IP84" s="1219"/>
      <c r="IQ84" s="1220"/>
      <c r="IR84" s="1221"/>
      <c r="IS84" s="1213"/>
      <c r="IT84" s="1213"/>
      <c r="IU84" s="1213"/>
      <c r="IV84" s="1213"/>
      <c r="IW84" s="1213"/>
      <c r="IX84" s="1213"/>
      <c r="IY84" s="1213"/>
      <c r="IZ84" s="1216"/>
      <c r="JA84" s="126"/>
      <c r="JB84" s="126"/>
      <c r="JC84" s="126"/>
      <c r="JD84" s="126"/>
      <c r="JE84" s="126"/>
      <c r="JF84" s="126"/>
      <c r="JG84" s="126"/>
      <c r="JH84" s="126"/>
      <c r="JI84" s="126"/>
      <c r="JJ84" s="126"/>
      <c r="JK84" s="370"/>
      <c r="JL84" s="368"/>
      <c r="JM84" s="368"/>
      <c r="JN84" s="368"/>
      <c r="JO84" s="368"/>
      <c r="JP84" s="368"/>
      <c r="JQ84" s="368"/>
      <c r="JR84" s="371"/>
      <c r="JS84" s="885"/>
      <c r="JT84" s="885"/>
      <c r="JU84" s="885"/>
      <c r="JV84" s="885"/>
      <c r="JW84" s="884"/>
      <c r="JX84" s="886"/>
      <c r="JY84" s="886"/>
      <c r="JZ84" s="886"/>
      <c r="KA84" s="886"/>
      <c r="KB84" s="886"/>
      <c r="KC84" s="886"/>
      <c r="KD84" s="886"/>
      <c r="KE84" s="886"/>
      <c r="KF84" s="886"/>
      <c r="KG84" s="886"/>
      <c r="KH84" s="886"/>
      <c r="KI84" s="886"/>
      <c r="KJ84" s="886"/>
      <c r="KK84" s="886"/>
      <c r="KL84" s="886"/>
      <c r="KM84" s="886"/>
      <c r="KN84" s="886"/>
      <c r="KO84" s="886"/>
      <c r="KP84" s="886"/>
      <c r="KQ84" s="886"/>
      <c r="KR84" s="886"/>
      <c r="KS84" s="886"/>
      <c r="KT84" s="886"/>
      <c r="KU84" s="886"/>
      <c r="KV84" s="886"/>
      <c r="KW84" s="886"/>
      <c r="KX84" s="1220"/>
      <c r="KY84" s="1217"/>
      <c r="KZ84" s="1217"/>
      <c r="LA84" s="1217"/>
      <c r="LB84" s="1217"/>
      <c r="LC84" s="1217"/>
      <c r="LD84" s="1217"/>
      <c r="LE84" s="1217"/>
      <c r="LF84" s="1217"/>
      <c r="LG84" s="1217"/>
      <c r="LH84" s="1217"/>
      <c r="LI84" s="1217"/>
      <c r="LJ84" s="1217"/>
      <c r="LK84" s="1217"/>
      <c r="LL84" s="1217"/>
      <c r="LM84" s="1217"/>
      <c r="LN84" s="1217"/>
      <c r="LO84" s="1217"/>
      <c r="LQ84" s="871"/>
      <c r="LR84" s="871"/>
      <c r="LS84" s="871"/>
      <c r="LT84" s="871"/>
      <c r="LU84" s="871"/>
      <c r="LV84" s="871"/>
      <c r="LW84" s="871"/>
      <c r="LX84" s="871"/>
      <c r="LY84" s="871"/>
      <c r="LZ84" s="871"/>
      <c r="MA84" s="871"/>
      <c r="MB84" s="162"/>
      <c r="MC84" s="305"/>
      <c r="MD84" s="319"/>
      <c r="ME84" s="272"/>
      <c r="MF84" s="305"/>
      <c r="MG84" s="319"/>
      <c r="MH84" s="272"/>
      <c r="MI84" s="305"/>
      <c r="MJ84" s="463"/>
      <c r="MK84" s="162"/>
      <c r="ML84" s="949"/>
      <c r="MM84" s="949"/>
      <c r="MN84" s="17"/>
      <c r="MO84" s="948"/>
      <c r="MP84" s="948"/>
      <c r="MQ84" s="948"/>
      <c r="MR84" s="948"/>
      <c r="MS84" s="949"/>
      <c r="MT84" s="1741"/>
      <c r="MU84" s="1750"/>
      <c r="MV84" s="29"/>
      <c r="MW84" s="30"/>
      <c r="MX84" s="1750"/>
      <c r="MY84" s="1750"/>
      <c r="MZ84" s="1741"/>
      <c r="NA84" s="1741"/>
      <c r="NB84" s="1741"/>
      <c r="NC84" s="1741"/>
      <c r="ND84" s="1741"/>
      <c r="NE84" s="1741"/>
      <c r="NF84" s="1741"/>
      <c r="NG84" s="1741"/>
      <c r="NH84" s="1741"/>
      <c r="NI84" s="1741"/>
      <c r="NJ84" s="1741"/>
      <c r="NK84" s="1741"/>
      <c r="NL84" s="1741"/>
      <c r="NM84" s="1741"/>
      <c r="NN84" s="1741"/>
      <c r="NO84" s="1741"/>
      <c r="NP84" s="1741"/>
      <c r="NQ84" s="1741"/>
      <c r="NR84" s="1741"/>
      <c r="NS84" s="1741"/>
      <c r="NT84" s="1741"/>
      <c r="NU84" s="1741"/>
      <c r="NV84" s="1741"/>
      <c r="NW84" s="1741"/>
      <c r="NX84" s="1741"/>
      <c r="NY84" s="1741"/>
    </row>
    <row r="85" spans="1:391" ht="18.75" customHeight="1">
      <c r="A85" s="224"/>
      <c r="B85" s="1218"/>
      <c r="C85" s="1219"/>
      <c r="D85" s="1219"/>
      <c r="E85" s="1220"/>
      <c r="F85" s="1221"/>
      <c r="G85" s="1213"/>
      <c r="H85" s="1213"/>
      <c r="I85" s="1213"/>
      <c r="J85" s="1213"/>
      <c r="K85" s="1213"/>
      <c r="L85" s="1213"/>
      <c r="M85" s="1213"/>
      <c r="N85" s="1216"/>
      <c r="O85" s="457"/>
      <c r="P85" s="401"/>
      <c r="Q85" s="401"/>
      <c r="R85" s="300"/>
      <c r="S85" s="401"/>
      <c r="T85" s="401"/>
      <c r="U85" s="300"/>
      <c r="V85" s="401"/>
      <c r="W85" s="401"/>
      <c r="X85" s="300"/>
      <c r="Y85" s="370"/>
      <c r="Z85" s="400"/>
      <c r="AA85" s="400"/>
      <c r="AB85" s="50"/>
      <c r="AC85" s="50"/>
      <c r="AD85" s="50"/>
      <c r="AE85" s="50"/>
      <c r="AF85" s="371"/>
      <c r="AG85" s="885"/>
      <c r="AH85" s="885"/>
      <c r="AI85" s="885"/>
      <c r="AJ85" s="885"/>
      <c r="AK85" s="884"/>
      <c r="AL85" s="352"/>
      <c r="AM85" s="352"/>
      <c r="AN85" s="352"/>
      <c r="AO85" s="352"/>
      <c r="AP85" s="352"/>
      <c r="AQ85" s="352"/>
      <c r="AR85" s="352"/>
      <c r="AS85" s="352"/>
      <c r="AT85" s="352"/>
      <c r="AU85" s="352"/>
      <c r="AV85" s="352"/>
      <c r="AW85" s="352"/>
      <c r="AX85" s="886"/>
      <c r="AY85" s="886"/>
      <c r="AZ85" s="352"/>
      <c r="BA85" s="352"/>
      <c r="BB85" s="352"/>
      <c r="BC85" s="352"/>
      <c r="BD85" s="352"/>
      <c r="BE85" s="352"/>
      <c r="BF85" s="352"/>
      <c r="BG85" s="352"/>
      <c r="BH85" s="352"/>
      <c r="BI85" s="352"/>
      <c r="BJ85" s="352"/>
      <c r="BK85" s="352"/>
      <c r="BL85" s="1216"/>
      <c r="BM85" s="1217"/>
      <c r="BN85" s="1217"/>
      <c r="BO85" s="1217"/>
      <c r="BP85" s="1217"/>
      <c r="BQ85" s="1217"/>
      <c r="BR85" s="1217"/>
      <c r="BS85" s="1217"/>
      <c r="BT85" s="1217"/>
      <c r="BU85" s="1217"/>
      <c r="BV85" s="1217"/>
      <c r="BW85" s="1217"/>
      <c r="BX85" s="1217"/>
      <c r="BY85" s="1217"/>
      <c r="BZ85" s="1217"/>
      <c r="CA85" s="1217"/>
      <c r="CB85" s="1217"/>
      <c r="CC85" s="1217"/>
      <c r="CE85" s="224"/>
      <c r="CF85" s="1218"/>
      <c r="CG85" s="1219"/>
      <c r="CH85" s="1219"/>
      <c r="CI85" s="1220"/>
      <c r="CJ85" s="1221"/>
      <c r="CK85" s="1213"/>
      <c r="CL85" s="1213"/>
      <c r="CM85" s="1213"/>
      <c r="CN85" s="1213"/>
      <c r="CO85" s="1213"/>
      <c r="CP85" s="1213"/>
      <c r="CQ85" s="1213"/>
      <c r="CR85" s="1216"/>
      <c r="CS85" s="126"/>
      <c r="CT85" s="126"/>
      <c r="CU85" s="126"/>
      <c r="CV85" s="126"/>
      <c r="CW85" s="126"/>
      <c r="CX85" s="126"/>
      <c r="CY85" s="126"/>
      <c r="CZ85" s="126"/>
      <c r="DA85" s="126"/>
      <c r="DB85" s="126"/>
      <c r="DC85" s="370"/>
      <c r="DD85" s="376"/>
      <c r="DE85" s="376"/>
      <c r="DF85" s="376"/>
      <c r="DG85" s="376"/>
      <c r="DH85" s="376"/>
      <c r="DI85" s="376"/>
      <c r="DJ85" s="376"/>
      <c r="DK85" s="376"/>
      <c r="DL85" s="885"/>
      <c r="DM85" s="885"/>
      <c r="DN85" s="885"/>
      <c r="DO85" s="884"/>
      <c r="DP85" s="886"/>
      <c r="DQ85" s="886"/>
      <c r="DR85" s="886"/>
      <c r="DS85" s="886"/>
      <c r="DT85" s="886"/>
      <c r="DU85" s="886"/>
      <c r="DV85" s="886"/>
      <c r="DW85" s="886"/>
      <c r="DX85" s="886"/>
      <c r="DY85" s="886"/>
      <c r="DZ85" s="886"/>
      <c r="EA85" s="886"/>
      <c r="EB85" s="886"/>
      <c r="EC85" s="886"/>
      <c r="ED85" s="886"/>
      <c r="EE85" s="886"/>
      <c r="EF85" s="886"/>
      <c r="EG85" s="886"/>
      <c r="EH85" s="886"/>
      <c r="EI85" s="886"/>
      <c r="EJ85" s="886"/>
      <c r="EK85" s="886"/>
      <c r="EL85" s="886"/>
      <c r="EM85" s="886"/>
      <c r="EN85" s="886"/>
      <c r="EO85" s="886"/>
      <c r="EP85" s="1220"/>
      <c r="EQ85" s="1217"/>
      <c r="ER85" s="1217"/>
      <c r="ES85" s="1217"/>
      <c r="ET85" s="1217"/>
      <c r="EU85" s="1217"/>
      <c r="EV85" s="1217"/>
      <c r="EW85" s="1217"/>
      <c r="EX85" s="1217"/>
      <c r="EY85" s="1217"/>
      <c r="EZ85" s="1217"/>
      <c r="FA85" s="1217"/>
      <c r="FB85" s="1217"/>
      <c r="FC85" s="1217"/>
      <c r="FD85" s="1217"/>
      <c r="FE85" s="1217"/>
      <c r="FF85" s="1217"/>
      <c r="FG85" s="1217"/>
      <c r="FI85" s="224"/>
      <c r="FJ85" s="1218"/>
      <c r="FK85" s="1219"/>
      <c r="FL85" s="1219"/>
      <c r="FM85" s="1220"/>
      <c r="FN85" s="1221"/>
      <c r="FO85" s="1213"/>
      <c r="FP85" s="1213"/>
      <c r="FQ85" s="1213"/>
      <c r="FR85" s="1213"/>
      <c r="FS85" s="1213"/>
      <c r="FT85" s="1213"/>
      <c r="FU85" s="1213"/>
      <c r="FV85" s="1216"/>
      <c r="FW85" s="457"/>
      <c r="FX85" s="401"/>
      <c r="FY85" s="401"/>
      <c r="FZ85" s="300"/>
      <c r="GA85" s="401"/>
      <c r="GB85" s="401"/>
      <c r="GC85" s="300"/>
      <c r="GD85" s="401"/>
      <c r="GE85" s="401"/>
      <c r="GF85" s="300"/>
      <c r="GG85" s="370"/>
      <c r="GH85" s="399"/>
      <c r="GI85" s="399"/>
      <c r="GJ85" s="50"/>
      <c r="GK85" s="50"/>
      <c r="GL85" s="50"/>
      <c r="GM85" s="50"/>
      <c r="GN85" s="371"/>
      <c r="GO85" s="885"/>
      <c r="GP85" s="885"/>
      <c r="GQ85" s="885"/>
      <c r="GR85" s="885"/>
      <c r="GS85" s="884"/>
      <c r="GT85" s="886"/>
      <c r="GU85" s="886"/>
      <c r="GV85" s="886"/>
      <c r="GW85" s="886"/>
      <c r="GX85" s="886"/>
      <c r="GY85" s="886"/>
      <c r="GZ85" s="886"/>
      <c r="HA85" s="886"/>
      <c r="HB85" s="886"/>
      <c r="HC85" s="886"/>
      <c r="HD85" s="886"/>
      <c r="HE85" s="886"/>
      <c r="HF85" s="886"/>
      <c r="HG85" s="886"/>
      <c r="HH85" s="886"/>
      <c r="HI85" s="886"/>
      <c r="HJ85" s="886"/>
      <c r="HK85" s="886"/>
      <c r="HL85" s="886"/>
      <c r="HM85" s="886"/>
      <c r="HN85" s="886"/>
      <c r="HO85" s="886"/>
      <c r="HP85" s="886"/>
      <c r="HQ85" s="886"/>
      <c r="HR85" s="886"/>
      <c r="HS85" s="886"/>
      <c r="HT85" s="1220"/>
      <c r="HU85" s="1217"/>
      <c r="HV85" s="1217"/>
      <c r="HW85" s="1217"/>
      <c r="HX85" s="1217"/>
      <c r="HY85" s="1217"/>
      <c r="HZ85" s="1217"/>
      <c r="IA85" s="1217"/>
      <c r="IB85" s="1217"/>
      <c r="IC85" s="1217"/>
      <c r="ID85" s="1217"/>
      <c r="IE85" s="1217"/>
      <c r="IF85" s="1217"/>
      <c r="IG85" s="1217"/>
      <c r="IH85" s="1217"/>
      <c r="II85" s="1217"/>
      <c r="IJ85" s="1217"/>
      <c r="IK85" s="1217"/>
      <c r="IM85" s="224"/>
      <c r="IN85" s="1218"/>
      <c r="IO85" s="1219"/>
      <c r="IP85" s="1219"/>
      <c r="IQ85" s="1220"/>
      <c r="IR85" s="1221"/>
      <c r="IS85" s="1213"/>
      <c r="IT85" s="1213"/>
      <c r="IU85" s="1213"/>
      <c r="IV85" s="1213"/>
      <c r="IW85" s="1213"/>
      <c r="IX85" s="1213"/>
      <c r="IY85" s="1213"/>
      <c r="IZ85" s="1216"/>
      <c r="JA85" s="126"/>
      <c r="JB85" s="126"/>
      <c r="JC85" s="126"/>
      <c r="JD85" s="126"/>
      <c r="JE85" s="126"/>
      <c r="JF85" s="126"/>
      <c r="JG85" s="126"/>
      <c r="JH85" s="126"/>
      <c r="JI85" s="126"/>
      <c r="JJ85" s="126"/>
      <c r="JK85" s="370"/>
      <c r="JL85" s="368"/>
      <c r="JM85" s="368"/>
      <c r="JN85" s="368"/>
      <c r="JO85" s="368"/>
      <c r="JP85" s="368"/>
      <c r="JQ85" s="368"/>
      <c r="JR85" s="371"/>
      <c r="JS85" s="885"/>
      <c r="JT85" s="885"/>
      <c r="JU85" s="885"/>
      <c r="JV85" s="885"/>
      <c r="JW85" s="884"/>
      <c r="JX85" s="886"/>
      <c r="JY85" s="886"/>
      <c r="JZ85" s="886"/>
      <c r="KA85" s="886"/>
      <c r="KB85" s="886"/>
      <c r="KC85" s="886"/>
      <c r="KD85" s="886"/>
      <c r="KE85" s="886"/>
      <c r="KF85" s="886"/>
      <c r="KG85" s="886"/>
      <c r="KH85" s="886"/>
      <c r="KI85" s="886"/>
      <c r="KJ85" s="886"/>
      <c r="KK85" s="886"/>
      <c r="KL85" s="886"/>
      <c r="KM85" s="886"/>
      <c r="KN85" s="886"/>
      <c r="KO85" s="886"/>
      <c r="KP85" s="886"/>
      <c r="KQ85" s="886"/>
      <c r="KR85" s="886"/>
      <c r="KS85" s="886"/>
      <c r="KT85" s="886"/>
      <c r="KU85" s="886"/>
      <c r="KV85" s="886"/>
      <c r="KW85" s="886"/>
      <c r="KX85" s="1220"/>
      <c r="KY85" s="1217"/>
      <c r="KZ85" s="1217"/>
      <c r="LA85" s="1217"/>
      <c r="LB85" s="1217"/>
      <c r="LC85" s="1217"/>
      <c r="LD85" s="1217"/>
      <c r="LE85" s="1217"/>
      <c r="LF85" s="1217"/>
      <c r="LG85" s="1217"/>
      <c r="LH85" s="1217"/>
      <c r="LI85" s="1217"/>
      <c r="LJ85" s="1217"/>
      <c r="LK85" s="1217"/>
      <c r="LL85" s="1217"/>
      <c r="LM85" s="1217"/>
      <c r="LN85" s="1217"/>
      <c r="LO85" s="1217"/>
      <c r="LQ85" s="871"/>
      <c r="LR85" s="871"/>
      <c r="LS85" s="871"/>
      <c r="LT85" s="871"/>
      <c r="LU85" s="871"/>
      <c r="LV85" s="871"/>
      <c r="LW85" s="871"/>
      <c r="LX85" s="871"/>
      <c r="LY85" s="871"/>
      <c r="LZ85" s="871"/>
      <c r="MA85" s="871"/>
      <c r="MB85" s="457"/>
      <c r="MC85" s="401"/>
      <c r="MD85" s="401"/>
      <c r="ME85" s="300"/>
      <c r="MF85" s="401"/>
      <c r="MG85" s="401"/>
      <c r="MH85" s="300"/>
      <c r="MI85" s="401"/>
      <c r="MJ85" s="335"/>
      <c r="MK85" s="335"/>
      <c r="ML85" s="949"/>
      <c r="MM85" s="949"/>
      <c r="MN85" s="17"/>
      <c r="MO85" s="948"/>
      <c r="MP85" s="948"/>
      <c r="MQ85" s="948"/>
      <c r="MR85" s="948"/>
      <c r="MS85" s="870"/>
      <c r="MT85" s="1741"/>
      <c r="MU85" s="1750"/>
      <c r="MV85" s="29"/>
      <c r="MW85" s="30"/>
      <c r="MX85" s="1750"/>
      <c r="MY85" s="1750"/>
      <c r="MZ85" s="1741"/>
      <c r="NA85" s="1741"/>
      <c r="NB85" s="1741"/>
      <c r="NC85" s="1741"/>
      <c r="ND85" s="1741"/>
      <c r="NE85" s="1741"/>
      <c r="NF85" s="1741"/>
      <c r="NG85" s="1741"/>
      <c r="NH85" s="1741"/>
      <c r="NI85" s="1741"/>
      <c r="NJ85" s="1741"/>
      <c r="NK85" s="1741"/>
      <c r="NL85" s="1741"/>
      <c r="NM85" s="1741"/>
      <c r="NN85" s="1741"/>
      <c r="NO85" s="1741"/>
      <c r="NP85" s="1741"/>
      <c r="NQ85" s="1741"/>
      <c r="NR85" s="1741"/>
      <c r="NS85" s="1741"/>
      <c r="NT85" s="1741"/>
      <c r="NU85" s="1741"/>
      <c r="NV85" s="1741"/>
      <c r="NW85" s="1741"/>
      <c r="NX85" s="1741"/>
      <c r="NY85" s="1741"/>
    </row>
    <row r="86" spans="1:391" ht="18.75" customHeight="1">
      <c r="A86" s="224"/>
      <c r="B86" s="1218"/>
      <c r="C86" s="1219"/>
      <c r="D86" s="1219"/>
      <c r="E86" s="1220"/>
      <c r="F86" s="1221"/>
      <c r="G86" s="1213"/>
      <c r="H86" s="1213"/>
      <c r="I86" s="1213"/>
      <c r="J86" s="1213"/>
      <c r="K86" s="1213"/>
      <c r="L86" s="1213"/>
      <c r="M86" s="1213"/>
      <c r="N86" s="1216"/>
      <c r="O86" s="162"/>
      <c r="P86" s="305"/>
      <c r="Q86" s="386"/>
      <c r="R86" s="272"/>
      <c r="S86" s="305"/>
      <c r="T86" s="386"/>
      <c r="U86" s="272"/>
      <c r="V86" s="162"/>
      <c r="W86" s="210"/>
      <c r="X86" s="162"/>
      <c r="Y86" s="370"/>
      <c r="Z86" s="400"/>
      <c r="AA86" s="400"/>
      <c r="AB86" s="50"/>
      <c r="AC86" s="50"/>
      <c r="AD86" s="50"/>
      <c r="AE86" s="50"/>
      <c r="AF86" s="371"/>
      <c r="AG86" s="885"/>
      <c r="AH86" s="885"/>
      <c r="AI86" s="885"/>
      <c r="AJ86" s="885"/>
      <c r="AK86" s="884"/>
      <c r="AL86" s="352"/>
      <c r="AM86" s="352"/>
      <c r="AN86" s="352"/>
      <c r="AO86" s="352"/>
      <c r="AP86" s="352"/>
      <c r="AQ86" s="352"/>
      <c r="AR86" s="352"/>
      <c r="AS86" s="352"/>
      <c r="AT86" s="352"/>
      <c r="AU86" s="352"/>
      <c r="AV86" s="352"/>
      <c r="AW86" s="352"/>
      <c r="AX86" s="886"/>
      <c r="AY86" s="886"/>
      <c r="AZ86" s="352"/>
      <c r="BA86" s="352"/>
      <c r="BB86" s="352"/>
      <c r="BC86" s="352"/>
      <c r="BD86" s="352"/>
      <c r="BE86" s="352"/>
      <c r="BF86" s="352"/>
      <c r="BG86" s="352"/>
      <c r="BH86" s="352"/>
      <c r="BI86" s="352"/>
      <c r="BJ86" s="352"/>
      <c r="BK86" s="352"/>
      <c r="BL86" s="1216"/>
      <c r="BM86" s="1217"/>
      <c r="BN86" s="1217"/>
      <c r="BO86" s="1217"/>
      <c r="BP86" s="1217"/>
      <c r="BQ86" s="1217"/>
      <c r="BR86" s="1217"/>
      <c r="BS86" s="1217"/>
      <c r="BT86" s="1217"/>
      <c r="BU86" s="1217"/>
      <c r="BV86" s="1217"/>
      <c r="BW86" s="1217"/>
      <c r="BX86" s="1217"/>
      <c r="BY86" s="1217"/>
      <c r="BZ86" s="1217"/>
      <c r="CA86" s="1217"/>
      <c r="CB86" s="1217"/>
      <c r="CC86" s="1217"/>
      <c r="CE86" s="224"/>
      <c r="CF86" s="1218"/>
      <c r="CG86" s="1219"/>
      <c r="CH86" s="1219"/>
      <c r="CI86" s="1220"/>
      <c r="CJ86" s="1221"/>
      <c r="CK86" s="1213"/>
      <c r="CL86" s="1213"/>
      <c r="CM86" s="1213"/>
      <c r="CN86" s="1213"/>
      <c r="CO86" s="1213"/>
      <c r="CP86" s="1213"/>
      <c r="CQ86" s="1213"/>
      <c r="CR86" s="1216"/>
      <c r="CS86" s="126"/>
      <c r="CT86" s="126"/>
      <c r="CU86" s="126"/>
      <c r="CV86" s="126"/>
      <c r="CW86" s="126"/>
      <c r="CX86" s="126"/>
      <c r="CY86" s="126"/>
      <c r="CZ86" s="126"/>
      <c r="DA86" s="126"/>
      <c r="DB86" s="126"/>
      <c r="DC86" s="370"/>
      <c r="DD86" s="376"/>
      <c r="DE86" s="376"/>
      <c r="DF86" s="376"/>
      <c r="DG86" s="376"/>
      <c r="DH86" s="376"/>
      <c r="DI86" s="376"/>
      <c r="DJ86" s="376"/>
      <c r="DK86" s="376"/>
      <c r="DL86" s="885"/>
      <c r="DM86" s="885"/>
      <c r="DN86" s="885"/>
      <c r="DO86" s="884"/>
      <c r="DP86" s="886"/>
      <c r="DQ86" s="886"/>
      <c r="DR86" s="886"/>
      <c r="DS86" s="886"/>
      <c r="DT86" s="886"/>
      <c r="DU86" s="886"/>
      <c r="DV86" s="886"/>
      <c r="DW86" s="886"/>
      <c r="DX86" s="886"/>
      <c r="DY86" s="886"/>
      <c r="DZ86" s="886"/>
      <c r="EA86" s="886"/>
      <c r="EB86" s="886"/>
      <c r="EC86" s="886"/>
      <c r="ED86" s="886"/>
      <c r="EE86" s="886"/>
      <c r="EF86" s="886"/>
      <c r="EG86" s="886"/>
      <c r="EH86" s="886"/>
      <c r="EI86" s="886"/>
      <c r="EJ86" s="886"/>
      <c r="EK86" s="886"/>
      <c r="EL86" s="886"/>
      <c r="EM86" s="886"/>
      <c r="EN86" s="886"/>
      <c r="EO86" s="886"/>
      <c r="EP86" s="1220"/>
      <c r="EQ86" s="1217"/>
      <c r="ER86" s="1217"/>
      <c r="ES86" s="1217"/>
      <c r="ET86" s="1217"/>
      <c r="EU86" s="1217"/>
      <c r="EV86" s="1217"/>
      <c r="EW86" s="1217"/>
      <c r="EX86" s="1217"/>
      <c r="EY86" s="1217"/>
      <c r="EZ86" s="1217"/>
      <c r="FA86" s="1217"/>
      <c r="FB86" s="1217"/>
      <c r="FC86" s="1217"/>
      <c r="FD86" s="1217"/>
      <c r="FE86" s="1217"/>
      <c r="FF86" s="1217"/>
      <c r="FG86" s="1217"/>
      <c r="FI86" s="224"/>
      <c r="FJ86" s="1218"/>
      <c r="FK86" s="1219"/>
      <c r="FL86" s="1219"/>
      <c r="FM86" s="1220"/>
      <c r="FN86" s="1221"/>
      <c r="FO86" s="1213"/>
      <c r="FP86" s="1213"/>
      <c r="FQ86" s="1213"/>
      <c r="FR86" s="1213"/>
      <c r="FS86" s="1213"/>
      <c r="FT86" s="1213"/>
      <c r="FU86" s="1213"/>
      <c r="FV86" s="1216"/>
      <c r="FW86" s="162"/>
      <c r="FX86" s="305"/>
      <c r="FY86" s="386"/>
      <c r="FZ86" s="272"/>
      <c r="GA86" s="305"/>
      <c r="GB86" s="386"/>
      <c r="GC86" s="272"/>
      <c r="GD86" s="162"/>
      <c r="GE86" s="210"/>
      <c r="GF86" s="162"/>
      <c r="GG86" s="370"/>
      <c r="GH86" s="399"/>
      <c r="GI86" s="399"/>
      <c r="GJ86" s="50"/>
      <c r="GK86" s="50"/>
      <c r="GL86" s="50"/>
      <c r="GM86" s="50"/>
      <c r="GN86" s="371"/>
      <c r="GO86" s="885"/>
      <c r="GP86" s="885"/>
      <c r="GQ86" s="885"/>
      <c r="GR86" s="885"/>
      <c r="GS86" s="884"/>
      <c r="GT86" s="886"/>
      <c r="GU86" s="886"/>
      <c r="GV86" s="886"/>
      <c r="GW86" s="886"/>
      <c r="GX86" s="886"/>
      <c r="GY86" s="886"/>
      <c r="GZ86" s="886"/>
      <c r="HA86" s="886"/>
      <c r="HB86" s="886"/>
      <c r="HC86" s="886"/>
      <c r="HD86" s="886"/>
      <c r="HE86" s="886"/>
      <c r="HF86" s="886"/>
      <c r="HG86" s="886"/>
      <c r="HH86" s="886"/>
      <c r="HI86" s="886"/>
      <c r="HJ86" s="886"/>
      <c r="HK86" s="886"/>
      <c r="HL86" s="886"/>
      <c r="HM86" s="886"/>
      <c r="HN86" s="886"/>
      <c r="HO86" s="886"/>
      <c r="HP86" s="886"/>
      <c r="HQ86" s="886"/>
      <c r="HR86" s="886"/>
      <c r="HS86" s="886"/>
      <c r="HT86" s="1220"/>
      <c r="HU86" s="1217"/>
      <c r="HV86" s="1217"/>
      <c r="HW86" s="1217"/>
      <c r="HX86" s="1217"/>
      <c r="HY86" s="1217"/>
      <c r="HZ86" s="1217"/>
      <c r="IA86" s="1217"/>
      <c r="IB86" s="1217"/>
      <c r="IC86" s="1217"/>
      <c r="ID86" s="1217"/>
      <c r="IE86" s="1217"/>
      <c r="IF86" s="1217"/>
      <c r="IG86" s="1217"/>
      <c r="IH86" s="1217"/>
      <c r="II86" s="1217"/>
      <c r="IJ86" s="1217"/>
      <c r="IK86" s="1217"/>
      <c r="IM86" s="224"/>
      <c r="IN86" s="1218"/>
      <c r="IO86" s="1219"/>
      <c r="IP86" s="1219"/>
      <c r="IQ86" s="1220"/>
      <c r="IR86" s="1221"/>
      <c r="IS86" s="1213"/>
      <c r="IT86" s="1213"/>
      <c r="IU86" s="1213"/>
      <c r="IV86" s="1213"/>
      <c r="IW86" s="1213"/>
      <c r="IX86" s="1213"/>
      <c r="IY86" s="1213"/>
      <c r="IZ86" s="1216"/>
      <c r="JA86" s="126"/>
      <c r="JB86" s="126"/>
      <c r="JC86" s="126"/>
      <c r="JD86" s="126"/>
      <c r="JE86" s="126"/>
      <c r="JF86" s="126"/>
      <c r="JG86" s="126"/>
      <c r="JH86" s="126"/>
      <c r="JI86" s="126"/>
      <c r="JJ86" s="126"/>
      <c r="JK86" s="370"/>
      <c r="JL86" s="368"/>
      <c r="JM86" s="368"/>
      <c r="JN86" s="368"/>
      <c r="JO86" s="368"/>
      <c r="JP86" s="368"/>
      <c r="JQ86" s="368"/>
      <c r="JR86" s="371"/>
      <c r="JS86" s="885"/>
      <c r="JT86" s="885"/>
      <c r="JU86" s="885"/>
      <c r="JV86" s="885"/>
      <c r="JW86" s="884"/>
      <c r="JX86" s="886"/>
      <c r="JY86" s="886"/>
      <c r="JZ86" s="886"/>
      <c r="KA86" s="886"/>
      <c r="KB86" s="886"/>
      <c r="KC86" s="886"/>
      <c r="KD86" s="886"/>
      <c r="KE86" s="886"/>
      <c r="KF86" s="886"/>
      <c r="KG86" s="886"/>
      <c r="KH86" s="886"/>
      <c r="KI86" s="886"/>
      <c r="KJ86" s="886"/>
      <c r="KK86" s="886"/>
      <c r="KL86" s="886"/>
      <c r="KM86" s="886"/>
      <c r="KN86" s="886"/>
      <c r="KO86" s="886"/>
      <c r="KP86" s="886"/>
      <c r="KQ86" s="886"/>
      <c r="KR86" s="886"/>
      <c r="KS86" s="886"/>
      <c r="KT86" s="886"/>
      <c r="KU86" s="886"/>
      <c r="KV86" s="886"/>
      <c r="KW86" s="886"/>
      <c r="KX86" s="1220"/>
      <c r="KY86" s="1217"/>
      <c r="KZ86" s="1217"/>
      <c r="LA86" s="1217"/>
      <c r="LB86" s="1217"/>
      <c r="LC86" s="1217"/>
      <c r="LD86" s="1217"/>
      <c r="LE86" s="1217"/>
      <c r="LF86" s="1217"/>
      <c r="LG86" s="1217"/>
      <c r="LH86" s="1217"/>
      <c r="LI86" s="1217"/>
      <c r="LJ86" s="1217"/>
      <c r="LK86" s="1217"/>
      <c r="LL86" s="1217"/>
      <c r="LM86" s="1217"/>
      <c r="LN86" s="1217"/>
      <c r="LO86" s="1217"/>
      <c r="LQ86" s="871"/>
      <c r="LR86" s="871"/>
      <c r="LS86" s="871"/>
      <c r="LT86" s="871"/>
      <c r="LU86" s="871"/>
      <c r="LV86" s="871"/>
      <c r="LW86" s="871"/>
      <c r="LX86" s="871"/>
      <c r="LY86" s="871"/>
      <c r="LZ86" s="871"/>
      <c r="MA86" s="871"/>
      <c r="MB86" s="873"/>
      <c r="MC86" s="873"/>
      <c r="MD86" s="873"/>
      <c r="ME86" s="873"/>
      <c r="MF86" s="873"/>
      <c r="MG86" s="873"/>
      <c r="MH86" s="873"/>
      <c r="MI86" s="873"/>
      <c r="MJ86" s="873"/>
      <c r="MK86" s="873"/>
      <c r="ML86" s="871"/>
      <c r="MM86" s="871"/>
      <c r="MN86" s="17"/>
      <c r="MO86" s="948"/>
      <c r="MP86" s="948"/>
      <c r="MQ86" s="948"/>
      <c r="MR86" s="948"/>
      <c r="MS86" s="870"/>
      <c r="MT86" s="1741"/>
      <c r="MU86" s="1750"/>
      <c r="MV86" s="29"/>
      <c r="MW86" s="30"/>
      <c r="MX86" s="1750"/>
      <c r="MY86" s="1750"/>
      <c r="MZ86" s="1741"/>
      <c r="NA86" s="1741"/>
      <c r="NB86" s="1741"/>
      <c r="NC86" s="1741"/>
      <c r="ND86" s="1741"/>
      <c r="NE86" s="1741"/>
      <c r="NF86" s="1741"/>
      <c r="NG86" s="1741"/>
      <c r="NH86" s="1741"/>
      <c r="NI86" s="1741"/>
      <c r="NJ86" s="1741"/>
      <c r="NK86" s="1741"/>
      <c r="NL86" s="1741"/>
      <c r="NM86" s="1741"/>
      <c r="NN86" s="1741"/>
      <c r="NO86" s="1741"/>
      <c r="NP86" s="1741"/>
      <c r="NQ86" s="1741"/>
      <c r="NR86" s="1741"/>
      <c r="NS86" s="1741"/>
      <c r="NT86" s="1741"/>
      <c r="NU86" s="1741"/>
      <c r="NV86" s="1741"/>
      <c r="NW86" s="1741"/>
      <c r="NX86" s="1741"/>
      <c r="NY86" s="1741"/>
    </row>
    <row r="87" spans="1:391" ht="18.75" customHeight="1">
      <c r="A87" s="224"/>
      <c r="B87" s="384"/>
      <c r="C87" s="385"/>
      <c r="D87" s="385"/>
      <c r="E87" s="884"/>
      <c r="F87" s="884"/>
      <c r="G87" s="235"/>
      <c r="H87" s="235"/>
      <c r="I87" s="235"/>
      <c r="J87" s="235"/>
      <c r="K87" s="235"/>
      <c r="L87" s="236"/>
      <c r="M87" s="235"/>
      <c r="N87" s="354"/>
      <c r="O87" s="162"/>
      <c r="P87" s="305"/>
      <c r="Q87" s="386"/>
      <c r="R87" s="272"/>
      <c r="S87" s="305"/>
      <c r="T87" s="386"/>
      <c r="U87" s="272"/>
      <c r="V87" s="370"/>
      <c r="W87" s="370"/>
      <c r="X87" s="370"/>
      <c r="Y87" s="885"/>
      <c r="Z87" s="400"/>
      <c r="AA87" s="400"/>
      <c r="AB87" s="50"/>
      <c r="AC87" s="50"/>
      <c r="AD87" s="50"/>
      <c r="AE87" s="50"/>
      <c r="AF87" s="371"/>
      <c r="AG87" s="885"/>
      <c r="AH87" s="885"/>
      <c r="AI87" s="885"/>
      <c r="AJ87" s="885"/>
      <c r="AK87" s="884"/>
      <c r="AL87" s="352"/>
      <c r="AM87" s="352"/>
      <c r="AN87" s="352"/>
      <c r="AO87" s="352"/>
      <c r="AP87" s="352"/>
      <c r="AQ87" s="352"/>
      <c r="AR87" s="352"/>
      <c r="AS87" s="352"/>
      <c r="AT87" s="352"/>
      <c r="AU87" s="352"/>
      <c r="AV87" s="352"/>
      <c r="AW87" s="352"/>
      <c r="AX87" s="886"/>
      <c r="AY87" s="886"/>
      <c r="AZ87" s="352"/>
      <c r="BA87" s="352"/>
      <c r="BB87" s="352"/>
      <c r="BC87" s="352"/>
      <c r="BD87" s="352"/>
      <c r="BE87" s="352"/>
      <c r="BF87" s="352"/>
      <c r="BG87" s="352"/>
      <c r="BH87" s="352"/>
      <c r="BI87" s="352"/>
      <c r="BJ87" s="352"/>
      <c r="BK87" s="352"/>
      <c r="BL87" s="1216"/>
      <c r="BM87" s="1217"/>
      <c r="BN87" s="1217"/>
      <c r="BO87" s="1217"/>
      <c r="BP87" s="1217"/>
      <c r="BQ87" s="1217"/>
      <c r="BR87" s="1217"/>
      <c r="BS87" s="1217"/>
      <c r="BT87" s="1217"/>
      <c r="BU87" s="1217"/>
      <c r="BV87" s="1217"/>
      <c r="BW87" s="1217"/>
      <c r="BX87" s="1217"/>
      <c r="BY87" s="1217"/>
      <c r="BZ87" s="1217"/>
      <c r="CA87" s="1217"/>
      <c r="CB87" s="1217"/>
      <c r="CC87" s="1217"/>
      <c r="CE87" s="224"/>
      <c r="CF87" s="384"/>
      <c r="CG87" s="385"/>
      <c r="CH87" s="385"/>
      <c r="CI87" s="884"/>
      <c r="CJ87" s="884"/>
      <c r="CK87" s="235"/>
      <c r="CL87" s="235"/>
      <c r="CM87" s="235"/>
      <c r="CN87" s="235"/>
      <c r="CO87" s="235"/>
      <c r="CP87" s="236"/>
      <c r="CQ87" s="235"/>
      <c r="CR87" s="235"/>
      <c r="CS87" s="126"/>
      <c r="CT87" s="126"/>
      <c r="CU87" s="126"/>
      <c r="CV87" s="126"/>
      <c r="CW87" s="126"/>
      <c r="CX87" s="126"/>
      <c r="CY87" s="126"/>
      <c r="CZ87" s="126"/>
      <c r="DA87" s="126"/>
      <c r="DB87" s="126"/>
      <c r="DC87" s="885"/>
      <c r="DD87" s="376"/>
      <c r="DE87" s="376"/>
      <c r="DF87" s="376"/>
      <c r="DG87" s="376"/>
      <c r="DH87" s="376"/>
      <c r="DI87" s="376"/>
      <c r="DJ87" s="376"/>
      <c r="DK87" s="376"/>
      <c r="DL87" s="885"/>
      <c r="DM87" s="885"/>
      <c r="DN87" s="885"/>
      <c r="DO87" s="884"/>
      <c r="DP87" s="886"/>
      <c r="DQ87" s="886"/>
      <c r="DR87" s="886"/>
      <c r="DS87" s="886"/>
      <c r="DT87" s="886"/>
      <c r="DU87" s="886"/>
      <c r="DV87" s="886"/>
      <c r="DW87" s="886"/>
      <c r="DX87" s="886"/>
      <c r="DY87" s="886"/>
      <c r="DZ87" s="886"/>
      <c r="EA87" s="886"/>
      <c r="EB87" s="886"/>
      <c r="EC87" s="886"/>
      <c r="ED87" s="886"/>
      <c r="EE87" s="886"/>
      <c r="EF87" s="886"/>
      <c r="EG87" s="886"/>
      <c r="EH87" s="886"/>
      <c r="EI87" s="886"/>
      <c r="EJ87" s="886"/>
      <c r="EK87" s="886"/>
      <c r="EL87" s="886"/>
      <c r="EM87" s="886"/>
      <c r="EN87" s="886"/>
      <c r="EO87" s="886"/>
      <c r="EP87" s="1220"/>
      <c r="EQ87" s="1217"/>
      <c r="ER87" s="1217"/>
      <c r="ES87" s="1217"/>
      <c r="ET87" s="1217"/>
      <c r="EU87" s="1217"/>
      <c r="EV87" s="1217"/>
      <c r="EW87" s="1217"/>
      <c r="EX87" s="1217"/>
      <c r="EY87" s="1217"/>
      <c r="EZ87" s="1217"/>
      <c r="FA87" s="1217"/>
      <c r="FB87" s="1217"/>
      <c r="FC87" s="1217"/>
      <c r="FD87" s="1217"/>
      <c r="FE87" s="1217"/>
      <c r="FF87" s="1217"/>
      <c r="FG87" s="1217"/>
      <c r="FI87" s="224"/>
      <c r="FJ87" s="384"/>
      <c r="FK87" s="385"/>
      <c r="FL87" s="385"/>
      <c r="FM87" s="884"/>
      <c r="FN87" s="884"/>
      <c r="FO87" s="235"/>
      <c r="FP87" s="235"/>
      <c r="FQ87" s="235"/>
      <c r="FR87" s="235"/>
      <c r="FS87" s="235"/>
      <c r="FT87" s="236"/>
      <c r="FU87" s="235"/>
      <c r="FV87" s="235"/>
      <c r="FW87" s="162"/>
      <c r="FX87" s="305"/>
      <c r="FY87" s="386"/>
      <c r="FZ87" s="272"/>
      <c r="GA87" s="305"/>
      <c r="GB87" s="386"/>
      <c r="GC87" s="272"/>
      <c r="GD87" s="370"/>
      <c r="GE87" s="370"/>
      <c r="GF87" s="370"/>
      <c r="GG87" s="885"/>
      <c r="GH87" s="399"/>
      <c r="GI87" s="399"/>
      <c r="GJ87" s="50"/>
      <c r="GK87" s="50"/>
      <c r="GL87" s="50"/>
      <c r="GM87" s="50"/>
      <c r="GN87" s="371"/>
      <c r="GO87" s="885"/>
      <c r="GP87" s="885"/>
      <c r="GQ87" s="885"/>
      <c r="GR87" s="885"/>
      <c r="GS87" s="884"/>
      <c r="GT87" s="886"/>
      <c r="GU87" s="886"/>
      <c r="GV87" s="886"/>
      <c r="GW87" s="886"/>
      <c r="GX87" s="886"/>
      <c r="GY87" s="886"/>
      <c r="GZ87" s="886"/>
      <c r="HA87" s="886"/>
      <c r="HB87" s="886"/>
      <c r="HC87" s="886"/>
      <c r="HD87" s="886"/>
      <c r="HE87" s="886"/>
      <c r="HF87" s="886"/>
      <c r="HG87" s="886"/>
      <c r="HH87" s="886"/>
      <c r="HI87" s="886"/>
      <c r="HJ87" s="886"/>
      <c r="HK87" s="886"/>
      <c r="HL87" s="886"/>
      <c r="HM87" s="886"/>
      <c r="HN87" s="886"/>
      <c r="HO87" s="886"/>
      <c r="HP87" s="886"/>
      <c r="HQ87" s="886"/>
      <c r="HR87" s="886"/>
      <c r="HS87" s="886"/>
      <c r="HT87" s="1220"/>
      <c r="HU87" s="1217"/>
      <c r="HV87" s="1217"/>
      <c r="HW87" s="1217"/>
      <c r="HX87" s="1217"/>
      <c r="HY87" s="1217"/>
      <c r="HZ87" s="1217"/>
      <c r="IA87" s="1217"/>
      <c r="IB87" s="1217"/>
      <c r="IC87" s="1217"/>
      <c r="ID87" s="1217"/>
      <c r="IE87" s="1217"/>
      <c r="IF87" s="1217"/>
      <c r="IG87" s="1217"/>
      <c r="IH87" s="1217"/>
      <c r="II87" s="1217"/>
      <c r="IJ87" s="1217"/>
      <c r="IK87" s="1217"/>
      <c r="IM87" s="224"/>
      <c r="IN87" s="384"/>
      <c r="IO87" s="385"/>
      <c r="IP87" s="385"/>
      <c r="IQ87" s="884"/>
      <c r="IR87" s="884"/>
      <c r="IS87" s="235"/>
      <c r="IT87" s="235"/>
      <c r="IU87" s="235"/>
      <c r="IV87" s="235"/>
      <c r="IW87" s="235"/>
      <c r="IX87" s="236"/>
      <c r="IY87" s="235"/>
      <c r="IZ87" s="235"/>
      <c r="JA87" s="162"/>
      <c r="JB87" s="305"/>
      <c r="JC87" s="386"/>
      <c r="JD87" s="272"/>
      <c r="JE87" s="305"/>
      <c r="JF87" s="386"/>
      <c r="JG87" s="272"/>
      <c r="JH87" s="884"/>
      <c r="JI87" s="884"/>
      <c r="JJ87" s="885"/>
      <c r="JK87" s="885"/>
      <c r="JL87" s="368"/>
      <c r="JM87" s="368"/>
      <c r="JN87" s="368"/>
      <c r="JO87" s="368"/>
      <c r="JP87" s="368"/>
      <c r="JQ87" s="368"/>
      <c r="JR87" s="371"/>
      <c r="JS87" s="885"/>
      <c r="JT87" s="885"/>
      <c r="JU87" s="885"/>
      <c r="JV87" s="885"/>
      <c r="JW87" s="884"/>
      <c r="JX87" s="886"/>
      <c r="JY87" s="886"/>
      <c r="JZ87" s="886"/>
      <c r="KA87" s="886"/>
      <c r="KB87" s="886"/>
      <c r="KC87" s="886"/>
      <c r="KD87" s="886"/>
      <c r="KE87" s="886"/>
      <c r="KF87" s="886"/>
      <c r="KG87" s="886"/>
      <c r="KH87" s="886"/>
      <c r="KI87" s="886"/>
      <c r="KJ87" s="886"/>
      <c r="KK87" s="886"/>
      <c r="KL87" s="886"/>
      <c r="KM87" s="886"/>
      <c r="KN87" s="886"/>
      <c r="KO87" s="886"/>
      <c r="KP87" s="886"/>
      <c r="KQ87" s="886"/>
      <c r="KR87" s="886"/>
      <c r="KS87" s="886"/>
      <c r="KT87" s="886"/>
      <c r="KU87" s="886"/>
      <c r="KV87" s="886"/>
      <c r="KW87" s="886"/>
      <c r="KX87" s="1220"/>
      <c r="KY87" s="1217"/>
      <c r="KZ87" s="1217"/>
      <c r="LA87" s="1217"/>
      <c r="LB87" s="1217"/>
      <c r="LC87" s="1217"/>
      <c r="LD87" s="1217"/>
      <c r="LE87" s="1217"/>
      <c r="LF87" s="1217"/>
      <c r="LG87" s="1217"/>
      <c r="LH87" s="1217"/>
      <c r="LI87" s="1217"/>
      <c r="LJ87" s="1217"/>
      <c r="LK87" s="1217"/>
      <c r="LL87" s="1217"/>
      <c r="LM87" s="1217"/>
      <c r="LN87" s="1217"/>
      <c r="LO87" s="1217"/>
      <c r="LQ87" s="871"/>
      <c r="LR87" s="871"/>
      <c r="LS87" s="871"/>
      <c r="LT87" s="871"/>
      <c r="LU87" s="871"/>
      <c r="LV87" s="871"/>
      <c r="LW87" s="871"/>
      <c r="LX87" s="871"/>
      <c r="LY87" s="871"/>
      <c r="LZ87" s="871"/>
      <c r="MA87" s="871"/>
      <c r="MB87" s="873"/>
      <c r="MC87" s="873"/>
      <c r="MD87" s="873"/>
      <c r="ME87" s="873"/>
      <c r="MF87" s="873"/>
      <c r="MG87" s="873"/>
      <c r="MH87" s="873"/>
      <c r="MI87" s="873"/>
      <c r="MJ87" s="873"/>
      <c r="MK87" s="873"/>
      <c r="ML87" s="871"/>
      <c r="MM87" s="871"/>
      <c r="MN87" s="17"/>
      <c r="MO87" s="948"/>
      <c r="MP87" s="948"/>
      <c r="MQ87" s="948"/>
      <c r="MR87" s="948"/>
      <c r="MS87" s="870"/>
      <c r="MT87" s="1741"/>
      <c r="MU87" s="1750"/>
      <c r="MV87" s="29"/>
      <c r="MW87" s="30"/>
      <c r="MX87" s="1750"/>
      <c r="MY87" s="1750"/>
      <c r="MZ87" s="1741"/>
      <c r="NA87" s="1741"/>
      <c r="NB87" s="1741"/>
      <c r="NC87" s="1741"/>
      <c r="ND87" s="1741"/>
      <c r="NE87" s="1741"/>
      <c r="NF87" s="1741"/>
      <c r="NG87" s="1741"/>
      <c r="NH87" s="1741"/>
      <c r="NI87" s="1741"/>
      <c r="NJ87" s="1741"/>
      <c r="NK87" s="1741"/>
      <c r="NL87" s="1741"/>
      <c r="NM87" s="1741"/>
      <c r="NN87" s="1741"/>
      <c r="NO87" s="1741"/>
      <c r="NP87" s="1741"/>
      <c r="NQ87" s="1741"/>
      <c r="NR87" s="1741"/>
      <c r="NS87" s="1741"/>
      <c r="NT87" s="1741"/>
      <c r="NU87" s="1741"/>
      <c r="NV87" s="1741"/>
      <c r="NW87" s="1741"/>
      <c r="NX87" s="1741"/>
      <c r="NY87" s="1741"/>
    </row>
    <row r="88" spans="1:391" ht="18.75" customHeight="1">
      <c r="A88" s="224"/>
      <c r="B88" s="384"/>
      <c r="C88" s="385"/>
      <c r="D88" s="385"/>
      <c r="E88" s="884"/>
      <c r="F88" s="884"/>
      <c r="G88" s="235"/>
      <c r="H88" s="235"/>
      <c r="I88" s="235"/>
      <c r="J88" s="235"/>
      <c r="K88" s="235"/>
      <c r="L88" s="236"/>
      <c r="M88" s="235"/>
      <c r="N88" s="354"/>
      <c r="O88" s="162"/>
      <c r="P88" s="305"/>
      <c r="Q88" s="386"/>
      <c r="R88" s="272"/>
      <c r="S88" s="305"/>
      <c r="T88" s="386"/>
      <c r="U88" s="272"/>
      <c r="V88" s="370"/>
      <c r="W88" s="370"/>
      <c r="X88" s="370"/>
      <c r="Y88" s="885"/>
      <c r="Z88" s="400"/>
      <c r="AA88" s="400"/>
      <c r="AB88" s="50"/>
      <c r="AC88" s="50"/>
      <c r="AD88" s="50"/>
      <c r="AE88" s="50"/>
      <c r="AF88" s="371"/>
      <c r="AG88" s="885"/>
      <c r="AH88" s="885"/>
      <c r="AI88" s="885"/>
      <c r="AJ88" s="885"/>
      <c r="AK88" s="884"/>
      <c r="AL88" s="886"/>
      <c r="AM88" s="886"/>
      <c r="AN88" s="886"/>
      <c r="AO88" s="886"/>
      <c r="AP88" s="886"/>
      <c r="AQ88" s="886"/>
      <c r="AR88" s="886"/>
      <c r="AS88" s="886"/>
      <c r="AT88" s="886"/>
      <c r="AU88" s="886"/>
      <c r="AV88" s="886"/>
      <c r="AW88" s="886"/>
      <c r="AX88" s="886"/>
      <c r="AY88" s="886"/>
      <c r="AZ88" s="352"/>
      <c r="BA88" s="352"/>
      <c r="BB88" s="352"/>
      <c r="BC88" s="352"/>
      <c r="BD88" s="352"/>
      <c r="BE88" s="352"/>
      <c r="BF88" s="352"/>
      <c r="BG88" s="352"/>
      <c r="BH88" s="352"/>
      <c r="BI88" s="352"/>
      <c r="BJ88" s="352"/>
      <c r="BK88" s="352"/>
      <c r="BL88" s="1216"/>
      <c r="BM88" s="1217"/>
      <c r="BN88" s="1217"/>
      <c r="BO88" s="1217"/>
      <c r="BP88" s="1217"/>
      <c r="BQ88" s="1217"/>
      <c r="BR88" s="1217"/>
      <c r="BS88" s="1217"/>
      <c r="BT88" s="1217"/>
      <c r="BU88" s="1217"/>
      <c r="BV88" s="1217"/>
      <c r="BW88" s="1217"/>
      <c r="BX88" s="1217"/>
      <c r="BY88" s="1217"/>
      <c r="BZ88" s="1217"/>
      <c r="CA88" s="1217"/>
      <c r="CB88" s="1217"/>
      <c r="CC88" s="1217"/>
      <c r="CE88" s="224"/>
      <c r="CF88" s="384"/>
      <c r="CG88" s="385"/>
      <c r="CH88" s="385"/>
      <c r="CI88" s="884"/>
      <c r="CJ88" s="884"/>
      <c r="CK88" s="235"/>
      <c r="CL88" s="235"/>
      <c r="CM88" s="235"/>
      <c r="CN88" s="235"/>
      <c r="CO88" s="235"/>
      <c r="CP88" s="236"/>
      <c r="CQ88" s="235"/>
      <c r="CR88" s="235"/>
      <c r="CS88" s="162"/>
      <c r="CT88" s="305"/>
      <c r="CU88" s="386"/>
      <c r="CV88" s="272"/>
      <c r="CW88" s="305"/>
      <c r="CX88" s="386"/>
      <c r="CY88" s="272"/>
      <c r="CZ88" s="884"/>
      <c r="DA88" s="884"/>
      <c r="DB88" s="885"/>
      <c r="DC88" s="885"/>
      <c r="DD88" s="376"/>
      <c r="DE88" s="376"/>
      <c r="DF88" s="376"/>
      <c r="DG88" s="376"/>
      <c r="DH88" s="376"/>
      <c r="DI88" s="376"/>
      <c r="DJ88" s="376"/>
      <c r="DK88" s="376"/>
      <c r="DL88" s="885"/>
      <c r="DM88" s="885"/>
      <c r="DN88" s="885"/>
      <c r="DO88" s="884"/>
      <c r="DP88" s="886"/>
      <c r="DQ88" s="886"/>
      <c r="DR88" s="886"/>
      <c r="DS88" s="886"/>
      <c r="DT88" s="886"/>
      <c r="DU88" s="886"/>
      <c r="DV88" s="886"/>
      <c r="DW88" s="886"/>
      <c r="DX88" s="886"/>
      <c r="DY88" s="886"/>
      <c r="DZ88" s="886"/>
      <c r="EA88" s="886"/>
      <c r="EB88" s="886"/>
      <c r="EC88" s="886"/>
      <c r="ED88" s="886"/>
      <c r="EE88" s="886"/>
      <c r="EF88" s="886"/>
      <c r="EG88" s="886"/>
      <c r="EH88" s="886"/>
      <c r="EI88" s="886"/>
      <c r="EJ88" s="886"/>
      <c r="EK88" s="886"/>
      <c r="EL88" s="886"/>
      <c r="EM88" s="886"/>
      <c r="EN88" s="886"/>
      <c r="EO88" s="886"/>
      <c r="EP88" s="1220"/>
      <c r="EQ88" s="1217"/>
      <c r="ER88" s="1217"/>
      <c r="ES88" s="1217"/>
      <c r="ET88" s="1217"/>
      <c r="EU88" s="1217"/>
      <c r="EV88" s="1217"/>
      <c r="EW88" s="1217"/>
      <c r="EX88" s="1217"/>
      <c r="EY88" s="1217"/>
      <c r="EZ88" s="1217"/>
      <c r="FA88" s="1217"/>
      <c r="FB88" s="1217"/>
      <c r="FC88" s="1217"/>
      <c r="FD88" s="1217"/>
      <c r="FE88" s="1217"/>
      <c r="FF88" s="1217"/>
      <c r="FG88" s="1217"/>
      <c r="FI88" s="224"/>
      <c r="FJ88" s="384"/>
      <c r="FK88" s="385"/>
      <c r="FL88" s="385"/>
      <c r="FM88" s="884"/>
      <c r="FN88" s="884"/>
      <c r="FO88" s="235"/>
      <c r="FP88" s="235"/>
      <c r="FQ88" s="235"/>
      <c r="FR88" s="235"/>
      <c r="FS88" s="235"/>
      <c r="FT88" s="236"/>
      <c r="FU88" s="235"/>
      <c r="FV88" s="235"/>
      <c r="FW88" s="162"/>
      <c r="FX88" s="305"/>
      <c r="FY88" s="386"/>
      <c r="FZ88" s="272"/>
      <c r="GA88" s="305"/>
      <c r="GB88" s="386"/>
      <c r="GC88" s="272"/>
      <c r="GD88" s="884"/>
      <c r="GE88" s="884"/>
      <c r="GF88" s="885"/>
      <c r="GG88" s="885"/>
      <c r="GH88" s="399"/>
      <c r="GI88" s="399"/>
      <c r="GJ88" s="50"/>
      <c r="GK88" s="50"/>
      <c r="GL88" s="50"/>
      <c r="GM88" s="50"/>
      <c r="GN88" s="371"/>
      <c r="GO88" s="885"/>
      <c r="GP88" s="885"/>
      <c r="GQ88" s="885"/>
      <c r="GR88" s="885"/>
      <c r="GS88" s="884"/>
      <c r="GT88" s="886"/>
      <c r="GU88" s="886"/>
      <c r="GV88" s="886"/>
      <c r="GW88" s="886"/>
      <c r="GX88" s="886"/>
      <c r="GY88" s="886"/>
      <c r="GZ88" s="886"/>
      <c r="HA88" s="886"/>
      <c r="HB88" s="886"/>
      <c r="HC88" s="886"/>
      <c r="HD88" s="886"/>
      <c r="HE88" s="886"/>
      <c r="HF88" s="886"/>
      <c r="HG88" s="886"/>
      <c r="HH88" s="886"/>
      <c r="HI88" s="886"/>
      <c r="HJ88" s="886"/>
      <c r="HK88" s="886"/>
      <c r="HL88" s="886"/>
      <c r="HM88" s="886"/>
      <c r="HN88" s="886"/>
      <c r="HO88" s="886"/>
      <c r="HP88" s="886"/>
      <c r="HQ88" s="886"/>
      <c r="HR88" s="886"/>
      <c r="HS88" s="886"/>
      <c r="HT88" s="1220"/>
      <c r="HU88" s="1217"/>
      <c r="HV88" s="1217"/>
      <c r="HW88" s="1217"/>
      <c r="HX88" s="1217"/>
      <c r="HY88" s="1217"/>
      <c r="HZ88" s="1217"/>
      <c r="IA88" s="1217"/>
      <c r="IB88" s="1217"/>
      <c r="IC88" s="1217"/>
      <c r="ID88" s="1217"/>
      <c r="IE88" s="1217"/>
      <c r="IF88" s="1217"/>
      <c r="IG88" s="1217"/>
      <c r="IH88" s="1217"/>
      <c r="II88" s="1217"/>
      <c r="IJ88" s="1217"/>
      <c r="IK88" s="1217"/>
      <c r="IM88" s="224"/>
      <c r="IN88" s="384"/>
      <c r="IO88" s="385"/>
      <c r="IP88" s="385"/>
      <c r="IQ88" s="884"/>
      <c r="IR88" s="884"/>
      <c r="IS88" s="235"/>
      <c r="IT88" s="235"/>
      <c r="IU88" s="235"/>
      <c r="IV88" s="235"/>
      <c r="IW88" s="235"/>
      <c r="IX88" s="236"/>
      <c r="IY88" s="235"/>
      <c r="IZ88" s="235"/>
      <c r="JA88" s="162"/>
      <c r="JB88" s="305"/>
      <c r="JC88" s="386"/>
      <c r="JD88" s="272"/>
      <c r="JE88" s="305"/>
      <c r="JF88" s="386"/>
      <c r="JG88" s="272"/>
      <c r="JH88" s="884"/>
      <c r="JI88" s="884"/>
      <c r="JJ88" s="885"/>
      <c r="JK88" s="885"/>
      <c r="JL88" s="368"/>
      <c r="JM88" s="368"/>
      <c r="JN88" s="368"/>
      <c r="JO88" s="368"/>
      <c r="JP88" s="368"/>
      <c r="JQ88" s="368"/>
      <c r="JR88" s="371"/>
      <c r="JS88" s="885"/>
      <c r="JT88" s="885"/>
      <c r="JU88" s="885"/>
      <c r="JV88" s="885"/>
      <c r="JW88" s="884"/>
      <c r="JX88" s="886"/>
      <c r="JY88" s="886"/>
      <c r="JZ88" s="886"/>
      <c r="KA88" s="886"/>
      <c r="KB88" s="886"/>
      <c r="KC88" s="886"/>
      <c r="KD88" s="886"/>
      <c r="KE88" s="886"/>
      <c r="KF88" s="886"/>
      <c r="KG88" s="886"/>
      <c r="KH88" s="886"/>
      <c r="KI88" s="886"/>
      <c r="KJ88" s="886"/>
      <c r="KK88" s="886"/>
      <c r="KL88" s="886"/>
      <c r="KM88" s="886"/>
      <c r="KN88" s="886"/>
      <c r="KO88" s="886"/>
      <c r="KP88" s="886"/>
      <c r="KQ88" s="886"/>
      <c r="KR88" s="886"/>
      <c r="KS88" s="886"/>
      <c r="KT88" s="886"/>
      <c r="KU88" s="886"/>
      <c r="KV88" s="886"/>
      <c r="KW88" s="886"/>
      <c r="KX88" s="1220"/>
      <c r="KY88" s="1217"/>
      <c r="KZ88" s="1217"/>
      <c r="LA88" s="1217"/>
      <c r="LB88" s="1217"/>
      <c r="LC88" s="1217"/>
      <c r="LD88" s="1217"/>
      <c r="LE88" s="1217"/>
      <c r="LF88" s="1217"/>
      <c r="LG88" s="1217"/>
      <c r="LH88" s="1217"/>
      <c r="LI88" s="1217"/>
      <c r="LJ88" s="1217"/>
      <c r="LK88" s="1217"/>
      <c r="LL88" s="1217"/>
      <c r="LM88" s="1217"/>
      <c r="LN88" s="1217"/>
      <c r="LO88" s="1217"/>
      <c r="MB88" s="1284"/>
      <c r="MC88" s="1284"/>
      <c r="MD88" s="1284"/>
      <c r="ME88" s="1284"/>
      <c r="MF88" s="1284"/>
      <c r="MG88" s="1284"/>
      <c r="MH88" s="1284"/>
      <c r="MI88" s="1284"/>
      <c r="MJ88" s="1284"/>
      <c r="MK88" s="1284"/>
      <c r="MN88" s="17"/>
      <c r="MO88" s="948"/>
      <c r="MP88" s="948"/>
      <c r="MQ88" s="948"/>
      <c r="MR88" s="948"/>
      <c r="MS88" s="870"/>
      <c r="MT88" s="1741"/>
      <c r="MU88" s="1750"/>
      <c r="MV88" s="29"/>
      <c r="MW88" s="30"/>
      <c r="MX88" s="1750"/>
      <c r="MY88" s="1750"/>
      <c r="MZ88" s="1741"/>
      <c r="NA88" s="1741"/>
      <c r="NB88" s="1741"/>
      <c r="NC88" s="1741"/>
      <c r="ND88" s="1741"/>
      <c r="NE88" s="1741"/>
      <c r="NF88" s="1741"/>
      <c r="NG88" s="1741"/>
      <c r="NH88" s="1741"/>
      <c r="NI88" s="1741"/>
      <c r="NJ88" s="1741"/>
      <c r="NK88" s="1741"/>
      <c r="NL88" s="1741"/>
      <c r="NM88" s="1741"/>
      <c r="NN88" s="1741"/>
      <c r="NO88" s="1741"/>
      <c r="NP88" s="1741"/>
      <c r="NQ88" s="1741"/>
      <c r="NR88" s="1741"/>
      <c r="NS88" s="1741"/>
      <c r="NT88" s="1741"/>
      <c r="NU88" s="1741"/>
      <c r="NV88" s="1741"/>
      <c r="NW88" s="1741"/>
      <c r="NX88" s="1741"/>
      <c r="NY88" s="1741"/>
    </row>
    <row r="89" spans="1:391" ht="18.75" customHeight="1">
      <c r="A89" s="224"/>
      <c r="B89" s="384"/>
      <c r="C89" s="385"/>
      <c r="D89" s="385"/>
      <c r="E89" s="884"/>
      <c r="F89" s="884"/>
      <c r="G89" s="235"/>
      <c r="H89" s="235"/>
      <c r="I89" s="235"/>
      <c r="J89" s="235"/>
      <c r="K89" s="235"/>
      <c r="L89" s="236"/>
      <c r="M89" s="235"/>
      <c r="N89" s="354"/>
      <c r="O89" s="162"/>
      <c r="P89" s="305"/>
      <c r="Q89" s="386"/>
      <c r="R89" s="272"/>
      <c r="S89" s="305"/>
      <c r="T89" s="386"/>
      <c r="U89" s="272"/>
      <c r="V89" s="370"/>
      <c r="W89" s="370"/>
      <c r="X89" s="370"/>
      <c r="Y89" s="885"/>
      <c r="Z89" s="400"/>
      <c r="AA89" s="400"/>
      <c r="AB89" s="50"/>
      <c r="AC89" s="50"/>
      <c r="AD89" s="50"/>
      <c r="AE89" s="50"/>
      <c r="AF89" s="371"/>
      <c r="AG89" s="885"/>
      <c r="AH89" s="885"/>
      <c r="AI89" s="885"/>
      <c r="AJ89" s="885"/>
      <c r="AK89" s="884"/>
      <c r="AL89" s="886"/>
      <c r="AM89" s="886"/>
      <c r="AN89" s="886"/>
      <c r="AO89" s="886"/>
      <c r="AP89" s="886"/>
      <c r="AQ89" s="886"/>
      <c r="AR89" s="886"/>
      <c r="AS89" s="886"/>
      <c r="AT89" s="886"/>
      <c r="AU89" s="886"/>
      <c r="AV89" s="886"/>
      <c r="AW89" s="886"/>
      <c r="AX89" s="886"/>
      <c r="AY89" s="886"/>
      <c r="AZ89" s="886"/>
      <c r="BA89" s="886"/>
      <c r="BB89" s="886"/>
      <c r="BC89" s="886"/>
      <c r="BD89" s="886"/>
      <c r="BE89" s="886"/>
      <c r="BF89" s="886"/>
      <c r="BG89" s="886"/>
      <c r="BH89" s="886"/>
      <c r="BI89" s="886"/>
      <c r="BJ89" s="886"/>
      <c r="BK89" s="886"/>
      <c r="BL89" s="1220"/>
      <c r="BM89" s="1217"/>
      <c r="BN89" s="1217"/>
      <c r="BO89" s="1217"/>
      <c r="BP89" s="1217"/>
      <c r="BQ89" s="1217"/>
      <c r="BR89" s="1217"/>
      <c r="BS89" s="1217"/>
      <c r="BT89" s="1217"/>
      <c r="BU89" s="1217"/>
      <c r="BV89" s="1217"/>
      <c r="BW89" s="1217"/>
      <c r="BX89" s="1217"/>
      <c r="BY89" s="1217"/>
      <c r="BZ89" s="1217"/>
      <c r="CA89" s="1217"/>
      <c r="CB89" s="1217"/>
      <c r="CC89" s="1217"/>
      <c r="CE89" s="224"/>
      <c r="CF89" s="384"/>
      <c r="CG89" s="385"/>
      <c r="CH89" s="385"/>
      <c r="CI89" s="884"/>
      <c r="CJ89" s="884"/>
      <c r="CK89" s="235"/>
      <c r="CL89" s="235"/>
      <c r="CM89" s="235"/>
      <c r="CN89" s="235"/>
      <c r="CO89" s="235"/>
      <c r="CP89" s="236"/>
      <c r="CQ89" s="235"/>
      <c r="CR89" s="235"/>
      <c r="CS89" s="162"/>
      <c r="CT89" s="305"/>
      <c r="CU89" s="386"/>
      <c r="CV89" s="272"/>
      <c r="CW89" s="305"/>
      <c r="CX89" s="386"/>
      <c r="CY89" s="272"/>
      <c r="CZ89" s="884"/>
      <c r="DA89" s="884"/>
      <c r="DB89" s="885"/>
      <c r="DC89" s="885"/>
      <c r="DD89" s="376"/>
      <c r="DE89" s="376"/>
      <c r="DF89" s="376"/>
      <c r="DG89" s="376"/>
      <c r="DH89" s="376"/>
      <c r="DI89" s="376"/>
      <c r="DJ89" s="376"/>
      <c r="DK89" s="376"/>
      <c r="DL89" s="885"/>
      <c r="DM89" s="885"/>
      <c r="DN89" s="885"/>
      <c r="DO89" s="884"/>
      <c r="DP89" s="886"/>
      <c r="DQ89" s="886"/>
      <c r="DR89" s="886"/>
      <c r="DS89" s="886"/>
      <c r="DT89" s="886"/>
      <c r="DU89" s="886"/>
      <c r="DV89" s="886"/>
      <c r="DW89" s="886"/>
      <c r="DX89" s="886"/>
      <c r="DY89" s="886"/>
      <c r="DZ89" s="886"/>
      <c r="EA89" s="886"/>
      <c r="EB89" s="886"/>
      <c r="EC89" s="886"/>
      <c r="ED89" s="886"/>
      <c r="EE89" s="886"/>
      <c r="EF89" s="886"/>
      <c r="EG89" s="886"/>
      <c r="EH89" s="886"/>
      <c r="EI89" s="886"/>
      <c r="EJ89" s="886"/>
      <c r="EK89" s="886"/>
      <c r="EL89" s="886"/>
      <c r="EM89" s="886"/>
      <c r="EN89" s="886"/>
      <c r="EO89" s="886"/>
      <c r="EP89" s="1220"/>
      <c r="EQ89" s="1217"/>
      <c r="ER89" s="1217"/>
      <c r="ES89" s="1217"/>
      <c r="ET89" s="1217"/>
      <c r="EU89" s="1217"/>
      <c r="EV89" s="1217"/>
      <c r="EW89" s="1217"/>
      <c r="EX89" s="1217"/>
      <c r="EY89" s="1217"/>
      <c r="EZ89" s="1217"/>
      <c r="FA89" s="1217"/>
      <c r="FB89" s="1217"/>
      <c r="FC89" s="1217"/>
      <c r="FD89" s="1217"/>
      <c r="FE89" s="1217"/>
      <c r="FF89" s="1217"/>
      <c r="FG89" s="1217"/>
      <c r="FI89" s="224"/>
      <c r="FJ89" s="384"/>
      <c r="FK89" s="385"/>
      <c r="FL89" s="385"/>
      <c r="FM89" s="884"/>
      <c r="FN89" s="884"/>
      <c r="FO89" s="235"/>
      <c r="FP89" s="235"/>
      <c r="FQ89" s="235"/>
      <c r="FR89" s="235"/>
      <c r="FS89" s="235"/>
      <c r="FT89" s="236"/>
      <c r="FU89" s="235"/>
      <c r="FV89" s="235"/>
      <c r="FW89" s="162"/>
      <c r="FX89" s="305"/>
      <c r="FY89" s="386"/>
      <c r="FZ89" s="272"/>
      <c r="GA89" s="305"/>
      <c r="GB89" s="386"/>
      <c r="GC89" s="272"/>
      <c r="GD89" s="884"/>
      <c r="GE89" s="884"/>
      <c r="GF89" s="885"/>
      <c r="GG89" s="885"/>
      <c r="GH89" s="399"/>
      <c r="GI89" s="399"/>
      <c r="GJ89" s="50"/>
      <c r="GK89" s="50"/>
      <c r="GL89" s="50"/>
      <c r="GM89" s="50"/>
      <c r="GN89" s="371"/>
      <c r="GO89" s="885"/>
      <c r="GP89" s="885"/>
      <c r="GQ89" s="885"/>
      <c r="GR89" s="885"/>
      <c r="GS89" s="884"/>
      <c r="GT89" s="886"/>
      <c r="GU89" s="886"/>
      <c r="GV89" s="886"/>
      <c r="GW89" s="886"/>
      <c r="GX89" s="886"/>
      <c r="GY89" s="886"/>
      <c r="GZ89" s="886"/>
      <c r="HA89" s="886"/>
      <c r="HB89" s="886"/>
      <c r="HC89" s="886"/>
      <c r="HD89" s="886"/>
      <c r="HE89" s="886"/>
      <c r="HF89" s="886"/>
      <c r="HG89" s="886"/>
      <c r="HH89" s="886"/>
      <c r="HI89" s="886"/>
      <c r="HJ89" s="886"/>
      <c r="HK89" s="886"/>
      <c r="HL89" s="886"/>
      <c r="HM89" s="886"/>
      <c r="HN89" s="886"/>
      <c r="HO89" s="886"/>
      <c r="HP89" s="886"/>
      <c r="HQ89" s="886"/>
      <c r="HR89" s="886"/>
      <c r="HS89" s="886"/>
      <c r="HT89" s="1220"/>
      <c r="HU89" s="1217"/>
      <c r="HV89" s="1217"/>
      <c r="HW89" s="1217"/>
      <c r="HX89" s="1217"/>
      <c r="HY89" s="1217"/>
      <c r="HZ89" s="1217"/>
      <c r="IA89" s="1217"/>
      <c r="IB89" s="1217"/>
      <c r="IC89" s="1217"/>
      <c r="ID89" s="1217"/>
      <c r="IE89" s="1217"/>
      <c r="IF89" s="1217"/>
      <c r="IG89" s="1217"/>
      <c r="IH89" s="1217"/>
      <c r="II89" s="1217"/>
      <c r="IJ89" s="1217"/>
      <c r="IK89" s="1217"/>
      <c r="IM89" s="224"/>
      <c r="IN89" s="384"/>
      <c r="IO89" s="385"/>
      <c r="IP89" s="385"/>
      <c r="IQ89" s="884"/>
      <c r="IR89" s="884"/>
      <c r="IS89" s="235"/>
      <c r="IT89" s="235"/>
      <c r="IU89" s="235"/>
      <c r="IV89" s="235"/>
      <c r="IW89" s="235"/>
      <c r="IX89" s="236"/>
      <c r="IY89" s="235"/>
      <c r="IZ89" s="235"/>
      <c r="JA89" s="162"/>
      <c r="JB89" s="305"/>
      <c r="JC89" s="386"/>
      <c r="JD89" s="272"/>
      <c r="JE89" s="305"/>
      <c r="JF89" s="386"/>
      <c r="JG89" s="272"/>
      <c r="JH89" s="884"/>
      <c r="JI89" s="884"/>
      <c r="JJ89" s="885"/>
      <c r="JK89" s="885"/>
      <c r="JL89" s="368"/>
      <c r="JM89" s="368"/>
      <c r="JN89" s="368"/>
      <c r="JO89" s="368"/>
      <c r="JP89" s="368"/>
      <c r="JQ89" s="368"/>
      <c r="JR89" s="371"/>
      <c r="JS89" s="885"/>
      <c r="JT89" s="885"/>
      <c r="JU89" s="885"/>
      <c r="JV89" s="885"/>
      <c r="JW89" s="884"/>
      <c r="JX89" s="886"/>
      <c r="JY89" s="886"/>
      <c r="JZ89" s="886"/>
      <c r="KA89" s="886"/>
      <c r="KB89" s="886"/>
      <c r="KC89" s="886"/>
      <c r="KD89" s="886"/>
      <c r="KE89" s="886"/>
      <c r="KF89" s="886"/>
      <c r="KG89" s="886"/>
      <c r="KH89" s="886"/>
      <c r="KI89" s="886"/>
      <c r="KJ89" s="886"/>
      <c r="KK89" s="886"/>
      <c r="KL89" s="886"/>
      <c r="KM89" s="886"/>
      <c r="KN89" s="886"/>
      <c r="KO89" s="886"/>
      <c r="KP89" s="886"/>
      <c r="KQ89" s="886"/>
      <c r="KR89" s="886"/>
      <c r="KS89" s="886"/>
      <c r="KT89" s="886"/>
      <c r="KU89" s="886"/>
      <c r="KV89" s="886"/>
      <c r="KW89" s="886"/>
      <c r="KX89" s="1220"/>
      <c r="KY89" s="1217"/>
      <c r="KZ89" s="1217"/>
      <c r="LA89" s="1217"/>
      <c r="LB89" s="1217"/>
      <c r="LC89" s="1217"/>
      <c r="LD89" s="1217"/>
      <c r="LE89" s="1217"/>
      <c r="LF89" s="1217"/>
      <c r="LG89" s="1217"/>
      <c r="LH89" s="1217"/>
      <c r="LI89" s="1217"/>
      <c r="LJ89" s="1217"/>
      <c r="LK89" s="1217"/>
      <c r="LL89" s="1217"/>
      <c r="LM89" s="1217"/>
      <c r="LN89" s="1217"/>
      <c r="LO89" s="1217"/>
      <c r="MN89" s="17"/>
      <c r="MO89" s="948"/>
      <c r="MP89" s="948"/>
      <c r="MQ89" s="948"/>
      <c r="MR89" s="948"/>
      <c r="MS89" s="870"/>
      <c r="MT89" s="1741"/>
      <c r="MU89" s="1750"/>
      <c r="MV89" s="29"/>
      <c r="MW89" s="30"/>
      <c r="MX89" s="1750"/>
      <c r="MY89" s="1750"/>
      <c r="MZ89" s="1741"/>
      <c r="NA89" s="1741"/>
      <c r="NB89" s="1741"/>
      <c r="NC89" s="1741"/>
      <c r="ND89" s="1741"/>
      <c r="NE89" s="1741"/>
      <c r="NF89" s="1741"/>
      <c r="NG89" s="1741"/>
      <c r="NH89" s="1741"/>
      <c r="NI89" s="1741"/>
      <c r="NJ89" s="1741"/>
      <c r="NK89" s="1741"/>
      <c r="NL89" s="1741"/>
      <c r="NM89" s="1741"/>
      <c r="NN89" s="1741"/>
      <c r="NO89" s="1741"/>
      <c r="NP89" s="1741"/>
      <c r="NQ89" s="1741"/>
      <c r="NR89" s="1741"/>
      <c r="NS89" s="1741"/>
      <c r="NT89" s="1741"/>
      <c r="NU89" s="1741"/>
      <c r="NV89" s="1741"/>
      <c r="NW89" s="1741"/>
      <c r="NX89" s="1741"/>
      <c r="NY89" s="1741"/>
    </row>
    <row r="90" spans="1:391" s="1759" customFormat="1" ht="18.75" customHeight="1">
      <c r="Z90" s="400"/>
      <c r="AA90" s="400"/>
      <c r="AB90" s="50"/>
      <c r="AC90" s="50"/>
      <c r="AD90" s="50"/>
      <c r="AE90" s="50"/>
      <c r="AF90" s="1284"/>
      <c r="BM90" s="1284"/>
      <c r="BN90" s="1284"/>
      <c r="BO90" s="1284"/>
      <c r="BP90" s="1284"/>
      <c r="BQ90" s="1284"/>
      <c r="BR90" s="1284"/>
      <c r="BS90" s="1284"/>
      <c r="BT90" s="1284"/>
      <c r="BU90" s="1284"/>
      <c r="BV90" s="1284"/>
      <c r="BW90" s="1284"/>
      <c r="BX90" s="1284"/>
      <c r="BY90" s="1284"/>
      <c r="BZ90" s="1284"/>
      <c r="CA90" s="1284"/>
      <c r="CB90" s="1284"/>
      <c r="CC90" s="1284"/>
      <c r="CD90" s="1278"/>
      <c r="DD90" s="376"/>
      <c r="DE90" s="376"/>
      <c r="DF90" s="376"/>
      <c r="DG90" s="376"/>
      <c r="DH90" s="376"/>
      <c r="DI90" s="376"/>
      <c r="DJ90" s="376"/>
      <c r="DK90" s="376"/>
      <c r="EQ90" s="1284"/>
      <c r="ER90" s="1284"/>
      <c r="ES90" s="1284"/>
      <c r="ET90" s="1284"/>
      <c r="EU90" s="1284"/>
      <c r="EV90" s="1284"/>
      <c r="EW90" s="1284"/>
      <c r="EX90" s="1284"/>
      <c r="EY90" s="1284"/>
      <c r="EZ90" s="1284"/>
      <c r="FA90" s="1284"/>
      <c r="FB90" s="1284"/>
      <c r="FC90" s="1284"/>
      <c r="FD90" s="1284"/>
      <c r="FE90" s="1284"/>
      <c r="FF90" s="1284"/>
      <c r="FG90" s="1284"/>
      <c r="FH90" s="1278"/>
      <c r="GH90" s="399"/>
      <c r="GI90" s="399"/>
      <c r="GJ90" s="50"/>
      <c r="GK90" s="50"/>
      <c r="GL90" s="50"/>
      <c r="GM90" s="50"/>
      <c r="HU90" s="1284"/>
      <c r="HV90" s="1284"/>
      <c r="HW90" s="1284"/>
      <c r="HX90" s="1284"/>
      <c r="HY90" s="1284"/>
      <c r="HZ90" s="1284"/>
      <c r="IA90" s="1284"/>
      <c r="IB90" s="1284"/>
      <c r="IC90" s="1284"/>
      <c r="ID90" s="1284"/>
      <c r="IE90" s="1284"/>
      <c r="IF90" s="1284"/>
      <c r="IG90" s="1284"/>
      <c r="IH90" s="1284"/>
      <c r="II90" s="1284"/>
      <c r="IJ90" s="1284"/>
      <c r="IK90" s="1284"/>
      <c r="IL90" s="1278"/>
      <c r="JL90" s="368"/>
      <c r="JM90" s="368"/>
      <c r="JN90" s="368"/>
      <c r="JO90" s="368"/>
      <c r="JP90" s="368"/>
      <c r="JQ90" s="368"/>
      <c r="KY90" s="1284"/>
      <c r="KZ90" s="1284"/>
      <c r="LA90" s="1284"/>
      <c r="LB90" s="1284"/>
      <c r="LC90" s="1284"/>
      <c r="LD90" s="1284"/>
      <c r="LE90" s="1284"/>
      <c r="LF90" s="1284"/>
      <c r="LG90" s="1284"/>
      <c r="LH90" s="1284"/>
      <c r="LI90" s="1284"/>
      <c r="LJ90" s="1284"/>
      <c r="LK90" s="1284"/>
      <c r="LL90" s="1284"/>
      <c r="LM90" s="1284"/>
      <c r="LN90" s="1284"/>
      <c r="LO90" s="1284"/>
      <c r="LP90" s="1278"/>
      <c r="OA90" s="1278"/>
    </row>
  </sheetData>
  <mergeCells count="127">
    <mergeCell ref="BA15:BI15"/>
    <mergeCell ref="DQ15:DY15"/>
    <mergeCell ref="EE15:EM15"/>
    <mergeCell ref="GU15:HC15"/>
    <mergeCell ref="HI15:HQ15"/>
    <mergeCell ref="JY15:KG15"/>
    <mergeCell ref="KM35:KU35"/>
    <mergeCell ref="KM15:KU15"/>
    <mergeCell ref="V16:X16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V28:X28"/>
    <mergeCell ref="BA35:BI35"/>
    <mergeCell ref="EE35:EM35"/>
    <mergeCell ref="HI35:HQ35"/>
    <mergeCell ref="AM15:AU15"/>
    <mergeCell ref="MZ3:NK3"/>
    <mergeCell ref="NN3:NY3"/>
    <mergeCell ref="V4:X4"/>
    <mergeCell ref="CZ4:DB4"/>
    <mergeCell ref="GD4:GF4"/>
    <mergeCell ref="AM5:AU5"/>
    <mergeCell ref="BA5:BI5"/>
    <mergeCell ref="DQ5:DY5"/>
    <mergeCell ref="EE5:EM5"/>
    <mergeCell ref="GU5:HC5"/>
    <mergeCell ref="GT3:HE3"/>
    <mergeCell ref="HH3:HS3"/>
    <mergeCell ref="JS3:JV3"/>
    <mergeCell ref="JX3:KI3"/>
    <mergeCell ref="KL3:KW3"/>
    <mergeCell ref="MU3:MX3"/>
    <mergeCell ref="HI5:HQ5"/>
    <mergeCell ref="JY5:KG5"/>
    <mergeCell ref="KM5:KU5"/>
    <mergeCell ref="AG3:AJ3"/>
    <mergeCell ref="AL3:AW3"/>
    <mergeCell ref="AZ3:BK3"/>
    <mergeCell ref="DK3:DN3"/>
    <mergeCell ref="DP3:EA3"/>
    <mergeCell ref="ED3:EO3"/>
    <mergeCell ref="GO3:GR3"/>
    <mergeCell ref="MM2:MS2"/>
    <mergeCell ref="MU2:MX2"/>
    <mergeCell ref="JS2:JV2"/>
    <mergeCell ref="JX2:KI2"/>
    <mergeCell ref="KL2:KW2"/>
    <mergeCell ref="LR2:LT2"/>
    <mergeCell ref="LX2:LY2"/>
    <mergeCell ref="MB2:MK2"/>
    <mergeCell ref="IF2:IG2"/>
    <mergeCell ref="IN2:IP2"/>
    <mergeCell ref="FS2:FT2"/>
    <mergeCell ref="FW2:GF2"/>
    <mergeCell ref="GH2:GM2"/>
    <mergeCell ref="GO2:GR2"/>
    <mergeCell ref="GT2:HE2"/>
    <mergeCell ref="HH2:HS2"/>
    <mergeCell ref="OI2:OK2"/>
    <mergeCell ref="OL2:ON2"/>
    <mergeCell ref="OO2:OQ2"/>
    <mergeCell ref="MZ2:NK2"/>
    <mergeCell ref="NN2:NY2"/>
    <mergeCell ref="OC2:OE2"/>
    <mergeCell ref="OF2:OH2"/>
    <mergeCell ref="G1:M1"/>
    <mergeCell ref="JA1:JJ1"/>
    <mergeCell ref="JL1:JQ1"/>
    <mergeCell ref="JS1:JV1"/>
    <mergeCell ref="JX1:KI1"/>
    <mergeCell ref="KL1:KW1"/>
    <mergeCell ref="FO1:FU1"/>
    <mergeCell ref="DK2:DN2"/>
    <mergeCell ref="DP2:EA2"/>
    <mergeCell ref="ED2:EO2"/>
    <mergeCell ref="EU2:EW2"/>
    <mergeCell ref="FJ2:FL2"/>
    <mergeCell ref="FP2:FR2"/>
    <mergeCell ref="JL2:JQ2"/>
    <mergeCell ref="HH1:HS1"/>
    <mergeCell ref="BX2:BY2"/>
    <mergeCell ref="CF2:CH2"/>
    <mergeCell ref="CL2:CN2"/>
    <mergeCell ref="CO2:CP2"/>
    <mergeCell ref="CS2:DB2"/>
    <mergeCell ref="DD2:DI2"/>
    <mergeCell ref="IT2:IV2"/>
    <mergeCell ref="IW2:IX2"/>
    <mergeCell ref="JA2:JJ2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OB1:OQ1"/>
    <mergeCell ref="LW1:LZ1"/>
    <mergeCell ref="MB1:MK1"/>
    <mergeCell ref="MM1:MS1"/>
    <mergeCell ref="MU1:MX1"/>
    <mergeCell ref="MZ1:NK1"/>
    <mergeCell ref="NN1:NY1"/>
    <mergeCell ref="O1:X1"/>
    <mergeCell ref="Z1:AE1"/>
    <mergeCell ref="AG1:AJ1"/>
    <mergeCell ref="AL1:AW1"/>
    <mergeCell ref="AZ1:BK1"/>
    <mergeCell ref="GH1:GM1"/>
    <mergeCell ref="GO1:GR1"/>
    <mergeCell ref="GT1:HE1"/>
    <mergeCell ref="CK1:CQ1"/>
    <mergeCell ref="CS1:DB1"/>
    <mergeCell ref="DD1:DI1"/>
    <mergeCell ref="DK1:DN1"/>
    <mergeCell ref="DP1:EA1"/>
    <mergeCell ref="ED1:EO1"/>
    <mergeCell ref="FW1:GF1"/>
    <mergeCell ref="IS1:IY1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S90"/>
  <sheetViews>
    <sheetView tabSelected="1" topLeftCell="DX1" zoomScale="25" zoomScaleNormal="25" workbookViewId="0">
      <selection activeCell="LF23" sqref="LF23"/>
    </sheetView>
  </sheetViews>
  <sheetFormatPr defaultColWidth="12.42578125" defaultRowHeight="18.75" customHeight="1"/>
  <cols>
    <col min="1" max="63" width="12.42578125" style="715"/>
    <col min="65" max="81" width="12.42578125" style="405"/>
    <col min="82" max="82" width="12.42578125" style="733"/>
    <col min="83" max="145" width="12.42578125" style="715"/>
    <col min="147" max="163" width="12.42578125" style="405"/>
    <col min="164" max="164" width="12.42578125" style="733"/>
    <col min="165" max="227" width="12.42578125" style="715"/>
    <col min="229" max="245" width="12.42578125" style="405"/>
    <col min="246" max="246" width="12.42578125" style="733"/>
    <col min="247" max="247" width="12.42578125" style="857"/>
    <col min="248" max="309" width="12.42578125" style="715"/>
    <col min="311" max="327" width="12.42578125" style="405"/>
    <col min="328" max="328" width="12.42578125" style="733"/>
    <col min="329" max="357" width="12.42578125" style="715"/>
    <col min="358" max="358" width="15.85546875" style="715" bestFit="1" customWidth="1"/>
    <col min="359" max="390" width="12.42578125" style="715"/>
    <col min="391" max="391" width="12.42578125" style="733"/>
    <col min="392" max="16384" width="12.42578125" style="715"/>
  </cols>
  <sheetData>
    <row r="1" spans="1:409" s="1455" customFormat="1" ht="18.75" customHeight="1" thickBot="1">
      <c r="A1" s="1710" t="s">
        <v>151</v>
      </c>
      <c r="B1" s="1401"/>
      <c r="C1" s="1401"/>
      <c r="D1" s="1401"/>
      <c r="E1" s="1442"/>
      <c r="F1" s="1442"/>
      <c r="G1" s="1714" t="s">
        <v>1</v>
      </c>
      <c r="H1" s="1714"/>
      <c r="I1" s="1714"/>
      <c r="J1" s="1714"/>
      <c r="K1" s="1714"/>
      <c r="L1" s="1714"/>
      <c r="M1" s="1714"/>
      <c r="N1" s="1442"/>
      <c r="O1" s="1710" t="s">
        <v>2</v>
      </c>
      <c r="P1" s="1710"/>
      <c r="Q1" s="1710"/>
      <c r="R1" s="1710"/>
      <c r="S1" s="1710"/>
      <c r="T1" s="1710"/>
      <c r="U1" s="1710"/>
      <c r="V1" s="1710"/>
      <c r="W1" s="1710"/>
      <c r="X1" s="1710"/>
      <c r="Y1" s="1401"/>
      <c r="Z1" s="1921" t="s">
        <v>151</v>
      </c>
      <c r="AA1" s="1921"/>
      <c r="AB1" s="1921"/>
      <c r="AC1" s="1921"/>
      <c r="AD1" s="1921"/>
      <c r="AE1" s="1921"/>
      <c r="AF1" s="1451"/>
      <c r="AG1" s="1883" t="s">
        <v>151</v>
      </c>
      <c r="AH1" s="1883"/>
      <c r="AI1" s="1883"/>
      <c r="AJ1" s="1883"/>
      <c r="AK1" s="1442"/>
      <c r="AL1" s="1899" t="s">
        <v>151</v>
      </c>
      <c r="AM1" s="1899"/>
      <c r="AN1" s="1899"/>
      <c r="AO1" s="1899"/>
      <c r="AP1" s="1899"/>
      <c r="AQ1" s="1899"/>
      <c r="AR1" s="1899"/>
      <c r="AS1" s="1899"/>
      <c r="AT1" s="1899"/>
      <c r="AU1" s="1899"/>
      <c r="AV1" s="1899"/>
      <c r="AW1" s="1899"/>
      <c r="AX1" s="1452"/>
      <c r="AY1" s="1452"/>
      <c r="AZ1" s="1899" t="s">
        <v>151</v>
      </c>
      <c r="BA1" s="1899"/>
      <c r="BB1" s="1899"/>
      <c r="BC1" s="1899"/>
      <c r="BD1" s="1899"/>
      <c r="BE1" s="1899"/>
      <c r="BF1" s="1899"/>
      <c r="BG1" s="1899"/>
      <c r="BH1" s="1899"/>
      <c r="BI1" s="1899"/>
      <c r="BJ1" s="1899"/>
      <c r="BK1" s="1899"/>
      <c r="BL1" s="1443"/>
      <c r="BM1" s="1444"/>
      <c r="BN1" s="1444"/>
      <c r="BO1" s="1444"/>
      <c r="BP1" s="505"/>
      <c r="BQ1" s="507"/>
      <c r="BR1" s="507"/>
      <c r="BS1" s="507"/>
      <c r="BT1" s="1445"/>
      <c r="BU1" s="1446"/>
      <c r="BV1" s="1446"/>
      <c r="BW1" s="1447"/>
      <c r="BX1" s="1444"/>
      <c r="BY1" s="1445"/>
      <c r="BZ1" s="1445"/>
      <c r="CA1" s="1445"/>
      <c r="CB1" s="1445"/>
      <c r="CC1" s="1445"/>
      <c r="CD1" s="1453" t="s">
        <v>191</v>
      </c>
      <c r="CE1" s="1710" t="s">
        <v>151</v>
      </c>
      <c r="CF1" s="1401"/>
      <c r="CG1" s="1401"/>
      <c r="CH1" s="1401"/>
      <c r="CI1" s="1442"/>
      <c r="CJ1" s="1442"/>
      <c r="CK1" s="1876" t="s">
        <v>1</v>
      </c>
      <c r="CL1" s="1876"/>
      <c r="CM1" s="1876"/>
      <c r="CN1" s="1876"/>
      <c r="CO1" s="1876"/>
      <c r="CP1" s="1876"/>
      <c r="CQ1" s="1876"/>
      <c r="CR1" s="1442"/>
      <c r="CS1" s="1877" t="s">
        <v>2</v>
      </c>
      <c r="CT1" s="1877"/>
      <c r="CU1" s="1877"/>
      <c r="CV1" s="1877"/>
      <c r="CW1" s="1877"/>
      <c r="CX1" s="1877"/>
      <c r="CY1" s="1877"/>
      <c r="CZ1" s="1877"/>
      <c r="DA1" s="1877"/>
      <c r="DB1" s="1877"/>
      <c r="DC1" s="1401"/>
      <c r="DD1" s="1923" t="s">
        <v>151</v>
      </c>
      <c r="DE1" s="1923"/>
      <c r="DF1" s="1923"/>
      <c r="DG1" s="1923"/>
      <c r="DH1" s="1923"/>
      <c r="DI1" s="1923"/>
      <c r="DJ1" s="1451"/>
      <c r="DK1" s="1883" t="s">
        <v>151</v>
      </c>
      <c r="DL1" s="1883"/>
      <c r="DM1" s="1883"/>
      <c r="DN1" s="1883"/>
      <c r="DO1" s="1442"/>
      <c r="DP1" s="1884" t="s">
        <v>151</v>
      </c>
      <c r="DQ1" s="1884"/>
      <c r="DR1" s="1884"/>
      <c r="DS1" s="1884"/>
      <c r="DT1" s="1884"/>
      <c r="DU1" s="1884"/>
      <c r="DV1" s="1884"/>
      <c r="DW1" s="1884"/>
      <c r="DX1" s="1884"/>
      <c r="DY1" s="1884"/>
      <c r="DZ1" s="1884"/>
      <c r="EA1" s="1884"/>
      <c r="EB1" s="1452"/>
      <c r="EC1" s="1452"/>
      <c r="ED1" s="1884" t="s">
        <v>151</v>
      </c>
      <c r="EE1" s="1884"/>
      <c r="EF1" s="1884"/>
      <c r="EG1" s="1884"/>
      <c r="EH1" s="1884"/>
      <c r="EI1" s="1884"/>
      <c r="EJ1" s="1884"/>
      <c r="EK1" s="1884"/>
      <c r="EL1" s="1884"/>
      <c r="EM1" s="1884"/>
      <c r="EN1" s="1884"/>
      <c r="EO1" s="1884"/>
      <c r="EP1" s="1443"/>
      <c r="EQ1" s="1444"/>
      <c r="ER1" s="1444"/>
      <c r="ES1" s="1444"/>
      <c r="ET1" s="505"/>
      <c r="EU1" s="507"/>
      <c r="EV1" s="507"/>
      <c r="EW1" s="507"/>
      <c r="EX1" s="1445"/>
      <c r="EY1" s="1446"/>
      <c r="EZ1" s="1446"/>
      <c r="FA1" s="1447"/>
      <c r="FB1" s="46"/>
      <c r="FC1" s="46"/>
      <c r="FD1" s="1445"/>
      <c r="FE1" s="1445"/>
      <c r="FF1" s="1445"/>
      <c r="FG1" s="1445"/>
      <c r="FH1" s="1453" t="s">
        <v>24</v>
      </c>
      <c r="FI1" s="1871" t="s">
        <v>151</v>
      </c>
      <c r="FJ1" s="1401"/>
      <c r="FK1" s="1401"/>
      <c r="FL1" s="1401"/>
      <c r="FM1" s="1442"/>
      <c r="FN1" s="1442"/>
      <c r="FO1" s="1876" t="s">
        <v>1</v>
      </c>
      <c r="FP1" s="1876"/>
      <c r="FQ1" s="1876"/>
      <c r="FR1" s="1876"/>
      <c r="FS1" s="1876"/>
      <c r="FT1" s="1876"/>
      <c r="FU1" s="1876"/>
      <c r="FV1" s="1442"/>
      <c r="FW1" s="1877" t="s">
        <v>2</v>
      </c>
      <c r="FX1" s="1877"/>
      <c r="FY1" s="1877"/>
      <c r="FZ1" s="1877"/>
      <c r="GA1" s="1877"/>
      <c r="GB1" s="1877"/>
      <c r="GC1" s="1877"/>
      <c r="GD1" s="1877"/>
      <c r="GE1" s="1877"/>
      <c r="GF1" s="1877"/>
      <c r="GG1" s="1401"/>
      <c r="GH1" s="1923" t="s">
        <v>151</v>
      </c>
      <c r="GI1" s="1923"/>
      <c r="GJ1" s="1923"/>
      <c r="GK1" s="1923"/>
      <c r="GL1" s="1923"/>
      <c r="GM1" s="1923"/>
      <c r="GN1" s="1451"/>
      <c r="GO1" s="1883" t="s">
        <v>151</v>
      </c>
      <c r="GP1" s="1883"/>
      <c r="GQ1" s="1883"/>
      <c r="GR1" s="1883"/>
      <c r="GS1" s="1442"/>
      <c r="GT1" s="1884" t="s">
        <v>151</v>
      </c>
      <c r="GU1" s="1884"/>
      <c r="GV1" s="1884"/>
      <c r="GW1" s="1884"/>
      <c r="GX1" s="1884"/>
      <c r="GY1" s="1884"/>
      <c r="GZ1" s="1884"/>
      <c r="HA1" s="1884"/>
      <c r="HB1" s="1884"/>
      <c r="HC1" s="1884"/>
      <c r="HD1" s="1884"/>
      <c r="HE1" s="1884"/>
      <c r="HF1" s="1452"/>
      <c r="HG1" s="1452"/>
      <c r="HH1" s="1884" t="s">
        <v>151</v>
      </c>
      <c r="HI1" s="1884"/>
      <c r="HJ1" s="1884"/>
      <c r="HK1" s="1884"/>
      <c r="HL1" s="1884"/>
      <c r="HM1" s="1884"/>
      <c r="HN1" s="1884"/>
      <c r="HO1" s="1884"/>
      <c r="HP1" s="1884"/>
      <c r="HQ1" s="1884"/>
      <c r="HR1" s="1884"/>
      <c r="HS1" s="1884"/>
      <c r="HT1" s="1443"/>
      <c r="HU1" s="1444"/>
      <c r="HV1" s="1444"/>
      <c r="HW1" s="1444"/>
      <c r="HX1" s="505"/>
      <c r="HY1" s="507"/>
      <c r="HZ1" s="507"/>
      <c r="IA1" s="507"/>
      <c r="IB1" s="1445"/>
      <c r="IC1" s="1446"/>
      <c r="ID1" s="1446"/>
      <c r="IE1" s="1447"/>
      <c r="IF1" s="1444"/>
      <c r="IG1" s="1445"/>
      <c r="IH1" s="1445"/>
      <c r="II1" s="1445"/>
      <c r="IJ1" s="1445"/>
      <c r="IK1" s="1445"/>
      <c r="IL1" s="1453" t="s">
        <v>28</v>
      </c>
      <c r="IM1" s="1710" t="s">
        <v>151</v>
      </c>
      <c r="IN1" s="1401"/>
      <c r="IO1" s="1401"/>
      <c r="IP1" s="1401"/>
      <c r="IQ1" s="1442"/>
      <c r="IR1" s="1442"/>
      <c r="IS1" s="1876" t="s">
        <v>1</v>
      </c>
      <c r="IT1" s="1876"/>
      <c r="IU1" s="1876"/>
      <c r="IV1" s="1876"/>
      <c r="IW1" s="1876"/>
      <c r="IX1" s="1876"/>
      <c r="IY1" s="1876"/>
      <c r="IZ1" s="1442"/>
      <c r="JA1" s="1877" t="s">
        <v>2</v>
      </c>
      <c r="JB1" s="1877"/>
      <c r="JC1" s="1877"/>
      <c r="JD1" s="1877"/>
      <c r="JE1" s="1877"/>
      <c r="JF1" s="1877"/>
      <c r="JG1" s="1877"/>
      <c r="JH1" s="1877"/>
      <c r="JI1" s="1877"/>
      <c r="JJ1" s="1877"/>
      <c r="JK1" s="1401"/>
      <c r="JL1" s="1923" t="s">
        <v>151</v>
      </c>
      <c r="JM1" s="1923"/>
      <c r="JN1" s="1923"/>
      <c r="JO1" s="1923"/>
      <c r="JP1" s="1923"/>
      <c r="JQ1" s="1923"/>
      <c r="JR1" s="1451"/>
      <c r="JS1" s="1883" t="s">
        <v>151</v>
      </c>
      <c r="JT1" s="1883"/>
      <c r="JU1" s="1883"/>
      <c r="JV1" s="1883"/>
      <c r="JW1" s="1442"/>
      <c r="JX1" s="1884" t="s">
        <v>151</v>
      </c>
      <c r="JY1" s="1884"/>
      <c r="JZ1" s="1884"/>
      <c r="KA1" s="1884"/>
      <c r="KB1" s="1884"/>
      <c r="KC1" s="1884"/>
      <c r="KD1" s="1884"/>
      <c r="KE1" s="1884"/>
      <c r="KF1" s="1884"/>
      <c r="KG1" s="1884"/>
      <c r="KH1" s="1884"/>
      <c r="KI1" s="1884"/>
      <c r="KJ1" s="1452"/>
      <c r="KK1" s="1452"/>
      <c r="KL1" s="1884" t="s">
        <v>151</v>
      </c>
      <c r="KM1" s="1884"/>
      <c r="KN1" s="1884"/>
      <c r="KO1" s="1884"/>
      <c r="KP1" s="1884"/>
      <c r="KQ1" s="1884"/>
      <c r="KR1" s="1884"/>
      <c r="KS1" s="1884"/>
      <c r="KT1" s="1884"/>
      <c r="KU1" s="1884"/>
      <c r="KV1" s="1884"/>
      <c r="KW1" s="1884"/>
      <c r="KX1" s="1443"/>
      <c r="KY1" s="1444"/>
      <c r="KZ1" s="1444"/>
      <c r="LA1" s="1444"/>
      <c r="LB1" s="505"/>
      <c r="LC1" s="507"/>
      <c r="LD1" s="507"/>
      <c r="LE1" s="507"/>
      <c r="LF1" s="1445"/>
      <c r="LG1" s="1446"/>
      <c r="LH1" s="1446"/>
      <c r="LI1" s="1447"/>
      <c r="LJ1" s="1444"/>
      <c r="LK1" s="1445"/>
      <c r="LL1" s="1445"/>
      <c r="LM1" s="1445"/>
      <c r="LN1" s="1445"/>
      <c r="LO1" s="1445"/>
      <c r="LP1" s="1453" t="s">
        <v>212</v>
      </c>
      <c r="LQ1" s="1710" t="s">
        <v>151</v>
      </c>
      <c r="LR1" s="1401"/>
      <c r="LS1" s="1401"/>
      <c r="LT1" s="1401"/>
      <c r="LU1" s="1454"/>
      <c r="LV1" s="1442"/>
      <c r="LW1" s="1908" t="s">
        <v>152</v>
      </c>
      <c r="LX1" s="1908"/>
      <c r="LY1" s="1908"/>
      <c r="LZ1" s="1908"/>
      <c r="MA1" s="1401"/>
      <c r="MB1" s="1877" t="s">
        <v>2</v>
      </c>
      <c r="MC1" s="1877"/>
      <c r="MD1" s="1877"/>
      <c r="ME1" s="1877"/>
      <c r="MF1" s="1877"/>
      <c r="MG1" s="1877"/>
      <c r="MH1" s="1877"/>
      <c r="MI1" s="1877"/>
      <c r="MJ1" s="1877"/>
      <c r="MK1" s="1877"/>
      <c r="ML1" s="1448"/>
      <c r="MM1" s="1886" t="s">
        <v>151</v>
      </c>
      <c r="MN1" s="1886"/>
      <c r="MO1" s="1886"/>
      <c r="MP1" s="1886"/>
      <c r="MQ1" s="1886"/>
      <c r="MR1" s="1886"/>
      <c r="MS1" s="1886"/>
      <c r="MT1" s="1449"/>
      <c r="MU1" s="1879" t="s">
        <v>151</v>
      </c>
      <c r="MV1" s="1879"/>
      <c r="MW1" s="1879"/>
      <c r="MX1" s="1879"/>
      <c r="MY1" s="1450"/>
      <c r="MZ1" s="1878" t="s">
        <v>151</v>
      </c>
      <c r="NA1" s="1878"/>
      <c r="NB1" s="1878"/>
      <c r="NC1" s="1878"/>
      <c r="ND1" s="1878"/>
      <c r="NE1" s="1878"/>
      <c r="NF1" s="1878"/>
      <c r="NG1" s="1878"/>
      <c r="NH1" s="1878"/>
      <c r="NI1" s="1878"/>
      <c r="NJ1" s="1878"/>
      <c r="NK1" s="1878"/>
      <c r="NL1" s="1449"/>
      <c r="NM1" s="1449"/>
      <c r="NN1" s="1878" t="s">
        <v>151</v>
      </c>
      <c r="NO1" s="1878"/>
      <c r="NP1" s="1878"/>
      <c r="NQ1" s="1878"/>
      <c r="NR1" s="1878"/>
      <c r="NS1" s="1878"/>
      <c r="NT1" s="1878"/>
      <c r="NU1" s="1878"/>
      <c r="NV1" s="1878"/>
      <c r="NW1" s="1878"/>
      <c r="NX1" s="1878"/>
      <c r="NY1" s="1878"/>
      <c r="OA1" s="1453"/>
      <c r="OB1" s="1925" t="s">
        <v>151</v>
      </c>
      <c r="OC1" s="1925"/>
      <c r="OD1" s="1925"/>
      <c r="OE1" s="1925"/>
      <c r="OF1" s="1925"/>
      <c r="OG1" s="1925"/>
      <c r="OH1" s="1925"/>
      <c r="OI1" s="1925"/>
      <c r="OJ1" s="1925"/>
      <c r="OK1" s="1925"/>
      <c r="OL1" s="1925"/>
      <c r="OM1" s="1925"/>
      <c r="ON1" s="1925"/>
      <c r="OO1" s="1925"/>
      <c r="OP1" s="1925"/>
      <c r="OQ1" s="1925"/>
    </row>
    <row r="2" spans="1:409" ht="18.75" customHeight="1" thickTop="1">
      <c r="A2" s="232"/>
      <c r="B2" s="1905" t="s">
        <v>153</v>
      </c>
      <c r="C2" s="1891"/>
      <c r="D2" s="1892"/>
      <c r="E2" s="233"/>
      <c r="F2" s="233"/>
      <c r="G2" s="866" t="s">
        <v>5</v>
      </c>
      <c r="H2" s="1916">
        <v>2015</v>
      </c>
      <c r="I2" s="1917"/>
      <c r="J2" s="1917"/>
      <c r="K2" s="1918" t="s">
        <v>6</v>
      </c>
      <c r="L2" s="1919"/>
      <c r="M2" s="234" t="s">
        <v>195</v>
      </c>
      <c r="N2" s="235"/>
      <c r="O2" s="1711" t="s">
        <v>154</v>
      </c>
      <c r="P2" s="1711"/>
      <c r="Q2" s="1711"/>
      <c r="R2" s="1711"/>
      <c r="S2" s="1711"/>
      <c r="T2" s="1711"/>
      <c r="U2" s="1711"/>
      <c r="V2" s="1711"/>
      <c r="W2" s="1711"/>
      <c r="X2" s="1711"/>
      <c r="Y2" s="1"/>
      <c r="Z2" s="1920" t="s">
        <v>7</v>
      </c>
      <c r="AA2" s="1920"/>
      <c r="AB2" s="1920"/>
      <c r="AC2" s="1920"/>
      <c r="AD2" s="1920"/>
      <c r="AE2" s="1920"/>
      <c r="AF2" s="235"/>
      <c r="AG2" s="1904" t="s">
        <v>7</v>
      </c>
      <c r="AH2" s="1904"/>
      <c r="AI2" s="1904"/>
      <c r="AJ2" s="1904"/>
      <c r="AK2" s="235"/>
      <c r="AL2" s="1899" t="s">
        <v>3</v>
      </c>
      <c r="AM2" s="1899"/>
      <c r="AN2" s="1899"/>
      <c r="AO2" s="1899"/>
      <c r="AP2" s="1899"/>
      <c r="AQ2" s="1899"/>
      <c r="AR2" s="1899"/>
      <c r="AS2" s="1899"/>
      <c r="AT2" s="1899"/>
      <c r="AU2" s="1899"/>
      <c r="AV2" s="1899"/>
      <c r="AW2" s="1899"/>
      <c r="AX2" s="236"/>
      <c r="AY2" s="236"/>
      <c r="AZ2" s="1899" t="s">
        <v>3</v>
      </c>
      <c r="BA2" s="1899"/>
      <c r="BB2" s="1899"/>
      <c r="BC2" s="1899"/>
      <c r="BD2" s="1899"/>
      <c r="BE2" s="1899"/>
      <c r="BF2" s="1899"/>
      <c r="BG2" s="1899"/>
      <c r="BH2" s="1899"/>
      <c r="BI2" s="1899"/>
      <c r="BJ2" s="1899"/>
      <c r="BK2" s="1899"/>
      <c r="BL2" s="223"/>
      <c r="BM2" s="1712"/>
      <c r="BN2" s="1712"/>
      <c r="BO2" s="1712"/>
      <c r="BP2" s="1713"/>
      <c r="BQ2" s="499"/>
      <c r="BR2" s="499"/>
      <c r="BS2" s="499"/>
      <c r="BT2" s="1418"/>
      <c r="BU2" s="1435"/>
      <c r="BV2" s="1423"/>
      <c r="BW2" s="14"/>
      <c r="BX2" s="200"/>
      <c r="BY2" s="200"/>
      <c r="BZ2" s="1712"/>
      <c r="CA2" s="1712"/>
      <c r="CB2" s="1712"/>
      <c r="CC2" s="1712"/>
      <c r="CE2" s="12"/>
      <c r="CF2" s="1905" t="s">
        <v>9</v>
      </c>
      <c r="CG2" s="1891"/>
      <c r="CH2" s="1892"/>
      <c r="CI2" s="891"/>
      <c r="CJ2" s="891"/>
      <c r="CK2" s="866" t="s">
        <v>5</v>
      </c>
      <c r="CL2" s="1912">
        <v>2015</v>
      </c>
      <c r="CM2" s="1913"/>
      <c r="CN2" s="1913"/>
      <c r="CO2" s="1914" t="s">
        <v>8</v>
      </c>
      <c r="CP2" s="1915"/>
      <c r="CQ2" s="848" t="s">
        <v>195</v>
      </c>
      <c r="CR2" s="235"/>
      <c r="CS2" s="1885" t="s">
        <v>154</v>
      </c>
      <c r="CT2" s="1885"/>
      <c r="CU2" s="1885"/>
      <c r="CV2" s="1885"/>
      <c r="CW2" s="1885"/>
      <c r="CX2" s="1885"/>
      <c r="CY2" s="1885"/>
      <c r="CZ2" s="1885"/>
      <c r="DA2" s="1885"/>
      <c r="DB2" s="1885"/>
      <c r="DC2" s="1"/>
      <c r="DD2" s="1911" t="s">
        <v>7</v>
      </c>
      <c r="DE2" s="1911"/>
      <c r="DF2" s="1911"/>
      <c r="DG2" s="1911"/>
      <c r="DH2" s="1911"/>
      <c r="DI2" s="1911"/>
      <c r="DJ2" s="235"/>
      <c r="DK2" s="1904" t="s">
        <v>7</v>
      </c>
      <c r="DL2" s="1904"/>
      <c r="DM2" s="1904"/>
      <c r="DN2" s="1904"/>
      <c r="DO2" s="235"/>
      <c r="DP2" s="1884" t="s">
        <v>3</v>
      </c>
      <c r="DQ2" s="1884"/>
      <c r="DR2" s="1884"/>
      <c r="DS2" s="1884"/>
      <c r="DT2" s="1884"/>
      <c r="DU2" s="1884"/>
      <c r="DV2" s="1884"/>
      <c r="DW2" s="1884"/>
      <c r="DX2" s="1884"/>
      <c r="DY2" s="1884"/>
      <c r="DZ2" s="1884"/>
      <c r="EA2" s="1884"/>
      <c r="EB2" s="236"/>
      <c r="EC2" s="236"/>
      <c r="ED2" s="1884" t="s">
        <v>3</v>
      </c>
      <c r="EE2" s="1884"/>
      <c r="EF2" s="1884"/>
      <c r="EG2" s="1884"/>
      <c r="EH2" s="1884"/>
      <c r="EI2" s="1884"/>
      <c r="EJ2" s="1884"/>
      <c r="EK2" s="1884"/>
      <c r="EL2" s="1884"/>
      <c r="EM2" s="1884"/>
      <c r="EN2" s="1884"/>
      <c r="EO2" s="1884"/>
      <c r="EP2" s="383"/>
      <c r="EQ2" s="1712"/>
      <c r="ER2" s="1712"/>
      <c r="ES2" s="1712"/>
      <c r="ET2" s="1713"/>
      <c r="EU2" s="499"/>
      <c r="EV2" s="499"/>
      <c r="EW2" s="499"/>
      <c r="EX2" s="1418"/>
      <c r="EY2" s="1435"/>
      <c r="EZ2" s="1423"/>
      <c r="FA2" s="14"/>
      <c r="FB2" s="46"/>
      <c r="FC2" s="46"/>
      <c r="FD2" s="1712"/>
      <c r="FE2" s="1712"/>
      <c r="FF2" s="1712"/>
      <c r="FG2" s="1712"/>
      <c r="FI2" s="12"/>
      <c r="FJ2" s="1905" t="s">
        <v>155</v>
      </c>
      <c r="FK2" s="1891"/>
      <c r="FL2" s="1892"/>
      <c r="FM2" s="891"/>
      <c r="FN2" s="891"/>
      <c r="FO2" s="866" t="s">
        <v>5</v>
      </c>
      <c r="FP2" s="1912">
        <v>2015</v>
      </c>
      <c r="FQ2" s="1974"/>
      <c r="FR2" s="1975"/>
      <c r="FS2" s="1976" t="s">
        <v>20</v>
      </c>
      <c r="FT2" s="1977"/>
      <c r="FU2" s="848" t="s">
        <v>195</v>
      </c>
      <c r="FV2" s="235"/>
      <c r="FW2" s="1885" t="s">
        <v>154</v>
      </c>
      <c r="FX2" s="1885"/>
      <c r="FY2" s="1885"/>
      <c r="FZ2" s="1885"/>
      <c r="GA2" s="1885"/>
      <c r="GB2" s="1885"/>
      <c r="GC2" s="1885"/>
      <c r="GD2" s="1885"/>
      <c r="GE2" s="1885"/>
      <c r="GF2" s="1885"/>
      <c r="GG2" s="1411"/>
      <c r="GH2" s="1911" t="s">
        <v>7</v>
      </c>
      <c r="GI2" s="1911"/>
      <c r="GJ2" s="1911"/>
      <c r="GK2" s="1911"/>
      <c r="GL2" s="1911"/>
      <c r="GM2" s="1911"/>
      <c r="GN2" s="235"/>
      <c r="GO2" s="1904" t="s">
        <v>7</v>
      </c>
      <c r="GP2" s="1904"/>
      <c r="GQ2" s="1904"/>
      <c r="GR2" s="1904"/>
      <c r="GS2" s="235"/>
      <c r="GT2" s="1884" t="s">
        <v>3</v>
      </c>
      <c r="GU2" s="1884"/>
      <c r="GV2" s="1884"/>
      <c r="GW2" s="1884"/>
      <c r="GX2" s="1884"/>
      <c r="GY2" s="1884"/>
      <c r="GZ2" s="1884"/>
      <c r="HA2" s="1884"/>
      <c r="HB2" s="1884"/>
      <c r="HC2" s="1884"/>
      <c r="HD2" s="1884"/>
      <c r="HE2" s="1884"/>
      <c r="HF2" s="236"/>
      <c r="HG2" s="236"/>
      <c r="HH2" s="1884" t="s">
        <v>3</v>
      </c>
      <c r="HI2" s="1884"/>
      <c r="HJ2" s="1884"/>
      <c r="HK2" s="1884"/>
      <c r="HL2" s="1884"/>
      <c r="HM2" s="1884"/>
      <c r="HN2" s="1884"/>
      <c r="HO2" s="1884"/>
      <c r="HP2" s="1884"/>
      <c r="HQ2" s="1884"/>
      <c r="HR2" s="1884"/>
      <c r="HS2" s="1884"/>
      <c r="HT2" s="383"/>
      <c r="HU2" s="1712"/>
      <c r="HV2" s="1712"/>
      <c r="HW2" s="1712"/>
      <c r="HX2" s="1713"/>
      <c r="HY2" s="499"/>
      <c r="HZ2" s="499"/>
      <c r="IA2" s="499"/>
      <c r="IB2" s="1418"/>
      <c r="IC2" s="1435"/>
      <c r="ID2" s="1423"/>
      <c r="IE2" s="14"/>
      <c r="IF2" s="200"/>
      <c r="IG2" s="200"/>
      <c r="IH2" s="1712"/>
      <c r="II2" s="1712"/>
      <c r="IJ2" s="1712"/>
      <c r="IK2" s="1712"/>
      <c r="IM2" s="12"/>
      <c r="IN2" s="1890" t="s">
        <v>11</v>
      </c>
      <c r="IO2" s="1891"/>
      <c r="IP2" s="1892"/>
      <c r="IQ2" s="891"/>
      <c r="IR2" s="891"/>
      <c r="IS2" s="866" t="s">
        <v>5</v>
      </c>
      <c r="IT2" s="1893" t="s">
        <v>11</v>
      </c>
      <c r="IU2" s="1894"/>
      <c r="IV2" s="1894"/>
      <c r="IW2" s="1881" t="s">
        <v>12</v>
      </c>
      <c r="IX2" s="1882"/>
      <c r="IY2" s="731" t="s">
        <v>195</v>
      </c>
      <c r="IZ2" s="235"/>
      <c r="JA2" s="1885" t="s">
        <v>154</v>
      </c>
      <c r="JB2" s="1885"/>
      <c r="JC2" s="1885"/>
      <c r="JD2" s="1885"/>
      <c r="JE2" s="1885"/>
      <c r="JF2" s="1885"/>
      <c r="JG2" s="1885"/>
      <c r="JH2" s="1885"/>
      <c r="JI2" s="1885"/>
      <c r="JJ2" s="1885"/>
      <c r="JK2" s="1"/>
      <c r="JL2" s="1911" t="s">
        <v>7</v>
      </c>
      <c r="JM2" s="1911"/>
      <c r="JN2" s="1911"/>
      <c r="JO2" s="1911"/>
      <c r="JP2" s="1911"/>
      <c r="JQ2" s="1911"/>
      <c r="JR2" s="235"/>
      <c r="JS2" s="1904" t="s">
        <v>7</v>
      </c>
      <c r="JT2" s="1904"/>
      <c r="JU2" s="1904"/>
      <c r="JV2" s="1904"/>
      <c r="JW2" s="235"/>
      <c r="JX2" s="1884" t="s">
        <v>3</v>
      </c>
      <c r="JY2" s="1884"/>
      <c r="JZ2" s="1884"/>
      <c r="KA2" s="1884"/>
      <c r="KB2" s="1884"/>
      <c r="KC2" s="1884"/>
      <c r="KD2" s="1884"/>
      <c r="KE2" s="1884"/>
      <c r="KF2" s="1884"/>
      <c r="KG2" s="1884"/>
      <c r="KH2" s="1884"/>
      <c r="KI2" s="1884"/>
      <c r="KJ2" s="236"/>
      <c r="KK2" s="236"/>
      <c r="KL2" s="1884" t="s">
        <v>3</v>
      </c>
      <c r="KM2" s="1884"/>
      <c r="KN2" s="1884"/>
      <c r="KO2" s="1884"/>
      <c r="KP2" s="1884"/>
      <c r="KQ2" s="1884"/>
      <c r="KR2" s="1884"/>
      <c r="KS2" s="1884"/>
      <c r="KT2" s="1884"/>
      <c r="KU2" s="1884"/>
      <c r="KV2" s="1884"/>
      <c r="KW2" s="1884"/>
      <c r="KX2" s="383"/>
      <c r="KY2" s="1712"/>
      <c r="KZ2" s="1712"/>
      <c r="LA2" s="1712"/>
      <c r="LB2" s="1713"/>
      <c r="LC2" s="499"/>
      <c r="LD2" s="499"/>
      <c r="LE2" s="499"/>
      <c r="LF2" s="1418"/>
      <c r="LG2" s="1435"/>
      <c r="LH2" s="1423"/>
      <c r="LI2" s="14"/>
      <c r="LJ2" s="200"/>
      <c r="LK2" s="200"/>
      <c r="LL2" s="1712"/>
      <c r="LM2" s="1712"/>
      <c r="LN2" s="1712"/>
      <c r="LO2" s="1712"/>
      <c r="LQ2" s="12"/>
      <c r="LR2" s="1905" t="s">
        <v>13</v>
      </c>
      <c r="LS2" s="1891"/>
      <c r="LT2" s="1892"/>
      <c r="LU2" s="15"/>
      <c r="LV2" s="15"/>
      <c r="LW2" s="866" t="s">
        <v>5</v>
      </c>
      <c r="LX2" s="1906" t="s">
        <v>14</v>
      </c>
      <c r="LY2" s="1907"/>
      <c r="LZ2" s="415" t="s">
        <v>195</v>
      </c>
      <c r="MA2" s="399"/>
      <c r="MB2" s="1885" t="s">
        <v>154</v>
      </c>
      <c r="MC2" s="1885"/>
      <c r="MD2" s="1885"/>
      <c r="ME2" s="1885"/>
      <c r="MF2" s="1885"/>
      <c r="MG2" s="1885"/>
      <c r="MH2" s="1885"/>
      <c r="MI2" s="1885"/>
      <c r="MJ2" s="1885"/>
      <c r="MK2" s="1885"/>
      <c r="ML2" s="17"/>
      <c r="MM2" s="1902" t="s">
        <v>7</v>
      </c>
      <c r="MN2" s="1902"/>
      <c r="MO2" s="1902"/>
      <c r="MP2" s="1902"/>
      <c r="MQ2" s="1902"/>
      <c r="MR2" s="1902"/>
      <c r="MS2" s="1902"/>
      <c r="MT2" s="874"/>
      <c r="MU2" s="1880" t="s">
        <v>7</v>
      </c>
      <c r="MV2" s="1880"/>
      <c r="MW2" s="1880"/>
      <c r="MX2" s="1880"/>
      <c r="MY2" s="869"/>
      <c r="MZ2" s="1879" t="s">
        <v>3</v>
      </c>
      <c r="NA2" s="1879"/>
      <c r="NB2" s="1879"/>
      <c r="NC2" s="1879"/>
      <c r="ND2" s="1879"/>
      <c r="NE2" s="1879"/>
      <c r="NF2" s="1879"/>
      <c r="NG2" s="1879"/>
      <c r="NH2" s="1879"/>
      <c r="NI2" s="1879"/>
      <c r="NJ2" s="1879"/>
      <c r="NK2" s="1879"/>
      <c r="NL2" s="869"/>
      <c r="NM2" s="869"/>
      <c r="NN2" s="1879" t="s">
        <v>3</v>
      </c>
      <c r="NO2" s="1879"/>
      <c r="NP2" s="1879"/>
      <c r="NQ2" s="1879"/>
      <c r="NR2" s="1879"/>
      <c r="NS2" s="1879"/>
      <c r="NT2" s="1879"/>
      <c r="NU2" s="1879"/>
      <c r="NV2" s="1879"/>
      <c r="NW2" s="1879"/>
      <c r="NX2" s="1879"/>
      <c r="NY2" s="1879"/>
      <c r="NZ2" s="857"/>
      <c r="OB2" s="232"/>
      <c r="OC2" s="1926" t="s">
        <v>4</v>
      </c>
      <c r="OD2" s="1927"/>
      <c r="OE2" s="1928"/>
      <c r="OF2" s="1929" t="s">
        <v>156</v>
      </c>
      <c r="OG2" s="1930"/>
      <c r="OH2" s="1931"/>
      <c r="OI2" s="1926" t="s">
        <v>155</v>
      </c>
      <c r="OJ2" s="1927"/>
      <c r="OK2" s="1928"/>
      <c r="OL2" s="1929" t="s">
        <v>157</v>
      </c>
      <c r="OM2" s="1930"/>
      <c r="ON2" s="1931"/>
      <c r="OO2" s="1932" t="s">
        <v>14</v>
      </c>
      <c r="OP2" s="1933"/>
      <c r="OQ2" s="1934"/>
    </row>
    <row r="3" spans="1:409" ht="18.75" customHeight="1" thickBot="1">
      <c r="A3" s="237"/>
      <c r="B3" s="238">
        <v>2015</v>
      </c>
      <c r="C3" s="22">
        <v>2014</v>
      </c>
      <c r="D3" s="863" t="s">
        <v>180</v>
      </c>
      <c r="E3" s="233"/>
      <c r="F3" s="233"/>
      <c r="G3" s="864" t="s">
        <v>153</v>
      </c>
      <c r="H3" s="239" t="s">
        <v>35</v>
      </c>
      <c r="I3" s="239" t="s">
        <v>36</v>
      </c>
      <c r="J3" s="240" t="s">
        <v>37</v>
      </c>
      <c r="K3" s="241">
        <v>2015</v>
      </c>
      <c r="L3" s="452">
        <v>2014</v>
      </c>
      <c r="M3" s="946" t="s">
        <v>180</v>
      </c>
      <c r="N3" s="235"/>
      <c r="O3" s="23" t="s">
        <v>15</v>
      </c>
      <c r="P3" s="1"/>
      <c r="Q3" s="3"/>
      <c r="R3" s="1"/>
      <c r="S3" s="1"/>
      <c r="T3" s="3"/>
      <c r="U3" s="1"/>
      <c r="V3" s="1"/>
      <c r="W3" s="3"/>
      <c r="X3" s="24" t="s">
        <v>16</v>
      </c>
      <c r="Y3" s="24"/>
      <c r="Z3" s="235"/>
      <c r="AA3" s="235"/>
      <c r="AB3" s="235"/>
      <c r="AC3" s="235"/>
      <c r="AD3" s="235"/>
      <c r="AE3" s="242"/>
      <c r="AF3" s="235"/>
      <c r="AG3" s="1922" t="s">
        <v>225</v>
      </c>
      <c r="AH3" s="1922"/>
      <c r="AI3" s="1922"/>
      <c r="AJ3" s="1922"/>
      <c r="AK3" s="235"/>
      <c r="AL3" s="1898" t="s">
        <v>193</v>
      </c>
      <c r="AM3" s="1898"/>
      <c r="AN3" s="1898"/>
      <c r="AO3" s="1898"/>
      <c r="AP3" s="1898"/>
      <c r="AQ3" s="1898"/>
      <c r="AR3" s="1898"/>
      <c r="AS3" s="1898"/>
      <c r="AT3" s="1898"/>
      <c r="AU3" s="1898"/>
      <c r="AV3" s="1898"/>
      <c r="AW3" s="1898"/>
      <c r="AX3" s="350"/>
      <c r="AY3" s="350"/>
      <c r="AZ3" s="1898" t="s">
        <v>193</v>
      </c>
      <c r="BA3" s="1898"/>
      <c r="BB3" s="1898"/>
      <c r="BC3" s="1898"/>
      <c r="BD3" s="1898"/>
      <c r="BE3" s="1898"/>
      <c r="BF3" s="1898"/>
      <c r="BG3" s="1898"/>
      <c r="BH3" s="1898"/>
      <c r="BI3" s="1898"/>
      <c r="BJ3" s="1898"/>
      <c r="BK3" s="1898"/>
      <c r="BL3" s="25"/>
      <c r="BM3" s="1712"/>
      <c r="BN3" s="1712"/>
      <c r="BO3" s="1712"/>
      <c r="BP3" s="496"/>
      <c r="BQ3" s="497"/>
      <c r="BR3" s="497"/>
      <c r="BS3" s="1424"/>
      <c r="BT3" s="1418"/>
      <c r="BU3" s="1423"/>
      <c r="BV3" s="1423"/>
      <c r="BW3" s="26"/>
      <c r="BX3" s="1712"/>
      <c r="BY3" s="203"/>
      <c r="BZ3" s="203"/>
      <c r="CA3" s="203"/>
      <c r="CB3" s="203"/>
      <c r="CC3" s="203"/>
      <c r="CE3" s="20"/>
      <c r="CF3" s="21">
        <v>2015</v>
      </c>
      <c r="CG3" s="22">
        <v>2014</v>
      </c>
      <c r="CH3" s="863" t="s">
        <v>180</v>
      </c>
      <c r="CI3" s="891"/>
      <c r="CJ3" s="891"/>
      <c r="CK3" s="864" t="s">
        <v>9</v>
      </c>
      <c r="CL3" s="575" t="s">
        <v>158</v>
      </c>
      <c r="CM3" s="575" t="s">
        <v>18</v>
      </c>
      <c r="CN3" s="576" t="s">
        <v>159</v>
      </c>
      <c r="CO3" s="847">
        <v>2015</v>
      </c>
      <c r="CP3" s="846">
        <v>2014</v>
      </c>
      <c r="CQ3" s="863" t="s">
        <v>180</v>
      </c>
      <c r="CR3" s="235"/>
      <c r="CS3" s="23" t="s">
        <v>15</v>
      </c>
      <c r="CT3" s="1"/>
      <c r="CU3" s="3"/>
      <c r="CV3" s="1"/>
      <c r="CW3" s="1"/>
      <c r="CX3" s="3"/>
      <c r="CY3" s="1"/>
      <c r="CZ3" s="1"/>
      <c r="DA3" s="3"/>
      <c r="DB3" s="24" t="s">
        <v>16</v>
      </c>
      <c r="DC3" s="24"/>
      <c r="DD3" s="235"/>
      <c r="DE3" s="235"/>
      <c r="DF3" s="235"/>
      <c r="DG3" s="235"/>
      <c r="DH3" s="235"/>
      <c r="DI3" s="242"/>
      <c r="DJ3" s="235"/>
      <c r="DK3" s="1922" t="s">
        <v>217</v>
      </c>
      <c r="DL3" s="1922"/>
      <c r="DM3" s="1922"/>
      <c r="DN3" s="1922"/>
      <c r="DO3" s="235"/>
      <c r="DP3" s="1909" t="s">
        <v>221</v>
      </c>
      <c r="DQ3" s="1909"/>
      <c r="DR3" s="1909"/>
      <c r="DS3" s="1909"/>
      <c r="DT3" s="1909"/>
      <c r="DU3" s="1909"/>
      <c r="DV3" s="1909"/>
      <c r="DW3" s="1909"/>
      <c r="DX3" s="1909"/>
      <c r="DY3" s="1909"/>
      <c r="DZ3" s="1909"/>
      <c r="EA3" s="1909"/>
      <c r="EB3" s="784"/>
      <c r="EC3" s="784"/>
      <c r="ED3" s="1909" t="s">
        <v>222</v>
      </c>
      <c r="EE3" s="1909"/>
      <c r="EF3" s="1909"/>
      <c r="EG3" s="1909"/>
      <c r="EH3" s="1909"/>
      <c r="EI3" s="1909"/>
      <c r="EJ3" s="1909"/>
      <c r="EK3" s="1909"/>
      <c r="EL3" s="1909"/>
      <c r="EM3" s="1909"/>
      <c r="EN3" s="1909"/>
      <c r="EO3" s="1909"/>
      <c r="EP3" s="574"/>
      <c r="EQ3" s="1712"/>
      <c r="ER3" s="1712"/>
      <c r="ES3" s="1712"/>
      <c r="ET3" s="496"/>
      <c r="EU3" s="497"/>
      <c r="EV3" s="497"/>
      <c r="EW3" s="1438"/>
      <c r="EX3" s="1418"/>
      <c r="EY3" s="1423"/>
      <c r="EZ3" s="1423"/>
      <c r="FA3" s="26"/>
      <c r="FB3" s="1712"/>
      <c r="FC3" s="203"/>
      <c r="FD3" s="203"/>
      <c r="FE3" s="203"/>
      <c r="FF3" s="203"/>
      <c r="FG3" s="203"/>
      <c r="FI3" s="20"/>
      <c r="FJ3" s="21">
        <v>2015</v>
      </c>
      <c r="FK3" s="22">
        <v>2014</v>
      </c>
      <c r="FL3" s="863" t="s">
        <v>180</v>
      </c>
      <c r="FM3" s="891"/>
      <c r="FN3" s="891"/>
      <c r="FO3" s="864" t="s">
        <v>155</v>
      </c>
      <c r="FP3" s="575" t="s">
        <v>21</v>
      </c>
      <c r="FQ3" s="575" t="s">
        <v>22</v>
      </c>
      <c r="FR3" s="576" t="s">
        <v>23</v>
      </c>
      <c r="FS3" s="847">
        <v>2015</v>
      </c>
      <c r="FT3" s="846">
        <v>2014</v>
      </c>
      <c r="FU3" s="863" t="s">
        <v>180</v>
      </c>
      <c r="FV3" s="235"/>
      <c r="FW3" s="23" t="s">
        <v>15</v>
      </c>
      <c r="FX3" s="1411"/>
      <c r="FY3" s="684"/>
      <c r="FZ3" s="1411"/>
      <c r="GA3" s="1411"/>
      <c r="GB3" s="684"/>
      <c r="GC3" s="1411"/>
      <c r="GD3" s="1411"/>
      <c r="GE3" s="684"/>
      <c r="GF3" s="24" t="s">
        <v>16</v>
      </c>
      <c r="GG3" s="24"/>
      <c r="GH3" s="235"/>
      <c r="GI3" s="235"/>
      <c r="GJ3" s="235"/>
      <c r="GK3" s="235"/>
      <c r="GL3" s="235"/>
      <c r="GM3" s="242"/>
      <c r="GN3" s="235"/>
      <c r="GO3" s="1935" t="s">
        <v>211</v>
      </c>
      <c r="GP3" s="1935"/>
      <c r="GQ3" s="1935"/>
      <c r="GR3" s="1935"/>
      <c r="GS3" s="235"/>
      <c r="GT3" s="1909" t="s">
        <v>218</v>
      </c>
      <c r="GU3" s="1909"/>
      <c r="GV3" s="1909"/>
      <c r="GW3" s="1909"/>
      <c r="GX3" s="1909"/>
      <c r="GY3" s="1909"/>
      <c r="GZ3" s="1909"/>
      <c r="HA3" s="1909"/>
      <c r="HB3" s="1909"/>
      <c r="HC3" s="1909"/>
      <c r="HD3" s="1909"/>
      <c r="HE3" s="1909"/>
      <c r="HF3" s="784"/>
      <c r="HG3" s="784"/>
      <c r="HH3" s="1909" t="s">
        <v>218</v>
      </c>
      <c r="HI3" s="1909"/>
      <c r="HJ3" s="1909"/>
      <c r="HK3" s="1909"/>
      <c r="HL3" s="1909"/>
      <c r="HM3" s="1909"/>
      <c r="HN3" s="1909"/>
      <c r="HO3" s="1909"/>
      <c r="HP3" s="1909"/>
      <c r="HQ3" s="1909"/>
      <c r="HR3" s="1909"/>
      <c r="HS3" s="1909"/>
      <c r="HT3" s="574"/>
      <c r="HU3" s="1712"/>
      <c r="HV3" s="1712"/>
      <c r="HW3" s="1712"/>
      <c r="HX3" s="496"/>
      <c r="HY3" s="497"/>
      <c r="HZ3" s="497"/>
      <c r="IA3" s="1438"/>
      <c r="IB3" s="1418"/>
      <c r="IC3" s="1423"/>
      <c r="ID3" s="1423"/>
      <c r="IE3" s="26"/>
      <c r="IF3" s="1712"/>
      <c r="IG3" s="203"/>
      <c r="IH3" s="203"/>
      <c r="II3" s="203"/>
      <c r="IJ3" s="203"/>
      <c r="IK3" s="203"/>
      <c r="IM3" s="20"/>
      <c r="IN3" s="238">
        <v>2015</v>
      </c>
      <c r="IO3" s="22">
        <v>2014</v>
      </c>
      <c r="IP3" s="1151" t="s">
        <v>180</v>
      </c>
      <c r="IQ3" s="891"/>
      <c r="IR3" s="891"/>
      <c r="IS3" s="960" t="s">
        <v>11</v>
      </c>
      <c r="IT3" s="959" t="s">
        <v>25</v>
      </c>
      <c r="IU3" s="959" t="s">
        <v>26</v>
      </c>
      <c r="IV3" s="959" t="s">
        <v>27</v>
      </c>
      <c r="IW3" s="769">
        <v>2015</v>
      </c>
      <c r="IX3" s="768">
        <v>2014</v>
      </c>
      <c r="IY3" s="1151" t="s">
        <v>180</v>
      </c>
      <c r="IZ3" s="235"/>
      <c r="JA3" s="23" t="s">
        <v>15</v>
      </c>
      <c r="JB3" s="1"/>
      <c r="JC3" s="3"/>
      <c r="JD3" s="1"/>
      <c r="JE3" s="1"/>
      <c r="JF3" s="3"/>
      <c r="JG3" s="1"/>
      <c r="JH3" s="1"/>
      <c r="JI3" s="3"/>
      <c r="JJ3" s="24" t="s">
        <v>16</v>
      </c>
      <c r="JK3" s="24"/>
      <c r="JL3" s="235"/>
      <c r="JM3" s="235"/>
      <c r="JN3" s="235"/>
      <c r="JO3" s="235"/>
      <c r="JP3" s="235"/>
      <c r="JQ3" s="242"/>
      <c r="JR3" s="235"/>
      <c r="JS3" s="1924" t="s">
        <v>210</v>
      </c>
      <c r="JT3" s="1924"/>
      <c r="JU3" s="1924"/>
      <c r="JV3" s="1924"/>
      <c r="JW3" s="235"/>
      <c r="JX3" s="1910" t="s">
        <v>224</v>
      </c>
      <c r="JY3" s="1910"/>
      <c r="JZ3" s="1910"/>
      <c r="KA3" s="1910"/>
      <c r="KB3" s="1910"/>
      <c r="KC3" s="1910"/>
      <c r="KD3" s="1910"/>
      <c r="KE3" s="1910"/>
      <c r="KF3" s="1910"/>
      <c r="KG3" s="1910"/>
      <c r="KH3" s="1910"/>
      <c r="KI3" s="1910"/>
      <c r="KJ3" s="947"/>
      <c r="KK3" s="947"/>
      <c r="KL3" s="1910" t="s">
        <v>224</v>
      </c>
      <c r="KM3" s="1910"/>
      <c r="KN3" s="1910"/>
      <c r="KO3" s="1910"/>
      <c r="KP3" s="1910"/>
      <c r="KQ3" s="1910"/>
      <c r="KR3" s="1910"/>
      <c r="KS3" s="1910"/>
      <c r="KT3" s="1910"/>
      <c r="KU3" s="1910"/>
      <c r="KV3" s="1910"/>
      <c r="KW3" s="1910"/>
      <c r="KX3" s="574"/>
      <c r="KY3" s="1712"/>
      <c r="KZ3" s="1712"/>
      <c r="LA3" s="1712"/>
      <c r="LB3" s="496"/>
      <c r="LC3" s="497"/>
      <c r="LD3" s="497"/>
      <c r="LE3" s="1438"/>
      <c r="LF3" s="1418"/>
      <c r="LG3" s="1423"/>
      <c r="LH3" s="1423"/>
      <c r="LI3" s="26"/>
      <c r="LJ3" s="1712"/>
      <c r="LK3" s="203"/>
      <c r="LL3" s="203"/>
      <c r="LM3" s="203"/>
      <c r="LN3" s="203"/>
      <c r="LO3" s="203"/>
      <c r="LQ3" s="20"/>
      <c r="LR3" s="21">
        <v>2015</v>
      </c>
      <c r="LS3" s="22">
        <v>2014</v>
      </c>
      <c r="LT3" s="1151" t="s">
        <v>180</v>
      </c>
      <c r="LU3" s="15"/>
      <c r="LV3" s="15"/>
      <c r="LW3" s="865"/>
      <c r="LX3" s="418">
        <v>2015</v>
      </c>
      <c r="LY3" s="958">
        <v>2014</v>
      </c>
      <c r="LZ3" s="1151" t="s">
        <v>180</v>
      </c>
      <c r="MA3" s="399"/>
      <c r="MB3" s="1710" t="s">
        <v>15</v>
      </c>
      <c r="MC3" s="1"/>
      <c r="MD3" s="3"/>
      <c r="ME3" s="1"/>
      <c r="MF3" s="1"/>
      <c r="MG3" s="3"/>
      <c r="MH3" s="1"/>
      <c r="MI3" s="1"/>
      <c r="MJ3" s="3"/>
      <c r="MK3" s="24" t="s">
        <v>16</v>
      </c>
      <c r="ML3" s="17"/>
      <c r="MM3" s="17"/>
      <c r="MN3" s="17"/>
      <c r="MO3" s="17"/>
      <c r="MP3" s="17"/>
      <c r="MQ3" s="17"/>
      <c r="MR3" s="17"/>
      <c r="MS3" s="767"/>
      <c r="MT3" s="874"/>
      <c r="MU3" s="1903" t="s">
        <v>13</v>
      </c>
      <c r="MV3" s="1903"/>
      <c r="MW3" s="1903"/>
      <c r="MX3" s="1903"/>
      <c r="MY3" s="869"/>
      <c r="MZ3" s="1878" t="s">
        <v>318</v>
      </c>
      <c r="NA3" s="1878"/>
      <c r="NB3" s="1878"/>
      <c r="NC3" s="1878"/>
      <c r="ND3" s="1878"/>
      <c r="NE3" s="1878"/>
      <c r="NF3" s="1878"/>
      <c r="NG3" s="1878"/>
      <c r="NH3" s="1878"/>
      <c r="NI3" s="1878"/>
      <c r="NJ3" s="1878"/>
      <c r="NK3" s="1878"/>
      <c r="NN3" s="1878" t="s">
        <v>318</v>
      </c>
      <c r="NO3" s="1878"/>
      <c r="NP3" s="1878"/>
      <c r="NQ3" s="1878"/>
      <c r="NR3" s="1878"/>
      <c r="NS3" s="1878"/>
      <c r="NT3" s="1878"/>
      <c r="NU3" s="1878"/>
      <c r="NV3" s="1878"/>
      <c r="NW3" s="1878"/>
      <c r="NX3" s="1878"/>
      <c r="NY3" s="1878"/>
      <c r="NZ3" s="857"/>
      <c r="OB3" s="237"/>
      <c r="OC3" s="1793">
        <v>2015</v>
      </c>
      <c r="OD3" s="1794">
        <v>2014</v>
      </c>
      <c r="OE3" s="1795" t="s">
        <v>180</v>
      </c>
      <c r="OF3" s="1793">
        <v>2015</v>
      </c>
      <c r="OG3" s="1794">
        <v>2014</v>
      </c>
      <c r="OH3" s="1795" t="s">
        <v>180</v>
      </c>
      <c r="OI3" s="1793">
        <v>2015</v>
      </c>
      <c r="OJ3" s="1794">
        <v>2014</v>
      </c>
      <c r="OK3" s="1795" t="s">
        <v>180</v>
      </c>
      <c r="OL3" s="1793">
        <v>2015</v>
      </c>
      <c r="OM3" s="1794">
        <v>2014</v>
      </c>
      <c r="ON3" s="1795" t="s">
        <v>180</v>
      </c>
      <c r="OO3" s="1793">
        <v>2015</v>
      </c>
      <c r="OP3" s="1794">
        <v>2014</v>
      </c>
      <c r="OQ3" s="1795" t="s">
        <v>180</v>
      </c>
    </row>
    <row r="4" spans="1:409" ht="18.75" customHeight="1" thickTop="1" thickBot="1">
      <c r="A4" s="245" t="s">
        <v>29</v>
      </c>
      <c r="B4" s="246">
        <v>6944265</v>
      </c>
      <c r="C4" s="33">
        <v>6211357</v>
      </c>
      <c r="D4" s="34">
        <v>11.8</v>
      </c>
      <c r="E4" s="387"/>
      <c r="F4" s="387"/>
      <c r="G4" s="35" t="s">
        <v>30</v>
      </c>
      <c r="H4" s="79">
        <v>541646</v>
      </c>
      <c r="I4" s="259">
        <v>488478</v>
      </c>
      <c r="J4" s="50">
        <v>523032</v>
      </c>
      <c r="K4" s="248">
        <v>1553156</v>
      </c>
      <c r="L4" s="249">
        <v>1388835</v>
      </c>
      <c r="M4" s="730">
        <v>11.83</v>
      </c>
      <c r="N4" s="235"/>
      <c r="O4" s="37" t="s">
        <v>31</v>
      </c>
      <c r="P4" s="38" t="s">
        <v>32</v>
      </c>
      <c r="Q4" s="39"/>
      <c r="R4" s="40"/>
      <c r="S4" s="38" t="s">
        <v>33</v>
      </c>
      <c r="T4" s="39"/>
      <c r="U4" s="40"/>
      <c r="V4" s="1905" t="s">
        <v>34</v>
      </c>
      <c r="W4" s="1891"/>
      <c r="X4" s="1892"/>
      <c r="Y4" s="5"/>
      <c r="Z4" s="235"/>
      <c r="AA4" s="235"/>
      <c r="AB4" s="250" t="s">
        <v>35</v>
      </c>
      <c r="AC4" s="250" t="s">
        <v>36</v>
      </c>
      <c r="AD4" s="250" t="s">
        <v>37</v>
      </c>
      <c r="AE4" s="1404" t="s">
        <v>194</v>
      </c>
      <c r="AF4" s="251"/>
      <c r="AG4" s="252"/>
      <c r="AH4" s="253">
        <v>2015</v>
      </c>
      <c r="AI4" s="254">
        <v>2014</v>
      </c>
      <c r="AJ4" s="852" t="s">
        <v>180</v>
      </c>
      <c r="AK4" s="235"/>
      <c r="AL4" s="41" t="s">
        <v>38</v>
      </c>
      <c r="AM4" s="41"/>
      <c r="AN4" s="42"/>
      <c r="AO4" s="42"/>
      <c r="AP4" s="43"/>
      <c r="AQ4" s="43"/>
      <c r="AR4" s="43"/>
      <c r="AS4" s="43"/>
      <c r="AT4" s="43"/>
      <c r="AU4" s="43"/>
      <c r="AV4" s="43"/>
      <c r="AW4" s="44"/>
      <c r="AX4" s="301"/>
      <c r="AY4" s="301"/>
      <c r="AZ4" s="41" t="s">
        <v>39</v>
      </c>
      <c r="BA4" s="41"/>
      <c r="BB4" s="42"/>
      <c r="BC4" s="42"/>
      <c r="BD4" s="43"/>
      <c r="BE4" s="43"/>
      <c r="BF4" s="43"/>
      <c r="BG4" s="43"/>
      <c r="BH4" s="43"/>
      <c r="BI4" s="43"/>
      <c r="BJ4" s="43"/>
      <c r="BK4" s="44"/>
      <c r="BL4" s="257"/>
      <c r="BM4" s="498"/>
      <c r="BN4" s="498"/>
      <c r="BO4" s="498"/>
      <c r="BP4" s="499"/>
      <c r="BQ4" s="577"/>
      <c r="BR4" s="577"/>
      <c r="BS4" s="577"/>
      <c r="BT4" s="577"/>
      <c r="BU4" s="1436"/>
      <c r="BV4" s="1423"/>
      <c r="BW4" s="26"/>
      <c r="BX4" s="46"/>
      <c r="BY4" s="578"/>
      <c r="BZ4" s="394"/>
      <c r="CA4" s="394"/>
      <c r="CB4" s="394"/>
      <c r="CC4" s="394"/>
      <c r="CE4" s="31" t="s">
        <v>29</v>
      </c>
      <c r="CF4" s="246">
        <v>6986211</v>
      </c>
      <c r="CG4" s="33">
        <v>6392342</v>
      </c>
      <c r="CH4" s="654">
        <v>9.2899999999999991</v>
      </c>
      <c r="CI4" s="387"/>
      <c r="CJ4" s="387"/>
      <c r="CK4" s="35" t="s">
        <v>30</v>
      </c>
      <c r="CL4" s="79">
        <v>538122</v>
      </c>
      <c r="CM4" s="247">
        <v>532652</v>
      </c>
      <c r="CN4" s="50">
        <v>505504</v>
      </c>
      <c r="CO4" s="248">
        <v>1576278</v>
      </c>
      <c r="CP4" s="249">
        <v>1398673</v>
      </c>
      <c r="CQ4" s="1090">
        <v>12.7</v>
      </c>
      <c r="CR4" s="235"/>
      <c r="CS4" s="37" t="s">
        <v>31</v>
      </c>
      <c r="CT4" s="1905" t="s">
        <v>32</v>
      </c>
      <c r="CU4" s="1891"/>
      <c r="CV4" s="1892"/>
      <c r="CW4" s="1905" t="s">
        <v>33</v>
      </c>
      <c r="CX4" s="1891"/>
      <c r="CY4" s="1892"/>
      <c r="CZ4" s="38" t="s">
        <v>34</v>
      </c>
      <c r="DA4" s="39"/>
      <c r="DB4" s="40"/>
      <c r="DC4" s="5"/>
      <c r="DD4" s="235"/>
      <c r="DE4" s="235"/>
      <c r="DF4" s="250" t="s">
        <v>17</v>
      </c>
      <c r="DG4" s="250" t="s">
        <v>18</v>
      </c>
      <c r="DH4" s="250" t="s">
        <v>19</v>
      </c>
      <c r="DI4" s="1404" t="s">
        <v>203</v>
      </c>
      <c r="DJ4" s="251"/>
      <c r="DK4" s="252"/>
      <c r="DL4" s="253">
        <v>2015</v>
      </c>
      <c r="DM4" s="254">
        <v>2014</v>
      </c>
      <c r="DN4" s="853" t="s">
        <v>180</v>
      </c>
      <c r="DO4" s="235"/>
      <c r="DP4" s="41" t="s">
        <v>38</v>
      </c>
      <c r="DQ4" s="41"/>
      <c r="DR4" s="42"/>
      <c r="DS4" s="42"/>
      <c r="DT4" s="43"/>
      <c r="DU4" s="43"/>
      <c r="DV4" s="43"/>
      <c r="DW4" s="43"/>
      <c r="DX4" s="43"/>
      <c r="DY4" s="43"/>
      <c r="DZ4" s="43"/>
      <c r="EA4" s="44"/>
      <c r="EB4" s="301"/>
      <c r="EC4" s="301"/>
      <c r="ED4" s="41" t="s">
        <v>39</v>
      </c>
      <c r="EE4" s="41"/>
      <c r="EF4" s="42"/>
      <c r="EG4" s="42"/>
      <c r="EH4" s="43"/>
      <c r="EI4" s="43"/>
      <c r="EJ4" s="43"/>
      <c r="EK4" s="43"/>
      <c r="EL4" s="43"/>
      <c r="EM4" s="43"/>
      <c r="EN4" s="43"/>
      <c r="EO4" s="44"/>
      <c r="EP4" s="257"/>
      <c r="EQ4" s="498"/>
      <c r="ER4" s="498"/>
      <c r="ES4" s="498"/>
      <c r="ET4" s="499"/>
      <c r="EU4" s="577"/>
      <c r="EV4" s="577"/>
      <c r="EW4" s="577"/>
      <c r="EX4" s="577"/>
      <c r="EY4" s="1436"/>
      <c r="EZ4" s="1423"/>
      <c r="FA4" s="26"/>
      <c r="FB4" s="46"/>
      <c r="FC4" s="578"/>
      <c r="FD4" s="394"/>
      <c r="FE4" s="394"/>
      <c r="FF4" s="394"/>
      <c r="FG4" s="25"/>
      <c r="FI4" s="245" t="s">
        <v>29</v>
      </c>
      <c r="FJ4" s="246">
        <v>7663724</v>
      </c>
      <c r="FK4" s="33">
        <v>6877349</v>
      </c>
      <c r="FL4" s="34">
        <v>11.43</v>
      </c>
      <c r="FM4" s="387"/>
      <c r="FN4" s="387"/>
      <c r="FO4" s="35" t="s">
        <v>30</v>
      </c>
      <c r="FP4" s="79">
        <v>466243</v>
      </c>
      <c r="FQ4" s="247">
        <v>457589</v>
      </c>
      <c r="FR4" s="50">
        <v>429616</v>
      </c>
      <c r="FS4" s="248">
        <v>1353448</v>
      </c>
      <c r="FT4" s="249">
        <v>1160677</v>
      </c>
      <c r="FU4" s="730">
        <v>16.61</v>
      </c>
      <c r="FV4" s="235"/>
      <c r="FW4" s="12" t="s">
        <v>31</v>
      </c>
      <c r="FX4" s="1873" t="s">
        <v>32</v>
      </c>
      <c r="FY4" s="1874"/>
      <c r="FZ4" s="1875"/>
      <c r="GA4" s="1873" t="s">
        <v>33</v>
      </c>
      <c r="GB4" s="1874"/>
      <c r="GC4" s="1875"/>
      <c r="GD4" s="1905" t="s">
        <v>34</v>
      </c>
      <c r="GE4" s="1891"/>
      <c r="GF4" s="1892"/>
      <c r="GG4" s="1409"/>
      <c r="GH4" s="235"/>
      <c r="GI4" s="235"/>
      <c r="GJ4" s="250" t="s">
        <v>21</v>
      </c>
      <c r="GK4" s="250" t="s">
        <v>22</v>
      </c>
      <c r="GL4" s="250" t="s">
        <v>23</v>
      </c>
      <c r="GM4" s="250" t="s">
        <v>204</v>
      </c>
      <c r="GN4" s="251"/>
      <c r="GO4" s="252"/>
      <c r="GP4" s="253">
        <v>2015</v>
      </c>
      <c r="GQ4" s="254">
        <v>2014</v>
      </c>
      <c r="GR4" s="853" t="s">
        <v>180</v>
      </c>
      <c r="GS4" s="235"/>
      <c r="GT4" s="41" t="s">
        <v>38</v>
      </c>
      <c r="GU4" s="41"/>
      <c r="GV4" s="42"/>
      <c r="GW4" s="42"/>
      <c r="GX4" s="43"/>
      <c r="GY4" s="43"/>
      <c r="GZ4" s="43"/>
      <c r="HA4" s="43"/>
      <c r="HB4" s="43"/>
      <c r="HC4" s="43"/>
      <c r="HD4" s="43"/>
      <c r="HE4" s="44"/>
      <c r="HF4" s="301"/>
      <c r="HG4" s="301"/>
      <c r="HH4" s="41" t="s">
        <v>39</v>
      </c>
      <c r="HI4" s="41"/>
      <c r="HJ4" s="42"/>
      <c r="HK4" s="42"/>
      <c r="HL4" s="43"/>
      <c r="HM4" s="43"/>
      <c r="HN4" s="43"/>
      <c r="HO4" s="43"/>
      <c r="HP4" s="43"/>
      <c r="HQ4" s="43"/>
      <c r="HR4" s="43"/>
      <c r="HS4" s="44"/>
      <c r="HT4" s="257"/>
      <c r="HU4" s="498"/>
      <c r="HV4" s="498"/>
      <c r="HW4" s="498"/>
      <c r="HX4" s="499"/>
      <c r="HY4" s="577"/>
      <c r="HZ4" s="577"/>
      <c r="IA4" s="577"/>
      <c r="IB4" s="577"/>
      <c r="IC4" s="1436"/>
      <c r="ID4" s="1423"/>
      <c r="IE4" s="26"/>
      <c r="IF4" s="46"/>
      <c r="IG4" s="578"/>
      <c r="IH4" s="394"/>
      <c r="II4" s="394"/>
      <c r="IJ4" s="394"/>
      <c r="IK4" s="394"/>
      <c r="IM4" s="245" t="s">
        <v>29</v>
      </c>
      <c r="IN4" s="246">
        <v>8431323</v>
      </c>
      <c r="IO4" s="33">
        <v>8223314</v>
      </c>
      <c r="IP4" s="34">
        <v>2.5299999999999998</v>
      </c>
      <c r="IQ4" s="387"/>
      <c r="IR4" s="387"/>
      <c r="IS4" s="35" t="s">
        <v>30</v>
      </c>
      <c r="IT4" s="79">
        <v>536724</v>
      </c>
      <c r="IU4" s="247">
        <v>546859</v>
      </c>
      <c r="IV4" s="50">
        <v>582442</v>
      </c>
      <c r="IW4" s="248">
        <v>1666025</v>
      </c>
      <c r="IX4" s="249">
        <v>1613624</v>
      </c>
      <c r="IY4" s="730">
        <v>3.25</v>
      </c>
      <c r="IZ4" s="235"/>
      <c r="JA4" s="37" t="s">
        <v>31</v>
      </c>
      <c r="JB4" s="38" t="s">
        <v>32</v>
      </c>
      <c r="JC4" s="39"/>
      <c r="JD4" s="40"/>
      <c r="JE4" s="38" t="s">
        <v>33</v>
      </c>
      <c r="JF4" s="39"/>
      <c r="JG4" s="40"/>
      <c r="JH4" s="1905" t="s">
        <v>34</v>
      </c>
      <c r="JI4" s="1891"/>
      <c r="JJ4" s="1892"/>
      <c r="JK4" s="5"/>
      <c r="JL4" s="235"/>
      <c r="JM4" s="235"/>
      <c r="JN4" s="643" t="s">
        <v>25</v>
      </c>
      <c r="JO4" s="643" t="s">
        <v>26</v>
      </c>
      <c r="JP4" s="643" t="s">
        <v>27</v>
      </c>
      <c r="JQ4" s="1402" t="s">
        <v>206</v>
      </c>
      <c r="JR4" s="251"/>
      <c r="JS4" s="766"/>
      <c r="JT4" s="855">
        <v>2015</v>
      </c>
      <c r="JU4" s="854">
        <v>2014</v>
      </c>
      <c r="JV4" s="1156" t="s">
        <v>180</v>
      </c>
      <c r="JW4" s="235"/>
      <c r="JX4" s="41" t="s">
        <v>38</v>
      </c>
      <c r="JY4" s="41"/>
      <c r="JZ4" s="42"/>
      <c r="KA4" s="42"/>
      <c r="KB4" s="43"/>
      <c r="KC4" s="43"/>
      <c r="KD4" s="43"/>
      <c r="KE4" s="43"/>
      <c r="KF4" s="43"/>
      <c r="KG4" s="43"/>
      <c r="KH4" s="43"/>
      <c r="KI4" s="44"/>
      <c r="KJ4" s="301"/>
      <c r="KK4" s="301"/>
      <c r="KL4" s="41" t="s">
        <v>39</v>
      </c>
      <c r="KM4" s="41"/>
      <c r="KN4" s="42"/>
      <c r="KO4" s="42"/>
      <c r="KP4" s="43"/>
      <c r="KQ4" s="43"/>
      <c r="KR4" s="43"/>
      <c r="KS4" s="43"/>
      <c r="KT4" s="43"/>
      <c r="KU4" s="43"/>
      <c r="KV4" s="43"/>
      <c r="KW4" s="44"/>
      <c r="KX4" s="257"/>
      <c r="KY4" s="498"/>
      <c r="KZ4" s="498"/>
      <c r="LA4" s="498"/>
      <c r="LB4" s="499"/>
      <c r="LC4" s="577"/>
      <c r="LD4" s="577"/>
      <c r="LE4" s="577"/>
      <c r="LF4" s="577"/>
      <c r="LG4" s="1436"/>
      <c r="LH4" s="1423"/>
      <c r="LI4" s="26"/>
      <c r="LJ4" s="46"/>
      <c r="LK4" s="578"/>
      <c r="LL4" s="394"/>
      <c r="LM4" s="394"/>
      <c r="LN4" s="394"/>
      <c r="LO4" s="394"/>
      <c r="LQ4" s="31" t="s">
        <v>29</v>
      </c>
      <c r="LR4" s="32">
        <v>30025523</v>
      </c>
      <c r="LS4" s="33">
        <v>27704362</v>
      </c>
      <c r="LT4" s="34">
        <v>8.3800000000000008</v>
      </c>
      <c r="LU4" s="233"/>
      <c r="LV4" s="233"/>
      <c r="LW4" s="35" t="s">
        <v>30</v>
      </c>
      <c r="LX4" s="50">
        <v>6148907</v>
      </c>
      <c r="LY4" s="655">
        <v>5561809</v>
      </c>
      <c r="LZ4" s="419">
        <v>10.56</v>
      </c>
      <c r="MA4" s="399"/>
      <c r="MB4" s="37" t="s">
        <v>31</v>
      </c>
      <c r="MC4" s="38" t="s">
        <v>32</v>
      </c>
      <c r="MD4" s="39"/>
      <c r="ME4" s="40"/>
      <c r="MF4" s="38" t="s">
        <v>33</v>
      </c>
      <c r="MG4" s="39"/>
      <c r="MH4" s="40"/>
      <c r="MI4" s="38" t="s">
        <v>34</v>
      </c>
      <c r="MJ4" s="39"/>
      <c r="MK4" s="40"/>
      <c r="ML4" s="17"/>
      <c r="MM4" s="17"/>
      <c r="MN4" s="17"/>
      <c r="MO4" s="389" t="s">
        <v>6</v>
      </c>
      <c r="MP4" s="389" t="s">
        <v>8</v>
      </c>
      <c r="MQ4" s="389" t="s">
        <v>20</v>
      </c>
      <c r="MR4" s="389" t="s">
        <v>12</v>
      </c>
      <c r="MS4" s="1417">
        <v>2015</v>
      </c>
      <c r="MT4" s="18"/>
      <c r="MU4" s="766"/>
      <c r="MV4" s="855">
        <v>2015</v>
      </c>
      <c r="MW4" s="854">
        <v>2014</v>
      </c>
      <c r="MX4" s="1156" t="s">
        <v>180</v>
      </c>
      <c r="MY4" s="1716"/>
      <c r="MZ4" s="1718" t="s">
        <v>38</v>
      </c>
      <c r="NA4" s="41"/>
      <c r="NB4" s="42"/>
      <c r="NC4" s="42"/>
      <c r="ND4" s="43"/>
      <c r="NE4" s="43"/>
      <c r="NF4" s="43"/>
      <c r="NG4" s="43"/>
      <c r="NH4" s="43"/>
      <c r="NI4" s="43"/>
      <c r="NJ4" s="43"/>
      <c r="NK4" s="44"/>
      <c r="NL4" s="19"/>
      <c r="NM4" s="19"/>
      <c r="NN4" s="41" t="s">
        <v>39</v>
      </c>
      <c r="NO4" s="41"/>
      <c r="NP4" s="42"/>
      <c r="NQ4" s="42"/>
      <c r="NR4" s="43"/>
      <c r="NS4" s="43"/>
      <c r="NT4" s="43"/>
      <c r="NU4" s="43"/>
      <c r="NV4" s="43"/>
      <c r="NW4" s="43"/>
      <c r="NX4" s="43"/>
      <c r="NY4" s="44"/>
      <c r="NZ4" s="857"/>
      <c r="OB4" s="31" t="s">
        <v>29</v>
      </c>
      <c r="OC4" s="1796">
        <v>6944265</v>
      </c>
      <c r="OD4" s="1797">
        <v>6211357</v>
      </c>
      <c r="OE4" s="1798">
        <v>11.8</v>
      </c>
      <c r="OF4" s="1796">
        <v>6986211</v>
      </c>
      <c r="OG4" s="1797">
        <v>6392342</v>
      </c>
      <c r="OH4" s="1798">
        <v>9.2899999999999991</v>
      </c>
      <c r="OI4" s="1796">
        <v>7663724</v>
      </c>
      <c r="OJ4" s="1797">
        <v>6877349</v>
      </c>
      <c r="OK4" s="1798">
        <v>11.43</v>
      </c>
      <c r="OL4" s="1796">
        <v>8431323</v>
      </c>
      <c r="OM4" s="1797">
        <v>8223314</v>
      </c>
      <c r="ON4" s="1798">
        <v>2.5299999999999998</v>
      </c>
      <c r="OO4" s="1796">
        <v>30025523</v>
      </c>
      <c r="OP4" s="1797">
        <v>27704362</v>
      </c>
      <c r="OQ4" s="1798">
        <v>8.3800000000000008</v>
      </c>
      <c r="OR4" s="1856"/>
      <c r="OS4" s="1856"/>
    </row>
    <row r="5" spans="1:409" ht="18.75" customHeight="1" thickTop="1" thickBot="1">
      <c r="A5" s="258" t="s">
        <v>40</v>
      </c>
      <c r="B5" s="79">
        <v>5745732</v>
      </c>
      <c r="C5" s="53">
        <v>5151388</v>
      </c>
      <c r="D5" s="54">
        <v>11.54</v>
      </c>
      <c r="E5" s="387"/>
      <c r="F5" s="387"/>
      <c r="G5" s="55" t="s">
        <v>41</v>
      </c>
      <c r="H5" s="79">
        <v>24</v>
      </c>
      <c r="I5" s="259">
        <v>24</v>
      </c>
      <c r="J5" s="50">
        <v>14</v>
      </c>
      <c r="K5" s="260">
        <v>62</v>
      </c>
      <c r="L5" s="261">
        <v>51</v>
      </c>
      <c r="M5" s="730">
        <v>21.57</v>
      </c>
      <c r="N5" s="235"/>
      <c r="O5" s="56" t="s">
        <v>42</v>
      </c>
      <c r="P5" s="57">
        <v>2558</v>
      </c>
      <c r="Q5" s="58">
        <v>2557</v>
      </c>
      <c r="R5" s="59" t="s">
        <v>180</v>
      </c>
      <c r="S5" s="57">
        <v>2558</v>
      </c>
      <c r="T5" s="58">
        <v>2557</v>
      </c>
      <c r="U5" s="59" t="s">
        <v>180</v>
      </c>
      <c r="V5" s="57">
        <v>2558</v>
      </c>
      <c r="W5" s="58">
        <v>2557</v>
      </c>
      <c r="X5" s="59" t="s">
        <v>180</v>
      </c>
      <c r="Y5" s="1409"/>
      <c r="Z5" s="262" t="s">
        <v>44</v>
      </c>
      <c r="AA5" s="262"/>
      <c r="AB5" s="32">
        <v>586</v>
      </c>
      <c r="AC5" s="32">
        <v>586</v>
      </c>
      <c r="AD5" s="32">
        <v>586</v>
      </c>
      <c r="AE5" s="32">
        <v>586</v>
      </c>
      <c r="AF5" s="235"/>
      <c r="AG5" s="955" t="s">
        <v>44</v>
      </c>
      <c r="AH5" s="264">
        <v>586</v>
      </c>
      <c r="AI5" s="265">
        <v>542</v>
      </c>
      <c r="AJ5" s="1078">
        <v>8.1199999999999992</v>
      </c>
      <c r="AK5" s="244"/>
      <c r="AL5" s="471" t="s">
        <v>45</v>
      </c>
      <c r="AM5" s="1967" t="s">
        <v>32</v>
      </c>
      <c r="AN5" s="1968"/>
      <c r="AO5" s="1968"/>
      <c r="AP5" s="1968"/>
      <c r="AQ5" s="1968"/>
      <c r="AR5" s="1968"/>
      <c r="AS5" s="1968"/>
      <c r="AT5" s="1968"/>
      <c r="AU5" s="1969"/>
      <c r="AV5" s="67" t="s">
        <v>33</v>
      </c>
      <c r="AW5" s="68" t="s">
        <v>46</v>
      </c>
      <c r="AX5" s="301"/>
      <c r="AY5" s="301"/>
      <c r="AZ5" s="66" t="s">
        <v>45</v>
      </c>
      <c r="BA5" s="1967" t="s">
        <v>32</v>
      </c>
      <c r="BB5" s="1968"/>
      <c r="BC5" s="1968"/>
      <c r="BD5" s="1968"/>
      <c r="BE5" s="1968"/>
      <c r="BF5" s="1968"/>
      <c r="BG5" s="1968"/>
      <c r="BH5" s="1968"/>
      <c r="BI5" s="1969"/>
      <c r="BJ5" s="67" t="s">
        <v>33</v>
      </c>
      <c r="BK5" s="68" t="s">
        <v>46</v>
      </c>
      <c r="BL5" s="316"/>
      <c r="BM5" s="46"/>
      <c r="BN5" s="46"/>
      <c r="BO5" s="1425"/>
      <c r="BP5" s="500"/>
      <c r="BQ5" s="579"/>
      <c r="BR5" s="579"/>
      <c r="BS5" s="579"/>
      <c r="BT5" s="579"/>
      <c r="BU5" s="1436"/>
      <c r="BV5" s="1423"/>
      <c r="BW5" s="61"/>
      <c r="BX5" s="46"/>
      <c r="BY5" s="578"/>
      <c r="BZ5" s="394"/>
      <c r="CA5" s="394"/>
      <c r="CB5" s="394"/>
      <c r="CC5" s="394"/>
      <c r="CE5" s="52" t="s">
        <v>40</v>
      </c>
      <c r="CF5" s="79">
        <v>6130488</v>
      </c>
      <c r="CG5" s="53">
        <v>5590484</v>
      </c>
      <c r="CH5" s="656">
        <v>9.66</v>
      </c>
      <c r="CI5" s="387"/>
      <c r="CJ5" s="387"/>
      <c r="CK5" s="55" t="s">
        <v>41</v>
      </c>
      <c r="CL5" s="79">
        <v>30</v>
      </c>
      <c r="CM5" s="259">
        <v>24</v>
      </c>
      <c r="CN5" s="50">
        <v>19</v>
      </c>
      <c r="CO5" s="260">
        <v>73</v>
      </c>
      <c r="CP5" s="261">
        <v>63</v>
      </c>
      <c r="CQ5" s="967">
        <v>15.87</v>
      </c>
      <c r="CR5" s="235"/>
      <c r="CS5" s="56" t="s">
        <v>47</v>
      </c>
      <c r="CT5" s="57">
        <v>2558</v>
      </c>
      <c r="CU5" s="58">
        <v>2557</v>
      </c>
      <c r="CV5" s="59" t="s">
        <v>180</v>
      </c>
      <c r="CW5" s="57">
        <v>2558</v>
      </c>
      <c r="CX5" s="58">
        <v>2557</v>
      </c>
      <c r="CY5" s="59" t="s">
        <v>180</v>
      </c>
      <c r="CZ5" s="57">
        <v>2558</v>
      </c>
      <c r="DA5" s="58">
        <v>2557</v>
      </c>
      <c r="DB5" s="59" t="s">
        <v>180</v>
      </c>
      <c r="DC5" s="1409"/>
      <c r="DD5" s="262" t="s">
        <v>44</v>
      </c>
      <c r="DE5" s="262"/>
      <c r="DF5" s="32">
        <v>586</v>
      </c>
      <c r="DG5" s="32">
        <v>586</v>
      </c>
      <c r="DH5" s="32">
        <v>586</v>
      </c>
      <c r="DI5" s="32">
        <v>586</v>
      </c>
      <c r="DJ5" s="235"/>
      <c r="DK5" s="955" t="s">
        <v>44</v>
      </c>
      <c r="DL5" s="264">
        <v>586</v>
      </c>
      <c r="DM5" s="265">
        <v>542</v>
      </c>
      <c r="DN5" s="1100">
        <v>8.1199999999999992</v>
      </c>
      <c r="DO5" s="244"/>
      <c r="DP5" s="471" t="s">
        <v>45</v>
      </c>
      <c r="DQ5" s="1967" t="s">
        <v>32</v>
      </c>
      <c r="DR5" s="1968"/>
      <c r="DS5" s="1968"/>
      <c r="DT5" s="1968"/>
      <c r="DU5" s="1968"/>
      <c r="DV5" s="1968"/>
      <c r="DW5" s="1968"/>
      <c r="DX5" s="1968"/>
      <c r="DY5" s="1969"/>
      <c r="DZ5" s="67" t="s">
        <v>33</v>
      </c>
      <c r="EA5" s="68" t="s">
        <v>46</v>
      </c>
      <c r="EB5" s="301"/>
      <c r="EC5" s="301"/>
      <c r="ED5" s="66" t="s">
        <v>45</v>
      </c>
      <c r="EE5" s="1967" t="s">
        <v>32</v>
      </c>
      <c r="EF5" s="1968"/>
      <c r="EG5" s="1968"/>
      <c r="EH5" s="1968"/>
      <c r="EI5" s="1968"/>
      <c r="EJ5" s="1968"/>
      <c r="EK5" s="1968"/>
      <c r="EL5" s="1968"/>
      <c r="EM5" s="1969"/>
      <c r="EN5" s="67" t="s">
        <v>33</v>
      </c>
      <c r="EO5" s="68" t="s">
        <v>46</v>
      </c>
      <c r="EP5" s="316"/>
      <c r="EQ5" s="46"/>
      <c r="ER5" s="46"/>
      <c r="ES5" s="1425"/>
      <c r="ET5" s="500"/>
      <c r="EU5" s="579"/>
      <c r="EV5" s="579"/>
      <c r="EW5" s="579"/>
      <c r="EX5" s="579"/>
      <c r="EY5" s="1436"/>
      <c r="EZ5" s="1423"/>
      <c r="FA5" s="61"/>
      <c r="FB5" s="46"/>
      <c r="FC5" s="578"/>
      <c r="FD5" s="394"/>
      <c r="FE5" s="394"/>
      <c r="FF5" s="394"/>
      <c r="FG5" s="25"/>
      <c r="FI5" s="258" t="s">
        <v>40</v>
      </c>
      <c r="FJ5" s="79">
        <v>6740839</v>
      </c>
      <c r="FK5" s="53">
        <v>6053061</v>
      </c>
      <c r="FL5" s="54">
        <v>11.36</v>
      </c>
      <c r="FM5" s="387"/>
      <c r="FN5" s="387"/>
      <c r="FO5" s="55" t="s">
        <v>41</v>
      </c>
      <c r="FP5" s="79">
        <v>29</v>
      </c>
      <c r="FQ5" s="259">
        <v>27</v>
      </c>
      <c r="FR5" s="50">
        <v>10</v>
      </c>
      <c r="FS5" s="260">
        <v>66</v>
      </c>
      <c r="FT5" s="261">
        <v>68</v>
      </c>
      <c r="FU5" s="730">
        <v>-2.94</v>
      </c>
      <c r="FV5" s="235"/>
      <c r="FW5" s="56" t="s">
        <v>161</v>
      </c>
      <c r="FX5" s="57">
        <v>2558</v>
      </c>
      <c r="FY5" s="58">
        <v>2557</v>
      </c>
      <c r="FZ5" s="59" t="s">
        <v>180</v>
      </c>
      <c r="GA5" s="57">
        <v>2558</v>
      </c>
      <c r="GB5" s="58">
        <v>2557</v>
      </c>
      <c r="GC5" s="59" t="s">
        <v>180</v>
      </c>
      <c r="GD5" s="57">
        <v>2558</v>
      </c>
      <c r="GE5" s="58">
        <v>2557</v>
      </c>
      <c r="GF5" s="59" t="s">
        <v>180</v>
      </c>
      <c r="GG5" s="1409"/>
      <c r="GH5" s="262" t="s">
        <v>44</v>
      </c>
      <c r="GI5" s="262"/>
      <c r="GJ5" s="32">
        <v>586</v>
      </c>
      <c r="GK5" s="32">
        <v>586</v>
      </c>
      <c r="GL5" s="32">
        <v>586</v>
      </c>
      <c r="GM5" s="32">
        <v>586</v>
      </c>
      <c r="GN5" s="235"/>
      <c r="GO5" s="955" t="s">
        <v>44</v>
      </c>
      <c r="GP5" s="264">
        <v>586</v>
      </c>
      <c r="GQ5" s="265">
        <v>542</v>
      </c>
      <c r="GR5" s="945">
        <v>8.1199999999999992</v>
      </c>
      <c r="GS5" s="244"/>
      <c r="GT5" s="471" t="s">
        <v>45</v>
      </c>
      <c r="GU5" s="1967" t="s">
        <v>32</v>
      </c>
      <c r="GV5" s="1968"/>
      <c r="GW5" s="1968"/>
      <c r="GX5" s="1968"/>
      <c r="GY5" s="1968"/>
      <c r="GZ5" s="1968"/>
      <c r="HA5" s="1968"/>
      <c r="HB5" s="1968"/>
      <c r="HC5" s="1969"/>
      <c r="HD5" s="67" t="s">
        <v>33</v>
      </c>
      <c r="HE5" s="68" t="s">
        <v>46</v>
      </c>
      <c r="HF5" s="301"/>
      <c r="HG5" s="301"/>
      <c r="HH5" s="66" t="s">
        <v>45</v>
      </c>
      <c r="HI5" s="1967" t="s">
        <v>32</v>
      </c>
      <c r="HJ5" s="1968"/>
      <c r="HK5" s="1968"/>
      <c r="HL5" s="1968"/>
      <c r="HM5" s="1968"/>
      <c r="HN5" s="1968"/>
      <c r="HO5" s="1968"/>
      <c r="HP5" s="1968"/>
      <c r="HQ5" s="1969"/>
      <c r="HR5" s="67" t="s">
        <v>33</v>
      </c>
      <c r="HS5" s="68" t="s">
        <v>46</v>
      </c>
      <c r="HT5" s="316"/>
      <c r="HU5" s="46"/>
      <c r="HV5" s="46"/>
      <c r="HW5" s="1425"/>
      <c r="HX5" s="500"/>
      <c r="HY5" s="579"/>
      <c r="HZ5" s="579"/>
      <c r="IA5" s="579"/>
      <c r="IB5" s="579"/>
      <c r="IC5" s="1436"/>
      <c r="ID5" s="1423"/>
      <c r="IE5" s="61"/>
      <c r="IF5" s="46"/>
      <c r="IG5" s="578"/>
      <c r="IH5" s="394"/>
      <c r="II5" s="394"/>
      <c r="IJ5" s="394"/>
      <c r="IK5" s="394"/>
      <c r="IM5" s="258" t="s">
        <v>40</v>
      </c>
      <c r="IN5" s="79">
        <v>7610886</v>
      </c>
      <c r="IO5" s="53">
        <v>7365727</v>
      </c>
      <c r="IP5" s="54">
        <v>3.33</v>
      </c>
      <c r="IQ5" s="387"/>
      <c r="IR5" s="387"/>
      <c r="IS5" s="55" t="s">
        <v>41</v>
      </c>
      <c r="IT5" s="79">
        <v>24</v>
      </c>
      <c r="IU5" s="259">
        <v>19</v>
      </c>
      <c r="IV5" s="50">
        <v>34</v>
      </c>
      <c r="IW5" s="260">
        <v>77</v>
      </c>
      <c r="IX5" s="261">
        <v>132</v>
      </c>
      <c r="IY5" s="730">
        <v>-41.67</v>
      </c>
      <c r="IZ5" s="235"/>
      <c r="JA5" s="56" t="s">
        <v>162</v>
      </c>
      <c r="JB5" s="57">
        <v>2558</v>
      </c>
      <c r="JC5" s="58">
        <v>2557</v>
      </c>
      <c r="JD5" s="1151" t="s">
        <v>180</v>
      </c>
      <c r="JE5" s="57">
        <v>2558</v>
      </c>
      <c r="JF5" s="58">
        <v>2557</v>
      </c>
      <c r="JG5" s="1151" t="s">
        <v>180</v>
      </c>
      <c r="JH5" s="57">
        <v>2558</v>
      </c>
      <c r="JI5" s="58">
        <v>2557</v>
      </c>
      <c r="JJ5" s="59" t="s">
        <v>180</v>
      </c>
      <c r="JK5" s="1409"/>
      <c r="JL5" s="262" t="s">
        <v>44</v>
      </c>
      <c r="JM5" s="262"/>
      <c r="JN5" s="32">
        <v>586</v>
      </c>
      <c r="JO5" s="32">
        <v>586</v>
      </c>
      <c r="JP5" s="32">
        <v>586</v>
      </c>
      <c r="JQ5" s="32">
        <v>586</v>
      </c>
      <c r="JR5" s="235"/>
      <c r="JS5" s="955" t="s">
        <v>44</v>
      </c>
      <c r="JT5" s="1081">
        <v>586</v>
      </c>
      <c r="JU5" s="757">
        <v>542</v>
      </c>
      <c r="JV5" s="1100">
        <v>8.1199999999999992</v>
      </c>
      <c r="JW5" s="244"/>
      <c r="JX5" s="471" t="s">
        <v>45</v>
      </c>
      <c r="JY5" s="1967" t="s">
        <v>32</v>
      </c>
      <c r="JZ5" s="1968"/>
      <c r="KA5" s="1968"/>
      <c r="KB5" s="1968"/>
      <c r="KC5" s="1968"/>
      <c r="KD5" s="1968"/>
      <c r="KE5" s="1968"/>
      <c r="KF5" s="1968"/>
      <c r="KG5" s="1969"/>
      <c r="KH5" s="67" t="s">
        <v>33</v>
      </c>
      <c r="KI5" s="68" t="s">
        <v>46</v>
      </c>
      <c r="KJ5" s="301"/>
      <c r="KK5" s="301"/>
      <c r="KL5" s="66" t="s">
        <v>45</v>
      </c>
      <c r="KM5" s="1967" t="s">
        <v>32</v>
      </c>
      <c r="KN5" s="1968"/>
      <c r="KO5" s="1968"/>
      <c r="KP5" s="1968"/>
      <c r="KQ5" s="1968"/>
      <c r="KR5" s="1968"/>
      <c r="KS5" s="1968"/>
      <c r="KT5" s="1968"/>
      <c r="KU5" s="1969"/>
      <c r="KV5" s="67" t="s">
        <v>33</v>
      </c>
      <c r="KW5" s="68" t="s">
        <v>46</v>
      </c>
      <c r="KX5" s="316"/>
      <c r="KY5" s="46"/>
      <c r="KZ5" s="46"/>
      <c r="LA5" s="1425"/>
      <c r="LB5" s="500"/>
      <c r="LC5" s="579"/>
      <c r="LD5" s="579"/>
      <c r="LE5" s="579"/>
      <c r="LF5" s="579"/>
      <c r="LG5" s="1436"/>
      <c r="LH5" s="1423"/>
      <c r="LI5" s="61"/>
      <c r="LJ5" s="46"/>
      <c r="LK5" s="578"/>
      <c r="LL5" s="394"/>
      <c r="LM5" s="394"/>
      <c r="LN5" s="394"/>
      <c r="LO5" s="394"/>
      <c r="LQ5" s="52" t="s">
        <v>40</v>
      </c>
      <c r="LR5" s="50">
        <v>26227945</v>
      </c>
      <c r="LS5" s="64">
        <v>24160660</v>
      </c>
      <c r="LT5" s="54">
        <v>8.56</v>
      </c>
      <c r="LU5" s="233"/>
      <c r="LV5" s="233"/>
      <c r="LW5" s="55" t="s">
        <v>41</v>
      </c>
      <c r="LX5" s="50">
        <v>278</v>
      </c>
      <c r="LY5" s="655">
        <v>314</v>
      </c>
      <c r="LZ5" s="419">
        <v>-11.46</v>
      </c>
      <c r="MA5" s="399"/>
      <c r="MB5" s="56" t="s">
        <v>49</v>
      </c>
      <c r="MC5" s="57">
        <v>2558</v>
      </c>
      <c r="MD5" s="58">
        <v>2557</v>
      </c>
      <c r="ME5" s="1151" t="s">
        <v>180</v>
      </c>
      <c r="MF5" s="57">
        <v>2558</v>
      </c>
      <c r="MG5" s="58">
        <v>2557</v>
      </c>
      <c r="MH5" s="1151" t="s">
        <v>180</v>
      </c>
      <c r="MI5" s="57">
        <v>2558</v>
      </c>
      <c r="MJ5" s="58">
        <v>2557</v>
      </c>
      <c r="MK5" s="1151" t="s">
        <v>180</v>
      </c>
      <c r="ML5" s="17"/>
      <c r="MM5" s="65" t="s">
        <v>44</v>
      </c>
      <c r="MN5" s="65"/>
      <c r="MO5" s="812">
        <v>586</v>
      </c>
      <c r="MP5" s="812">
        <v>586</v>
      </c>
      <c r="MQ5" s="812">
        <v>586</v>
      </c>
      <c r="MR5" s="812">
        <v>586</v>
      </c>
      <c r="MS5" s="812">
        <v>586</v>
      </c>
      <c r="MT5" s="18"/>
      <c r="MU5" s="1099" t="s">
        <v>44</v>
      </c>
      <c r="MV5" s="62">
        <v>586</v>
      </c>
      <c r="MW5" s="63">
        <v>542</v>
      </c>
      <c r="MX5" s="1159">
        <v>8.1199999999999992</v>
      </c>
      <c r="MY5" s="1152"/>
      <c r="MZ5" s="553" t="s">
        <v>122</v>
      </c>
      <c r="NA5" s="1697" t="s">
        <v>32</v>
      </c>
      <c r="NB5" s="1698"/>
      <c r="NC5" s="1698"/>
      <c r="ND5" s="1698"/>
      <c r="NE5" s="1698"/>
      <c r="NF5" s="1698"/>
      <c r="NG5" s="1698"/>
      <c r="NH5" s="1698"/>
      <c r="NI5" s="1699"/>
      <c r="NJ5" s="67" t="s">
        <v>33</v>
      </c>
      <c r="NK5" s="68" t="s">
        <v>46</v>
      </c>
      <c r="NL5" s="19"/>
      <c r="NM5" s="19"/>
      <c r="NN5" s="66" t="s">
        <v>45</v>
      </c>
      <c r="NO5" s="1697" t="s">
        <v>32</v>
      </c>
      <c r="NP5" s="1698"/>
      <c r="NQ5" s="1698"/>
      <c r="NR5" s="1698"/>
      <c r="NS5" s="1698"/>
      <c r="NT5" s="1698"/>
      <c r="NU5" s="1698"/>
      <c r="NV5" s="1698"/>
      <c r="NW5" s="1699"/>
      <c r="NX5" s="67" t="s">
        <v>33</v>
      </c>
      <c r="NY5" s="68" t="s">
        <v>46</v>
      </c>
      <c r="NZ5" s="857"/>
      <c r="OB5" s="52" t="s">
        <v>40</v>
      </c>
      <c r="OC5" s="1796">
        <v>5745732</v>
      </c>
      <c r="OD5" s="1797">
        <v>5151388</v>
      </c>
      <c r="OE5" s="1798">
        <v>11.54</v>
      </c>
      <c r="OF5" s="1796">
        <v>6130488</v>
      </c>
      <c r="OG5" s="1797">
        <v>5590484</v>
      </c>
      <c r="OH5" s="1798">
        <v>9.66</v>
      </c>
      <c r="OI5" s="1796">
        <v>6740839</v>
      </c>
      <c r="OJ5" s="1797">
        <v>6053061</v>
      </c>
      <c r="OK5" s="1798">
        <v>11.36</v>
      </c>
      <c r="OL5" s="1796">
        <v>7610886</v>
      </c>
      <c r="OM5" s="1797">
        <v>7365727</v>
      </c>
      <c r="ON5" s="1798">
        <v>3.33</v>
      </c>
      <c r="OO5" s="1796">
        <v>26227945</v>
      </c>
      <c r="OP5" s="1797">
        <v>24160660</v>
      </c>
      <c r="OQ5" s="1798">
        <v>8.56</v>
      </c>
      <c r="OR5" s="1856"/>
      <c r="OS5" s="1856"/>
    </row>
    <row r="6" spans="1:409" ht="18.75" customHeight="1" thickTop="1" thickBot="1">
      <c r="A6" s="270" t="s">
        <v>50</v>
      </c>
      <c r="B6" s="79">
        <v>1198533</v>
      </c>
      <c r="C6" s="53">
        <v>1059969</v>
      </c>
      <c r="D6" s="72">
        <v>13.07</v>
      </c>
      <c r="E6" s="387"/>
      <c r="F6" s="387"/>
      <c r="G6" s="55" t="s">
        <v>51</v>
      </c>
      <c r="H6" s="79">
        <v>119</v>
      </c>
      <c r="I6" s="259">
        <v>78</v>
      </c>
      <c r="J6" s="50">
        <v>104</v>
      </c>
      <c r="K6" s="260">
        <v>301</v>
      </c>
      <c r="L6" s="261">
        <v>251</v>
      </c>
      <c r="M6" s="730">
        <v>19.920000000000002</v>
      </c>
      <c r="N6" s="235"/>
      <c r="O6" s="73" t="s">
        <v>52</v>
      </c>
      <c r="P6" s="74">
        <v>356.31</v>
      </c>
      <c r="Q6" s="75">
        <v>344.61</v>
      </c>
      <c r="R6" s="76">
        <v>3.4</v>
      </c>
      <c r="S6" s="74">
        <v>0</v>
      </c>
      <c r="T6" s="271">
        <v>0</v>
      </c>
      <c r="U6" s="76">
        <v>0</v>
      </c>
      <c r="V6" s="74">
        <v>177.98</v>
      </c>
      <c r="W6" s="75">
        <v>176.25</v>
      </c>
      <c r="X6" s="76">
        <v>0.98</v>
      </c>
      <c r="Y6" s="272"/>
      <c r="Z6" s="235"/>
      <c r="AA6" s="235" t="s">
        <v>53</v>
      </c>
      <c r="AB6" s="50">
        <v>42</v>
      </c>
      <c r="AC6" s="50">
        <v>42</v>
      </c>
      <c r="AD6" s="50">
        <v>42</v>
      </c>
      <c r="AE6" s="50">
        <v>42</v>
      </c>
      <c r="AF6" s="235"/>
      <c r="AG6" s="955" t="s">
        <v>54</v>
      </c>
      <c r="AH6" s="273">
        <v>28463</v>
      </c>
      <c r="AI6" s="274">
        <v>26612</v>
      </c>
      <c r="AJ6" s="1078">
        <v>6.96</v>
      </c>
      <c r="AK6" s="275"/>
      <c r="AL6" s="81"/>
      <c r="AM6" s="82" t="s">
        <v>55</v>
      </c>
      <c r="AN6" s="83" t="s">
        <v>56</v>
      </c>
      <c r="AO6" s="494" t="s">
        <v>57</v>
      </c>
      <c r="AP6" s="83" t="s">
        <v>58</v>
      </c>
      <c r="AQ6" s="83" t="s">
        <v>59</v>
      </c>
      <c r="AR6" s="83" t="s">
        <v>60</v>
      </c>
      <c r="AS6" s="83" t="s">
        <v>61</v>
      </c>
      <c r="AT6" s="83" t="s">
        <v>62</v>
      </c>
      <c r="AU6" s="340" t="s">
        <v>63</v>
      </c>
      <c r="AV6" s="85"/>
      <c r="AW6" s="86"/>
      <c r="AX6" s="301"/>
      <c r="AY6" s="301"/>
      <c r="AZ6" s="81"/>
      <c r="BA6" s="82" t="s">
        <v>55</v>
      </c>
      <c r="BB6" s="83" t="s">
        <v>56</v>
      </c>
      <c r="BC6" s="87" t="s">
        <v>57</v>
      </c>
      <c r="BD6" s="84" t="s">
        <v>58</v>
      </c>
      <c r="BE6" s="83" t="s">
        <v>59</v>
      </c>
      <c r="BF6" s="83" t="s">
        <v>60</v>
      </c>
      <c r="BG6" s="83" t="s">
        <v>61</v>
      </c>
      <c r="BH6" s="469" t="s">
        <v>62</v>
      </c>
      <c r="BI6" s="472" t="s">
        <v>63</v>
      </c>
      <c r="BJ6" s="85"/>
      <c r="BK6" s="86"/>
      <c r="BL6" s="316"/>
      <c r="BM6" s="501"/>
      <c r="BN6" s="501"/>
      <c r="BO6" s="1425"/>
      <c r="BP6" s="500"/>
      <c r="BQ6" s="579"/>
      <c r="BR6" s="579"/>
      <c r="BS6" s="1426"/>
      <c r="BT6" s="579"/>
      <c r="BU6" s="1436"/>
      <c r="BV6" s="1423"/>
      <c r="BW6" s="61"/>
      <c r="BX6" s="46"/>
      <c r="BY6" s="578"/>
      <c r="BZ6" s="394"/>
      <c r="CA6" s="394"/>
      <c r="CB6" s="394"/>
      <c r="CC6" s="394"/>
      <c r="CE6" s="69" t="s">
        <v>50</v>
      </c>
      <c r="CF6" s="79">
        <v>855723</v>
      </c>
      <c r="CG6" s="53">
        <v>801858</v>
      </c>
      <c r="CH6" s="659">
        <v>6.72</v>
      </c>
      <c r="CI6" s="387"/>
      <c r="CJ6" s="387"/>
      <c r="CK6" s="55" t="s">
        <v>51</v>
      </c>
      <c r="CL6" s="79">
        <v>25</v>
      </c>
      <c r="CM6" s="259">
        <v>30</v>
      </c>
      <c r="CN6" s="50">
        <v>20</v>
      </c>
      <c r="CO6" s="260">
        <v>75</v>
      </c>
      <c r="CP6" s="261">
        <v>63</v>
      </c>
      <c r="CQ6" s="967">
        <v>19.05</v>
      </c>
      <c r="CR6" s="235"/>
      <c r="CS6" s="73" t="s">
        <v>52</v>
      </c>
      <c r="CT6" s="74">
        <v>376.17</v>
      </c>
      <c r="CU6" s="75">
        <v>362.18</v>
      </c>
      <c r="CV6" s="76">
        <v>3.86</v>
      </c>
      <c r="CW6" s="74">
        <v>0</v>
      </c>
      <c r="CX6" s="271">
        <v>0</v>
      </c>
      <c r="CY6" s="76">
        <v>0</v>
      </c>
      <c r="CZ6" s="74">
        <v>211.68</v>
      </c>
      <c r="DA6" s="75">
        <v>207.55</v>
      </c>
      <c r="DB6" s="76">
        <v>1.99</v>
      </c>
      <c r="DC6" s="272"/>
      <c r="DD6" s="235"/>
      <c r="DE6" s="235" t="s">
        <v>53</v>
      </c>
      <c r="DF6" s="50">
        <v>42</v>
      </c>
      <c r="DG6" s="50">
        <v>42</v>
      </c>
      <c r="DH6" s="50">
        <v>42</v>
      </c>
      <c r="DI6" s="50">
        <v>42</v>
      </c>
      <c r="DJ6" s="235"/>
      <c r="DK6" s="955" t="s">
        <v>54</v>
      </c>
      <c r="DL6" s="273">
        <v>28463</v>
      </c>
      <c r="DM6" s="274">
        <v>26612</v>
      </c>
      <c r="DN6" s="1078">
        <v>6.96</v>
      </c>
      <c r="DO6" s="275"/>
      <c r="DP6" s="81"/>
      <c r="DQ6" s="82" t="s">
        <v>55</v>
      </c>
      <c r="DR6" s="83" t="s">
        <v>56</v>
      </c>
      <c r="DS6" s="494" t="s">
        <v>57</v>
      </c>
      <c r="DT6" s="83" t="s">
        <v>58</v>
      </c>
      <c r="DU6" s="83" t="s">
        <v>59</v>
      </c>
      <c r="DV6" s="83" t="s">
        <v>60</v>
      </c>
      <c r="DW6" s="83" t="s">
        <v>61</v>
      </c>
      <c r="DX6" s="83" t="s">
        <v>62</v>
      </c>
      <c r="DY6" s="340" t="s">
        <v>63</v>
      </c>
      <c r="DZ6" s="85"/>
      <c r="EA6" s="86"/>
      <c r="EB6" s="301"/>
      <c r="EC6" s="301"/>
      <c r="ED6" s="81"/>
      <c r="EE6" s="82" t="s">
        <v>55</v>
      </c>
      <c r="EF6" s="83" t="s">
        <v>56</v>
      </c>
      <c r="EG6" s="87" t="s">
        <v>57</v>
      </c>
      <c r="EH6" s="84" t="s">
        <v>58</v>
      </c>
      <c r="EI6" s="83" t="s">
        <v>59</v>
      </c>
      <c r="EJ6" s="83" t="s">
        <v>60</v>
      </c>
      <c r="EK6" s="83" t="s">
        <v>61</v>
      </c>
      <c r="EL6" s="469" t="s">
        <v>62</v>
      </c>
      <c r="EM6" s="472" t="s">
        <v>63</v>
      </c>
      <c r="EN6" s="85"/>
      <c r="EO6" s="86"/>
      <c r="EP6" s="316"/>
      <c r="EQ6" s="501"/>
      <c r="ER6" s="501"/>
      <c r="ES6" s="1425"/>
      <c r="ET6" s="500"/>
      <c r="EU6" s="579"/>
      <c r="EV6" s="579"/>
      <c r="EW6" s="1426"/>
      <c r="EX6" s="579"/>
      <c r="EY6" s="1436"/>
      <c r="EZ6" s="1423"/>
      <c r="FA6" s="61"/>
      <c r="FB6" s="46"/>
      <c r="FC6" s="578"/>
      <c r="FD6" s="394"/>
      <c r="FE6" s="394"/>
      <c r="FF6" s="394"/>
      <c r="FG6" s="25"/>
      <c r="FI6" s="270" t="s">
        <v>50</v>
      </c>
      <c r="FJ6" s="79">
        <v>922885</v>
      </c>
      <c r="FK6" s="53">
        <v>824288</v>
      </c>
      <c r="FL6" s="72">
        <v>11.96</v>
      </c>
      <c r="FM6" s="387"/>
      <c r="FN6" s="387"/>
      <c r="FO6" s="55" t="s">
        <v>51</v>
      </c>
      <c r="FP6" s="79">
        <v>60</v>
      </c>
      <c r="FQ6" s="259">
        <v>58</v>
      </c>
      <c r="FR6" s="50">
        <v>18</v>
      </c>
      <c r="FS6" s="260">
        <v>136</v>
      </c>
      <c r="FT6" s="261">
        <v>95</v>
      </c>
      <c r="FU6" s="730">
        <v>43.16</v>
      </c>
      <c r="FV6" s="235"/>
      <c r="FW6" s="73" t="s">
        <v>52</v>
      </c>
      <c r="FX6" s="74">
        <v>336.53</v>
      </c>
      <c r="FY6" s="75">
        <v>321.70999999999998</v>
      </c>
      <c r="FZ6" s="76">
        <v>4.6100000000000003</v>
      </c>
      <c r="GA6" s="74">
        <v>0</v>
      </c>
      <c r="GB6" s="271">
        <v>0</v>
      </c>
      <c r="GC6" s="76">
        <v>0</v>
      </c>
      <c r="GD6" s="74">
        <v>147.51</v>
      </c>
      <c r="GE6" s="75">
        <v>142.47</v>
      </c>
      <c r="GF6" s="76">
        <v>3.54</v>
      </c>
      <c r="GG6" s="272"/>
      <c r="GH6" s="235"/>
      <c r="GI6" s="235" t="s">
        <v>53</v>
      </c>
      <c r="GJ6" s="50">
        <v>42</v>
      </c>
      <c r="GK6" s="50">
        <v>42</v>
      </c>
      <c r="GL6" s="50">
        <v>42</v>
      </c>
      <c r="GM6" s="50">
        <v>42</v>
      </c>
      <c r="GN6" s="235"/>
      <c r="GO6" s="955" t="s">
        <v>54</v>
      </c>
      <c r="GP6" s="273">
        <v>28463</v>
      </c>
      <c r="GQ6" s="265">
        <v>26612</v>
      </c>
      <c r="GR6" s="945">
        <v>6.96</v>
      </c>
      <c r="GS6" s="275"/>
      <c r="GT6" s="81"/>
      <c r="GU6" s="82" t="s">
        <v>55</v>
      </c>
      <c r="GV6" s="83" t="s">
        <v>56</v>
      </c>
      <c r="GW6" s="494" t="s">
        <v>57</v>
      </c>
      <c r="GX6" s="83" t="s">
        <v>58</v>
      </c>
      <c r="GY6" s="83" t="s">
        <v>59</v>
      </c>
      <c r="GZ6" s="83" t="s">
        <v>60</v>
      </c>
      <c r="HA6" s="83" t="s">
        <v>61</v>
      </c>
      <c r="HB6" s="83" t="s">
        <v>62</v>
      </c>
      <c r="HC6" s="340" t="s">
        <v>63</v>
      </c>
      <c r="HD6" s="85"/>
      <c r="HE6" s="86"/>
      <c r="HF6" s="301"/>
      <c r="HG6" s="301"/>
      <c r="HH6" s="81"/>
      <c r="HI6" s="82" t="s">
        <v>55</v>
      </c>
      <c r="HJ6" s="83" t="s">
        <v>56</v>
      </c>
      <c r="HK6" s="87" t="s">
        <v>57</v>
      </c>
      <c r="HL6" s="84" t="s">
        <v>58</v>
      </c>
      <c r="HM6" s="83" t="s">
        <v>59</v>
      </c>
      <c r="HN6" s="83" t="s">
        <v>60</v>
      </c>
      <c r="HO6" s="83" t="s">
        <v>61</v>
      </c>
      <c r="HP6" s="469" t="s">
        <v>62</v>
      </c>
      <c r="HQ6" s="472" t="s">
        <v>63</v>
      </c>
      <c r="HR6" s="85"/>
      <c r="HS6" s="86"/>
      <c r="HT6" s="316"/>
      <c r="HU6" s="501"/>
      <c r="HV6" s="501"/>
      <c r="HW6" s="1425"/>
      <c r="HX6" s="500"/>
      <c r="HY6" s="579"/>
      <c r="HZ6" s="579"/>
      <c r="IA6" s="1426"/>
      <c r="IB6" s="579"/>
      <c r="IC6" s="1436"/>
      <c r="ID6" s="1423"/>
      <c r="IE6" s="61"/>
      <c r="IF6" s="46"/>
      <c r="IG6" s="578"/>
      <c r="IH6" s="394"/>
      <c r="II6" s="394"/>
      <c r="IJ6" s="394"/>
      <c r="IK6" s="394"/>
      <c r="IM6" s="270" t="s">
        <v>50</v>
      </c>
      <c r="IN6" s="79">
        <v>820437</v>
      </c>
      <c r="IO6" s="53">
        <v>857587</v>
      </c>
      <c r="IP6" s="72">
        <v>-4.33</v>
      </c>
      <c r="IQ6" s="387"/>
      <c r="IR6" s="387"/>
      <c r="IS6" s="55" t="s">
        <v>51</v>
      </c>
      <c r="IT6" s="79">
        <v>30</v>
      </c>
      <c r="IU6" s="259">
        <v>40</v>
      </c>
      <c r="IV6" s="50">
        <v>17</v>
      </c>
      <c r="IW6" s="260">
        <v>87</v>
      </c>
      <c r="IX6" s="261">
        <v>96</v>
      </c>
      <c r="IY6" s="730">
        <v>-9.3800000000000008</v>
      </c>
      <c r="IZ6" s="235"/>
      <c r="JA6" s="73" t="s">
        <v>52</v>
      </c>
      <c r="JB6" s="74">
        <v>492.12</v>
      </c>
      <c r="JC6" s="75">
        <v>477.63</v>
      </c>
      <c r="JD6" s="76">
        <v>3.03</v>
      </c>
      <c r="JE6" s="74">
        <v>0</v>
      </c>
      <c r="JF6" s="271">
        <v>0</v>
      </c>
      <c r="JG6" s="76">
        <v>0</v>
      </c>
      <c r="JH6" s="74">
        <v>220.77</v>
      </c>
      <c r="JI6" s="75">
        <v>226.2</v>
      </c>
      <c r="JJ6" s="76">
        <v>-2.4</v>
      </c>
      <c r="JK6" s="272"/>
      <c r="JL6" s="235"/>
      <c r="JM6" s="235" t="s">
        <v>53</v>
      </c>
      <c r="JN6" s="50">
        <v>42</v>
      </c>
      <c r="JO6" s="50">
        <v>42</v>
      </c>
      <c r="JP6" s="50">
        <v>42</v>
      </c>
      <c r="JQ6" s="50">
        <v>42</v>
      </c>
      <c r="JR6" s="235"/>
      <c r="JS6" s="955" t="s">
        <v>54</v>
      </c>
      <c r="JT6" s="1087">
        <v>28463</v>
      </c>
      <c r="JU6" s="645">
        <v>26612</v>
      </c>
      <c r="JV6" s="1078">
        <v>6.96</v>
      </c>
      <c r="JW6" s="275"/>
      <c r="JX6" s="81"/>
      <c r="JY6" s="82" t="s">
        <v>55</v>
      </c>
      <c r="JZ6" s="83" t="s">
        <v>56</v>
      </c>
      <c r="KA6" s="494" t="s">
        <v>57</v>
      </c>
      <c r="KB6" s="83" t="s">
        <v>58</v>
      </c>
      <c r="KC6" s="83" t="s">
        <v>59</v>
      </c>
      <c r="KD6" s="83" t="s">
        <v>60</v>
      </c>
      <c r="KE6" s="83" t="s">
        <v>61</v>
      </c>
      <c r="KF6" s="83" t="s">
        <v>62</v>
      </c>
      <c r="KG6" s="340" t="s">
        <v>63</v>
      </c>
      <c r="KH6" s="85"/>
      <c r="KI6" s="86"/>
      <c r="KJ6" s="301"/>
      <c r="KK6" s="301"/>
      <c r="KL6" s="81"/>
      <c r="KM6" s="82" t="s">
        <v>55</v>
      </c>
      <c r="KN6" s="83" t="s">
        <v>56</v>
      </c>
      <c r="KO6" s="87" t="s">
        <v>57</v>
      </c>
      <c r="KP6" s="84" t="s">
        <v>58</v>
      </c>
      <c r="KQ6" s="83" t="s">
        <v>59</v>
      </c>
      <c r="KR6" s="83" t="s">
        <v>60</v>
      </c>
      <c r="KS6" s="83" t="s">
        <v>61</v>
      </c>
      <c r="KT6" s="469" t="s">
        <v>62</v>
      </c>
      <c r="KU6" s="472" t="s">
        <v>63</v>
      </c>
      <c r="KV6" s="85"/>
      <c r="KW6" s="86"/>
      <c r="KX6" s="316"/>
      <c r="KY6" s="501"/>
      <c r="KZ6" s="501"/>
      <c r="LA6" s="1425"/>
      <c r="LB6" s="500"/>
      <c r="LC6" s="579"/>
      <c r="LD6" s="579"/>
      <c r="LE6" s="1426"/>
      <c r="LF6" s="579"/>
      <c r="LG6" s="1436"/>
      <c r="LH6" s="1423"/>
      <c r="LI6" s="61"/>
      <c r="LJ6" s="46"/>
      <c r="LK6" s="578"/>
      <c r="LL6" s="394"/>
      <c r="LM6" s="394"/>
      <c r="LN6" s="394"/>
      <c r="LO6" s="394"/>
      <c r="LQ6" s="69" t="s">
        <v>50</v>
      </c>
      <c r="LR6" s="289">
        <v>3797578</v>
      </c>
      <c r="LS6" s="94">
        <v>3543702</v>
      </c>
      <c r="LT6" s="72">
        <v>7.16</v>
      </c>
      <c r="LU6" s="233"/>
      <c r="LV6" s="233"/>
      <c r="LW6" s="55" t="s">
        <v>51</v>
      </c>
      <c r="LX6" s="50">
        <v>599</v>
      </c>
      <c r="LY6" s="655">
        <v>505</v>
      </c>
      <c r="LZ6" s="419">
        <v>18.61</v>
      </c>
      <c r="MA6" s="399"/>
      <c r="MB6" s="73" t="s">
        <v>52</v>
      </c>
      <c r="MC6" s="74">
        <v>391.96</v>
      </c>
      <c r="MD6" s="1720">
        <v>381.51</v>
      </c>
      <c r="ME6" s="78">
        <v>2.74</v>
      </c>
      <c r="MF6" s="74">
        <v>0</v>
      </c>
      <c r="MG6" s="1720">
        <v>0</v>
      </c>
      <c r="MH6" s="78">
        <v>0</v>
      </c>
      <c r="MI6" s="74">
        <v>190.62</v>
      </c>
      <c r="MJ6" s="1720">
        <v>190.58</v>
      </c>
      <c r="MK6" s="78">
        <v>0.02</v>
      </c>
      <c r="ML6" s="17"/>
      <c r="MM6" s="17"/>
      <c r="MN6" s="17" t="s">
        <v>53</v>
      </c>
      <c r="MO6" s="660">
        <v>42</v>
      </c>
      <c r="MP6" s="660">
        <v>42</v>
      </c>
      <c r="MQ6" s="660">
        <v>42</v>
      </c>
      <c r="MR6" s="660">
        <v>42</v>
      </c>
      <c r="MS6" s="660">
        <v>42</v>
      </c>
      <c r="MT6" s="18"/>
      <c r="MU6" s="955" t="s">
        <v>54</v>
      </c>
      <c r="MV6" s="421">
        <v>28463</v>
      </c>
      <c r="MW6" s="63">
        <v>26612</v>
      </c>
      <c r="MX6" s="658">
        <v>6.96</v>
      </c>
      <c r="MY6" s="1152"/>
      <c r="MZ6" s="81"/>
      <c r="NA6" s="82" t="s">
        <v>55</v>
      </c>
      <c r="NB6" s="83" t="s">
        <v>56</v>
      </c>
      <c r="NC6" s="87" t="s">
        <v>57</v>
      </c>
      <c r="ND6" s="84" t="s">
        <v>58</v>
      </c>
      <c r="NE6" s="83" t="s">
        <v>59</v>
      </c>
      <c r="NF6" s="83" t="s">
        <v>60</v>
      </c>
      <c r="NG6" s="83" t="s">
        <v>61</v>
      </c>
      <c r="NH6" s="83" t="s">
        <v>62</v>
      </c>
      <c r="NI6" s="84" t="s">
        <v>63</v>
      </c>
      <c r="NJ6" s="85"/>
      <c r="NK6" s="86"/>
      <c r="NL6" s="19"/>
      <c r="NM6" s="19"/>
      <c r="NN6" s="81"/>
      <c r="NO6" s="82" t="s">
        <v>55</v>
      </c>
      <c r="NP6" s="83" t="s">
        <v>56</v>
      </c>
      <c r="NQ6" s="87" t="s">
        <v>57</v>
      </c>
      <c r="NR6" s="84" t="s">
        <v>58</v>
      </c>
      <c r="NS6" s="83" t="s">
        <v>59</v>
      </c>
      <c r="NT6" s="83" t="s">
        <v>60</v>
      </c>
      <c r="NU6" s="83" t="s">
        <v>61</v>
      </c>
      <c r="NV6" s="83" t="s">
        <v>62</v>
      </c>
      <c r="NW6" s="84" t="s">
        <v>63</v>
      </c>
      <c r="NX6" s="85"/>
      <c r="NY6" s="86"/>
      <c r="NZ6" s="857"/>
      <c r="OB6" s="52" t="s">
        <v>50</v>
      </c>
      <c r="OC6" s="1796">
        <v>1198533</v>
      </c>
      <c r="OD6" s="1797">
        <v>1059969</v>
      </c>
      <c r="OE6" s="1798">
        <v>13.07</v>
      </c>
      <c r="OF6" s="1796">
        <v>855723</v>
      </c>
      <c r="OG6" s="1797">
        <v>801858</v>
      </c>
      <c r="OH6" s="1798">
        <v>6.72</v>
      </c>
      <c r="OI6" s="1796">
        <v>922885</v>
      </c>
      <c r="OJ6" s="1797">
        <v>824288</v>
      </c>
      <c r="OK6" s="1798">
        <v>11.96</v>
      </c>
      <c r="OL6" s="1796">
        <v>820437</v>
      </c>
      <c r="OM6" s="1797">
        <v>857587</v>
      </c>
      <c r="ON6" s="1798">
        <v>-4.33</v>
      </c>
      <c r="OO6" s="1796">
        <v>3797578</v>
      </c>
      <c r="OP6" s="1797">
        <v>3543702</v>
      </c>
      <c r="OQ6" s="1798">
        <v>7.16</v>
      </c>
      <c r="OR6" s="1856"/>
      <c r="OS6" s="1856"/>
    </row>
    <row r="7" spans="1:409" ht="18.75" customHeight="1" thickTop="1">
      <c r="A7" s="245" t="s">
        <v>64</v>
      </c>
      <c r="B7" s="283">
        <v>2245576</v>
      </c>
      <c r="C7" s="89">
        <v>2009984</v>
      </c>
      <c r="D7" s="34">
        <v>11.72</v>
      </c>
      <c r="E7" s="387"/>
      <c r="F7" s="387"/>
      <c r="G7" s="55" t="s">
        <v>65</v>
      </c>
      <c r="H7" s="79">
        <v>270</v>
      </c>
      <c r="I7" s="259">
        <v>279</v>
      </c>
      <c r="J7" s="50">
        <v>319</v>
      </c>
      <c r="K7" s="260">
        <v>868</v>
      </c>
      <c r="L7" s="261">
        <v>609</v>
      </c>
      <c r="M7" s="730">
        <v>42.53</v>
      </c>
      <c r="N7" s="235"/>
      <c r="O7" s="73" t="s">
        <v>66</v>
      </c>
      <c r="P7" s="74">
        <v>268.62</v>
      </c>
      <c r="Q7" s="75">
        <v>256.79000000000002</v>
      </c>
      <c r="R7" s="76">
        <v>4.6100000000000003</v>
      </c>
      <c r="S7" s="74">
        <v>241.96</v>
      </c>
      <c r="T7" s="271">
        <v>234.52</v>
      </c>
      <c r="U7" s="76">
        <v>3.17</v>
      </c>
      <c r="V7" s="74">
        <v>255.28</v>
      </c>
      <c r="W7" s="75">
        <v>245.91</v>
      </c>
      <c r="X7" s="76">
        <v>3.81</v>
      </c>
      <c r="Y7" s="272"/>
      <c r="Z7" s="235"/>
      <c r="AA7" s="235" t="s">
        <v>67</v>
      </c>
      <c r="AB7" s="50">
        <v>317</v>
      </c>
      <c r="AC7" s="50">
        <v>317</v>
      </c>
      <c r="AD7" s="50">
        <v>317</v>
      </c>
      <c r="AE7" s="50">
        <v>317</v>
      </c>
      <c r="AF7" s="235"/>
      <c r="AG7" s="955" t="s">
        <v>197</v>
      </c>
      <c r="AH7" s="284">
        <v>59.18</v>
      </c>
      <c r="AI7" s="285">
        <v>53.59</v>
      </c>
      <c r="AJ7" s="1078">
        <v>5.59</v>
      </c>
      <c r="AK7" s="287"/>
      <c r="AL7" s="288" t="s">
        <v>163</v>
      </c>
      <c r="AM7" s="698">
        <v>0</v>
      </c>
      <c r="AN7" s="193">
        <v>0</v>
      </c>
      <c r="AO7" s="1484">
        <v>0</v>
      </c>
      <c r="AP7" s="193">
        <v>0</v>
      </c>
      <c r="AQ7" s="193">
        <v>0</v>
      </c>
      <c r="AR7" s="193">
        <v>0</v>
      </c>
      <c r="AS7" s="193">
        <v>0</v>
      </c>
      <c r="AT7" s="193">
        <v>0</v>
      </c>
      <c r="AU7" s="1485">
        <v>0</v>
      </c>
      <c r="AV7" s="193">
        <v>0</v>
      </c>
      <c r="AW7" s="1485">
        <v>0</v>
      </c>
      <c r="AX7" s="301"/>
      <c r="AY7" s="301"/>
      <c r="AZ7" s="91" t="s">
        <v>163</v>
      </c>
      <c r="BA7" s="698">
        <v>12728</v>
      </c>
      <c r="BB7" s="193">
        <v>0</v>
      </c>
      <c r="BC7" s="1484">
        <v>0</v>
      </c>
      <c r="BD7" s="193">
        <v>0</v>
      </c>
      <c r="BE7" s="193">
        <v>0</v>
      </c>
      <c r="BF7" s="193">
        <v>0</v>
      </c>
      <c r="BG7" s="193">
        <v>0</v>
      </c>
      <c r="BH7" s="193">
        <v>0</v>
      </c>
      <c r="BI7" s="1485">
        <v>12728</v>
      </c>
      <c r="BJ7" s="193">
        <v>0</v>
      </c>
      <c r="BK7" s="1485">
        <v>12728</v>
      </c>
      <c r="BL7" s="580"/>
      <c r="BM7" s="1425"/>
      <c r="BN7" s="501"/>
      <c r="BO7" s="1425"/>
      <c r="BP7" s="499"/>
      <c r="BQ7" s="577"/>
      <c r="BR7" s="577"/>
      <c r="BS7" s="577"/>
      <c r="BT7" s="577"/>
      <c r="BU7" s="1436"/>
      <c r="BV7" s="1423"/>
      <c r="BW7" s="61"/>
      <c r="BX7" s="46"/>
      <c r="BY7" s="578"/>
      <c r="BZ7" s="394"/>
      <c r="CA7" s="394"/>
      <c r="CB7" s="394"/>
      <c r="CC7" s="394"/>
      <c r="CE7" s="31" t="s">
        <v>64</v>
      </c>
      <c r="CF7" s="283">
        <v>2604172</v>
      </c>
      <c r="CG7" s="89">
        <v>2380978</v>
      </c>
      <c r="CH7" s="654">
        <v>9.3699999999999992</v>
      </c>
      <c r="CI7" s="387"/>
      <c r="CJ7" s="387"/>
      <c r="CK7" s="55" t="s">
        <v>65</v>
      </c>
      <c r="CL7" s="79">
        <v>225</v>
      </c>
      <c r="CM7" s="259">
        <v>237</v>
      </c>
      <c r="CN7" s="50">
        <v>293</v>
      </c>
      <c r="CO7" s="260">
        <v>755</v>
      </c>
      <c r="CP7" s="261">
        <v>661</v>
      </c>
      <c r="CQ7" s="967">
        <v>14.22</v>
      </c>
      <c r="CR7" s="235"/>
      <c r="CS7" s="73" t="s">
        <v>66</v>
      </c>
      <c r="CT7" s="74">
        <v>277.82</v>
      </c>
      <c r="CU7" s="75">
        <v>264.38</v>
      </c>
      <c r="CV7" s="76">
        <v>5.08</v>
      </c>
      <c r="CW7" s="74">
        <v>247.09</v>
      </c>
      <c r="CX7" s="271">
        <v>238.35</v>
      </c>
      <c r="CY7" s="76">
        <v>3.67</v>
      </c>
      <c r="CZ7" s="74">
        <v>264.38</v>
      </c>
      <c r="DA7" s="75">
        <v>253.27</v>
      </c>
      <c r="DB7" s="76">
        <v>4.3899999999999997</v>
      </c>
      <c r="DC7" s="272"/>
      <c r="DD7" s="235"/>
      <c r="DE7" s="235" t="s">
        <v>67</v>
      </c>
      <c r="DF7" s="50">
        <v>317</v>
      </c>
      <c r="DG7" s="50">
        <v>317</v>
      </c>
      <c r="DH7" s="50">
        <v>317</v>
      </c>
      <c r="DI7" s="50">
        <v>317</v>
      </c>
      <c r="DJ7" s="235"/>
      <c r="DK7" s="955" t="s">
        <v>197</v>
      </c>
      <c r="DL7" s="284">
        <v>55.55</v>
      </c>
      <c r="DM7" s="285">
        <v>49.83</v>
      </c>
      <c r="DN7" s="1078">
        <v>5.72</v>
      </c>
      <c r="DO7" s="287"/>
      <c r="DP7" s="288" t="s">
        <v>163</v>
      </c>
      <c r="DQ7" s="698">
        <v>0</v>
      </c>
      <c r="DR7" s="193">
        <v>0</v>
      </c>
      <c r="DS7" s="1484">
        <v>0</v>
      </c>
      <c r="DT7" s="193">
        <v>0</v>
      </c>
      <c r="DU7" s="193">
        <v>0</v>
      </c>
      <c r="DV7" s="193">
        <v>0</v>
      </c>
      <c r="DW7" s="193">
        <v>0</v>
      </c>
      <c r="DX7" s="193">
        <v>0</v>
      </c>
      <c r="DY7" s="1485">
        <v>0</v>
      </c>
      <c r="DZ7" s="193">
        <v>0</v>
      </c>
      <c r="EA7" s="1485">
        <v>0</v>
      </c>
      <c r="EB7" s="301"/>
      <c r="EC7" s="301"/>
      <c r="ED7" s="91" t="s">
        <v>163</v>
      </c>
      <c r="EE7" s="698">
        <v>7670</v>
      </c>
      <c r="EF7" s="193">
        <v>0</v>
      </c>
      <c r="EG7" s="1484">
        <v>0</v>
      </c>
      <c r="EH7" s="193">
        <v>0</v>
      </c>
      <c r="EI7" s="193">
        <v>0</v>
      </c>
      <c r="EJ7" s="193">
        <v>0</v>
      </c>
      <c r="EK7" s="193">
        <v>0</v>
      </c>
      <c r="EL7" s="193">
        <v>0</v>
      </c>
      <c r="EM7" s="1485">
        <v>7670</v>
      </c>
      <c r="EN7" s="193">
        <v>0</v>
      </c>
      <c r="EO7" s="1485">
        <v>7670</v>
      </c>
      <c r="EP7" s="580"/>
      <c r="EQ7" s="1425"/>
      <c r="ER7" s="501"/>
      <c r="ES7" s="1425"/>
      <c r="ET7" s="499"/>
      <c r="EU7" s="577"/>
      <c r="EV7" s="577"/>
      <c r="EW7" s="577"/>
      <c r="EX7" s="577"/>
      <c r="EY7" s="1436"/>
      <c r="EZ7" s="1423"/>
      <c r="FA7" s="61"/>
      <c r="FB7" s="46"/>
      <c r="FC7" s="578"/>
      <c r="FD7" s="394"/>
      <c r="FE7" s="394"/>
      <c r="FF7" s="394"/>
      <c r="FG7" s="25"/>
      <c r="FI7" s="245" t="s">
        <v>64</v>
      </c>
      <c r="FJ7" s="283">
        <v>2083773</v>
      </c>
      <c r="FK7" s="89">
        <v>1849351</v>
      </c>
      <c r="FL7" s="34">
        <v>12.68</v>
      </c>
      <c r="FM7" s="387"/>
      <c r="FN7" s="387"/>
      <c r="FO7" s="55" t="s">
        <v>65</v>
      </c>
      <c r="FP7" s="79">
        <v>287</v>
      </c>
      <c r="FQ7" s="259">
        <v>497</v>
      </c>
      <c r="FR7" s="50">
        <v>255</v>
      </c>
      <c r="FS7" s="260">
        <v>1039</v>
      </c>
      <c r="FT7" s="261">
        <v>1129</v>
      </c>
      <c r="FU7" s="730">
        <v>-7.97</v>
      </c>
      <c r="FV7" s="235"/>
      <c r="FW7" s="73" t="s">
        <v>66</v>
      </c>
      <c r="FX7" s="74">
        <v>300.48</v>
      </c>
      <c r="FY7" s="75">
        <v>286.39</v>
      </c>
      <c r="FZ7" s="76">
        <v>4.92</v>
      </c>
      <c r="GA7" s="74">
        <v>237.95</v>
      </c>
      <c r="GB7" s="271">
        <v>226.3</v>
      </c>
      <c r="GC7" s="76">
        <v>5.15</v>
      </c>
      <c r="GD7" s="74">
        <v>265.36</v>
      </c>
      <c r="GE7" s="75">
        <v>252.91</v>
      </c>
      <c r="GF7" s="76">
        <v>4.92</v>
      </c>
      <c r="GG7" s="272"/>
      <c r="GH7" s="235"/>
      <c r="GI7" s="235" t="s">
        <v>67</v>
      </c>
      <c r="GJ7" s="50">
        <v>317</v>
      </c>
      <c r="GK7" s="50">
        <v>317</v>
      </c>
      <c r="GL7" s="50">
        <v>317</v>
      </c>
      <c r="GM7" s="50">
        <v>317</v>
      </c>
      <c r="GN7" s="235"/>
      <c r="GO7" s="955" t="s">
        <v>197</v>
      </c>
      <c r="GP7" s="284">
        <v>52.52</v>
      </c>
      <c r="GQ7" s="697">
        <v>45.38</v>
      </c>
      <c r="GR7" s="945">
        <v>7.14</v>
      </c>
      <c r="GS7" s="287"/>
      <c r="GT7" s="288" t="s">
        <v>163</v>
      </c>
      <c r="GU7" s="698">
        <v>0</v>
      </c>
      <c r="GV7" s="193">
        <v>0</v>
      </c>
      <c r="GW7" s="1484">
        <v>0</v>
      </c>
      <c r="GX7" s="193">
        <v>0</v>
      </c>
      <c r="GY7" s="193">
        <v>0</v>
      </c>
      <c r="GZ7" s="193">
        <v>0</v>
      </c>
      <c r="HA7" s="193">
        <v>0</v>
      </c>
      <c r="HB7" s="193">
        <v>0</v>
      </c>
      <c r="HC7" s="1485">
        <v>0</v>
      </c>
      <c r="HD7" s="193">
        <v>0</v>
      </c>
      <c r="HE7" s="1485">
        <v>0</v>
      </c>
      <c r="HF7" s="301"/>
      <c r="HG7" s="301"/>
      <c r="HH7" s="91" t="s">
        <v>163</v>
      </c>
      <c r="HI7" s="698">
        <v>9979</v>
      </c>
      <c r="HJ7" s="193">
        <v>0</v>
      </c>
      <c r="HK7" s="1484">
        <v>0</v>
      </c>
      <c r="HL7" s="193">
        <v>0</v>
      </c>
      <c r="HM7" s="193">
        <v>0</v>
      </c>
      <c r="HN7" s="193">
        <v>0</v>
      </c>
      <c r="HO7" s="193">
        <v>0</v>
      </c>
      <c r="HP7" s="193">
        <v>0</v>
      </c>
      <c r="HQ7" s="1485">
        <v>9979</v>
      </c>
      <c r="HR7" s="193">
        <v>0</v>
      </c>
      <c r="HS7" s="1485">
        <v>9979</v>
      </c>
      <c r="HT7" s="580"/>
      <c r="HU7" s="1425"/>
      <c r="HV7" s="501"/>
      <c r="HW7" s="1425"/>
      <c r="HX7" s="499"/>
      <c r="HY7" s="577"/>
      <c r="HZ7" s="577"/>
      <c r="IA7" s="577"/>
      <c r="IB7" s="577"/>
      <c r="IC7" s="1436"/>
      <c r="ID7" s="1423"/>
      <c r="IE7" s="61"/>
      <c r="IF7" s="46"/>
      <c r="IG7" s="578"/>
      <c r="IH7" s="394"/>
      <c r="II7" s="394"/>
      <c r="IJ7" s="394"/>
      <c r="IK7" s="394"/>
      <c r="IM7" s="245" t="s">
        <v>64</v>
      </c>
      <c r="IN7" s="283">
        <v>2472529</v>
      </c>
      <c r="IO7" s="89">
        <v>2456889</v>
      </c>
      <c r="IP7" s="34">
        <v>0.64</v>
      </c>
      <c r="IQ7" s="387"/>
      <c r="IR7" s="387"/>
      <c r="IS7" s="55" t="s">
        <v>65</v>
      </c>
      <c r="IT7" s="79">
        <v>202</v>
      </c>
      <c r="IU7" s="259">
        <v>255</v>
      </c>
      <c r="IV7" s="50">
        <v>237</v>
      </c>
      <c r="IW7" s="260">
        <v>694</v>
      </c>
      <c r="IX7" s="261">
        <v>472</v>
      </c>
      <c r="IY7" s="730">
        <v>47.03</v>
      </c>
      <c r="IZ7" s="235"/>
      <c r="JA7" s="73" t="s">
        <v>66</v>
      </c>
      <c r="JB7" s="74">
        <v>440.25</v>
      </c>
      <c r="JC7" s="75">
        <v>421.84</v>
      </c>
      <c r="JD7" s="76">
        <v>4.3600000000000003</v>
      </c>
      <c r="JE7" s="74">
        <v>295.64999999999998</v>
      </c>
      <c r="JF7" s="271">
        <v>278.7</v>
      </c>
      <c r="JG7" s="76">
        <v>6.08</v>
      </c>
      <c r="JH7" s="74">
        <v>360.52</v>
      </c>
      <c r="JI7" s="75">
        <v>346.49</v>
      </c>
      <c r="JJ7" s="76">
        <v>4.05</v>
      </c>
      <c r="JK7" s="272"/>
      <c r="JL7" s="235"/>
      <c r="JM7" s="235" t="s">
        <v>67</v>
      </c>
      <c r="JN7" s="50">
        <v>317</v>
      </c>
      <c r="JO7" s="50">
        <v>317</v>
      </c>
      <c r="JP7" s="50">
        <v>317</v>
      </c>
      <c r="JQ7" s="50">
        <v>317</v>
      </c>
      <c r="JR7" s="235"/>
      <c r="JS7" s="955" t="s">
        <v>197</v>
      </c>
      <c r="JT7" s="1084">
        <v>57.83</v>
      </c>
      <c r="JU7" s="1083">
        <v>55.01</v>
      </c>
      <c r="JV7" s="1078">
        <v>2.82</v>
      </c>
      <c r="JW7" s="287"/>
      <c r="JX7" s="288" t="s">
        <v>163</v>
      </c>
      <c r="JY7" s="698">
        <v>0</v>
      </c>
      <c r="JZ7" s="193">
        <v>0</v>
      </c>
      <c r="KA7" s="1484">
        <v>0</v>
      </c>
      <c r="KB7" s="193">
        <v>0</v>
      </c>
      <c r="KC7" s="193">
        <v>0</v>
      </c>
      <c r="KD7" s="193">
        <v>0</v>
      </c>
      <c r="KE7" s="193">
        <v>0</v>
      </c>
      <c r="KF7" s="193">
        <v>0</v>
      </c>
      <c r="KG7" s="1485">
        <v>0</v>
      </c>
      <c r="KH7" s="193">
        <v>0</v>
      </c>
      <c r="KI7" s="1485">
        <v>0</v>
      </c>
      <c r="KJ7" s="301"/>
      <c r="KK7" s="301"/>
      <c r="KL7" s="91" t="s">
        <v>163</v>
      </c>
      <c r="KM7" s="698">
        <v>8803</v>
      </c>
      <c r="KN7" s="193">
        <v>0</v>
      </c>
      <c r="KO7" s="1484">
        <v>0</v>
      </c>
      <c r="KP7" s="193">
        <v>0</v>
      </c>
      <c r="KQ7" s="193">
        <v>0</v>
      </c>
      <c r="KR7" s="193">
        <v>0</v>
      </c>
      <c r="KS7" s="193">
        <v>0</v>
      </c>
      <c r="KT7" s="193">
        <v>0</v>
      </c>
      <c r="KU7" s="1485">
        <v>8803</v>
      </c>
      <c r="KV7" s="193">
        <v>0</v>
      </c>
      <c r="KW7" s="1485">
        <v>8803</v>
      </c>
      <c r="KX7" s="580"/>
      <c r="KY7" s="1425"/>
      <c r="KZ7" s="501"/>
      <c r="LA7" s="1425"/>
      <c r="LB7" s="499"/>
      <c r="LC7" s="577"/>
      <c r="LD7" s="577"/>
      <c r="LE7" s="577"/>
      <c r="LF7" s="577"/>
      <c r="LG7" s="1436"/>
      <c r="LH7" s="1423"/>
      <c r="LI7" s="61"/>
      <c r="LJ7" s="46"/>
      <c r="LK7" s="578"/>
      <c r="LL7" s="394"/>
      <c r="LM7" s="394"/>
      <c r="LN7" s="394"/>
      <c r="LO7" s="394"/>
      <c r="LQ7" s="31" t="s">
        <v>64</v>
      </c>
      <c r="LR7" s="32">
        <v>9406050</v>
      </c>
      <c r="LS7" s="33">
        <v>8697202</v>
      </c>
      <c r="LT7" s="34">
        <v>8.15</v>
      </c>
      <c r="LU7" s="233"/>
      <c r="LV7" s="233"/>
      <c r="LW7" s="55" t="s">
        <v>65</v>
      </c>
      <c r="LX7" s="50">
        <v>3356</v>
      </c>
      <c r="LY7" s="655">
        <v>2871</v>
      </c>
      <c r="LZ7" s="419">
        <v>16.89</v>
      </c>
      <c r="MA7" s="399"/>
      <c r="MB7" s="73" t="s">
        <v>66</v>
      </c>
      <c r="MC7" s="74">
        <v>322.31</v>
      </c>
      <c r="MD7" s="1720">
        <v>311.36</v>
      </c>
      <c r="ME7" s="78">
        <v>3.52</v>
      </c>
      <c r="MF7" s="74">
        <v>258.17</v>
      </c>
      <c r="MG7" s="1720">
        <v>247.04</v>
      </c>
      <c r="MH7" s="78">
        <v>4.51</v>
      </c>
      <c r="MI7" s="74">
        <v>289.37</v>
      </c>
      <c r="MJ7" s="1720">
        <v>279.17</v>
      </c>
      <c r="MK7" s="78">
        <v>3.65</v>
      </c>
      <c r="ML7" s="17"/>
      <c r="MM7" s="17"/>
      <c r="MN7" s="17" t="s">
        <v>67</v>
      </c>
      <c r="MO7" s="660">
        <v>317</v>
      </c>
      <c r="MP7" s="660">
        <v>317</v>
      </c>
      <c r="MQ7" s="660">
        <v>317</v>
      </c>
      <c r="MR7" s="660">
        <v>317</v>
      </c>
      <c r="MS7" s="660">
        <v>317</v>
      </c>
      <c r="MT7" s="18"/>
      <c r="MU7" s="955" t="s">
        <v>197</v>
      </c>
      <c r="MV7" s="422">
        <v>56.27</v>
      </c>
      <c r="MW7" s="88">
        <v>50.95</v>
      </c>
      <c r="MX7" s="658">
        <v>10.44</v>
      </c>
      <c r="MY7" s="1153"/>
      <c r="MZ7" s="91" t="s">
        <v>187</v>
      </c>
      <c r="NA7" s="529">
        <v>0</v>
      </c>
      <c r="NB7" s="530">
        <v>0</v>
      </c>
      <c r="NC7" s="530">
        <v>0</v>
      </c>
      <c r="ND7" s="531">
        <v>0</v>
      </c>
      <c r="NE7" s="530">
        <v>0</v>
      </c>
      <c r="NF7" s="530">
        <v>0</v>
      </c>
      <c r="NG7" s="530">
        <v>0</v>
      </c>
      <c r="NH7" s="532">
        <v>0</v>
      </c>
      <c r="NI7" s="835">
        <v>0</v>
      </c>
      <c r="NJ7" s="533">
        <v>0</v>
      </c>
      <c r="NK7" s="829">
        <v>0</v>
      </c>
      <c r="NL7" s="150"/>
      <c r="NM7" s="150"/>
      <c r="NN7" s="535" t="s">
        <v>69</v>
      </c>
      <c r="NO7" s="529">
        <v>39180</v>
      </c>
      <c r="NP7" s="530">
        <v>0</v>
      </c>
      <c r="NQ7" s="530">
        <v>0</v>
      </c>
      <c r="NR7" s="531">
        <v>0</v>
      </c>
      <c r="NS7" s="530">
        <v>0</v>
      </c>
      <c r="NT7" s="530">
        <v>0</v>
      </c>
      <c r="NU7" s="530">
        <v>0</v>
      </c>
      <c r="NV7" s="532">
        <v>0</v>
      </c>
      <c r="NW7" s="835">
        <v>39180</v>
      </c>
      <c r="NX7" s="533">
        <v>0</v>
      </c>
      <c r="NY7" s="829">
        <v>39180</v>
      </c>
      <c r="NZ7" s="857"/>
      <c r="OB7" s="1771" t="s">
        <v>64</v>
      </c>
      <c r="OC7" s="1799">
        <v>2245576</v>
      </c>
      <c r="OD7" s="1800">
        <v>2009984</v>
      </c>
      <c r="OE7" s="1801">
        <v>11.72</v>
      </c>
      <c r="OF7" s="1799">
        <v>2604172</v>
      </c>
      <c r="OG7" s="1800">
        <v>2380978</v>
      </c>
      <c r="OH7" s="1801">
        <v>9.3699999999999992</v>
      </c>
      <c r="OI7" s="1799">
        <v>2083773</v>
      </c>
      <c r="OJ7" s="1800">
        <v>1849351</v>
      </c>
      <c r="OK7" s="1801">
        <v>12.68</v>
      </c>
      <c r="OL7" s="1799">
        <v>2472529</v>
      </c>
      <c r="OM7" s="1800">
        <v>2456889</v>
      </c>
      <c r="ON7" s="1801">
        <v>0.64</v>
      </c>
      <c r="OO7" s="1799">
        <v>9406050</v>
      </c>
      <c r="OP7" s="1800">
        <v>8697202</v>
      </c>
      <c r="OQ7" s="1801">
        <v>8.15</v>
      </c>
      <c r="OR7" s="1856"/>
      <c r="OS7" s="1856"/>
    </row>
    <row r="8" spans="1:409" ht="18.75" customHeight="1">
      <c r="A8" s="258" t="s">
        <v>70</v>
      </c>
      <c r="B8" s="79">
        <v>1938675</v>
      </c>
      <c r="C8" s="53">
        <v>1741454</v>
      </c>
      <c r="D8" s="54">
        <v>11.33</v>
      </c>
      <c r="E8" s="387"/>
      <c r="F8" s="387"/>
      <c r="G8" s="55" t="s">
        <v>71</v>
      </c>
      <c r="H8" s="79">
        <v>144</v>
      </c>
      <c r="I8" s="259">
        <v>101</v>
      </c>
      <c r="J8" s="50">
        <v>149</v>
      </c>
      <c r="K8" s="260">
        <v>394</v>
      </c>
      <c r="L8" s="261">
        <v>350</v>
      </c>
      <c r="M8" s="730">
        <v>12.57</v>
      </c>
      <c r="N8" s="235"/>
      <c r="O8" s="73" t="s">
        <v>72</v>
      </c>
      <c r="P8" s="74">
        <v>233.78</v>
      </c>
      <c r="Q8" s="75">
        <v>228.87</v>
      </c>
      <c r="R8" s="76">
        <v>2.15</v>
      </c>
      <c r="S8" s="74">
        <v>267.67</v>
      </c>
      <c r="T8" s="271">
        <v>264.83</v>
      </c>
      <c r="U8" s="76">
        <v>1.07</v>
      </c>
      <c r="V8" s="74">
        <v>250.74</v>
      </c>
      <c r="W8" s="75">
        <v>246.44</v>
      </c>
      <c r="X8" s="76">
        <v>1.74</v>
      </c>
      <c r="Y8" s="272"/>
      <c r="Z8" s="235"/>
      <c r="AA8" s="235" t="s">
        <v>73</v>
      </c>
      <c r="AB8" s="50">
        <v>227</v>
      </c>
      <c r="AC8" s="50">
        <v>227</v>
      </c>
      <c r="AD8" s="50">
        <v>227</v>
      </c>
      <c r="AE8" s="50">
        <v>227</v>
      </c>
      <c r="AF8" s="235"/>
      <c r="AG8" s="955" t="s">
        <v>74</v>
      </c>
      <c r="AH8" s="264">
        <v>1807931</v>
      </c>
      <c r="AI8" s="274">
        <v>1605766</v>
      </c>
      <c r="AJ8" s="1078">
        <v>12.59</v>
      </c>
      <c r="AK8" s="244"/>
      <c r="AL8" s="288" t="s">
        <v>75</v>
      </c>
      <c r="AM8" s="698">
        <v>0</v>
      </c>
      <c r="AN8" s="193">
        <v>0</v>
      </c>
      <c r="AO8" s="1484">
        <v>0</v>
      </c>
      <c r="AP8" s="193">
        <v>0</v>
      </c>
      <c r="AQ8" s="193">
        <v>0</v>
      </c>
      <c r="AR8" s="193">
        <v>0</v>
      </c>
      <c r="AS8" s="193">
        <v>0</v>
      </c>
      <c r="AT8" s="193">
        <v>0</v>
      </c>
      <c r="AU8" s="1485">
        <v>0</v>
      </c>
      <c r="AV8" s="193">
        <v>4764</v>
      </c>
      <c r="AW8" s="1485">
        <v>4764</v>
      </c>
      <c r="AX8" s="301"/>
      <c r="AY8" s="301"/>
      <c r="AZ8" s="91" t="s">
        <v>75</v>
      </c>
      <c r="BA8" s="698">
        <v>796</v>
      </c>
      <c r="BB8" s="193">
        <v>0</v>
      </c>
      <c r="BC8" s="1484">
        <v>0</v>
      </c>
      <c r="BD8" s="193">
        <v>0</v>
      </c>
      <c r="BE8" s="193">
        <v>0</v>
      </c>
      <c r="BF8" s="193">
        <v>0</v>
      </c>
      <c r="BG8" s="193">
        <v>0</v>
      </c>
      <c r="BH8" s="193">
        <v>0</v>
      </c>
      <c r="BI8" s="1485">
        <v>796</v>
      </c>
      <c r="BJ8" s="193">
        <v>5871</v>
      </c>
      <c r="BK8" s="1485">
        <v>6667</v>
      </c>
      <c r="BL8" s="580"/>
      <c r="BM8" s="46"/>
      <c r="BN8" s="501"/>
      <c r="BO8" s="1425"/>
      <c r="BP8" s="500"/>
      <c r="BQ8" s="579"/>
      <c r="BR8" s="579"/>
      <c r="BS8" s="579"/>
      <c r="BT8" s="579"/>
      <c r="BU8" s="1436"/>
      <c r="BV8" s="1423"/>
      <c r="BW8" s="61"/>
      <c r="BX8" s="46"/>
      <c r="BY8" s="578"/>
      <c r="BZ8" s="394"/>
      <c r="CA8" s="394"/>
      <c r="CB8" s="394"/>
      <c r="CC8" s="394"/>
      <c r="CE8" s="52" t="s">
        <v>70</v>
      </c>
      <c r="CF8" s="79">
        <v>2329372</v>
      </c>
      <c r="CG8" s="53">
        <v>2124398</v>
      </c>
      <c r="CH8" s="656">
        <v>9.65</v>
      </c>
      <c r="CI8" s="387"/>
      <c r="CJ8" s="387"/>
      <c r="CK8" s="55" t="s">
        <v>71</v>
      </c>
      <c r="CL8" s="79">
        <v>220</v>
      </c>
      <c r="CM8" s="259">
        <v>241</v>
      </c>
      <c r="CN8" s="50">
        <v>157</v>
      </c>
      <c r="CO8" s="260">
        <v>618</v>
      </c>
      <c r="CP8" s="261">
        <v>519</v>
      </c>
      <c r="CQ8" s="967">
        <v>19.079999999999998</v>
      </c>
      <c r="CR8" s="235"/>
      <c r="CS8" s="73" t="s">
        <v>72</v>
      </c>
      <c r="CT8" s="74">
        <v>226.54</v>
      </c>
      <c r="CU8" s="75">
        <v>219.2</v>
      </c>
      <c r="CV8" s="76">
        <v>3.35</v>
      </c>
      <c r="CW8" s="74">
        <v>218.8</v>
      </c>
      <c r="CX8" s="271">
        <v>206.66</v>
      </c>
      <c r="CY8" s="76">
        <v>5.87</v>
      </c>
      <c r="CZ8" s="74">
        <v>223.15</v>
      </c>
      <c r="DA8" s="75">
        <v>213.84</v>
      </c>
      <c r="DB8" s="76">
        <v>4.3499999999999996</v>
      </c>
      <c r="DC8" s="272"/>
      <c r="DD8" s="235"/>
      <c r="DE8" s="235" t="s">
        <v>73</v>
      </c>
      <c r="DF8" s="50">
        <v>227</v>
      </c>
      <c r="DG8" s="50">
        <v>227</v>
      </c>
      <c r="DH8" s="50">
        <v>227</v>
      </c>
      <c r="DI8" s="50">
        <v>227</v>
      </c>
      <c r="DJ8" s="235"/>
      <c r="DK8" s="955" t="s">
        <v>74</v>
      </c>
      <c r="DL8" s="264">
        <v>1732188</v>
      </c>
      <c r="DM8" s="274">
        <v>1534029</v>
      </c>
      <c r="DN8" s="1078">
        <v>12.92</v>
      </c>
      <c r="DO8" s="244"/>
      <c r="DP8" s="288" t="s">
        <v>75</v>
      </c>
      <c r="DQ8" s="698">
        <v>0</v>
      </c>
      <c r="DR8" s="193">
        <v>0</v>
      </c>
      <c r="DS8" s="1484">
        <v>0</v>
      </c>
      <c r="DT8" s="193">
        <v>0</v>
      </c>
      <c r="DU8" s="193">
        <v>0</v>
      </c>
      <c r="DV8" s="193">
        <v>0</v>
      </c>
      <c r="DW8" s="193">
        <v>0</v>
      </c>
      <c r="DX8" s="193">
        <v>0</v>
      </c>
      <c r="DY8" s="1485">
        <v>0</v>
      </c>
      <c r="DZ8" s="193">
        <v>10458</v>
      </c>
      <c r="EA8" s="1485">
        <v>10458</v>
      </c>
      <c r="EB8" s="301"/>
      <c r="EC8" s="301"/>
      <c r="ED8" s="91" t="s">
        <v>75</v>
      </c>
      <c r="EE8" s="698">
        <v>1332</v>
      </c>
      <c r="EF8" s="193">
        <v>0</v>
      </c>
      <c r="EG8" s="1484">
        <v>0</v>
      </c>
      <c r="EH8" s="193">
        <v>0</v>
      </c>
      <c r="EI8" s="193">
        <v>0</v>
      </c>
      <c r="EJ8" s="193">
        <v>0</v>
      </c>
      <c r="EK8" s="193">
        <v>0</v>
      </c>
      <c r="EL8" s="193">
        <v>0</v>
      </c>
      <c r="EM8" s="1485">
        <v>1332</v>
      </c>
      <c r="EN8" s="193">
        <v>8880</v>
      </c>
      <c r="EO8" s="1485">
        <v>10212</v>
      </c>
      <c r="EP8" s="580"/>
      <c r="EQ8" s="46"/>
      <c r="ER8" s="501"/>
      <c r="ES8" s="1425"/>
      <c r="ET8" s="500"/>
      <c r="EU8" s="579"/>
      <c r="EV8" s="579"/>
      <c r="EW8" s="579"/>
      <c r="EX8" s="579"/>
      <c r="EY8" s="1436"/>
      <c r="EZ8" s="1423"/>
      <c r="FA8" s="61"/>
      <c r="FB8" s="46"/>
      <c r="FC8" s="578"/>
      <c r="FD8" s="394"/>
      <c r="FE8" s="394"/>
      <c r="FF8" s="394"/>
      <c r="FG8" s="25"/>
      <c r="FI8" s="258" t="s">
        <v>70</v>
      </c>
      <c r="FJ8" s="79">
        <v>1865237</v>
      </c>
      <c r="FK8" s="53">
        <v>1656283</v>
      </c>
      <c r="FL8" s="54">
        <v>12.62</v>
      </c>
      <c r="FM8" s="387"/>
      <c r="FN8" s="387"/>
      <c r="FO8" s="55" t="s">
        <v>71</v>
      </c>
      <c r="FP8" s="79">
        <v>144</v>
      </c>
      <c r="FQ8" s="259">
        <v>139</v>
      </c>
      <c r="FR8" s="50">
        <v>103</v>
      </c>
      <c r="FS8" s="260">
        <v>386</v>
      </c>
      <c r="FT8" s="261">
        <v>320</v>
      </c>
      <c r="FU8" s="730">
        <v>20.63</v>
      </c>
      <c r="FV8" s="235"/>
      <c r="FW8" s="73" t="s">
        <v>72</v>
      </c>
      <c r="FX8" s="74">
        <v>235.99</v>
      </c>
      <c r="FY8" s="75">
        <v>224.49</v>
      </c>
      <c r="FZ8" s="76">
        <v>5.12</v>
      </c>
      <c r="GA8" s="74">
        <v>221.76</v>
      </c>
      <c r="GB8" s="271">
        <v>211.25</v>
      </c>
      <c r="GC8" s="76">
        <v>4.9800000000000004</v>
      </c>
      <c r="GD8" s="74">
        <v>228</v>
      </c>
      <c r="GE8" s="75">
        <v>217.11</v>
      </c>
      <c r="GF8" s="76">
        <v>5.0199999999999996</v>
      </c>
      <c r="GG8" s="272"/>
      <c r="GH8" s="235"/>
      <c r="GI8" s="235" t="s">
        <v>73</v>
      </c>
      <c r="GJ8" s="50">
        <v>227</v>
      </c>
      <c r="GK8" s="50">
        <v>227</v>
      </c>
      <c r="GL8" s="50">
        <v>227</v>
      </c>
      <c r="GM8" s="50">
        <v>227</v>
      </c>
      <c r="GN8" s="235"/>
      <c r="GO8" s="955" t="s">
        <v>74</v>
      </c>
      <c r="GP8" s="264">
        <v>1517954</v>
      </c>
      <c r="GQ8" s="265">
        <v>1301359</v>
      </c>
      <c r="GR8" s="945">
        <v>16.64</v>
      </c>
      <c r="GS8" s="244"/>
      <c r="GT8" s="288" t="s">
        <v>75</v>
      </c>
      <c r="GU8" s="698">
        <v>0</v>
      </c>
      <c r="GV8" s="193">
        <v>0</v>
      </c>
      <c r="GW8" s="1484">
        <v>0</v>
      </c>
      <c r="GX8" s="193">
        <v>0</v>
      </c>
      <c r="GY8" s="193">
        <v>0</v>
      </c>
      <c r="GZ8" s="193">
        <v>0</v>
      </c>
      <c r="HA8" s="193">
        <v>0</v>
      </c>
      <c r="HB8" s="193">
        <v>0</v>
      </c>
      <c r="HC8" s="1485">
        <v>0</v>
      </c>
      <c r="HD8" s="193">
        <v>3493</v>
      </c>
      <c r="HE8" s="1485">
        <v>3493</v>
      </c>
      <c r="HF8" s="301"/>
      <c r="HG8" s="301"/>
      <c r="HH8" s="91" t="s">
        <v>75</v>
      </c>
      <c r="HI8" s="698">
        <v>924</v>
      </c>
      <c r="HJ8" s="193">
        <v>0</v>
      </c>
      <c r="HK8" s="1484">
        <v>0</v>
      </c>
      <c r="HL8" s="193">
        <v>0</v>
      </c>
      <c r="HM8" s="193">
        <v>0</v>
      </c>
      <c r="HN8" s="193">
        <v>0</v>
      </c>
      <c r="HO8" s="193">
        <v>0</v>
      </c>
      <c r="HP8" s="193">
        <v>0</v>
      </c>
      <c r="HQ8" s="1485">
        <v>924</v>
      </c>
      <c r="HR8" s="193">
        <v>6580</v>
      </c>
      <c r="HS8" s="1485">
        <v>7504</v>
      </c>
      <c r="HT8" s="580"/>
      <c r="HU8" s="46"/>
      <c r="HV8" s="501"/>
      <c r="HW8" s="1425"/>
      <c r="HX8" s="500"/>
      <c r="HY8" s="579"/>
      <c r="HZ8" s="579"/>
      <c r="IA8" s="579"/>
      <c r="IB8" s="579"/>
      <c r="IC8" s="1436"/>
      <c r="ID8" s="1423"/>
      <c r="IE8" s="61"/>
      <c r="IF8" s="46"/>
      <c r="IG8" s="578"/>
      <c r="IH8" s="394"/>
      <c r="II8" s="394"/>
      <c r="IJ8" s="394"/>
      <c r="IK8" s="394"/>
      <c r="IM8" s="258" t="s">
        <v>70</v>
      </c>
      <c r="IN8" s="79">
        <v>2208717</v>
      </c>
      <c r="IO8" s="53">
        <v>2187228</v>
      </c>
      <c r="IP8" s="54">
        <v>0.98</v>
      </c>
      <c r="IQ8" s="387"/>
      <c r="IR8" s="387"/>
      <c r="IS8" s="55" t="s">
        <v>71</v>
      </c>
      <c r="IT8" s="79">
        <v>87</v>
      </c>
      <c r="IU8" s="259">
        <v>82</v>
      </c>
      <c r="IV8" s="50">
        <v>54</v>
      </c>
      <c r="IW8" s="260">
        <v>223</v>
      </c>
      <c r="IX8" s="261">
        <v>146</v>
      </c>
      <c r="IY8" s="730">
        <v>52.74</v>
      </c>
      <c r="IZ8" s="235"/>
      <c r="JA8" s="73" t="s">
        <v>72</v>
      </c>
      <c r="JB8" s="74">
        <v>330.4</v>
      </c>
      <c r="JC8" s="75">
        <v>312.66000000000003</v>
      </c>
      <c r="JD8" s="76">
        <v>5.67</v>
      </c>
      <c r="JE8" s="74">
        <v>242.49</v>
      </c>
      <c r="JF8" s="271">
        <v>224.65</v>
      </c>
      <c r="JG8" s="76">
        <v>7.94</v>
      </c>
      <c r="JH8" s="74">
        <v>281.93</v>
      </c>
      <c r="JI8" s="75">
        <v>266.33</v>
      </c>
      <c r="JJ8" s="76">
        <v>5.86</v>
      </c>
      <c r="JK8" s="272"/>
      <c r="JL8" s="235"/>
      <c r="JM8" s="235" t="s">
        <v>73</v>
      </c>
      <c r="JN8" s="50">
        <v>227</v>
      </c>
      <c r="JO8" s="50">
        <v>227</v>
      </c>
      <c r="JP8" s="50">
        <v>227</v>
      </c>
      <c r="JQ8" s="50">
        <v>227</v>
      </c>
      <c r="JR8" s="235"/>
      <c r="JS8" s="955" t="s">
        <v>74</v>
      </c>
      <c r="JT8" s="1081">
        <v>1873353</v>
      </c>
      <c r="JU8" s="1080">
        <v>1816828</v>
      </c>
      <c r="JV8" s="1078">
        <v>3.11</v>
      </c>
      <c r="JW8" s="244"/>
      <c r="JX8" s="288" t="s">
        <v>75</v>
      </c>
      <c r="JY8" s="698">
        <v>0</v>
      </c>
      <c r="JZ8" s="193">
        <v>0</v>
      </c>
      <c r="KA8" s="1484">
        <v>0</v>
      </c>
      <c r="KB8" s="193">
        <v>0</v>
      </c>
      <c r="KC8" s="193">
        <v>0</v>
      </c>
      <c r="KD8" s="193">
        <v>0</v>
      </c>
      <c r="KE8" s="193">
        <v>0</v>
      </c>
      <c r="KF8" s="193">
        <v>0</v>
      </c>
      <c r="KG8" s="1485">
        <v>0</v>
      </c>
      <c r="KH8" s="193">
        <v>7467</v>
      </c>
      <c r="KI8" s="1485">
        <v>7467</v>
      </c>
      <c r="KJ8" s="301"/>
      <c r="KK8" s="301"/>
      <c r="KL8" s="91" t="s">
        <v>75</v>
      </c>
      <c r="KM8" s="698">
        <v>1049</v>
      </c>
      <c r="KN8" s="193">
        <v>0</v>
      </c>
      <c r="KO8" s="1484">
        <v>0</v>
      </c>
      <c r="KP8" s="193">
        <v>0</v>
      </c>
      <c r="KQ8" s="193">
        <v>0</v>
      </c>
      <c r="KR8" s="193">
        <v>0</v>
      </c>
      <c r="KS8" s="193">
        <v>0</v>
      </c>
      <c r="KT8" s="193">
        <v>0</v>
      </c>
      <c r="KU8" s="1485">
        <v>1049</v>
      </c>
      <c r="KV8" s="193">
        <v>14309</v>
      </c>
      <c r="KW8" s="1485">
        <v>15358</v>
      </c>
      <c r="KX8" s="580"/>
      <c r="KY8" s="46"/>
      <c r="KZ8" s="501"/>
      <c r="LA8" s="1425"/>
      <c r="LB8" s="500"/>
      <c r="LC8" s="579"/>
      <c r="LD8" s="579"/>
      <c r="LE8" s="579"/>
      <c r="LF8" s="579"/>
      <c r="LG8" s="1436"/>
      <c r="LH8" s="1423"/>
      <c r="LI8" s="61"/>
      <c r="LJ8" s="46"/>
      <c r="LK8" s="578"/>
      <c r="LL8" s="394"/>
      <c r="LM8" s="394"/>
      <c r="LN8" s="394"/>
      <c r="LO8" s="394"/>
      <c r="LQ8" s="52" t="s">
        <v>70</v>
      </c>
      <c r="LR8" s="50">
        <v>8342001</v>
      </c>
      <c r="LS8" s="53">
        <v>7709363</v>
      </c>
      <c r="LT8" s="54">
        <v>8.2100000000000009</v>
      </c>
      <c r="LU8" s="233"/>
      <c r="LV8" s="233"/>
      <c r="LW8" s="55" t="s">
        <v>71</v>
      </c>
      <c r="LX8" s="50">
        <v>1621</v>
      </c>
      <c r="LY8" s="655">
        <v>1335</v>
      </c>
      <c r="LZ8" s="419">
        <v>21.42</v>
      </c>
      <c r="MA8" s="399"/>
      <c r="MB8" s="73" t="s">
        <v>72</v>
      </c>
      <c r="MC8" s="74">
        <v>256.68</v>
      </c>
      <c r="MD8" s="1720">
        <v>248.34</v>
      </c>
      <c r="ME8" s="78">
        <v>3.36</v>
      </c>
      <c r="MF8" s="74">
        <v>237.16</v>
      </c>
      <c r="MG8" s="1720">
        <v>225.61</v>
      </c>
      <c r="MH8" s="78">
        <v>5.12</v>
      </c>
      <c r="MI8" s="74">
        <v>246.65</v>
      </c>
      <c r="MJ8" s="1720">
        <v>236.96</v>
      </c>
      <c r="MK8" s="78">
        <v>4.09</v>
      </c>
      <c r="ML8" s="17"/>
      <c r="MM8" s="17"/>
      <c r="MN8" s="17" t="s">
        <v>73</v>
      </c>
      <c r="MO8" s="660">
        <v>227</v>
      </c>
      <c r="MP8" s="660">
        <v>227</v>
      </c>
      <c r="MQ8" s="660">
        <v>227</v>
      </c>
      <c r="MR8" s="660">
        <v>227</v>
      </c>
      <c r="MS8" s="660">
        <v>227</v>
      </c>
      <c r="MT8" s="18"/>
      <c r="MU8" s="955" t="s">
        <v>74</v>
      </c>
      <c r="MV8" s="62">
        <v>6931426</v>
      </c>
      <c r="MW8" s="63">
        <v>6257982</v>
      </c>
      <c r="MX8" s="658">
        <v>10.76</v>
      </c>
      <c r="MY8" s="27"/>
      <c r="MZ8" s="91" t="s">
        <v>188</v>
      </c>
      <c r="NA8" s="536">
        <v>0</v>
      </c>
      <c r="NB8" s="537">
        <v>0</v>
      </c>
      <c r="NC8" s="537">
        <v>0</v>
      </c>
      <c r="ND8" s="538">
        <v>0</v>
      </c>
      <c r="NE8" s="537">
        <v>0</v>
      </c>
      <c r="NF8" s="537">
        <v>0</v>
      </c>
      <c r="NG8" s="537">
        <v>0</v>
      </c>
      <c r="NH8" s="539">
        <v>0</v>
      </c>
      <c r="NI8" s="834">
        <v>0</v>
      </c>
      <c r="NJ8" s="540">
        <v>26182</v>
      </c>
      <c r="NK8" s="825">
        <v>26182</v>
      </c>
      <c r="NL8" s="150"/>
      <c r="NM8" s="150"/>
      <c r="NN8" s="535" t="s">
        <v>75</v>
      </c>
      <c r="NO8" s="536">
        <v>4101</v>
      </c>
      <c r="NP8" s="537">
        <v>0</v>
      </c>
      <c r="NQ8" s="537">
        <v>0</v>
      </c>
      <c r="NR8" s="538">
        <v>0</v>
      </c>
      <c r="NS8" s="537">
        <v>0</v>
      </c>
      <c r="NT8" s="537">
        <v>0</v>
      </c>
      <c r="NU8" s="537">
        <v>0</v>
      </c>
      <c r="NV8" s="539">
        <v>0</v>
      </c>
      <c r="NW8" s="834">
        <v>4101</v>
      </c>
      <c r="NX8" s="540">
        <v>35640</v>
      </c>
      <c r="NY8" s="825">
        <v>39741</v>
      </c>
      <c r="NZ8" s="857"/>
      <c r="OB8" s="52" t="s">
        <v>70</v>
      </c>
      <c r="OC8" s="1796">
        <v>1938675</v>
      </c>
      <c r="OD8" s="1797">
        <v>1741454</v>
      </c>
      <c r="OE8" s="1798">
        <v>11.33</v>
      </c>
      <c r="OF8" s="1796">
        <v>2329372</v>
      </c>
      <c r="OG8" s="1797">
        <v>2124398</v>
      </c>
      <c r="OH8" s="1798">
        <v>9.65</v>
      </c>
      <c r="OI8" s="1796">
        <v>1865237</v>
      </c>
      <c r="OJ8" s="1797">
        <v>1656283</v>
      </c>
      <c r="OK8" s="1798">
        <v>12.62</v>
      </c>
      <c r="OL8" s="1796">
        <v>2208717</v>
      </c>
      <c r="OM8" s="1797">
        <v>2187228</v>
      </c>
      <c r="ON8" s="1798">
        <v>0.98</v>
      </c>
      <c r="OO8" s="1796">
        <v>8342001</v>
      </c>
      <c r="OP8" s="1797">
        <v>7709363</v>
      </c>
      <c r="OQ8" s="1798">
        <v>8.2100000000000009</v>
      </c>
      <c r="OR8" s="1856"/>
      <c r="OS8" s="1856"/>
    </row>
    <row r="9" spans="1:409" ht="18.75" customHeight="1">
      <c r="A9" s="270" t="s">
        <v>50</v>
      </c>
      <c r="B9" s="289">
        <v>306901</v>
      </c>
      <c r="C9" s="71">
        <v>268530</v>
      </c>
      <c r="D9" s="72">
        <v>14.29</v>
      </c>
      <c r="E9" s="387"/>
      <c r="F9" s="387"/>
      <c r="G9" s="55" t="s">
        <v>76</v>
      </c>
      <c r="H9" s="79">
        <v>932</v>
      </c>
      <c r="I9" s="259">
        <v>972</v>
      </c>
      <c r="J9" s="50">
        <v>873</v>
      </c>
      <c r="K9" s="260">
        <v>2777</v>
      </c>
      <c r="L9" s="261">
        <v>2246</v>
      </c>
      <c r="M9" s="730">
        <v>23.64</v>
      </c>
      <c r="N9" s="235"/>
      <c r="O9" s="73" t="s">
        <v>77</v>
      </c>
      <c r="P9" s="74">
        <v>118.05</v>
      </c>
      <c r="Q9" s="75">
        <v>111.12</v>
      </c>
      <c r="R9" s="76">
        <v>6.24</v>
      </c>
      <c r="S9" s="74">
        <v>78.709999999999994</v>
      </c>
      <c r="T9" s="271">
        <v>73.03</v>
      </c>
      <c r="U9" s="76">
        <v>7.78</v>
      </c>
      <c r="V9" s="74">
        <v>98.36</v>
      </c>
      <c r="W9" s="75">
        <v>92.51</v>
      </c>
      <c r="X9" s="76">
        <v>6.32</v>
      </c>
      <c r="Y9" s="272"/>
      <c r="Z9" s="235"/>
      <c r="AA9" s="235" t="s">
        <v>78</v>
      </c>
      <c r="AB9" s="50">
        <v>15</v>
      </c>
      <c r="AC9" s="50">
        <v>15</v>
      </c>
      <c r="AD9" s="50">
        <v>15</v>
      </c>
      <c r="AE9" s="50">
        <v>15</v>
      </c>
      <c r="AF9" s="235"/>
      <c r="AG9" s="955" t="s">
        <v>198</v>
      </c>
      <c r="AH9" s="290">
        <v>1.55</v>
      </c>
      <c r="AI9" s="291">
        <v>1.47</v>
      </c>
      <c r="AJ9" s="1078">
        <v>0.08</v>
      </c>
      <c r="AK9" s="251"/>
      <c r="AL9" s="288" t="s">
        <v>81</v>
      </c>
      <c r="AM9" s="698">
        <v>0</v>
      </c>
      <c r="AN9" s="193">
        <v>0</v>
      </c>
      <c r="AO9" s="1484">
        <v>0</v>
      </c>
      <c r="AP9" s="193">
        <v>0</v>
      </c>
      <c r="AQ9" s="193">
        <v>0</v>
      </c>
      <c r="AR9" s="193">
        <v>0</v>
      </c>
      <c r="AS9" s="193">
        <v>0</v>
      </c>
      <c r="AT9" s="193">
        <v>0</v>
      </c>
      <c r="AU9" s="1485">
        <v>0</v>
      </c>
      <c r="AV9" s="193">
        <v>0</v>
      </c>
      <c r="AW9" s="1485">
        <v>0</v>
      </c>
      <c r="AX9" s="301"/>
      <c r="AY9" s="301"/>
      <c r="AZ9" s="91" t="s">
        <v>81</v>
      </c>
      <c r="BA9" s="698">
        <v>0</v>
      </c>
      <c r="BB9" s="193">
        <v>0</v>
      </c>
      <c r="BC9" s="1484">
        <v>0</v>
      </c>
      <c r="BD9" s="193">
        <v>0</v>
      </c>
      <c r="BE9" s="193">
        <v>0</v>
      </c>
      <c r="BF9" s="193">
        <v>0</v>
      </c>
      <c r="BG9" s="193">
        <v>0</v>
      </c>
      <c r="BH9" s="193">
        <v>0</v>
      </c>
      <c r="BI9" s="1485">
        <v>0</v>
      </c>
      <c r="BJ9" s="193">
        <v>0</v>
      </c>
      <c r="BK9" s="1485">
        <v>0</v>
      </c>
      <c r="BL9" s="580"/>
      <c r="BM9" s="502"/>
      <c r="BN9" s="502"/>
      <c r="BO9" s="1425"/>
      <c r="BP9" s="500"/>
      <c r="BQ9" s="579"/>
      <c r="BR9" s="579"/>
      <c r="BS9" s="579"/>
      <c r="BT9" s="579"/>
      <c r="BU9" s="1436"/>
      <c r="BV9" s="1423"/>
      <c r="BW9" s="61"/>
      <c r="BX9" s="46"/>
      <c r="BY9" s="578"/>
      <c r="BZ9" s="394"/>
      <c r="CA9" s="394"/>
      <c r="CB9" s="394"/>
      <c r="CC9" s="394"/>
      <c r="CE9" s="69" t="s">
        <v>50</v>
      </c>
      <c r="CF9" s="289">
        <v>274800</v>
      </c>
      <c r="CG9" s="71">
        <v>256580</v>
      </c>
      <c r="CH9" s="659">
        <v>7.1</v>
      </c>
      <c r="CI9" s="387"/>
      <c r="CJ9" s="387"/>
      <c r="CK9" s="55" t="s">
        <v>76</v>
      </c>
      <c r="CL9" s="79">
        <v>718</v>
      </c>
      <c r="CM9" s="259">
        <v>642</v>
      </c>
      <c r="CN9" s="50">
        <v>667</v>
      </c>
      <c r="CO9" s="260">
        <v>2027</v>
      </c>
      <c r="CP9" s="261">
        <v>1702</v>
      </c>
      <c r="CQ9" s="967">
        <v>19.100000000000001</v>
      </c>
      <c r="CR9" s="235"/>
      <c r="CS9" s="73" t="s">
        <v>77</v>
      </c>
      <c r="CT9" s="74">
        <v>124.4</v>
      </c>
      <c r="CU9" s="75">
        <v>117.96</v>
      </c>
      <c r="CV9" s="76">
        <v>5.46</v>
      </c>
      <c r="CW9" s="74">
        <v>101.23</v>
      </c>
      <c r="CX9" s="271">
        <v>95.41</v>
      </c>
      <c r="CY9" s="76">
        <v>6.1</v>
      </c>
      <c r="CZ9" s="74">
        <v>114.26</v>
      </c>
      <c r="DA9" s="75">
        <v>108.34</v>
      </c>
      <c r="DB9" s="76">
        <v>5.46</v>
      </c>
      <c r="DC9" s="272"/>
      <c r="DD9" s="235"/>
      <c r="DE9" s="235" t="s">
        <v>78</v>
      </c>
      <c r="DF9" s="50">
        <v>15</v>
      </c>
      <c r="DG9" s="50">
        <v>15</v>
      </c>
      <c r="DH9" s="50">
        <v>15</v>
      </c>
      <c r="DI9" s="50">
        <v>15</v>
      </c>
      <c r="DJ9" s="235"/>
      <c r="DK9" s="955" t="s">
        <v>198</v>
      </c>
      <c r="DL9" s="290">
        <v>1.55</v>
      </c>
      <c r="DM9" s="291">
        <v>1.46</v>
      </c>
      <c r="DN9" s="1078">
        <v>0.09</v>
      </c>
      <c r="DO9" s="251"/>
      <c r="DP9" s="288" t="s">
        <v>81</v>
      </c>
      <c r="DQ9" s="698">
        <v>0</v>
      </c>
      <c r="DR9" s="193">
        <v>0</v>
      </c>
      <c r="DS9" s="1484">
        <v>0</v>
      </c>
      <c r="DT9" s="193">
        <v>0</v>
      </c>
      <c r="DU9" s="193">
        <v>0</v>
      </c>
      <c r="DV9" s="193">
        <v>0</v>
      </c>
      <c r="DW9" s="193">
        <v>0</v>
      </c>
      <c r="DX9" s="193">
        <v>0</v>
      </c>
      <c r="DY9" s="1485">
        <v>0</v>
      </c>
      <c r="DZ9" s="193">
        <v>0</v>
      </c>
      <c r="EA9" s="1485">
        <v>0</v>
      </c>
      <c r="EB9" s="301"/>
      <c r="EC9" s="301"/>
      <c r="ED9" s="91" t="s">
        <v>81</v>
      </c>
      <c r="EE9" s="698">
        <v>0</v>
      </c>
      <c r="EF9" s="193">
        <v>0</v>
      </c>
      <c r="EG9" s="1484">
        <v>0</v>
      </c>
      <c r="EH9" s="193">
        <v>0</v>
      </c>
      <c r="EI9" s="193">
        <v>0</v>
      </c>
      <c r="EJ9" s="193">
        <v>0</v>
      </c>
      <c r="EK9" s="193">
        <v>0</v>
      </c>
      <c r="EL9" s="193">
        <v>0</v>
      </c>
      <c r="EM9" s="1485">
        <v>0</v>
      </c>
      <c r="EN9" s="193">
        <v>0</v>
      </c>
      <c r="EO9" s="1485">
        <v>0</v>
      </c>
      <c r="EP9" s="580"/>
      <c r="EQ9" s="502"/>
      <c r="ER9" s="502"/>
      <c r="ES9" s="1425"/>
      <c r="ET9" s="500"/>
      <c r="EU9" s="579"/>
      <c r="EV9" s="579"/>
      <c r="EW9" s="579"/>
      <c r="EX9" s="579"/>
      <c r="EY9" s="1436"/>
      <c r="EZ9" s="1423"/>
      <c r="FA9" s="61"/>
      <c r="FB9" s="46"/>
      <c r="FC9" s="578"/>
      <c r="FD9" s="394"/>
      <c r="FE9" s="394"/>
      <c r="FF9" s="394"/>
      <c r="FG9" s="25"/>
      <c r="FI9" s="270" t="s">
        <v>50</v>
      </c>
      <c r="FJ9" s="289">
        <v>218536</v>
      </c>
      <c r="FK9" s="71">
        <v>193068</v>
      </c>
      <c r="FL9" s="72">
        <v>13.19</v>
      </c>
      <c r="FM9" s="387"/>
      <c r="FN9" s="387"/>
      <c r="FO9" s="55" t="s">
        <v>76</v>
      </c>
      <c r="FP9" s="79">
        <v>410</v>
      </c>
      <c r="FQ9" s="259">
        <v>427</v>
      </c>
      <c r="FR9" s="50">
        <v>796</v>
      </c>
      <c r="FS9" s="260">
        <v>1633</v>
      </c>
      <c r="FT9" s="261">
        <v>1362</v>
      </c>
      <c r="FU9" s="730">
        <v>19.899999999999999</v>
      </c>
      <c r="FV9" s="235"/>
      <c r="FW9" s="73" t="s">
        <v>77</v>
      </c>
      <c r="FX9" s="74">
        <v>119.09</v>
      </c>
      <c r="FY9" s="75">
        <v>111.69</v>
      </c>
      <c r="FZ9" s="76">
        <v>6.63</v>
      </c>
      <c r="GA9" s="74">
        <v>99.02</v>
      </c>
      <c r="GB9" s="271">
        <v>92.76</v>
      </c>
      <c r="GC9" s="76">
        <v>6.75</v>
      </c>
      <c r="GD9" s="74">
        <v>107.82</v>
      </c>
      <c r="GE9" s="75">
        <v>101.14</v>
      </c>
      <c r="GF9" s="76">
        <v>6.6</v>
      </c>
      <c r="GG9" s="272"/>
      <c r="GH9" s="235"/>
      <c r="GI9" s="235" t="s">
        <v>78</v>
      </c>
      <c r="GJ9" s="50">
        <v>15</v>
      </c>
      <c r="GK9" s="50">
        <v>15</v>
      </c>
      <c r="GL9" s="50">
        <v>15</v>
      </c>
      <c r="GM9" s="50">
        <v>15</v>
      </c>
      <c r="GN9" s="235"/>
      <c r="GO9" s="955" t="s">
        <v>198</v>
      </c>
      <c r="GP9" s="290">
        <v>1.65</v>
      </c>
      <c r="GQ9" s="697">
        <v>1.57</v>
      </c>
      <c r="GR9" s="945">
        <v>0.08</v>
      </c>
      <c r="GS9" s="251"/>
      <c r="GT9" s="288" t="s">
        <v>81</v>
      </c>
      <c r="GU9" s="698">
        <v>0</v>
      </c>
      <c r="GV9" s="193">
        <v>0</v>
      </c>
      <c r="GW9" s="1484">
        <v>0</v>
      </c>
      <c r="GX9" s="193">
        <v>0</v>
      </c>
      <c r="GY9" s="193">
        <v>0</v>
      </c>
      <c r="GZ9" s="193">
        <v>0</v>
      </c>
      <c r="HA9" s="193">
        <v>0</v>
      </c>
      <c r="HB9" s="193">
        <v>0</v>
      </c>
      <c r="HC9" s="1485">
        <v>0</v>
      </c>
      <c r="HD9" s="193">
        <v>0</v>
      </c>
      <c r="HE9" s="1485">
        <v>0</v>
      </c>
      <c r="HF9" s="301"/>
      <c r="HG9" s="301"/>
      <c r="HH9" s="91" t="s">
        <v>81</v>
      </c>
      <c r="HI9" s="698">
        <v>0</v>
      </c>
      <c r="HJ9" s="193">
        <v>0</v>
      </c>
      <c r="HK9" s="1484">
        <v>0</v>
      </c>
      <c r="HL9" s="193">
        <v>0</v>
      </c>
      <c r="HM9" s="193">
        <v>0</v>
      </c>
      <c r="HN9" s="193">
        <v>0</v>
      </c>
      <c r="HO9" s="193">
        <v>0</v>
      </c>
      <c r="HP9" s="193">
        <v>0</v>
      </c>
      <c r="HQ9" s="1485">
        <v>0</v>
      </c>
      <c r="HR9" s="193">
        <v>0</v>
      </c>
      <c r="HS9" s="1485">
        <v>0</v>
      </c>
      <c r="HT9" s="580"/>
      <c r="HU9" s="502"/>
      <c r="HV9" s="502"/>
      <c r="HW9" s="1425"/>
      <c r="HX9" s="500"/>
      <c r="HY9" s="579"/>
      <c r="HZ9" s="579"/>
      <c r="IA9" s="579"/>
      <c r="IB9" s="579"/>
      <c r="IC9" s="1436"/>
      <c r="ID9" s="1423"/>
      <c r="IE9" s="61"/>
      <c r="IF9" s="46"/>
      <c r="IG9" s="578"/>
      <c r="IH9" s="394"/>
      <c r="II9" s="394"/>
      <c r="IJ9" s="394"/>
      <c r="IK9" s="394"/>
      <c r="IM9" s="270" t="s">
        <v>50</v>
      </c>
      <c r="IN9" s="289">
        <v>263812</v>
      </c>
      <c r="IO9" s="71">
        <v>269661</v>
      </c>
      <c r="IP9" s="72">
        <v>-2.17</v>
      </c>
      <c r="IQ9" s="387"/>
      <c r="IR9" s="387"/>
      <c r="IS9" s="55" t="s">
        <v>76</v>
      </c>
      <c r="IT9" s="79">
        <v>770</v>
      </c>
      <c r="IU9" s="259">
        <v>852</v>
      </c>
      <c r="IV9" s="50">
        <v>999</v>
      </c>
      <c r="IW9" s="260">
        <v>2621</v>
      </c>
      <c r="IX9" s="261">
        <v>1469</v>
      </c>
      <c r="IY9" s="730">
        <v>78.42</v>
      </c>
      <c r="IZ9" s="235"/>
      <c r="JA9" s="73" t="s">
        <v>77</v>
      </c>
      <c r="JB9" s="74">
        <v>123.66</v>
      </c>
      <c r="JC9" s="75">
        <v>113.53</v>
      </c>
      <c r="JD9" s="76">
        <v>8.92</v>
      </c>
      <c r="JE9" s="74">
        <v>101.22</v>
      </c>
      <c r="JF9" s="271">
        <v>88.82</v>
      </c>
      <c r="JG9" s="76">
        <v>13.96</v>
      </c>
      <c r="JH9" s="74">
        <v>111.29</v>
      </c>
      <c r="JI9" s="75">
        <v>100.52</v>
      </c>
      <c r="JJ9" s="76">
        <v>10.71</v>
      </c>
      <c r="JK9" s="272"/>
      <c r="JL9" s="235"/>
      <c r="JM9" s="235" t="s">
        <v>78</v>
      </c>
      <c r="JN9" s="50">
        <v>15</v>
      </c>
      <c r="JO9" s="50">
        <v>15</v>
      </c>
      <c r="JP9" s="50">
        <v>15</v>
      </c>
      <c r="JQ9" s="50">
        <v>15</v>
      </c>
      <c r="JR9" s="235"/>
      <c r="JS9" s="955" t="s">
        <v>198</v>
      </c>
      <c r="JT9" s="841">
        <v>1.55</v>
      </c>
      <c r="JU9" s="755">
        <v>1.43</v>
      </c>
      <c r="JV9" s="1078">
        <v>0.12</v>
      </c>
      <c r="JW9" s="251"/>
      <c r="JX9" s="288" t="s">
        <v>81</v>
      </c>
      <c r="JY9" s="698">
        <v>0</v>
      </c>
      <c r="JZ9" s="193">
        <v>0</v>
      </c>
      <c r="KA9" s="1484">
        <v>0</v>
      </c>
      <c r="KB9" s="193">
        <v>0</v>
      </c>
      <c r="KC9" s="193">
        <v>0</v>
      </c>
      <c r="KD9" s="193">
        <v>0</v>
      </c>
      <c r="KE9" s="193">
        <v>0</v>
      </c>
      <c r="KF9" s="193">
        <v>0</v>
      </c>
      <c r="KG9" s="1485">
        <v>0</v>
      </c>
      <c r="KH9" s="193">
        <v>0</v>
      </c>
      <c r="KI9" s="1485">
        <v>0</v>
      </c>
      <c r="KJ9" s="301"/>
      <c r="KK9" s="301"/>
      <c r="KL9" s="91" t="s">
        <v>81</v>
      </c>
      <c r="KM9" s="698">
        <v>0</v>
      </c>
      <c r="KN9" s="193">
        <v>0</v>
      </c>
      <c r="KO9" s="1484">
        <v>0</v>
      </c>
      <c r="KP9" s="193">
        <v>0</v>
      </c>
      <c r="KQ9" s="193">
        <v>0</v>
      </c>
      <c r="KR9" s="193">
        <v>0</v>
      </c>
      <c r="KS9" s="193">
        <v>0</v>
      </c>
      <c r="KT9" s="193">
        <v>0</v>
      </c>
      <c r="KU9" s="1485">
        <v>0</v>
      </c>
      <c r="KV9" s="193">
        <v>0</v>
      </c>
      <c r="KW9" s="1485">
        <v>0</v>
      </c>
      <c r="KX9" s="580"/>
      <c r="KY9" s="502"/>
      <c r="KZ9" s="502"/>
      <c r="LA9" s="1425"/>
      <c r="LB9" s="500"/>
      <c r="LC9" s="579"/>
      <c r="LD9" s="579"/>
      <c r="LE9" s="579"/>
      <c r="LF9" s="579"/>
      <c r="LG9" s="1436"/>
      <c r="LH9" s="1423"/>
      <c r="LI9" s="61"/>
      <c r="LJ9" s="46"/>
      <c r="LK9" s="578"/>
      <c r="LL9" s="394"/>
      <c r="LM9" s="394"/>
      <c r="LN9" s="394"/>
      <c r="LO9" s="394"/>
      <c r="LQ9" s="69" t="s">
        <v>50</v>
      </c>
      <c r="LR9" s="289">
        <v>1064049</v>
      </c>
      <c r="LS9" s="94">
        <v>987839</v>
      </c>
      <c r="LT9" s="72">
        <v>7.71</v>
      </c>
      <c r="LU9" s="233"/>
      <c r="LV9" s="233"/>
      <c r="LW9" s="55" t="s">
        <v>76</v>
      </c>
      <c r="LX9" s="50">
        <v>9058</v>
      </c>
      <c r="LY9" s="655">
        <v>6779</v>
      </c>
      <c r="LZ9" s="419">
        <v>33.619999999999997</v>
      </c>
      <c r="MA9" s="399"/>
      <c r="MB9" s="73" t="s">
        <v>77</v>
      </c>
      <c r="MC9" s="74">
        <v>121.28</v>
      </c>
      <c r="MD9" s="1720">
        <v>113.56</v>
      </c>
      <c r="ME9" s="78">
        <v>6.8</v>
      </c>
      <c r="MF9" s="74">
        <v>95.83</v>
      </c>
      <c r="MG9" s="1720">
        <v>87.99</v>
      </c>
      <c r="MH9" s="78">
        <v>8.91</v>
      </c>
      <c r="MI9" s="74">
        <v>108.21</v>
      </c>
      <c r="MJ9" s="1720">
        <v>100.76</v>
      </c>
      <c r="MK9" s="78">
        <v>7.39</v>
      </c>
      <c r="ML9" s="17"/>
      <c r="MM9" s="17"/>
      <c r="MN9" s="17" t="s">
        <v>78</v>
      </c>
      <c r="MO9" s="660">
        <v>15</v>
      </c>
      <c r="MP9" s="660">
        <v>15</v>
      </c>
      <c r="MQ9" s="660">
        <v>15</v>
      </c>
      <c r="MR9" s="660">
        <v>15</v>
      </c>
      <c r="MS9" s="660">
        <v>15</v>
      </c>
      <c r="MT9" s="18"/>
      <c r="MU9" s="955" t="s">
        <v>198</v>
      </c>
      <c r="MV9" s="92">
        <v>1.57</v>
      </c>
      <c r="MW9" s="88">
        <v>1.48</v>
      </c>
      <c r="MX9" s="658">
        <v>0.09</v>
      </c>
      <c r="MY9" s="93"/>
      <c r="MZ9" s="91" t="s">
        <v>189</v>
      </c>
      <c r="NA9" s="536">
        <v>0</v>
      </c>
      <c r="NB9" s="537">
        <v>0</v>
      </c>
      <c r="NC9" s="537">
        <v>0</v>
      </c>
      <c r="ND9" s="538">
        <v>0</v>
      </c>
      <c r="NE9" s="537">
        <v>0</v>
      </c>
      <c r="NF9" s="537">
        <v>0</v>
      </c>
      <c r="NG9" s="537">
        <v>0</v>
      </c>
      <c r="NH9" s="539">
        <v>0</v>
      </c>
      <c r="NI9" s="834">
        <v>0</v>
      </c>
      <c r="NJ9" s="540">
        <v>0</v>
      </c>
      <c r="NK9" s="825">
        <v>0</v>
      </c>
      <c r="NL9" s="150"/>
      <c r="NM9" s="150"/>
      <c r="NN9" s="535" t="s">
        <v>81</v>
      </c>
      <c r="NO9" s="536">
        <v>0</v>
      </c>
      <c r="NP9" s="537">
        <v>0</v>
      </c>
      <c r="NQ9" s="537">
        <v>0</v>
      </c>
      <c r="NR9" s="538">
        <v>0</v>
      </c>
      <c r="NS9" s="537">
        <v>0</v>
      </c>
      <c r="NT9" s="537">
        <v>0</v>
      </c>
      <c r="NU9" s="537">
        <v>0</v>
      </c>
      <c r="NV9" s="539">
        <v>0</v>
      </c>
      <c r="NW9" s="834">
        <v>0</v>
      </c>
      <c r="NX9" s="540">
        <v>0</v>
      </c>
      <c r="NY9" s="825">
        <v>0</v>
      </c>
      <c r="NZ9" s="857"/>
      <c r="OB9" s="69" t="s">
        <v>50</v>
      </c>
      <c r="OC9" s="1802">
        <v>306901</v>
      </c>
      <c r="OD9" s="1803">
        <v>268530</v>
      </c>
      <c r="OE9" s="1804">
        <v>14.29</v>
      </c>
      <c r="OF9" s="1802">
        <v>274800</v>
      </c>
      <c r="OG9" s="1803">
        <v>256580</v>
      </c>
      <c r="OH9" s="1804">
        <v>7.1</v>
      </c>
      <c r="OI9" s="1802">
        <v>218536</v>
      </c>
      <c r="OJ9" s="1803">
        <v>193068</v>
      </c>
      <c r="OK9" s="1804">
        <v>13.19</v>
      </c>
      <c r="OL9" s="1802">
        <v>263812</v>
      </c>
      <c r="OM9" s="1803">
        <v>269661</v>
      </c>
      <c r="ON9" s="1804">
        <v>-2.17</v>
      </c>
      <c r="OO9" s="1802">
        <v>1064049</v>
      </c>
      <c r="OP9" s="1803">
        <v>987839</v>
      </c>
      <c r="OQ9" s="1804">
        <v>7.71</v>
      </c>
      <c r="OR9" s="1856"/>
      <c r="OS9" s="1856"/>
    </row>
    <row r="10" spans="1:409" ht="18.75" customHeight="1" thickBot="1">
      <c r="A10" s="292" t="s">
        <v>82</v>
      </c>
      <c r="B10" s="246">
        <v>4698689</v>
      </c>
      <c r="C10" s="33">
        <v>4201373</v>
      </c>
      <c r="D10" s="34">
        <v>11.84</v>
      </c>
      <c r="E10" s="387"/>
      <c r="F10" s="387"/>
      <c r="G10" s="55" t="s">
        <v>83</v>
      </c>
      <c r="H10" s="79">
        <v>113</v>
      </c>
      <c r="I10" s="259">
        <v>99</v>
      </c>
      <c r="J10" s="50">
        <v>136</v>
      </c>
      <c r="K10" s="260">
        <v>348</v>
      </c>
      <c r="L10" s="261">
        <v>302</v>
      </c>
      <c r="M10" s="730">
        <v>15.23</v>
      </c>
      <c r="N10" s="235"/>
      <c r="O10" s="73" t="s">
        <v>84</v>
      </c>
      <c r="P10" s="74">
        <v>65.599999999999994</v>
      </c>
      <c r="Q10" s="75">
        <v>60.66</v>
      </c>
      <c r="R10" s="76">
        <v>8.14</v>
      </c>
      <c r="S10" s="74">
        <v>60.62</v>
      </c>
      <c r="T10" s="271">
        <v>57.69</v>
      </c>
      <c r="U10" s="76">
        <v>5.08</v>
      </c>
      <c r="V10" s="74">
        <v>63.11</v>
      </c>
      <c r="W10" s="75">
        <v>59.21</v>
      </c>
      <c r="X10" s="76">
        <v>6.59</v>
      </c>
      <c r="Y10" s="272"/>
      <c r="Z10" s="235"/>
      <c r="AA10" s="235" t="s">
        <v>85</v>
      </c>
      <c r="AB10" s="50">
        <v>21</v>
      </c>
      <c r="AC10" s="50">
        <v>21</v>
      </c>
      <c r="AD10" s="50">
        <v>21</v>
      </c>
      <c r="AE10" s="50">
        <v>21</v>
      </c>
      <c r="AF10" s="235"/>
      <c r="AG10" s="953" t="s">
        <v>199</v>
      </c>
      <c r="AH10" s="294">
        <v>1.87</v>
      </c>
      <c r="AI10" s="295">
        <v>1.85</v>
      </c>
      <c r="AJ10" s="1076">
        <v>0.02</v>
      </c>
      <c r="AK10" s="251"/>
      <c r="AL10" s="288" t="s">
        <v>87</v>
      </c>
      <c r="AM10" s="698">
        <v>86991</v>
      </c>
      <c r="AN10" s="193">
        <v>354</v>
      </c>
      <c r="AO10" s="1484">
        <v>25447</v>
      </c>
      <c r="AP10" s="193">
        <v>0</v>
      </c>
      <c r="AQ10" s="193">
        <v>0</v>
      </c>
      <c r="AR10" s="193">
        <v>0</v>
      </c>
      <c r="AS10" s="193">
        <v>0</v>
      </c>
      <c r="AT10" s="193">
        <v>0</v>
      </c>
      <c r="AU10" s="1485">
        <v>112792</v>
      </c>
      <c r="AV10" s="193">
        <v>101116</v>
      </c>
      <c r="AW10" s="1485">
        <v>213908</v>
      </c>
      <c r="AX10" s="301"/>
      <c r="AY10" s="301"/>
      <c r="AZ10" s="91" t="s">
        <v>87</v>
      </c>
      <c r="BA10" s="698">
        <v>69106</v>
      </c>
      <c r="BB10" s="193">
        <v>0</v>
      </c>
      <c r="BC10" s="1484">
        <v>1870</v>
      </c>
      <c r="BD10" s="193">
        <v>0</v>
      </c>
      <c r="BE10" s="193">
        <v>0</v>
      </c>
      <c r="BF10" s="193">
        <v>0</v>
      </c>
      <c r="BG10" s="193">
        <v>0</v>
      </c>
      <c r="BH10" s="193">
        <v>0</v>
      </c>
      <c r="BI10" s="1485">
        <v>70976</v>
      </c>
      <c r="BJ10" s="193">
        <v>211277</v>
      </c>
      <c r="BK10" s="1485">
        <v>282253</v>
      </c>
      <c r="BL10" s="580"/>
      <c r="BM10" s="502"/>
      <c r="BN10" s="502"/>
      <c r="BO10" s="1425"/>
      <c r="BP10" s="503"/>
      <c r="BQ10" s="577"/>
      <c r="BR10" s="577"/>
      <c r="BS10" s="577"/>
      <c r="BT10" s="577"/>
      <c r="BU10" s="1436"/>
      <c r="BV10" s="1423"/>
      <c r="BW10" s="61"/>
      <c r="BX10" s="46"/>
      <c r="BY10" s="578"/>
      <c r="BZ10" s="394"/>
      <c r="CA10" s="394"/>
      <c r="CB10" s="394"/>
      <c r="CC10" s="394"/>
      <c r="CE10" s="95" t="s">
        <v>82</v>
      </c>
      <c r="CF10" s="246">
        <v>4382039</v>
      </c>
      <c r="CG10" s="33">
        <v>4011364</v>
      </c>
      <c r="CH10" s="654">
        <v>9.24</v>
      </c>
      <c r="CI10" s="387"/>
      <c r="CJ10" s="387"/>
      <c r="CK10" s="55" t="s">
        <v>83</v>
      </c>
      <c r="CL10" s="79">
        <v>97</v>
      </c>
      <c r="CM10" s="259">
        <v>130</v>
      </c>
      <c r="CN10" s="50">
        <v>95</v>
      </c>
      <c r="CO10" s="260">
        <v>322</v>
      </c>
      <c r="CP10" s="261">
        <v>252</v>
      </c>
      <c r="CQ10" s="967">
        <v>27.78</v>
      </c>
      <c r="CR10" s="235"/>
      <c r="CS10" s="73" t="s">
        <v>84</v>
      </c>
      <c r="CT10" s="74">
        <v>104.29</v>
      </c>
      <c r="CU10" s="75">
        <v>103.88</v>
      </c>
      <c r="CV10" s="76">
        <v>0.39</v>
      </c>
      <c r="CW10" s="74">
        <v>98.36</v>
      </c>
      <c r="CX10" s="271">
        <v>93.59</v>
      </c>
      <c r="CY10" s="76">
        <v>5.0999999999999996</v>
      </c>
      <c r="CZ10" s="74">
        <v>101.7</v>
      </c>
      <c r="DA10" s="75">
        <v>99.49</v>
      </c>
      <c r="DB10" s="76">
        <v>2.2200000000000002</v>
      </c>
      <c r="DC10" s="272"/>
      <c r="DD10" s="235"/>
      <c r="DE10" s="235" t="s">
        <v>85</v>
      </c>
      <c r="DF10" s="50">
        <v>21</v>
      </c>
      <c r="DG10" s="50">
        <v>21</v>
      </c>
      <c r="DH10" s="50">
        <v>21</v>
      </c>
      <c r="DI10" s="50">
        <v>21</v>
      </c>
      <c r="DJ10" s="235"/>
      <c r="DK10" s="953" t="s">
        <v>199</v>
      </c>
      <c r="DL10" s="294">
        <v>1.87</v>
      </c>
      <c r="DM10" s="295">
        <v>1.88</v>
      </c>
      <c r="DN10" s="1076">
        <v>-0.01</v>
      </c>
      <c r="DO10" s="251"/>
      <c r="DP10" s="288" t="s">
        <v>87</v>
      </c>
      <c r="DQ10" s="698">
        <v>71193</v>
      </c>
      <c r="DR10" s="193">
        <v>303</v>
      </c>
      <c r="DS10" s="1484">
        <v>27973</v>
      </c>
      <c r="DT10" s="193">
        <v>0</v>
      </c>
      <c r="DU10" s="193">
        <v>0</v>
      </c>
      <c r="DV10" s="193">
        <v>0</v>
      </c>
      <c r="DW10" s="193">
        <v>0</v>
      </c>
      <c r="DX10" s="193">
        <v>0</v>
      </c>
      <c r="DY10" s="1485">
        <v>99469</v>
      </c>
      <c r="DZ10" s="193">
        <v>91683</v>
      </c>
      <c r="EA10" s="1485">
        <v>191152</v>
      </c>
      <c r="EB10" s="301"/>
      <c r="EC10" s="301"/>
      <c r="ED10" s="91" t="s">
        <v>87</v>
      </c>
      <c r="EE10" s="698">
        <v>37009</v>
      </c>
      <c r="EF10" s="193">
        <v>0</v>
      </c>
      <c r="EG10" s="1484">
        <v>1177</v>
      </c>
      <c r="EH10" s="193">
        <v>0</v>
      </c>
      <c r="EI10" s="193">
        <v>0</v>
      </c>
      <c r="EJ10" s="193">
        <v>0</v>
      </c>
      <c r="EK10" s="193">
        <v>0</v>
      </c>
      <c r="EL10" s="193">
        <v>0</v>
      </c>
      <c r="EM10" s="1485">
        <v>38186</v>
      </c>
      <c r="EN10" s="193">
        <v>146525</v>
      </c>
      <c r="EO10" s="1485">
        <v>184711</v>
      </c>
      <c r="EP10" s="580"/>
      <c r="EQ10" s="502"/>
      <c r="ER10" s="502"/>
      <c r="ES10" s="1425"/>
      <c r="ET10" s="503"/>
      <c r="EU10" s="577"/>
      <c r="EV10" s="577"/>
      <c r="EW10" s="577"/>
      <c r="EX10" s="577"/>
      <c r="EY10" s="1436"/>
      <c r="EZ10" s="1423"/>
      <c r="FA10" s="61"/>
      <c r="FB10" s="46"/>
      <c r="FC10" s="578"/>
      <c r="FD10" s="394"/>
      <c r="FE10" s="394"/>
      <c r="FF10" s="394"/>
      <c r="FG10" s="25"/>
      <c r="FI10" s="292" t="s">
        <v>82</v>
      </c>
      <c r="FJ10" s="246">
        <v>5579951</v>
      </c>
      <c r="FK10" s="33">
        <v>5027998</v>
      </c>
      <c r="FL10" s="34">
        <v>10.98</v>
      </c>
      <c r="FM10" s="387"/>
      <c r="FN10" s="387"/>
      <c r="FO10" s="55" t="s">
        <v>83</v>
      </c>
      <c r="FP10" s="79">
        <v>164</v>
      </c>
      <c r="FQ10" s="259">
        <v>150</v>
      </c>
      <c r="FR10" s="50">
        <v>162</v>
      </c>
      <c r="FS10" s="260">
        <v>476</v>
      </c>
      <c r="FT10" s="261">
        <v>439</v>
      </c>
      <c r="FU10" s="730">
        <v>8.43</v>
      </c>
      <c r="FV10" s="235"/>
      <c r="FW10" s="73" t="s">
        <v>84</v>
      </c>
      <c r="FX10" s="74">
        <v>98.51</v>
      </c>
      <c r="FY10" s="75">
        <v>92.88</v>
      </c>
      <c r="FZ10" s="76">
        <v>6.06</v>
      </c>
      <c r="GA10" s="74">
        <v>74.91</v>
      </c>
      <c r="GB10" s="271">
        <v>68.400000000000006</v>
      </c>
      <c r="GC10" s="76">
        <v>9.52</v>
      </c>
      <c r="GD10" s="74">
        <v>85.25</v>
      </c>
      <c r="GE10" s="75">
        <v>79.239999999999995</v>
      </c>
      <c r="GF10" s="76">
        <v>7.58</v>
      </c>
      <c r="GG10" s="272"/>
      <c r="GH10" s="235"/>
      <c r="GI10" s="235" t="s">
        <v>85</v>
      </c>
      <c r="GJ10" s="50">
        <v>21</v>
      </c>
      <c r="GK10" s="50">
        <v>21</v>
      </c>
      <c r="GL10" s="50">
        <v>21</v>
      </c>
      <c r="GM10" s="50">
        <v>21</v>
      </c>
      <c r="GN10" s="235"/>
      <c r="GO10" s="953" t="s">
        <v>199</v>
      </c>
      <c r="GP10" s="294">
        <v>1.83</v>
      </c>
      <c r="GQ10" s="1304">
        <v>1.85</v>
      </c>
      <c r="GR10" s="1103">
        <v>-0.02</v>
      </c>
      <c r="GS10" s="251"/>
      <c r="GT10" s="288" t="s">
        <v>87</v>
      </c>
      <c r="GU10" s="698">
        <v>62960</v>
      </c>
      <c r="GV10" s="193">
        <v>258</v>
      </c>
      <c r="GW10" s="1484">
        <v>33822</v>
      </c>
      <c r="GX10" s="193">
        <v>0</v>
      </c>
      <c r="GY10" s="193">
        <v>0</v>
      </c>
      <c r="GZ10" s="193">
        <v>0</v>
      </c>
      <c r="HA10" s="193">
        <v>0</v>
      </c>
      <c r="HB10" s="193">
        <v>0</v>
      </c>
      <c r="HC10" s="1485">
        <v>97040</v>
      </c>
      <c r="HD10" s="193">
        <v>149906</v>
      </c>
      <c r="HE10" s="1485">
        <v>246946</v>
      </c>
      <c r="HF10" s="301"/>
      <c r="HG10" s="301"/>
      <c r="HH10" s="91" t="s">
        <v>87</v>
      </c>
      <c r="HI10" s="698">
        <v>47766</v>
      </c>
      <c r="HJ10" s="193">
        <v>0</v>
      </c>
      <c r="HK10" s="1484">
        <v>872</v>
      </c>
      <c r="HL10" s="193">
        <v>0</v>
      </c>
      <c r="HM10" s="193">
        <v>0</v>
      </c>
      <c r="HN10" s="193">
        <v>0</v>
      </c>
      <c r="HO10" s="193">
        <v>0</v>
      </c>
      <c r="HP10" s="193">
        <v>0</v>
      </c>
      <c r="HQ10" s="1485">
        <v>48638</v>
      </c>
      <c r="HR10" s="193">
        <v>70924</v>
      </c>
      <c r="HS10" s="1485">
        <v>119562</v>
      </c>
      <c r="HT10" s="580"/>
      <c r="HU10" s="502"/>
      <c r="HV10" s="502"/>
      <c r="HW10" s="1425"/>
      <c r="HX10" s="503"/>
      <c r="HY10" s="577"/>
      <c r="HZ10" s="577"/>
      <c r="IA10" s="577"/>
      <c r="IB10" s="577"/>
      <c r="IC10" s="1436"/>
      <c r="ID10" s="1423"/>
      <c r="IE10" s="61"/>
      <c r="IF10" s="46"/>
      <c r="IG10" s="578"/>
      <c r="IH10" s="394"/>
      <c r="II10" s="394"/>
      <c r="IJ10" s="394"/>
      <c r="IK10" s="394"/>
      <c r="IM10" s="292" t="s">
        <v>82</v>
      </c>
      <c r="IN10" s="246">
        <v>5958794</v>
      </c>
      <c r="IO10" s="33">
        <v>5766425</v>
      </c>
      <c r="IP10" s="34">
        <v>3.34</v>
      </c>
      <c r="IQ10" s="387"/>
      <c r="IR10" s="387"/>
      <c r="IS10" s="55" t="s">
        <v>83</v>
      </c>
      <c r="IT10" s="79">
        <v>66</v>
      </c>
      <c r="IU10" s="259">
        <v>92</v>
      </c>
      <c r="IV10" s="50">
        <v>78</v>
      </c>
      <c r="IW10" s="260">
        <v>236</v>
      </c>
      <c r="IX10" s="261">
        <v>215</v>
      </c>
      <c r="IY10" s="730">
        <v>9.77</v>
      </c>
      <c r="IZ10" s="235"/>
      <c r="JA10" s="73" t="s">
        <v>84</v>
      </c>
      <c r="JB10" s="74">
        <v>105.97</v>
      </c>
      <c r="JC10" s="75">
        <v>97.16</v>
      </c>
      <c r="JD10" s="76">
        <v>9.07</v>
      </c>
      <c r="JE10" s="74">
        <v>86.76</v>
      </c>
      <c r="JF10" s="271">
        <v>75.459999999999994</v>
      </c>
      <c r="JG10" s="76">
        <v>14.97</v>
      </c>
      <c r="JH10" s="74">
        <v>95.38</v>
      </c>
      <c r="JI10" s="75">
        <v>85.74</v>
      </c>
      <c r="JJ10" s="76">
        <v>11.24</v>
      </c>
      <c r="JK10" s="272"/>
      <c r="JL10" s="235"/>
      <c r="JM10" s="235" t="s">
        <v>85</v>
      </c>
      <c r="JN10" s="50">
        <v>21</v>
      </c>
      <c r="JO10" s="50">
        <v>21</v>
      </c>
      <c r="JP10" s="50">
        <v>21</v>
      </c>
      <c r="JQ10" s="50">
        <v>21</v>
      </c>
      <c r="JR10" s="235"/>
      <c r="JS10" s="953" t="s">
        <v>199</v>
      </c>
      <c r="JT10" s="838">
        <v>1.93</v>
      </c>
      <c r="JU10" s="754">
        <v>1.97</v>
      </c>
      <c r="JV10" s="1076">
        <v>-0.04</v>
      </c>
      <c r="JW10" s="251"/>
      <c r="JX10" s="288" t="s">
        <v>87</v>
      </c>
      <c r="JY10" s="698">
        <v>91524</v>
      </c>
      <c r="JZ10" s="193">
        <v>424</v>
      </c>
      <c r="KA10" s="1484">
        <v>31911</v>
      </c>
      <c r="KB10" s="193">
        <v>0</v>
      </c>
      <c r="KC10" s="193">
        <v>0</v>
      </c>
      <c r="KD10" s="193">
        <v>0</v>
      </c>
      <c r="KE10" s="193">
        <v>0</v>
      </c>
      <c r="KF10" s="193">
        <v>0</v>
      </c>
      <c r="KG10" s="1485">
        <v>123859</v>
      </c>
      <c r="KH10" s="193">
        <v>102480</v>
      </c>
      <c r="KI10" s="1485">
        <v>226339</v>
      </c>
      <c r="KJ10" s="301"/>
      <c r="KK10" s="301"/>
      <c r="KL10" s="91" t="s">
        <v>87</v>
      </c>
      <c r="KM10" s="698">
        <v>52063</v>
      </c>
      <c r="KN10" s="193">
        <v>0</v>
      </c>
      <c r="KO10" s="1484">
        <v>2247</v>
      </c>
      <c r="KP10" s="193">
        <v>0</v>
      </c>
      <c r="KQ10" s="193">
        <v>0</v>
      </c>
      <c r="KR10" s="193">
        <v>0</v>
      </c>
      <c r="KS10" s="193">
        <v>0</v>
      </c>
      <c r="KT10" s="193">
        <v>0</v>
      </c>
      <c r="KU10" s="1485">
        <v>54310</v>
      </c>
      <c r="KV10" s="193">
        <v>111110</v>
      </c>
      <c r="KW10" s="1485">
        <v>165420</v>
      </c>
      <c r="KX10" s="580"/>
      <c r="KY10" s="502"/>
      <c r="KZ10" s="502"/>
      <c r="LA10" s="1425"/>
      <c r="LB10" s="503"/>
      <c r="LC10" s="577"/>
      <c r="LD10" s="577"/>
      <c r="LE10" s="577"/>
      <c r="LF10" s="577"/>
      <c r="LG10" s="1436"/>
      <c r="LH10" s="1423"/>
      <c r="LI10" s="61"/>
      <c r="LJ10" s="46"/>
      <c r="LK10" s="578"/>
      <c r="LL10" s="394"/>
      <c r="LM10" s="394"/>
      <c r="LN10" s="394"/>
      <c r="LO10" s="394"/>
      <c r="LQ10" s="95" t="s">
        <v>82</v>
      </c>
      <c r="LR10" s="32">
        <v>20619473</v>
      </c>
      <c r="LS10" s="33">
        <v>19007160</v>
      </c>
      <c r="LT10" s="34">
        <v>8.48</v>
      </c>
      <c r="LU10" s="233"/>
      <c r="LV10" s="233"/>
      <c r="LW10" s="55" t="s">
        <v>83</v>
      </c>
      <c r="LX10" s="50">
        <v>1382</v>
      </c>
      <c r="LY10" s="655">
        <v>1208</v>
      </c>
      <c r="LZ10" s="419">
        <v>14.4</v>
      </c>
      <c r="MA10" s="399"/>
      <c r="MB10" s="73" t="s">
        <v>84</v>
      </c>
      <c r="MC10" s="74">
        <v>94.49</v>
      </c>
      <c r="MD10" s="1720">
        <v>89.95</v>
      </c>
      <c r="ME10" s="78">
        <v>5.05</v>
      </c>
      <c r="MF10" s="74">
        <v>80.430000000000007</v>
      </c>
      <c r="MG10" s="1720">
        <v>73.709999999999994</v>
      </c>
      <c r="MH10" s="78">
        <v>9.1199999999999992</v>
      </c>
      <c r="MI10" s="74">
        <v>87.27</v>
      </c>
      <c r="MJ10" s="1720">
        <v>81.819999999999993</v>
      </c>
      <c r="MK10" s="78">
        <v>6.66</v>
      </c>
      <c r="ML10" s="17"/>
      <c r="MM10" s="17"/>
      <c r="MN10" s="17" t="s">
        <v>85</v>
      </c>
      <c r="MO10" s="660">
        <v>21</v>
      </c>
      <c r="MP10" s="660">
        <v>21</v>
      </c>
      <c r="MQ10" s="660">
        <v>21</v>
      </c>
      <c r="MR10" s="660">
        <v>21</v>
      </c>
      <c r="MS10" s="660">
        <v>21</v>
      </c>
      <c r="MT10" s="18"/>
      <c r="MU10" s="953" t="s">
        <v>199</v>
      </c>
      <c r="MV10" s="96">
        <v>1.88</v>
      </c>
      <c r="MW10" s="97">
        <v>1.89</v>
      </c>
      <c r="MX10" s="661">
        <v>-0.01</v>
      </c>
      <c r="MY10" s="93"/>
      <c r="MZ10" s="91" t="s">
        <v>87</v>
      </c>
      <c r="NA10" s="536">
        <v>312668</v>
      </c>
      <c r="NB10" s="537">
        <v>1339</v>
      </c>
      <c r="NC10" s="537">
        <v>119153</v>
      </c>
      <c r="ND10" s="538">
        <v>0</v>
      </c>
      <c r="NE10" s="537">
        <v>0</v>
      </c>
      <c r="NF10" s="537">
        <v>0</v>
      </c>
      <c r="NG10" s="537">
        <v>0</v>
      </c>
      <c r="NH10" s="539">
        <v>0</v>
      </c>
      <c r="NI10" s="834">
        <v>433160</v>
      </c>
      <c r="NJ10" s="540">
        <v>445185</v>
      </c>
      <c r="NK10" s="825">
        <v>878345</v>
      </c>
      <c r="NL10" s="150"/>
      <c r="NM10" s="150"/>
      <c r="NN10" s="535" t="s">
        <v>87</v>
      </c>
      <c r="NO10" s="536">
        <v>205944</v>
      </c>
      <c r="NP10" s="537">
        <v>0</v>
      </c>
      <c r="NQ10" s="537">
        <v>6166</v>
      </c>
      <c r="NR10" s="538">
        <v>0</v>
      </c>
      <c r="NS10" s="537">
        <v>0</v>
      </c>
      <c r="NT10" s="537">
        <v>0</v>
      </c>
      <c r="NU10" s="537">
        <v>0</v>
      </c>
      <c r="NV10" s="539">
        <v>0</v>
      </c>
      <c r="NW10" s="834">
        <v>212110</v>
      </c>
      <c r="NX10" s="540">
        <v>539836</v>
      </c>
      <c r="NY10" s="825">
        <v>751946</v>
      </c>
      <c r="NZ10" s="857"/>
      <c r="OB10" s="95" t="s">
        <v>82</v>
      </c>
      <c r="OC10" s="1796">
        <v>4698689</v>
      </c>
      <c r="OD10" s="1797">
        <v>4201373</v>
      </c>
      <c r="OE10" s="1798">
        <v>11.84</v>
      </c>
      <c r="OF10" s="1796">
        <v>4382039</v>
      </c>
      <c r="OG10" s="1797">
        <v>4011364</v>
      </c>
      <c r="OH10" s="1798">
        <v>9.24</v>
      </c>
      <c r="OI10" s="1796">
        <v>5579951</v>
      </c>
      <c r="OJ10" s="1797">
        <v>5027998</v>
      </c>
      <c r="OK10" s="1798">
        <v>10.98</v>
      </c>
      <c r="OL10" s="1796">
        <v>5958794</v>
      </c>
      <c r="OM10" s="1797">
        <v>5766425</v>
      </c>
      <c r="ON10" s="1798">
        <v>3.34</v>
      </c>
      <c r="OO10" s="1796">
        <v>20619473</v>
      </c>
      <c r="OP10" s="1797">
        <v>19007160</v>
      </c>
      <c r="OQ10" s="1798">
        <v>8.48</v>
      </c>
      <c r="OR10" s="1856"/>
      <c r="OS10" s="1856"/>
    </row>
    <row r="11" spans="1:409" ht="18.75" customHeight="1" thickTop="1" thickBot="1">
      <c r="A11" s="258" t="s">
        <v>70</v>
      </c>
      <c r="B11" s="79">
        <v>3807057</v>
      </c>
      <c r="C11" s="53">
        <v>3409934</v>
      </c>
      <c r="D11" s="54">
        <v>11.65</v>
      </c>
      <c r="E11" s="387"/>
      <c r="F11" s="387"/>
      <c r="G11" s="55" t="s">
        <v>88</v>
      </c>
      <c r="H11" s="79">
        <v>392</v>
      </c>
      <c r="I11" s="259">
        <v>322</v>
      </c>
      <c r="J11" s="50">
        <v>360</v>
      </c>
      <c r="K11" s="260">
        <v>1074</v>
      </c>
      <c r="L11" s="261">
        <v>1014</v>
      </c>
      <c r="M11" s="730">
        <v>5.92</v>
      </c>
      <c r="N11" s="235"/>
      <c r="O11" s="73" t="s">
        <v>89</v>
      </c>
      <c r="P11" s="74">
        <v>141.18</v>
      </c>
      <c r="Q11" s="75">
        <v>135.49</v>
      </c>
      <c r="R11" s="76">
        <v>4.2</v>
      </c>
      <c r="S11" s="74">
        <v>119.78</v>
      </c>
      <c r="T11" s="271">
        <v>113.1</v>
      </c>
      <c r="U11" s="76">
        <v>5.91</v>
      </c>
      <c r="V11" s="74">
        <v>130.47</v>
      </c>
      <c r="W11" s="75">
        <v>124.55</v>
      </c>
      <c r="X11" s="76">
        <v>4.75</v>
      </c>
      <c r="Y11" s="272"/>
      <c r="Z11" s="235"/>
      <c r="AA11" s="235" t="s">
        <v>90</v>
      </c>
      <c r="AB11" s="50">
        <v>21</v>
      </c>
      <c r="AC11" s="50">
        <v>21</v>
      </c>
      <c r="AD11" s="50">
        <v>21</v>
      </c>
      <c r="AE11" s="50">
        <v>21</v>
      </c>
      <c r="AF11" s="235"/>
      <c r="AG11" s="681" t="s">
        <v>200</v>
      </c>
      <c r="AH11" s="235"/>
      <c r="AI11" s="235"/>
      <c r="AJ11" s="235"/>
      <c r="AK11" s="235"/>
      <c r="AL11" s="288" t="s">
        <v>91</v>
      </c>
      <c r="AM11" s="698">
        <v>0</v>
      </c>
      <c r="AN11" s="193">
        <v>0</v>
      </c>
      <c r="AO11" s="1484">
        <v>0</v>
      </c>
      <c r="AP11" s="193">
        <v>0</v>
      </c>
      <c r="AQ11" s="193">
        <v>0</v>
      </c>
      <c r="AR11" s="193">
        <v>0</v>
      </c>
      <c r="AS11" s="193">
        <v>0</v>
      </c>
      <c r="AT11" s="193">
        <v>0</v>
      </c>
      <c r="AU11" s="1485">
        <v>0</v>
      </c>
      <c r="AV11" s="193">
        <v>0</v>
      </c>
      <c r="AW11" s="1485">
        <v>0</v>
      </c>
      <c r="AX11" s="301"/>
      <c r="AY11" s="301"/>
      <c r="AZ11" s="91" t="s">
        <v>91</v>
      </c>
      <c r="BA11" s="698">
        <v>110</v>
      </c>
      <c r="BB11" s="193">
        <v>0</v>
      </c>
      <c r="BC11" s="1484">
        <v>0</v>
      </c>
      <c r="BD11" s="193">
        <v>0</v>
      </c>
      <c r="BE11" s="193">
        <v>0</v>
      </c>
      <c r="BF11" s="193">
        <v>0</v>
      </c>
      <c r="BG11" s="193">
        <v>0</v>
      </c>
      <c r="BH11" s="193">
        <v>0</v>
      </c>
      <c r="BI11" s="1485">
        <v>110</v>
      </c>
      <c r="BJ11" s="193">
        <v>5091</v>
      </c>
      <c r="BK11" s="1485">
        <v>5201</v>
      </c>
      <c r="BL11" s="580"/>
      <c r="BM11" s="1406"/>
      <c r="BN11" s="1406"/>
      <c r="BO11" s="1406"/>
      <c r="BP11" s="500"/>
      <c r="BQ11" s="579"/>
      <c r="BR11" s="579"/>
      <c r="BS11" s="579"/>
      <c r="BT11" s="203"/>
      <c r="BU11" s="1436"/>
      <c r="BV11" s="1423"/>
      <c r="BW11" s="61"/>
      <c r="BX11" s="46"/>
      <c r="BY11" s="578"/>
      <c r="BZ11" s="394"/>
      <c r="CA11" s="394"/>
      <c r="CB11" s="394"/>
      <c r="CC11" s="394"/>
      <c r="CE11" s="52" t="s">
        <v>70</v>
      </c>
      <c r="CF11" s="79">
        <v>3801116</v>
      </c>
      <c r="CG11" s="53">
        <v>3466086</v>
      </c>
      <c r="CH11" s="656">
        <v>9.67</v>
      </c>
      <c r="CI11" s="387"/>
      <c r="CJ11" s="387"/>
      <c r="CK11" s="55" t="s">
        <v>88</v>
      </c>
      <c r="CL11" s="79">
        <v>142</v>
      </c>
      <c r="CM11" s="259">
        <v>147</v>
      </c>
      <c r="CN11" s="50">
        <v>132</v>
      </c>
      <c r="CO11" s="260">
        <v>421</v>
      </c>
      <c r="CP11" s="261">
        <v>364</v>
      </c>
      <c r="CQ11" s="967">
        <v>15.66</v>
      </c>
      <c r="CR11" s="235"/>
      <c r="CS11" s="73" t="s">
        <v>89</v>
      </c>
      <c r="CT11" s="74">
        <v>140.41</v>
      </c>
      <c r="CU11" s="75">
        <v>130.62</v>
      </c>
      <c r="CV11" s="76">
        <v>7.5</v>
      </c>
      <c r="CW11" s="74">
        <v>116.74</v>
      </c>
      <c r="CX11" s="271">
        <v>104.43</v>
      </c>
      <c r="CY11" s="76">
        <v>11.79</v>
      </c>
      <c r="CZ11" s="74">
        <v>130.06</v>
      </c>
      <c r="DA11" s="75">
        <v>119.44</v>
      </c>
      <c r="DB11" s="76">
        <v>8.89</v>
      </c>
      <c r="DC11" s="272"/>
      <c r="DD11" s="235"/>
      <c r="DE11" s="235" t="s">
        <v>90</v>
      </c>
      <c r="DF11" s="50">
        <v>21</v>
      </c>
      <c r="DG11" s="50">
        <v>21</v>
      </c>
      <c r="DH11" s="50">
        <v>21</v>
      </c>
      <c r="DI11" s="50">
        <v>21</v>
      </c>
      <c r="DJ11" s="235"/>
      <c r="DK11" s="681" t="s">
        <v>200</v>
      </c>
      <c r="DL11" s="235"/>
      <c r="DM11" s="235"/>
      <c r="DN11" s="235"/>
      <c r="DO11" s="235"/>
      <c r="DP11" s="288" t="s">
        <v>91</v>
      </c>
      <c r="DQ11" s="698">
        <v>0</v>
      </c>
      <c r="DR11" s="193">
        <v>0</v>
      </c>
      <c r="DS11" s="1484">
        <v>0</v>
      </c>
      <c r="DT11" s="193">
        <v>0</v>
      </c>
      <c r="DU11" s="193">
        <v>0</v>
      </c>
      <c r="DV11" s="193">
        <v>0</v>
      </c>
      <c r="DW11" s="193">
        <v>0</v>
      </c>
      <c r="DX11" s="193">
        <v>0</v>
      </c>
      <c r="DY11" s="1485">
        <v>0</v>
      </c>
      <c r="DZ11" s="193">
        <v>0</v>
      </c>
      <c r="EA11" s="1485">
        <v>0</v>
      </c>
      <c r="EB11" s="301"/>
      <c r="EC11" s="301"/>
      <c r="ED11" s="91" t="s">
        <v>91</v>
      </c>
      <c r="EE11" s="698">
        <v>179</v>
      </c>
      <c r="EF11" s="193">
        <v>0</v>
      </c>
      <c r="EG11" s="1484">
        <v>0</v>
      </c>
      <c r="EH11" s="193">
        <v>0</v>
      </c>
      <c r="EI11" s="193">
        <v>0</v>
      </c>
      <c r="EJ11" s="193">
        <v>0</v>
      </c>
      <c r="EK11" s="193">
        <v>0</v>
      </c>
      <c r="EL11" s="193">
        <v>0</v>
      </c>
      <c r="EM11" s="1485">
        <v>179</v>
      </c>
      <c r="EN11" s="193">
        <v>2959</v>
      </c>
      <c r="EO11" s="1485">
        <v>3138</v>
      </c>
      <c r="EP11" s="580"/>
      <c r="EQ11" s="1406"/>
      <c r="ER11" s="1406"/>
      <c r="ES11" s="1406"/>
      <c r="ET11" s="500"/>
      <c r="EU11" s="579"/>
      <c r="EV11" s="579"/>
      <c r="EW11" s="579"/>
      <c r="EX11" s="203"/>
      <c r="EY11" s="1436"/>
      <c r="EZ11" s="1423"/>
      <c r="FA11" s="61"/>
      <c r="FB11" s="46"/>
      <c r="FC11" s="578"/>
      <c r="FD11" s="394"/>
      <c r="FE11" s="394"/>
      <c r="FF11" s="394"/>
      <c r="FG11" s="25"/>
      <c r="FI11" s="258" t="s">
        <v>70</v>
      </c>
      <c r="FJ11" s="79">
        <v>4875602</v>
      </c>
      <c r="FK11" s="53">
        <v>4396778</v>
      </c>
      <c r="FL11" s="54">
        <v>10.89</v>
      </c>
      <c r="FM11" s="387"/>
      <c r="FN11" s="387"/>
      <c r="FO11" s="55" t="s">
        <v>88</v>
      </c>
      <c r="FP11" s="79">
        <v>388</v>
      </c>
      <c r="FQ11" s="259">
        <v>263</v>
      </c>
      <c r="FR11" s="50">
        <v>286</v>
      </c>
      <c r="FS11" s="260">
        <v>937</v>
      </c>
      <c r="FT11" s="261">
        <v>875</v>
      </c>
      <c r="FU11" s="730">
        <v>7.09</v>
      </c>
      <c r="FV11" s="235"/>
      <c r="FW11" s="73" t="s">
        <v>89</v>
      </c>
      <c r="FX11" s="74">
        <v>119.77</v>
      </c>
      <c r="FY11" s="75">
        <v>109.64</v>
      </c>
      <c r="FZ11" s="76">
        <v>9.24</v>
      </c>
      <c r="GA11" s="74">
        <v>101.62</v>
      </c>
      <c r="GB11" s="271">
        <v>92.79</v>
      </c>
      <c r="GC11" s="76">
        <v>9.52</v>
      </c>
      <c r="GD11" s="74">
        <v>109.57</v>
      </c>
      <c r="GE11" s="75">
        <v>100.26</v>
      </c>
      <c r="GF11" s="76">
        <v>9.2899999999999991</v>
      </c>
      <c r="GG11" s="272"/>
      <c r="GH11" s="235"/>
      <c r="GI11" s="235" t="s">
        <v>90</v>
      </c>
      <c r="GJ11" s="50">
        <v>21</v>
      </c>
      <c r="GK11" s="50">
        <v>21</v>
      </c>
      <c r="GL11" s="50">
        <v>21</v>
      </c>
      <c r="GM11" s="50">
        <v>21</v>
      </c>
      <c r="GN11" s="235"/>
      <c r="GO11" s="681" t="s">
        <v>200</v>
      </c>
      <c r="GP11" s="235"/>
      <c r="GQ11" s="235"/>
      <c r="GR11" s="235"/>
      <c r="GS11" s="235"/>
      <c r="GT11" s="288" t="s">
        <v>91</v>
      </c>
      <c r="GU11" s="698">
        <v>0</v>
      </c>
      <c r="GV11" s="193">
        <v>0</v>
      </c>
      <c r="GW11" s="1484">
        <v>0</v>
      </c>
      <c r="GX11" s="193">
        <v>0</v>
      </c>
      <c r="GY11" s="193">
        <v>0</v>
      </c>
      <c r="GZ11" s="193">
        <v>0</v>
      </c>
      <c r="HA11" s="193">
        <v>0</v>
      </c>
      <c r="HB11" s="193">
        <v>0</v>
      </c>
      <c r="HC11" s="1485">
        <v>0</v>
      </c>
      <c r="HD11" s="193">
        <v>0</v>
      </c>
      <c r="HE11" s="1485">
        <v>0</v>
      </c>
      <c r="HF11" s="301"/>
      <c r="HG11" s="301"/>
      <c r="HH11" s="91" t="s">
        <v>91</v>
      </c>
      <c r="HI11" s="698">
        <v>66</v>
      </c>
      <c r="HJ11" s="193">
        <v>0</v>
      </c>
      <c r="HK11" s="1484">
        <v>0</v>
      </c>
      <c r="HL11" s="193">
        <v>0</v>
      </c>
      <c r="HM11" s="193">
        <v>0</v>
      </c>
      <c r="HN11" s="193">
        <v>0</v>
      </c>
      <c r="HO11" s="193">
        <v>0</v>
      </c>
      <c r="HP11" s="193">
        <v>0</v>
      </c>
      <c r="HQ11" s="1485">
        <v>66</v>
      </c>
      <c r="HR11" s="193">
        <v>4990</v>
      </c>
      <c r="HS11" s="1485">
        <v>5056</v>
      </c>
      <c r="HT11" s="580"/>
      <c r="HU11" s="1406"/>
      <c r="HV11" s="1406"/>
      <c r="HW11" s="1406"/>
      <c r="HX11" s="500"/>
      <c r="HY11" s="579"/>
      <c r="HZ11" s="579"/>
      <c r="IA11" s="579"/>
      <c r="IB11" s="203"/>
      <c r="IC11" s="1436"/>
      <c r="ID11" s="1423"/>
      <c r="IE11" s="61"/>
      <c r="IF11" s="46"/>
      <c r="IG11" s="578"/>
      <c r="IH11" s="394"/>
      <c r="II11" s="394"/>
      <c r="IJ11" s="394"/>
      <c r="IK11" s="394"/>
      <c r="IM11" s="258" t="s">
        <v>70</v>
      </c>
      <c r="IN11" s="79">
        <v>5402169</v>
      </c>
      <c r="IO11" s="53">
        <v>5178499</v>
      </c>
      <c r="IP11" s="54">
        <v>4.32</v>
      </c>
      <c r="IQ11" s="387"/>
      <c r="IR11" s="387"/>
      <c r="IS11" s="55" t="s">
        <v>88</v>
      </c>
      <c r="IT11" s="79">
        <v>243</v>
      </c>
      <c r="IU11" s="259">
        <v>248</v>
      </c>
      <c r="IV11" s="50">
        <v>297</v>
      </c>
      <c r="IW11" s="260">
        <v>788</v>
      </c>
      <c r="IX11" s="261">
        <v>1636</v>
      </c>
      <c r="IY11" s="730">
        <v>-51.83</v>
      </c>
      <c r="IZ11" s="235"/>
      <c r="JA11" s="73" t="s">
        <v>89</v>
      </c>
      <c r="JB11" s="74">
        <v>179.69</v>
      </c>
      <c r="JC11" s="75">
        <v>174</v>
      </c>
      <c r="JD11" s="76">
        <v>3.27</v>
      </c>
      <c r="JE11" s="74">
        <v>138.02000000000001</v>
      </c>
      <c r="JF11" s="271">
        <v>128.66</v>
      </c>
      <c r="JG11" s="76">
        <v>7.27</v>
      </c>
      <c r="JH11" s="74">
        <v>156.72</v>
      </c>
      <c r="JI11" s="75">
        <v>150.13</v>
      </c>
      <c r="JJ11" s="76">
        <v>4.3899999999999997</v>
      </c>
      <c r="JK11" s="272"/>
      <c r="JL11" s="235"/>
      <c r="JM11" s="235" t="s">
        <v>90</v>
      </c>
      <c r="JN11" s="50">
        <v>21</v>
      </c>
      <c r="JO11" s="50">
        <v>21</v>
      </c>
      <c r="JP11" s="50">
        <v>21</v>
      </c>
      <c r="JQ11" s="50">
        <v>21</v>
      </c>
      <c r="JR11" s="235"/>
      <c r="JS11" s="681" t="s">
        <v>200</v>
      </c>
      <c r="JT11" s="235"/>
      <c r="JU11" s="235"/>
      <c r="JV11" s="235"/>
      <c r="JW11" s="235"/>
      <c r="JX11" s="288" t="s">
        <v>91</v>
      </c>
      <c r="JY11" s="698">
        <v>0</v>
      </c>
      <c r="JZ11" s="193">
        <v>0</v>
      </c>
      <c r="KA11" s="1484">
        <v>0</v>
      </c>
      <c r="KB11" s="193">
        <v>0</v>
      </c>
      <c r="KC11" s="193">
        <v>0</v>
      </c>
      <c r="KD11" s="193">
        <v>0</v>
      </c>
      <c r="KE11" s="193">
        <v>0</v>
      </c>
      <c r="KF11" s="193">
        <v>0</v>
      </c>
      <c r="KG11" s="1485">
        <v>0</v>
      </c>
      <c r="KH11" s="193">
        <v>0</v>
      </c>
      <c r="KI11" s="1485">
        <v>0</v>
      </c>
      <c r="KJ11" s="301"/>
      <c r="KK11" s="301"/>
      <c r="KL11" s="91" t="s">
        <v>91</v>
      </c>
      <c r="KM11" s="698">
        <v>149</v>
      </c>
      <c r="KN11" s="193">
        <v>0</v>
      </c>
      <c r="KO11" s="1484">
        <v>54</v>
      </c>
      <c r="KP11" s="193">
        <v>0</v>
      </c>
      <c r="KQ11" s="193">
        <v>0</v>
      </c>
      <c r="KR11" s="193">
        <v>0</v>
      </c>
      <c r="KS11" s="193">
        <v>0</v>
      </c>
      <c r="KT11" s="193">
        <v>0</v>
      </c>
      <c r="KU11" s="1485">
        <v>203</v>
      </c>
      <c r="KV11" s="193">
        <v>3566</v>
      </c>
      <c r="KW11" s="1485">
        <v>3769</v>
      </c>
      <c r="KX11" s="580"/>
      <c r="KY11" s="1406"/>
      <c r="KZ11" s="1406"/>
      <c r="LA11" s="1406"/>
      <c r="LB11" s="500"/>
      <c r="LC11" s="579"/>
      <c r="LD11" s="579"/>
      <c r="LE11" s="579"/>
      <c r="LF11" s="203"/>
      <c r="LG11" s="1436"/>
      <c r="LH11" s="1423"/>
      <c r="LI11" s="61"/>
      <c r="LJ11" s="46"/>
      <c r="LK11" s="578"/>
      <c r="LL11" s="394"/>
      <c r="LM11" s="394"/>
      <c r="LN11" s="394"/>
      <c r="LO11" s="394"/>
      <c r="LQ11" s="52" t="s">
        <v>70</v>
      </c>
      <c r="LR11" s="50">
        <v>17885944</v>
      </c>
      <c r="LS11" s="64">
        <v>16451297</v>
      </c>
      <c r="LT11" s="54">
        <v>8.7200000000000006</v>
      </c>
      <c r="LU11" s="233"/>
      <c r="LV11" s="233"/>
      <c r="LW11" s="55" t="s">
        <v>88</v>
      </c>
      <c r="LX11" s="50">
        <v>3220</v>
      </c>
      <c r="LY11" s="655">
        <v>3889</v>
      </c>
      <c r="LZ11" s="419">
        <v>-17.2</v>
      </c>
      <c r="MA11" s="399"/>
      <c r="MB11" s="73" t="s">
        <v>89</v>
      </c>
      <c r="MC11" s="74">
        <v>145.79</v>
      </c>
      <c r="MD11" s="1720">
        <v>139.16</v>
      </c>
      <c r="ME11" s="78">
        <v>4.76</v>
      </c>
      <c r="MF11" s="74">
        <v>119.69</v>
      </c>
      <c r="MG11" s="1720">
        <v>110.74</v>
      </c>
      <c r="MH11" s="78">
        <v>8.08</v>
      </c>
      <c r="MI11" s="74">
        <v>132.38</v>
      </c>
      <c r="MJ11" s="1720">
        <v>124.94</v>
      </c>
      <c r="MK11" s="78">
        <v>5.95</v>
      </c>
      <c r="ML11" s="17"/>
      <c r="MM11" s="17"/>
      <c r="MN11" s="17" t="s">
        <v>90</v>
      </c>
      <c r="MO11" s="660">
        <v>21</v>
      </c>
      <c r="MP11" s="660">
        <v>21</v>
      </c>
      <c r="MQ11" s="660">
        <v>21</v>
      </c>
      <c r="MR11" s="660">
        <v>21</v>
      </c>
      <c r="MS11" s="660">
        <v>21</v>
      </c>
      <c r="MT11" s="18"/>
      <c r="MU11" s="681" t="s">
        <v>200</v>
      </c>
      <c r="MV11" s="19"/>
      <c r="MW11" s="98"/>
      <c r="MX11" s="19"/>
      <c r="MY11" s="19"/>
      <c r="MZ11" s="91" t="s">
        <v>91</v>
      </c>
      <c r="NA11" s="555">
        <v>0</v>
      </c>
      <c r="NB11" s="556">
        <v>0</v>
      </c>
      <c r="NC11" s="556">
        <v>0</v>
      </c>
      <c r="ND11" s="557">
        <v>0</v>
      </c>
      <c r="NE11" s="556">
        <v>0</v>
      </c>
      <c r="NF11" s="556">
        <v>0</v>
      </c>
      <c r="NG11" s="556">
        <v>0</v>
      </c>
      <c r="NH11" s="558">
        <v>0</v>
      </c>
      <c r="NI11" s="833">
        <v>0</v>
      </c>
      <c r="NJ11" s="559">
        <v>0</v>
      </c>
      <c r="NK11" s="820">
        <v>0</v>
      </c>
      <c r="NL11" s="150"/>
      <c r="NM11" s="150"/>
      <c r="NN11" s="535" t="s">
        <v>91</v>
      </c>
      <c r="NO11" s="555">
        <v>504</v>
      </c>
      <c r="NP11" s="556">
        <v>0</v>
      </c>
      <c r="NQ11" s="556">
        <v>54</v>
      </c>
      <c r="NR11" s="557">
        <v>0</v>
      </c>
      <c r="NS11" s="556">
        <v>0</v>
      </c>
      <c r="NT11" s="556">
        <v>0</v>
      </c>
      <c r="NU11" s="556">
        <v>0</v>
      </c>
      <c r="NV11" s="558">
        <v>0</v>
      </c>
      <c r="NW11" s="833">
        <v>558</v>
      </c>
      <c r="NX11" s="559">
        <v>16606</v>
      </c>
      <c r="NY11" s="820">
        <v>17164</v>
      </c>
      <c r="NZ11" s="857"/>
      <c r="OB11" s="52" t="s">
        <v>70</v>
      </c>
      <c r="OC11" s="1796">
        <v>3807057</v>
      </c>
      <c r="OD11" s="1797">
        <v>3409934</v>
      </c>
      <c r="OE11" s="1798">
        <v>11.65</v>
      </c>
      <c r="OF11" s="1796">
        <v>3801116</v>
      </c>
      <c r="OG11" s="1797">
        <v>3466086</v>
      </c>
      <c r="OH11" s="1798">
        <v>9.67</v>
      </c>
      <c r="OI11" s="1796">
        <v>4875602</v>
      </c>
      <c r="OJ11" s="1797">
        <v>4396778</v>
      </c>
      <c r="OK11" s="1798">
        <v>10.89</v>
      </c>
      <c r="OL11" s="1796">
        <v>5402169</v>
      </c>
      <c r="OM11" s="1797">
        <v>5178499</v>
      </c>
      <c r="ON11" s="1798">
        <v>4.32</v>
      </c>
      <c r="OO11" s="1796">
        <v>17885944</v>
      </c>
      <c r="OP11" s="1797">
        <v>16451297</v>
      </c>
      <c r="OQ11" s="1798">
        <v>8.7200000000000006</v>
      </c>
      <c r="OR11" s="1856"/>
      <c r="OS11" s="1856"/>
    </row>
    <row r="12" spans="1:409" ht="18.75" customHeight="1" thickTop="1" thickBot="1">
      <c r="A12" s="297" t="s">
        <v>50</v>
      </c>
      <c r="B12" s="79">
        <v>891632</v>
      </c>
      <c r="C12" s="53">
        <v>791439</v>
      </c>
      <c r="D12" s="102">
        <v>12.66</v>
      </c>
      <c r="E12" s="387"/>
      <c r="F12" s="387"/>
      <c r="G12" s="55" t="s">
        <v>92</v>
      </c>
      <c r="H12" s="79">
        <v>1439</v>
      </c>
      <c r="I12" s="259">
        <v>1224</v>
      </c>
      <c r="J12" s="50">
        <v>1076</v>
      </c>
      <c r="K12" s="260">
        <v>3739</v>
      </c>
      <c r="L12" s="261">
        <v>3255</v>
      </c>
      <c r="M12" s="730">
        <v>14.87</v>
      </c>
      <c r="N12" s="235"/>
      <c r="O12" s="103" t="s">
        <v>93</v>
      </c>
      <c r="P12" s="74">
        <v>56.48</v>
      </c>
      <c r="Q12" s="75">
        <v>52.28</v>
      </c>
      <c r="R12" s="76">
        <v>8.0299999999999994</v>
      </c>
      <c r="S12" s="74">
        <v>57.57</v>
      </c>
      <c r="T12" s="271">
        <v>54.36</v>
      </c>
      <c r="U12" s="76">
        <v>5.91</v>
      </c>
      <c r="V12" s="74">
        <v>57.02</v>
      </c>
      <c r="W12" s="75">
        <v>53.29</v>
      </c>
      <c r="X12" s="76">
        <v>7</v>
      </c>
      <c r="Y12" s="272"/>
      <c r="Z12" s="235"/>
      <c r="AA12" s="235" t="s">
        <v>94</v>
      </c>
      <c r="AB12" s="50">
        <v>54</v>
      </c>
      <c r="AC12" s="50">
        <v>54</v>
      </c>
      <c r="AD12" s="50">
        <v>54</v>
      </c>
      <c r="AE12" s="50">
        <v>54</v>
      </c>
      <c r="AF12" s="235"/>
      <c r="AG12" s="235"/>
      <c r="AH12" s="235"/>
      <c r="AI12" s="50"/>
      <c r="AJ12" s="235"/>
      <c r="AK12" s="235"/>
      <c r="AL12" s="298" t="s">
        <v>63</v>
      </c>
      <c r="AM12" s="180">
        <v>86991</v>
      </c>
      <c r="AN12" s="181">
        <v>354</v>
      </c>
      <c r="AO12" s="1486">
        <v>25447</v>
      </c>
      <c r="AP12" s="181">
        <v>0</v>
      </c>
      <c r="AQ12" s="181">
        <v>0</v>
      </c>
      <c r="AR12" s="181">
        <v>0</v>
      </c>
      <c r="AS12" s="181">
        <v>0</v>
      </c>
      <c r="AT12" s="181">
        <v>0</v>
      </c>
      <c r="AU12" s="183">
        <v>112792</v>
      </c>
      <c r="AV12" s="180">
        <v>105880</v>
      </c>
      <c r="AW12" s="183">
        <v>218672</v>
      </c>
      <c r="AX12" s="420"/>
      <c r="AY12" s="420"/>
      <c r="AZ12" s="105" t="s">
        <v>63</v>
      </c>
      <c r="BA12" s="180">
        <v>82740</v>
      </c>
      <c r="BB12" s="181">
        <v>0</v>
      </c>
      <c r="BC12" s="1486">
        <v>1870</v>
      </c>
      <c r="BD12" s="181">
        <v>0</v>
      </c>
      <c r="BE12" s="181">
        <v>0</v>
      </c>
      <c r="BF12" s="181">
        <v>0</v>
      </c>
      <c r="BG12" s="181">
        <v>0</v>
      </c>
      <c r="BH12" s="181">
        <v>0</v>
      </c>
      <c r="BI12" s="183">
        <v>84610</v>
      </c>
      <c r="BJ12" s="180">
        <v>222239</v>
      </c>
      <c r="BK12" s="183">
        <v>306849</v>
      </c>
      <c r="BL12" s="580"/>
      <c r="BM12" s="498"/>
      <c r="BN12" s="498"/>
      <c r="BO12" s="498"/>
      <c r="BP12" s="500"/>
      <c r="BQ12" s="579"/>
      <c r="BR12" s="579"/>
      <c r="BS12" s="203"/>
      <c r="BT12" s="203"/>
      <c r="BU12" s="1436"/>
      <c r="BV12" s="1423"/>
      <c r="BW12" s="61"/>
      <c r="BX12" s="46"/>
      <c r="BY12" s="578"/>
      <c r="BZ12" s="394"/>
      <c r="CA12" s="394"/>
      <c r="CB12" s="394"/>
      <c r="CC12" s="394"/>
      <c r="CE12" s="99" t="s">
        <v>50</v>
      </c>
      <c r="CF12" s="79">
        <v>580923</v>
      </c>
      <c r="CG12" s="53">
        <v>545278</v>
      </c>
      <c r="CH12" s="662">
        <v>6.54</v>
      </c>
      <c r="CI12" s="387"/>
      <c r="CJ12" s="387"/>
      <c r="CK12" s="55" t="s">
        <v>92</v>
      </c>
      <c r="CL12" s="79">
        <v>956</v>
      </c>
      <c r="CM12" s="259">
        <v>802</v>
      </c>
      <c r="CN12" s="50">
        <v>692</v>
      </c>
      <c r="CO12" s="260">
        <v>2450</v>
      </c>
      <c r="CP12" s="261">
        <v>2118</v>
      </c>
      <c r="CQ12" s="967">
        <v>15.68</v>
      </c>
      <c r="CR12" s="235"/>
      <c r="CS12" s="103" t="s">
        <v>93</v>
      </c>
      <c r="CT12" s="74">
        <v>67.55</v>
      </c>
      <c r="CU12" s="75">
        <v>62.78</v>
      </c>
      <c r="CV12" s="76">
        <v>7.6</v>
      </c>
      <c r="CW12" s="74">
        <v>58.26</v>
      </c>
      <c r="CX12" s="271">
        <v>55.05</v>
      </c>
      <c r="CY12" s="76">
        <v>5.83</v>
      </c>
      <c r="CZ12" s="74">
        <v>63.49</v>
      </c>
      <c r="DA12" s="75">
        <v>59.48</v>
      </c>
      <c r="DB12" s="76">
        <v>6.74</v>
      </c>
      <c r="DC12" s="272"/>
      <c r="DD12" s="235"/>
      <c r="DE12" s="235" t="s">
        <v>94</v>
      </c>
      <c r="DF12" s="50">
        <v>54</v>
      </c>
      <c r="DG12" s="50">
        <v>54</v>
      </c>
      <c r="DH12" s="50">
        <v>54</v>
      </c>
      <c r="DI12" s="50">
        <v>54</v>
      </c>
      <c r="DJ12" s="235"/>
      <c r="DK12" s="235"/>
      <c r="DL12" s="235"/>
      <c r="DM12" s="50"/>
      <c r="DN12" s="235"/>
      <c r="DO12" s="235"/>
      <c r="DP12" s="298" t="s">
        <v>63</v>
      </c>
      <c r="DQ12" s="180">
        <v>71193</v>
      </c>
      <c r="DR12" s="181">
        <v>303</v>
      </c>
      <c r="DS12" s="1486">
        <v>27973</v>
      </c>
      <c r="DT12" s="181">
        <v>0</v>
      </c>
      <c r="DU12" s="181">
        <v>0</v>
      </c>
      <c r="DV12" s="181">
        <v>0</v>
      </c>
      <c r="DW12" s="181">
        <v>0</v>
      </c>
      <c r="DX12" s="181">
        <v>0</v>
      </c>
      <c r="DY12" s="183">
        <v>99469</v>
      </c>
      <c r="DZ12" s="180">
        <v>102141</v>
      </c>
      <c r="EA12" s="183">
        <v>201610</v>
      </c>
      <c r="EB12" s="420"/>
      <c r="EC12" s="420"/>
      <c r="ED12" s="105" t="s">
        <v>63</v>
      </c>
      <c r="EE12" s="180">
        <v>46190</v>
      </c>
      <c r="EF12" s="181">
        <v>0</v>
      </c>
      <c r="EG12" s="1486">
        <v>1177</v>
      </c>
      <c r="EH12" s="181">
        <v>0</v>
      </c>
      <c r="EI12" s="181">
        <v>0</v>
      </c>
      <c r="EJ12" s="181">
        <v>0</v>
      </c>
      <c r="EK12" s="181">
        <v>0</v>
      </c>
      <c r="EL12" s="181">
        <v>0</v>
      </c>
      <c r="EM12" s="183">
        <v>47367</v>
      </c>
      <c r="EN12" s="180">
        <v>158364</v>
      </c>
      <c r="EO12" s="183">
        <v>205731</v>
      </c>
      <c r="EP12" s="580"/>
      <c r="EQ12" s="498"/>
      <c r="ER12" s="498"/>
      <c r="ES12" s="498"/>
      <c r="ET12" s="500"/>
      <c r="EU12" s="579"/>
      <c r="EV12" s="579"/>
      <c r="EW12" s="203"/>
      <c r="EX12" s="203"/>
      <c r="EY12" s="1436"/>
      <c r="EZ12" s="1423"/>
      <c r="FA12" s="61"/>
      <c r="FB12" s="46"/>
      <c r="FC12" s="578"/>
      <c r="FD12" s="394"/>
      <c r="FE12" s="394"/>
      <c r="FF12" s="394"/>
      <c r="FG12" s="25"/>
      <c r="FI12" s="297" t="s">
        <v>50</v>
      </c>
      <c r="FJ12" s="79">
        <v>704349</v>
      </c>
      <c r="FK12" s="53">
        <v>631220</v>
      </c>
      <c r="FL12" s="102">
        <v>11.59</v>
      </c>
      <c r="FM12" s="387"/>
      <c r="FN12" s="387"/>
      <c r="FO12" s="55" t="s">
        <v>92</v>
      </c>
      <c r="FP12" s="79">
        <v>768</v>
      </c>
      <c r="FQ12" s="259">
        <v>1018</v>
      </c>
      <c r="FR12" s="50">
        <v>994</v>
      </c>
      <c r="FS12" s="260">
        <v>2780</v>
      </c>
      <c r="FT12" s="261">
        <v>2510</v>
      </c>
      <c r="FU12" s="730">
        <v>10.76</v>
      </c>
      <c r="FV12" s="235"/>
      <c r="FW12" s="103" t="s">
        <v>93</v>
      </c>
      <c r="FX12" s="74">
        <v>62</v>
      </c>
      <c r="FY12" s="75">
        <v>56.73</v>
      </c>
      <c r="FZ12" s="76">
        <v>9.2899999999999991</v>
      </c>
      <c r="GA12" s="74">
        <v>70.08</v>
      </c>
      <c r="GB12" s="271">
        <v>64.91</v>
      </c>
      <c r="GC12" s="76">
        <v>7.96</v>
      </c>
      <c r="GD12" s="74">
        <v>66.540000000000006</v>
      </c>
      <c r="GE12" s="75">
        <v>61.29</v>
      </c>
      <c r="GF12" s="76">
        <v>8.57</v>
      </c>
      <c r="GG12" s="272"/>
      <c r="GH12" s="235"/>
      <c r="GI12" s="235" t="s">
        <v>94</v>
      </c>
      <c r="GJ12" s="50">
        <v>54</v>
      </c>
      <c r="GK12" s="50">
        <v>54</v>
      </c>
      <c r="GL12" s="50">
        <v>54</v>
      </c>
      <c r="GM12" s="50">
        <v>54</v>
      </c>
      <c r="GN12" s="235"/>
      <c r="GO12" s="235"/>
      <c r="GP12" s="235"/>
      <c r="GQ12" s="50"/>
      <c r="GR12" s="235"/>
      <c r="GS12" s="235"/>
      <c r="GT12" s="298" t="s">
        <v>63</v>
      </c>
      <c r="GU12" s="180">
        <v>62960</v>
      </c>
      <c r="GV12" s="181">
        <v>258</v>
      </c>
      <c r="GW12" s="1486">
        <v>33822</v>
      </c>
      <c r="GX12" s="181">
        <v>0</v>
      </c>
      <c r="GY12" s="181">
        <v>0</v>
      </c>
      <c r="GZ12" s="181">
        <v>0</v>
      </c>
      <c r="HA12" s="181">
        <v>0</v>
      </c>
      <c r="HB12" s="181">
        <v>0</v>
      </c>
      <c r="HC12" s="183">
        <v>97040</v>
      </c>
      <c r="HD12" s="180">
        <v>153399</v>
      </c>
      <c r="HE12" s="183">
        <v>250439</v>
      </c>
      <c r="HF12" s="420"/>
      <c r="HG12" s="420"/>
      <c r="HH12" s="105" t="s">
        <v>63</v>
      </c>
      <c r="HI12" s="180">
        <v>58735</v>
      </c>
      <c r="HJ12" s="181">
        <v>0</v>
      </c>
      <c r="HK12" s="1486">
        <v>872</v>
      </c>
      <c r="HL12" s="181">
        <v>0</v>
      </c>
      <c r="HM12" s="181">
        <v>0</v>
      </c>
      <c r="HN12" s="181">
        <v>0</v>
      </c>
      <c r="HO12" s="181">
        <v>0</v>
      </c>
      <c r="HP12" s="181">
        <v>0</v>
      </c>
      <c r="HQ12" s="183">
        <v>59607</v>
      </c>
      <c r="HR12" s="180">
        <v>82494</v>
      </c>
      <c r="HS12" s="183">
        <v>142101</v>
      </c>
      <c r="HT12" s="580"/>
      <c r="HU12" s="498"/>
      <c r="HV12" s="498"/>
      <c r="HW12" s="498"/>
      <c r="HX12" s="500"/>
      <c r="HY12" s="579"/>
      <c r="HZ12" s="579"/>
      <c r="IA12" s="203"/>
      <c r="IB12" s="203"/>
      <c r="IC12" s="1436"/>
      <c r="ID12" s="1423"/>
      <c r="IE12" s="61"/>
      <c r="IF12" s="46"/>
      <c r="IG12" s="578"/>
      <c r="IH12" s="394"/>
      <c r="II12" s="394"/>
      <c r="IJ12" s="394"/>
      <c r="IK12" s="394"/>
      <c r="IM12" s="297" t="s">
        <v>50</v>
      </c>
      <c r="IN12" s="79">
        <v>556625</v>
      </c>
      <c r="IO12" s="53">
        <v>587926</v>
      </c>
      <c r="IP12" s="102">
        <v>-5.32</v>
      </c>
      <c r="IQ12" s="387"/>
      <c r="IR12" s="387"/>
      <c r="IS12" s="55" t="s">
        <v>92</v>
      </c>
      <c r="IT12" s="79">
        <v>997</v>
      </c>
      <c r="IU12" s="259">
        <v>906</v>
      </c>
      <c r="IV12" s="50">
        <v>925</v>
      </c>
      <c r="IW12" s="260">
        <v>2828</v>
      </c>
      <c r="IX12" s="261">
        <v>2667</v>
      </c>
      <c r="IY12" s="730">
        <v>6.04</v>
      </c>
      <c r="IZ12" s="235"/>
      <c r="JA12" s="103" t="s">
        <v>93</v>
      </c>
      <c r="JB12" s="74">
        <v>66.06</v>
      </c>
      <c r="JC12" s="75">
        <v>55.09</v>
      </c>
      <c r="JD12" s="76">
        <v>19.91</v>
      </c>
      <c r="JE12" s="74">
        <v>57.2</v>
      </c>
      <c r="JF12" s="271">
        <v>47.27</v>
      </c>
      <c r="JG12" s="76">
        <v>21.01</v>
      </c>
      <c r="JH12" s="74">
        <v>61.17</v>
      </c>
      <c r="JI12" s="75">
        <v>50.97</v>
      </c>
      <c r="JJ12" s="76">
        <v>20.010000000000002</v>
      </c>
      <c r="JK12" s="272"/>
      <c r="JL12" s="235"/>
      <c r="JM12" s="235" t="s">
        <v>94</v>
      </c>
      <c r="JN12" s="50">
        <v>54</v>
      </c>
      <c r="JO12" s="50">
        <v>54</v>
      </c>
      <c r="JP12" s="50">
        <v>54</v>
      </c>
      <c r="JQ12" s="50">
        <v>54</v>
      </c>
      <c r="JR12" s="235"/>
      <c r="JS12" s="235"/>
      <c r="JT12" s="235"/>
      <c r="JU12" s="50"/>
      <c r="JV12" s="235"/>
      <c r="JW12" s="235"/>
      <c r="JX12" s="298" t="s">
        <v>63</v>
      </c>
      <c r="JY12" s="180">
        <v>91524</v>
      </c>
      <c r="JZ12" s="181">
        <v>424</v>
      </c>
      <c r="KA12" s="1486">
        <v>31911</v>
      </c>
      <c r="KB12" s="181">
        <v>0</v>
      </c>
      <c r="KC12" s="181">
        <v>0</v>
      </c>
      <c r="KD12" s="181">
        <v>0</v>
      </c>
      <c r="KE12" s="181">
        <v>0</v>
      </c>
      <c r="KF12" s="181">
        <v>0</v>
      </c>
      <c r="KG12" s="183">
        <v>123859</v>
      </c>
      <c r="KH12" s="180">
        <v>109947</v>
      </c>
      <c r="KI12" s="183">
        <v>233806</v>
      </c>
      <c r="KJ12" s="420"/>
      <c r="KK12" s="420"/>
      <c r="KL12" s="105" t="s">
        <v>63</v>
      </c>
      <c r="KM12" s="180">
        <v>62064</v>
      </c>
      <c r="KN12" s="181">
        <v>0</v>
      </c>
      <c r="KO12" s="1486">
        <v>2301</v>
      </c>
      <c r="KP12" s="181">
        <v>0</v>
      </c>
      <c r="KQ12" s="181">
        <v>0</v>
      </c>
      <c r="KR12" s="181">
        <v>0</v>
      </c>
      <c r="KS12" s="181">
        <v>0</v>
      </c>
      <c r="KT12" s="181">
        <v>0</v>
      </c>
      <c r="KU12" s="183">
        <v>64365</v>
      </c>
      <c r="KV12" s="180">
        <v>128985</v>
      </c>
      <c r="KW12" s="183">
        <v>193350</v>
      </c>
      <c r="KX12" s="580"/>
      <c r="KY12" s="498"/>
      <c r="KZ12" s="498"/>
      <c r="LA12" s="498"/>
      <c r="LB12" s="500"/>
      <c r="LC12" s="579"/>
      <c r="LD12" s="579"/>
      <c r="LE12" s="203"/>
      <c r="LF12" s="203"/>
      <c r="LG12" s="1436"/>
      <c r="LH12" s="1423"/>
      <c r="LI12" s="61"/>
      <c r="LJ12" s="46"/>
      <c r="LK12" s="578"/>
      <c r="LL12" s="394"/>
      <c r="LM12" s="394"/>
      <c r="LN12" s="394"/>
      <c r="LO12" s="394"/>
      <c r="LQ12" s="99" t="s">
        <v>50</v>
      </c>
      <c r="LR12" s="50">
        <v>2733529</v>
      </c>
      <c r="LS12" s="104">
        <v>2555863</v>
      </c>
      <c r="LT12" s="102">
        <v>6.95</v>
      </c>
      <c r="LU12" s="233"/>
      <c r="LV12" s="233"/>
      <c r="LW12" s="55" t="s">
        <v>92</v>
      </c>
      <c r="LX12" s="50">
        <v>11797</v>
      </c>
      <c r="LY12" s="655">
        <v>10550</v>
      </c>
      <c r="LZ12" s="419">
        <v>11.82</v>
      </c>
      <c r="MA12" s="399"/>
      <c r="MB12" s="103" t="s">
        <v>93</v>
      </c>
      <c r="MC12" s="74">
        <v>63.26</v>
      </c>
      <c r="MD12" s="1720">
        <v>56.86</v>
      </c>
      <c r="ME12" s="78">
        <v>11.26</v>
      </c>
      <c r="MF12" s="74">
        <v>61.02</v>
      </c>
      <c r="MG12" s="1720">
        <v>55.09</v>
      </c>
      <c r="MH12" s="78">
        <v>10.76</v>
      </c>
      <c r="MI12" s="74">
        <v>62.11</v>
      </c>
      <c r="MJ12" s="1720">
        <v>55.97</v>
      </c>
      <c r="MK12" s="78">
        <v>10.97</v>
      </c>
      <c r="ML12" s="17"/>
      <c r="MM12" s="17"/>
      <c r="MN12" s="17" t="s">
        <v>94</v>
      </c>
      <c r="MO12" s="660">
        <v>54</v>
      </c>
      <c r="MP12" s="660">
        <v>54</v>
      </c>
      <c r="MQ12" s="660">
        <v>54</v>
      </c>
      <c r="MR12" s="660">
        <v>54</v>
      </c>
      <c r="MS12" s="660">
        <v>54</v>
      </c>
      <c r="MT12" s="18"/>
      <c r="MU12" s="19"/>
      <c r="MV12" s="19"/>
      <c r="MW12" s="98"/>
      <c r="MX12" s="19"/>
      <c r="MY12" s="19"/>
      <c r="MZ12" s="105" t="s">
        <v>63</v>
      </c>
      <c r="NA12" s="817">
        <v>312668</v>
      </c>
      <c r="NB12" s="816">
        <v>1339</v>
      </c>
      <c r="NC12" s="816">
        <v>119153</v>
      </c>
      <c r="ND12" s="815">
        <v>0</v>
      </c>
      <c r="NE12" s="816">
        <v>0</v>
      </c>
      <c r="NF12" s="816">
        <v>0</v>
      </c>
      <c r="NG12" s="816">
        <v>0</v>
      </c>
      <c r="NH12" s="816">
        <v>0</v>
      </c>
      <c r="NI12" s="815">
        <v>433160</v>
      </c>
      <c r="NJ12" s="817">
        <v>471367</v>
      </c>
      <c r="NK12" s="814">
        <v>904527</v>
      </c>
      <c r="NL12" s="150"/>
      <c r="NM12" s="150"/>
      <c r="NN12" s="542" t="s">
        <v>63</v>
      </c>
      <c r="NO12" s="817">
        <v>249729</v>
      </c>
      <c r="NP12" s="816">
        <v>0</v>
      </c>
      <c r="NQ12" s="816">
        <v>6220</v>
      </c>
      <c r="NR12" s="815">
        <v>0</v>
      </c>
      <c r="NS12" s="816">
        <v>0</v>
      </c>
      <c r="NT12" s="816">
        <v>0</v>
      </c>
      <c r="NU12" s="816">
        <v>0</v>
      </c>
      <c r="NV12" s="816">
        <v>0</v>
      </c>
      <c r="NW12" s="815">
        <v>255949</v>
      </c>
      <c r="NX12" s="817">
        <v>592082</v>
      </c>
      <c r="NY12" s="814">
        <v>848031</v>
      </c>
      <c r="NZ12" s="857"/>
      <c r="OB12" s="52" t="s">
        <v>50</v>
      </c>
      <c r="OC12" s="1796">
        <v>891632</v>
      </c>
      <c r="OD12" s="1797">
        <v>791439</v>
      </c>
      <c r="OE12" s="1798">
        <v>12.66</v>
      </c>
      <c r="OF12" s="1796">
        <v>580923</v>
      </c>
      <c r="OG12" s="1797">
        <v>545278</v>
      </c>
      <c r="OH12" s="1798">
        <v>6.54</v>
      </c>
      <c r="OI12" s="1796">
        <v>704349</v>
      </c>
      <c r="OJ12" s="1797">
        <v>631220</v>
      </c>
      <c r="OK12" s="1798">
        <v>11.59</v>
      </c>
      <c r="OL12" s="1796">
        <v>556625</v>
      </c>
      <c r="OM12" s="1797">
        <v>587926</v>
      </c>
      <c r="ON12" s="1798">
        <v>-5.32</v>
      </c>
      <c r="OO12" s="1796">
        <v>2733529</v>
      </c>
      <c r="OP12" s="1797">
        <v>2555863</v>
      </c>
      <c r="OQ12" s="1798">
        <v>6.95</v>
      </c>
      <c r="OR12" s="1856"/>
      <c r="OS12" s="1856"/>
    </row>
    <row r="13" spans="1:409" ht="18.75" customHeight="1" thickTop="1" thickBot="1">
      <c r="A13" s="292" t="s">
        <v>95</v>
      </c>
      <c r="B13" s="116">
        <v>2.0099999999999998</v>
      </c>
      <c r="C13" s="299">
        <v>2.1</v>
      </c>
      <c r="D13" s="34">
        <v>-0.09</v>
      </c>
      <c r="E13" s="387"/>
      <c r="F13" s="387"/>
      <c r="G13" s="55" t="s">
        <v>96</v>
      </c>
      <c r="H13" s="79">
        <v>337</v>
      </c>
      <c r="I13" s="259">
        <v>296</v>
      </c>
      <c r="J13" s="50">
        <v>237</v>
      </c>
      <c r="K13" s="260">
        <v>870</v>
      </c>
      <c r="L13" s="261">
        <v>735</v>
      </c>
      <c r="M13" s="730">
        <v>18.37</v>
      </c>
      <c r="N13" s="235"/>
      <c r="O13" s="107" t="s">
        <v>97</v>
      </c>
      <c r="P13" s="108">
        <v>1240.02</v>
      </c>
      <c r="Q13" s="109">
        <v>1189.82</v>
      </c>
      <c r="R13" s="114">
        <v>4.22</v>
      </c>
      <c r="S13" s="110">
        <v>826.31000000000006</v>
      </c>
      <c r="T13" s="109">
        <v>797.53</v>
      </c>
      <c r="U13" s="114">
        <v>3.61</v>
      </c>
      <c r="V13" s="110">
        <v>1032.96</v>
      </c>
      <c r="W13" s="109">
        <v>998.15999999999985</v>
      </c>
      <c r="X13" s="114">
        <v>3.49</v>
      </c>
      <c r="Y13" s="300"/>
      <c r="Z13" s="235"/>
      <c r="AA13" s="235" t="s">
        <v>98</v>
      </c>
      <c r="AB13" s="50">
        <v>116</v>
      </c>
      <c r="AC13" s="50">
        <v>116</v>
      </c>
      <c r="AD13" s="50">
        <v>116</v>
      </c>
      <c r="AE13" s="50">
        <v>116</v>
      </c>
      <c r="AF13" s="235"/>
      <c r="AG13" s="235"/>
      <c r="AH13" s="235"/>
      <c r="AI13" s="50"/>
      <c r="AJ13" s="235"/>
      <c r="AK13" s="235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111"/>
      <c r="AW13" s="112"/>
      <c r="AX13" s="301"/>
      <c r="AY13" s="301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111"/>
      <c r="BK13" s="112"/>
      <c r="BL13" s="581"/>
      <c r="BM13" s="504"/>
      <c r="BN13" s="504"/>
      <c r="BO13" s="504"/>
      <c r="BP13" s="503"/>
      <c r="BQ13" s="577"/>
      <c r="BR13" s="579"/>
      <c r="BS13" s="1419"/>
      <c r="BT13" s="1419"/>
      <c r="BU13" s="1436"/>
      <c r="BV13" s="1427"/>
      <c r="BW13" s="61"/>
      <c r="BX13" s="46"/>
      <c r="BY13" s="578"/>
      <c r="BZ13" s="394"/>
      <c r="CA13" s="394"/>
      <c r="CB13" s="394"/>
      <c r="CC13" s="394"/>
      <c r="CE13" s="95" t="s">
        <v>201</v>
      </c>
      <c r="CF13" s="116">
        <v>2.17</v>
      </c>
      <c r="CG13" s="299">
        <v>2.2400000000000002</v>
      </c>
      <c r="CH13" s="654">
        <v>-7.0000000000000007E-2</v>
      </c>
      <c r="CI13" s="387"/>
      <c r="CJ13" s="387"/>
      <c r="CK13" s="55" t="s">
        <v>96</v>
      </c>
      <c r="CL13" s="79">
        <v>201</v>
      </c>
      <c r="CM13" s="259">
        <v>183</v>
      </c>
      <c r="CN13" s="50">
        <v>151</v>
      </c>
      <c r="CO13" s="260">
        <v>535</v>
      </c>
      <c r="CP13" s="261">
        <v>442</v>
      </c>
      <c r="CQ13" s="967">
        <v>21.04</v>
      </c>
      <c r="CR13" s="235"/>
      <c r="CS13" s="107" t="s">
        <v>97</v>
      </c>
      <c r="CT13" s="108">
        <v>1317.18</v>
      </c>
      <c r="CU13" s="109">
        <v>1260.9999999999998</v>
      </c>
      <c r="CV13" s="114">
        <v>4.46</v>
      </c>
      <c r="CW13" s="110">
        <v>840.48</v>
      </c>
      <c r="CX13" s="109">
        <v>793.49</v>
      </c>
      <c r="CY13" s="114">
        <v>5.92</v>
      </c>
      <c r="CZ13" s="110">
        <v>1108.72</v>
      </c>
      <c r="DA13" s="109">
        <v>1061.4100000000001</v>
      </c>
      <c r="DB13" s="114">
        <v>4.46</v>
      </c>
      <c r="DC13" s="300"/>
      <c r="DD13" s="235"/>
      <c r="DE13" s="235" t="s">
        <v>98</v>
      </c>
      <c r="DF13" s="50">
        <v>116</v>
      </c>
      <c r="DG13" s="50">
        <v>116</v>
      </c>
      <c r="DH13" s="50">
        <v>116</v>
      </c>
      <c r="DI13" s="50">
        <v>116</v>
      </c>
      <c r="DJ13" s="235"/>
      <c r="DK13" s="235"/>
      <c r="DL13" s="235"/>
      <c r="DM13" s="50"/>
      <c r="DN13" s="235"/>
      <c r="DO13" s="235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111"/>
      <c r="EA13" s="112"/>
      <c r="EB13" s="301"/>
      <c r="EC13" s="301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111"/>
      <c r="EO13" s="112"/>
      <c r="EP13" s="581"/>
      <c r="EQ13" s="504"/>
      <c r="ER13" s="504"/>
      <c r="ES13" s="504"/>
      <c r="ET13" s="503"/>
      <c r="EU13" s="577"/>
      <c r="EV13" s="579"/>
      <c r="EW13" s="1419"/>
      <c r="EX13" s="1419"/>
      <c r="EY13" s="1436"/>
      <c r="EZ13" s="1427"/>
      <c r="FA13" s="61"/>
      <c r="FB13" s="46"/>
      <c r="FC13" s="578"/>
      <c r="FD13" s="394"/>
      <c r="FE13" s="394"/>
      <c r="FF13" s="394"/>
      <c r="FG13" s="25"/>
      <c r="FI13" s="292" t="s">
        <v>95</v>
      </c>
      <c r="FJ13" s="116">
        <v>2.1</v>
      </c>
      <c r="FK13" s="299">
        <v>2.17</v>
      </c>
      <c r="FL13" s="34">
        <v>-7.0000000000000007E-2</v>
      </c>
      <c r="FM13" s="387"/>
      <c r="FN13" s="387"/>
      <c r="FO13" s="55" t="s">
        <v>96</v>
      </c>
      <c r="FP13" s="79">
        <v>434</v>
      </c>
      <c r="FQ13" s="259">
        <v>404</v>
      </c>
      <c r="FR13" s="50">
        <v>383</v>
      </c>
      <c r="FS13" s="260">
        <v>1221</v>
      </c>
      <c r="FT13" s="261">
        <v>1163</v>
      </c>
      <c r="FU13" s="730">
        <v>4.99</v>
      </c>
      <c r="FV13" s="235"/>
      <c r="FW13" s="678" t="s">
        <v>97</v>
      </c>
      <c r="FX13" s="108">
        <v>1272.3700000000001</v>
      </c>
      <c r="FY13" s="109">
        <v>1203.53</v>
      </c>
      <c r="FZ13" s="114">
        <v>5.72</v>
      </c>
      <c r="GA13" s="110">
        <v>805.34</v>
      </c>
      <c r="GB13" s="109">
        <v>756.41</v>
      </c>
      <c r="GC13" s="114">
        <v>6.47</v>
      </c>
      <c r="GD13" s="110">
        <v>1010.05</v>
      </c>
      <c r="GE13" s="109">
        <v>954.42</v>
      </c>
      <c r="GF13" s="114">
        <v>5.83</v>
      </c>
      <c r="GG13" s="300"/>
      <c r="GH13" s="235"/>
      <c r="GI13" s="235" t="s">
        <v>98</v>
      </c>
      <c r="GJ13" s="50">
        <v>116</v>
      </c>
      <c r="GK13" s="50">
        <v>116</v>
      </c>
      <c r="GL13" s="50">
        <v>116</v>
      </c>
      <c r="GM13" s="50">
        <v>116</v>
      </c>
      <c r="GN13" s="235"/>
      <c r="GO13" s="235"/>
      <c r="GP13" s="235"/>
      <c r="GQ13" s="50"/>
      <c r="GR13" s="235"/>
      <c r="GS13" s="235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111"/>
      <c r="HE13" s="112"/>
      <c r="HF13" s="301"/>
      <c r="HG13" s="301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111"/>
      <c r="HS13" s="112"/>
      <c r="HT13" s="581"/>
      <c r="HU13" s="504"/>
      <c r="HV13" s="504"/>
      <c r="HW13" s="504"/>
      <c r="HX13" s="503"/>
      <c r="HY13" s="577"/>
      <c r="HZ13" s="579"/>
      <c r="IA13" s="1419"/>
      <c r="IB13" s="1419"/>
      <c r="IC13" s="1436"/>
      <c r="ID13" s="1427"/>
      <c r="IE13" s="61"/>
      <c r="IF13" s="46"/>
      <c r="IG13" s="578"/>
      <c r="IH13" s="394"/>
      <c r="II13" s="394"/>
      <c r="IJ13" s="394"/>
      <c r="IK13" s="394"/>
      <c r="IM13" s="292" t="s">
        <v>95</v>
      </c>
      <c r="IN13" s="116">
        <v>2.02</v>
      </c>
      <c r="IO13" s="299">
        <v>2.15</v>
      </c>
      <c r="IP13" s="34">
        <v>-0.13</v>
      </c>
      <c r="IQ13" s="387"/>
      <c r="IR13" s="387"/>
      <c r="IS13" s="55" t="s">
        <v>96</v>
      </c>
      <c r="IT13" s="79">
        <v>175</v>
      </c>
      <c r="IU13" s="259">
        <v>219</v>
      </c>
      <c r="IV13" s="50">
        <v>197</v>
      </c>
      <c r="IW13" s="260">
        <v>591</v>
      </c>
      <c r="IX13" s="261">
        <v>534</v>
      </c>
      <c r="IY13" s="730">
        <v>10.67</v>
      </c>
      <c r="IZ13" s="235"/>
      <c r="JA13" s="107" t="s">
        <v>97</v>
      </c>
      <c r="JB13" s="108">
        <v>1738.15</v>
      </c>
      <c r="JC13" s="109">
        <v>1651.91</v>
      </c>
      <c r="JD13" s="114">
        <v>5.22</v>
      </c>
      <c r="JE13" s="110">
        <v>921.34</v>
      </c>
      <c r="JF13" s="109">
        <v>843.56000000000006</v>
      </c>
      <c r="JG13" s="114">
        <v>9.2200000000000006</v>
      </c>
      <c r="JH13" s="110">
        <v>1287.78</v>
      </c>
      <c r="JI13" s="109">
        <v>1226.3799999999999</v>
      </c>
      <c r="JJ13" s="114">
        <v>5.01</v>
      </c>
      <c r="JK13" s="300"/>
      <c r="JL13" s="235"/>
      <c r="JM13" s="235" t="s">
        <v>98</v>
      </c>
      <c r="JN13" s="50">
        <v>116</v>
      </c>
      <c r="JO13" s="50">
        <v>116</v>
      </c>
      <c r="JP13" s="50">
        <v>116</v>
      </c>
      <c r="JQ13" s="50">
        <v>116</v>
      </c>
      <c r="JR13" s="235"/>
      <c r="JS13" s="235"/>
      <c r="JT13" s="235"/>
      <c r="JU13" s="50"/>
      <c r="JV13" s="235"/>
      <c r="JW13" s="235"/>
      <c r="JX13" s="43"/>
      <c r="JY13" s="43"/>
      <c r="JZ13" s="43"/>
      <c r="KA13" s="43"/>
      <c r="KB13" s="43"/>
      <c r="KC13" s="43"/>
      <c r="KD13" s="43"/>
      <c r="KE13" s="43"/>
      <c r="KF13" s="43"/>
      <c r="KG13" s="43"/>
      <c r="KH13" s="111"/>
      <c r="KI13" s="112"/>
      <c r="KJ13" s="301"/>
      <c r="KK13" s="301"/>
      <c r="KL13" s="43"/>
      <c r="KM13" s="43"/>
      <c r="KN13" s="43"/>
      <c r="KO13" s="43"/>
      <c r="KP13" s="43"/>
      <c r="KQ13" s="43"/>
      <c r="KR13" s="43"/>
      <c r="KS13" s="43"/>
      <c r="KT13" s="43"/>
      <c r="KU13" s="43"/>
      <c r="KV13" s="111"/>
      <c r="KW13" s="112"/>
      <c r="KX13" s="581"/>
      <c r="KY13" s="504"/>
      <c r="KZ13" s="504"/>
      <c r="LA13" s="504"/>
      <c r="LB13" s="503"/>
      <c r="LC13" s="577"/>
      <c r="LD13" s="579"/>
      <c r="LE13" s="1419"/>
      <c r="LF13" s="1419"/>
      <c r="LG13" s="1436"/>
      <c r="LH13" s="1427"/>
      <c r="LI13" s="61"/>
      <c r="LJ13" s="46"/>
      <c r="LK13" s="578"/>
      <c r="LL13" s="394"/>
      <c r="LM13" s="394"/>
      <c r="LN13" s="394"/>
      <c r="LO13" s="394"/>
      <c r="LQ13" s="95" t="s">
        <v>95</v>
      </c>
      <c r="LR13" s="116">
        <v>2.08</v>
      </c>
      <c r="LS13" s="117">
        <v>2.17</v>
      </c>
      <c r="LT13" s="34">
        <v>-0.09</v>
      </c>
      <c r="LU13" s="233"/>
      <c r="LV13" s="233"/>
      <c r="LW13" s="55" t="s">
        <v>96</v>
      </c>
      <c r="LX13" s="50">
        <v>3217</v>
      </c>
      <c r="LY13" s="655">
        <v>2874</v>
      </c>
      <c r="LZ13" s="419">
        <v>11.93</v>
      </c>
      <c r="MA13" s="399"/>
      <c r="MB13" s="107" t="s">
        <v>97</v>
      </c>
      <c r="MC13" s="108">
        <v>1395.77</v>
      </c>
      <c r="MD13" s="1721">
        <v>1340.74</v>
      </c>
      <c r="ME13" s="115">
        <v>4.0999999999999996</v>
      </c>
      <c r="MF13" s="108">
        <v>852.30000000000018</v>
      </c>
      <c r="MG13" s="1721">
        <v>800.18000000000006</v>
      </c>
      <c r="MH13" s="115">
        <v>6.51</v>
      </c>
      <c r="MI13" s="108">
        <v>1116.6099999999999</v>
      </c>
      <c r="MJ13" s="1721">
        <v>1070.2</v>
      </c>
      <c r="MK13" s="115">
        <v>4.34</v>
      </c>
      <c r="ML13" s="17"/>
      <c r="MM13" s="17"/>
      <c r="MN13" s="17" t="s">
        <v>98</v>
      </c>
      <c r="MO13" s="660">
        <v>116</v>
      </c>
      <c r="MP13" s="660">
        <v>116</v>
      </c>
      <c r="MQ13" s="660">
        <v>116</v>
      </c>
      <c r="MR13" s="660">
        <v>116</v>
      </c>
      <c r="MS13" s="660">
        <v>116</v>
      </c>
      <c r="MT13" s="18"/>
      <c r="MU13" s="19"/>
      <c r="MV13" s="19"/>
      <c r="MW13" s="98"/>
      <c r="MX13" s="19"/>
      <c r="MY13" s="19"/>
      <c r="MZ13" s="43"/>
      <c r="NA13" s="118"/>
      <c r="NB13" s="118"/>
      <c r="NC13" s="118"/>
      <c r="ND13" s="118"/>
      <c r="NE13" s="118"/>
      <c r="NF13" s="118"/>
      <c r="NG13" s="118"/>
      <c r="NH13" s="118"/>
      <c r="NI13" s="118"/>
      <c r="NJ13" s="119"/>
      <c r="NK13" s="120"/>
      <c r="NL13" s="150"/>
      <c r="NM13" s="150"/>
      <c r="NN13" s="118"/>
      <c r="NO13" s="118"/>
      <c r="NP13" s="118"/>
      <c r="NQ13" s="118"/>
      <c r="NR13" s="118"/>
      <c r="NS13" s="118"/>
      <c r="NT13" s="118"/>
      <c r="NU13" s="118"/>
      <c r="NV13" s="118"/>
      <c r="NW13" s="118"/>
      <c r="NX13" s="119"/>
      <c r="NY13" s="120"/>
      <c r="NZ13" s="857"/>
      <c r="OB13" s="1715" t="s">
        <v>95</v>
      </c>
      <c r="OC13" s="1805">
        <v>2.0099999999999998</v>
      </c>
      <c r="OD13" s="1806">
        <v>2.1</v>
      </c>
      <c r="OE13" s="1807">
        <v>-0.09</v>
      </c>
      <c r="OF13" s="1805">
        <v>2.17</v>
      </c>
      <c r="OG13" s="1806">
        <v>2.2400000000000002</v>
      </c>
      <c r="OH13" s="1807">
        <v>-7.0000000000000007E-2</v>
      </c>
      <c r="OI13" s="1805">
        <v>2.1</v>
      </c>
      <c r="OJ13" s="1806">
        <v>2.17</v>
      </c>
      <c r="OK13" s="1807">
        <v>-7.0000000000000007E-2</v>
      </c>
      <c r="OL13" s="1805">
        <v>2.02</v>
      </c>
      <c r="OM13" s="1806">
        <v>2.15</v>
      </c>
      <c r="ON13" s="1807">
        <v>-0.13</v>
      </c>
      <c r="OO13" s="1805">
        <v>2.08</v>
      </c>
      <c r="OP13" s="1806">
        <v>2.17</v>
      </c>
      <c r="OQ13" s="1808">
        <v>-0.09</v>
      </c>
      <c r="OR13" s="1856"/>
      <c r="OS13" s="1856"/>
    </row>
    <row r="14" spans="1:409" ht="18.75" customHeight="1" thickTop="1" thickBot="1">
      <c r="A14" s="258" t="s">
        <v>70</v>
      </c>
      <c r="B14" s="128">
        <v>1.96</v>
      </c>
      <c r="C14" s="125">
        <v>2.0499999999999998</v>
      </c>
      <c r="D14" s="54">
        <v>-0.09</v>
      </c>
      <c r="E14" s="387"/>
      <c r="F14" s="387"/>
      <c r="G14" s="55" t="s">
        <v>99</v>
      </c>
      <c r="H14" s="79">
        <v>12466</v>
      </c>
      <c r="I14" s="259">
        <v>14487</v>
      </c>
      <c r="J14" s="50">
        <v>13533</v>
      </c>
      <c r="K14" s="260">
        <v>40486</v>
      </c>
      <c r="L14" s="261">
        <v>32761</v>
      </c>
      <c r="M14" s="730">
        <v>23.58</v>
      </c>
      <c r="N14" s="235"/>
      <c r="O14" s="9"/>
      <c r="P14" s="162"/>
      <c r="Q14" s="16"/>
      <c r="R14" s="9"/>
      <c r="S14" s="305"/>
      <c r="T14" s="124"/>
      <c r="U14" s="9"/>
      <c r="V14" s="305"/>
      <c r="W14" s="124"/>
      <c r="X14" s="9"/>
      <c r="Y14" s="9"/>
      <c r="Z14" s="262" t="s">
        <v>54</v>
      </c>
      <c r="AA14" s="262"/>
      <c r="AB14" s="32">
        <v>28463</v>
      </c>
      <c r="AC14" s="32">
        <v>28463</v>
      </c>
      <c r="AD14" s="32">
        <v>28463</v>
      </c>
      <c r="AE14" s="32">
        <v>28463</v>
      </c>
      <c r="AF14" s="235"/>
      <c r="AG14" s="235"/>
      <c r="AH14" s="235"/>
      <c r="AI14" s="235"/>
      <c r="AJ14" s="235"/>
      <c r="AK14" s="235"/>
      <c r="AL14" s="42" t="s">
        <v>100</v>
      </c>
      <c r="AM14" s="42"/>
      <c r="AN14" s="42"/>
      <c r="AO14" s="42"/>
      <c r="AP14" s="43"/>
      <c r="AQ14" s="43"/>
      <c r="AR14" s="43"/>
      <c r="AS14" s="43"/>
      <c r="AT14" s="43"/>
      <c r="AU14" s="43"/>
      <c r="AV14" s="43"/>
      <c r="AW14" s="112"/>
      <c r="AX14" s="301"/>
      <c r="AY14" s="301"/>
      <c r="AZ14" s="41" t="s">
        <v>101</v>
      </c>
      <c r="BA14" s="42"/>
      <c r="BB14" s="42"/>
      <c r="BC14" s="42"/>
      <c r="BD14" s="43"/>
      <c r="BE14" s="43"/>
      <c r="BF14" s="43"/>
      <c r="BG14" s="43"/>
      <c r="BH14" s="43"/>
      <c r="BI14" s="43"/>
      <c r="BJ14" s="43"/>
      <c r="BK14" s="112"/>
      <c r="BL14" s="581"/>
      <c r="BM14" s="1406"/>
      <c r="BN14" s="1406"/>
      <c r="BO14" s="1406"/>
      <c r="BP14" s="500"/>
      <c r="BQ14" s="579"/>
      <c r="BR14" s="579"/>
      <c r="BS14" s="1419"/>
      <c r="BT14" s="1420"/>
      <c r="BU14" s="1436"/>
      <c r="BV14" s="1427"/>
      <c r="BW14" s="61"/>
      <c r="BX14" s="46"/>
      <c r="BY14" s="578"/>
      <c r="BZ14" s="394"/>
      <c r="CA14" s="394"/>
      <c r="CB14" s="394"/>
      <c r="CC14" s="394"/>
      <c r="CE14" s="52" t="s">
        <v>70</v>
      </c>
      <c r="CF14" s="128">
        <v>2.1</v>
      </c>
      <c r="CG14" s="125">
        <v>2.19</v>
      </c>
      <c r="CH14" s="656">
        <v>-0.09</v>
      </c>
      <c r="CI14" s="387"/>
      <c r="CJ14" s="387"/>
      <c r="CK14" s="55" t="s">
        <v>99</v>
      </c>
      <c r="CL14" s="79">
        <v>11122</v>
      </c>
      <c r="CM14" s="259">
        <v>10703</v>
      </c>
      <c r="CN14" s="50">
        <v>10678</v>
      </c>
      <c r="CO14" s="260">
        <v>32503</v>
      </c>
      <c r="CP14" s="261">
        <v>27557</v>
      </c>
      <c r="CQ14" s="967">
        <v>17.95</v>
      </c>
      <c r="CR14" s="235"/>
      <c r="CS14" s="9"/>
      <c r="CT14" s="162"/>
      <c r="CU14" s="16"/>
      <c r="CV14" s="9"/>
      <c r="CW14" s="305"/>
      <c r="CX14" s="124"/>
      <c r="CY14" s="9"/>
      <c r="CZ14" s="305"/>
      <c r="DA14" s="124"/>
      <c r="DB14" s="9"/>
      <c r="DC14" s="9"/>
      <c r="DD14" s="262" t="s">
        <v>54</v>
      </c>
      <c r="DE14" s="262"/>
      <c r="DF14" s="32">
        <v>28463</v>
      </c>
      <c r="DG14" s="32">
        <v>28463</v>
      </c>
      <c r="DH14" s="32">
        <v>28463</v>
      </c>
      <c r="DI14" s="32">
        <v>28463</v>
      </c>
      <c r="DJ14" s="235"/>
      <c r="DK14" s="235"/>
      <c r="DL14" s="235"/>
      <c r="DM14" s="235"/>
      <c r="DN14" s="235"/>
      <c r="DO14" s="235"/>
      <c r="DP14" s="42" t="s">
        <v>100</v>
      </c>
      <c r="DQ14" s="42"/>
      <c r="DR14" s="42"/>
      <c r="DS14" s="42"/>
      <c r="DT14" s="43"/>
      <c r="DU14" s="43"/>
      <c r="DV14" s="43"/>
      <c r="DW14" s="43"/>
      <c r="DX14" s="43"/>
      <c r="DY14" s="43"/>
      <c r="DZ14" s="43"/>
      <c r="EA14" s="112"/>
      <c r="EB14" s="301"/>
      <c r="EC14" s="301"/>
      <c r="ED14" s="41" t="s">
        <v>101</v>
      </c>
      <c r="EE14" s="42"/>
      <c r="EF14" s="42"/>
      <c r="EG14" s="42"/>
      <c r="EH14" s="43"/>
      <c r="EI14" s="43"/>
      <c r="EJ14" s="43"/>
      <c r="EK14" s="43"/>
      <c r="EL14" s="43"/>
      <c r="EM14" s="43"/>
      <c r="EN14" s="43"/>
      <c r="EO14" s="112"/>
      <c r="EP14" s="581"/>
      <c r="EQ14" s="1406"/>
      <c r="ER14" s="1406"/>
      <c r="ES14" s="1406"/>
      <c r="ET14" s="500"/>
      <c r="EU14" s="579"/>
      <c r="EV14" s="579"/>
      <c r="EW14" s="1419"/>
      <c r="EX14" s="1420"/>
      <c r="EY14" s="1436"/>
      <c r="EZ14" s="1427"/>
      <c r="FA14" s="61"/>
      <c r="FB14" s="46"/>
      <c r="FC14" s="578"/>
      <c r="FD14" s="394"/>
      <c r="FE14" s="394"/>
      <c r="FF14" s="394"/>
      <c r="FG14" s="25"/>
      <c r="FI14" s="258" t="s">
        <v>70</v>
      </c>
      <c r="FJ14" s="128">
        <v>2.04</v>
      </c>
      <c r="FK14" s="125">
        <v>2.11</v>
      </c>
      <c r="FL14" s="54">
        <v>-7.0000000000000007E-2</v>
      </c>
      <c r="FM14" s="387"/>
      <c r="FN14" s="387"/>
      <c r="FO14" s="55" t="s">
        <v>99</v>
      </c>
      <c r="FP14" s="79">
        <v>11351</v>
      </c>
      <c r="FQ14" s="259">
        <v>12315</v>
      </c>
      <c r="FR14" s="50">
        <v>10029</v>
      </c>
      <c r="FS14" s="260">
        <v>33695</v>
      </c>
      <c r="FT14" s="261">
        <v>23051</v>
      </c>
      <c r="FU14" s="730">
        <v>46.18</v>
      </c>
      <c r="FV14" s="235"/>
      <c r="FW14" s="9"/>
      <c r="FX14" s="162"/>
      <c r="FY14" s="16"/>
      <c r="FZ14" s="9"/>
      <c r="GA14" s="305"/>
      <c r="GB14" s="124"/>
      <c r="GC14" s="9"/>
      <c r="GD14" s="305"/>
      <c r="GE14" s="124"/>
      <c r="GF14" s="9"/>
      <c r="GG14" s="9"/>
      <c r="GH14" s="262" t="s">
        <v>54</v>
      </c>
      <c r="GI14" s="262"/>
      <c r="GJ14" s="32">
        <v>28463</v>
      </c>
      <c r="GK14" s="32">
        <v>28463</v>
      </c>
      <c r="GL14" s="32">
        <v>28463</v>
      </c>
      <c r="GM14" s="32">
        <v>28463</v>
      </c>
      <c r="GN14" s="235"/>
      <c r="GO14" s="235"/>
      <c r="GP14" s="235"/>
      <c r="GQ14" s="235"/>
      <c r="GR14" s="235"/>
      <c r="GS14" s="235"/>
      <c r="GT14" s="42" t="s">
        <v>100</v>
      </c>
      <c r="GU14" s="42"/>
      <c r="GV14" s="42"/>
      <c r="GW14" s="42"/>
      <c r="GX14" s="43"/>
      <c r="GY14" s="43"/>
      <c r="GZ14" s="43"/>
      <c r="HA14" s="43"/>
      <c r="HB14" s="43"/>
      <c r="HC14" s="43"/>
      <c r="HD14" s="43"/>
      <c r="HE14" s="112"/>
      <c r="HF14" s="301"/>
      <c r="HG14" s="301"/>
      <c r="HH14" s="41" t="s">
        <v>101</v>
      </c>
      <c r="HI14" s="42"/>
      <c r="HJ14" s="42"/>
      <c r="HK14" s="42"/>
      <c r="HL14" s="43"/>
      <c r="HM14" s="43"/>
      <c r="HN14" s="43"/>
      <c r="HO14" s="43"/>
      <c r="HP14" s="43"/>
      <c r="HQ14" s="43"/>
      <c r="HR14" s="43"/>
      <c r="HS14" s="112"/>
      <c r="HT14" s="581"/>
      <c r="HU14" s="1406"/>
      <c r="HV14" s="1406"/>
      <c r="HW14" s="1406"/>
      <c r="HX14" s="500"/>
      <c r="HY14" s="579"/>
      <c r="HZ14" s="579"/>
      <c r="IA14" s="1419"/>
      <c r="IB14" s="1420"/>
      <c r="IC14" s="1436"/>
      <c r="ID14" s="1427"/>
      <c r="IE14" s="61"/>
      <c r="IF14" s="46"/>
      <c r="IG14" s="578"/>
      <c r="IH14" s="394"/>
      <c r="II14" s="394"/>
      <c r="IJ14" s="394"/>
      <c r="IK14" s="394"/>
      <c r="IM14" s="258" t="s">
        <v>70</v>
      </c>
      <c r="IN14" s="128">
        <v>1.99</v>
      </c>
      <c r="IO14" s="125">
        <v>2.13</v>
      </c>
      <c r="IP14" s="54">
        <v>-0.14000000000000001</v>
      </c>
      <c r="IQ14" s="387"/>
      <c r="IR14" s="387"/>
      <c r="IS14" s="55" t="s">
        <v>99</v>
      </c>
      <c r="IT14" s="79">
        <v>15240</v>
      </c>
      <c r="IU14" s="259">
        <v>17730</v>
      </c>
      <c r="IV14" s="50">
        <v>18217</v>
      </c>
      <c r="IW14" s="260">
        <v>51187</v>
      </c>
      <c r="IX14" s="261">
        <v>38007</v>
      </c>
      <c r="IY14" s="730">
        <v>34.68</v>
      </c>
      <c r="IZ14" s="235"/>
      <c r="JA14" s="9"/>
      <c r="JB14" s="162"/>
      <c r="JC14" s="16"/>
      <c r="JD14" s="9"/>
      <c r="JE14" s="305"/>
      <c r="JF14" s="124"/>
      <c r="JG14" s="9"/>
      <c r="JH14" s="305"/>
      <c r="JI14" s="124"/>
      <c r="JJ14" s="9"/>
      <c r="JK14" s="9"/>
      <c r="JL14" s="262" t="s">
        <v>54</v>
      </c>
      <c r="JM14" s="262"/>
      <c r="JN14" s="32">
        <v>28463</v>
      </c>
      <c r="JO14" s="32">
        <v>28463</v>
      </c>
      <c r="JP14" s="32">
        <v>28463</v>
      </c>
      <c r="JQ14" s="32">
        <v>28463</v>
      </c>
      <c r="JR14" s="235"/>
      <c r="JS14" s="235"/>
      <c r="JT14" s="235"/>
      <c r="JU14" s="235"/>
      <c r="JV14" s="235"/>
      <c r="JW14" s="235"/>
      <c r="JX14" s="42" t="s">
        <v>100</v>
      </c>
      <c r="JY14" s="42"/>
      <c r="JZ14" s="42"/>
      <c r="KA14" s="42"/>
      <c r="KB14" s="43"/>
      <c r="KC14" s="43"/>
      <c r="KD14" s="43"/>
      <c r="KE14" s="43"/>
      <c r="KF14" s="43"/>
      <c r="KG14" s="43"/>
      <c r="KH14" s="43"/>
      <c r="KI14" s="112"/>
      <c r="KJ14" s="301"/>
      <c r="KK14" s="301"/>
      <c r="KL14" s="41" t="s">
        <v>101</v>
      </c>
      <c r="KM14" s="42"/>
      <c r="KN14" s="42"/>
      <c r="KO14" s="42"/>
      <c r="KP14" s="43"/>
      <c r="KQ14" s="43"/>
      <c r="KR14" s="43"/>
      <c r="KS14" s="43"/>
      <c r="KT14" s="43"/>
      <c r="KU14" s="43"/>
      <c r="KV14" s="43"/>
      <c r="KW14" s="112"/>
      <c r="KX14" s="581"/>
      <c r="KY14" s="1406"/>
      <c r="KZ14" s="1406"/>
      <c r="LA14" s="1406"/>
      <c r="LB14" s="500"/>
      <c r="LC14" s="579"/>
      <c r="LD14" s="579"/>
      <c r="LE14" s="1419"/>
      <c r="LF14" s="1420"/>
      <c r="LG14" s="1436"/>
      <c r="LH14" s="1427"/>
      <c r="LI14" s="61"/>
      <c r="LJ14" s="46"/>
      <c r="LK14" s="578"/>
      <c r="LL14" s="394"/>
      <c r="LM14" s="394"/>
      <c r="LN14" s="394"/>
      <c r="LO14" s="394"/>
      <c r="LQ14" s="52" t="s">
        <v>70</v>
      </c>
      <c r="LR14" s="128">
        <v>2.0299999999999998</v>
      </c>
      <c r="LS14" s="125">
        <v>2.13</v>
      </c>
      <c r="LT14" s="54">
        <v>-0.1</v>
      </c>
      <c r="LU14" s="233"/>
      <c r="LV14" s="233"/>
      <c r="LW14" s="55" t="s">
        <v>99</v>
      </c>
      <c r="LX14" s="50">
        <v>157871</v>
      </c>
      <c r="LY14" s="655">
        <v>121376</v>
      </c>
      <c r="LZ14" s="419">
        <v>30.07</v>
      </c>
      <c r="MA14" s="399"/>
      <c r="MB14" s="9"/>
      <c r="MC14" s="9"/>
      <c r="MD14" s="129"/>
      <c r="ME14" s="9"/>
      <c r="MF14" s="123"/>
      <c r="MG14" s="129"/>
      <c r="MH14" s="9"/>
      <c r="MI14" s="123"/>
      <c r="MJ14" s="129"/>
      <c r="MK14" s="9"/>
      <c r="ML14" s="17"/>
      <c r="MM14" s="65" t="s">
        <v>54</v>
      </c>
      <c r="MN14" s="65"/>
      <c r="MO14" s="812">
        <v>28463</v>
      </c>
      <c r="MP14" s="812">
        <v>28463</v>
      </c>
      <c r="MQ14" s="812">
        <v>28463</v>
      </c>
      <c r="MR14" s="812">
        <v>28463</v>
      </c>
      <c r="MS14" s="812">
        <v>28463</v>
      </c>
      <c r="MT14" s="1868">
        <f ca="1">MO14+กรุงเทพมหานคร2558!MO14+ภาคตะวันตก2558!MO14+ภาคกลาง2558!MT14</f>
        <v>205831</v>
      </c>
      <c r="MU14" s="19">
        <f ca="1">MP14+กรุงเทพมหานคร2558!MP14+ภาคตะวันตก2558!MP14+ภาคกลาง2558!MU14</f>
        <v>205831</v>
      </c>
      <c r="MV14" s="19">
        <f ca="1">MQ14+กรุงเทพมหานคร2558!MQ14+ภาคตะวันตก2558!MQ14+ภาคกลาง2558!MV14</f>
        <v>205831</v>
      </c>
      <c r="MW14" s="98">
        <f ca="1">MR14+กรุงเทพมหานคร2558!MR14+ภาคตะวันตก2558!MR14+ภาคกลาง2558!MW14</f>
        <v>205831</v>
      </c>
      <c r="MX14" s="19">
        <f ca="1">MS14+กรุงเทพมหานคร2558!MS14+ภาคตะวันตก2558!MS14+ภาคกลาง2558!MX14</f>
        <v>205831</v>
      </c>
      <c r="MY14" s="19"/>
      <c r="MZ14" s="42" t="s">
        <v>100</v>
      </c>
      <c r="NA14" s="543"/>
      <c r="NB14" s="543"/>
      <c r="NC14" s="543"/>
      <c r="ND14" s="118"/>
      <c r="NE14" s="118"/>
      <c r="NF14" s="118"/>
      <c r="NG14" s="118"/>
      <c r="NH14" s="118"/>
      <c r="NI14" s="118"/>
      <c r="NJ14" s="118"/>
      <c r="NK14" s="120"/>
      <c r="NL14" s="150"/>
      <c r="NM14" s="150"/>
      <c r="NN14" s="544" t="s">
        <v>101</v>
      </c>
      <c r="NO14" s="543"/>
      <c r="NP14" s="543"/>
      <c r="NQ14" s="543"/>
      <c r="NR14" s="118"/>
      <c r="NS14" s="118"/>
      <c r="NT14" s="118"/>
      <c r="NU14" s="118"/>
      <c r="NV14" s="118"/>
      <c r="NW14" s="118"/>
      <c r="NX14" s="118"/>
      <c r="NY14" s="120"/>
      <c r="NZ14" s="857"/>
      <c r="OB14" s="52" t="s">
        <v>70</v>
      </c>
      <c r="OC14" s="1809">
        <v>1.96</v>
      </c>
      <c r="OD14" s="1810">
        <v>2.0499999999999998</v>
      </c>
      <c r="OE14" s="1798">
        <v>-0.09</v>
      </c>
      <c r="OF14" s="1809">
        <v>2.1</v>
      </c>
      <c r="OG14" s="1810">
        <v>2.19</v>
      </c>
      <c r="OH14" s="1798">
        <v>-0.09</v>
      </c>
      <c r="OI14" s="1809">
        <v>2.04</v>
      </c>
      <c r="OJ14" s="1810">
        <v>2.11</v>
      </c>
      <c r="OK14" s="1798">
        <v>-7.0000000000000007E-2</v>
      </c>
      <c r="OL14" s="1809">
        <v>1.99</v>
      </c>
      <c r="OM14" s="1810">
        <v>2.13</v>
      </c>
      <c r="ON14" s="1798">
        <v>-0.14000000000000001</v>
      </c>
      <c r="OO14" s="1809">
        <v>2.0299999999999998</v>
      </c>
      <c r="OP14" s="1810">
        <v>2.13</v>
      </c>
      <c r="OQ14" s="1811">
        <v>-0.1</v>
      </c>
      <c r="OR14" s="1856"/>
      <c r="OS14" s="1856"/>
    </row>
    <row r="15" spans="1:409" ht="18.75" customHeight="1" thickTop="1" thickBot="1">
      <c r="A15" s="297" t="s">
        <v>50</v>
      </c>
      <c r="B15" s="134">
        <v>2.33</v>
      </c>
      <c r="C15" s="133">
        <v>2.4700000000000002</v>
      </c>
      <c r="D15" s="102">
        <v>-0.14000000000000001</v>
      </c>
      <c r="E15" s="387"/>
      <c r="F15" s="387"/>
      <c r="G15" s="55" t="s">
        <v>102</v>
      </c>
      <c r="H15" s="79">
        <v>1146</v>
      </c>
      <c r="I15" s="259">
        <v>837</v>
      </c>
      <c r="J15" s="50">
        <v>824</v>
      </c>
      <c r="K15" s="260">
        <v>2807</v>
      </c>
      <c r="L15" s="261">
        <v>2372</v>
      </c>
      <c r="M15" s="730">
        <v>18.34</v>
      </c>
      <c r="N15" s="235"/>
      <c r="O15" s="132" t="s">
        <v>103</v>
      </c>
      <c r="P15" s="1"/>
      <c r="Q15" s="3"/>
      <c r="R15" s="1"/>
      <c r="S15" s="1"/>
      <c r="T15" s="3"/>
      <c r="U15" s="1"/>
      <c r="V15" s="1"/>
      <c r="W15" s="3"/>
      <c r="X15" s="24" t="s">
        <v>16</v>
      </c>
      <c r="Y15" s="24"/>
      <c r="Z15" s="235"/>
      <c r="AA15" s="235" t="s">
        <v>53</v>
      </c>
      <c r="AB15" s="50">
        <v>675</v>
      </c>
      <c r="AC15" s="50">
        <v>675</v>
      </c>
      <c r="AD15" s="50">
        <v>675</v>
      </c>
      <c r="AE15" s="50">
        <v>675</v>
      </c>
      <c r="AF15" s="235"/>
      <c r="AG15" s="235"/>
      <c r="AH15" s="235"/>
      <c r="AI15" s="235"/>
      <c r="AJ15" s="235"/>
      <c r="AK15" s="235"/>
      <c r="AL15" s="471" t="s">
        <v>104</v>
      </c>
      <c r="AM15" s="1967" t="s">
        <v>32</v>
      </c>
      <c r="AN15" s="1968"/>
      <c r="AO15" s="1968"/>
      <c r="AP15" s="1968"/>
      <c r="AQ15" s="1968"/>
      <c r="AR15" s="1968"/>
      <c r="AS15" s="1968"/>
      <c r="AT15" s="1968"/>
      <c r="AU15" s="1969"/>
      <c r="AV15" s="67" t="s">
        <v>33</v>
      </c>
      <c r="AW15" s="68" t="s">
        <v>46</v>
      </c>
      <c r="AX15" s="301"/>
      <c r="AY15" s="301"/>
      <c r="AZ15" s="66" t="s">
        <v>104</v>
      </c>
      <c r="BA15" s="1967" t="s">
        <v>32</v>
      </c>
      <c r="BB15" s="1968"/>
      <c r="BC15" s="1968"/>
      <c r="BD15" s="1968"/>
      <c r="BE15" s="1968"/>
      <c r="BF15" s="1968"/>
      <c r="BG15" s="1968"/>
      <c r="BH15" s="1968"/>
      <c r="BI15" s="1969"/>
      <c r="BJ15" s="67" t="s">
        <v>33</v>
      </c>
      <c r="BK15" s="68" t="s">
        <v>46</v>
      </c>
      <c r="BL15" s="316"/>
      <c r="BM15" s="1406"/>
      <c r="BN15" s="1406"/>
      <c r="BO15" s="1406"/>
      <c r="BP15" s="500"/>
      <c r="BQ15" s="579"/>
      <c r="BR15" s="579"/>
      <c r="BS15" s="1419"/>
      <c r="BT15" s="1420"/>
      <c r="BU15" s="1436"/>
      <c r="BV15" s="1427"/>
      <c r="BW15" s="61"/>
      <c r="BX15" s="46"/>
      <c r="BY15" s="578"/>
      <c r="BZ15" s="394"/>
      <c r="CA15" s="394"/>
      <c r="CB15" s="394"/>
      <c r="CC15" s="394"/>
      <c r="CE15" s="99" t="s">
        <v>50</v>
      </c>
      <c r="CF15" s="134">
        <v>2.71</v>
      </c>
      <c r="CG15" s="133">
        <v>2.65</v>
      </c>
      <c r="CH15" s="662">
        <v>0.06</v>
      </c>
      <c r="CI15" s="387"/>
      <c r="CJ15" s="387"/>
      <c r="CK15" s="55" t="s">
        <v>102</v>
      </c>
      <c r="CL15" s="79">
        <v>2097</v>
      </c>
      <c r="CM15" s="259">
        <v>1637</v>
      </c>
      <c r="CN15" s="50">
        <v>1464</v>
      </c>
      <c r="CO15" s="260">
        <v>5198</v>
      </c>
      <c r="CP15" s="261">
        <v>4494</v>
      </c>
      <c r="CQ15" s="967">
        <v>15.67</v>
      </c>
      <c r="CR15" s="235"/>
      <c r="CS15" s="132" t="s">
        <v>103</v>
      </c>
      <c r="CT15" s="1"/>
      <c r="CU15" s="3"/>
      <c r="CV15" s="1"/>
      <c r="CW15" s="1"/>
      <c r="CX15" s="3"/>
      <c r="CY15" s="1"/>
      <c r="CZ15" s="1"/>
      <c r="DA15" s="3"/>
      <c r="DB15" s="1"/>
      <c r="DC15" s="24"/>
      <c r="DD15" s="235"/>
      <c r="DE15" s="235" t="s">
        <v>53</v>
      </c>
      <c r="DF15" s="50">
        <v>675</v>
      </c>
      <c r="DG15" s="50">
        <v>675</v>
      </c>
      <c r="DH15" s="50">
        <v>675</v>
      </c>
      <c r="DI15" s="50">
        <v>675</v>
      </c>
      <c r="DJ15" s="235"/>
      <c r="DK15" s="235"/>
      <c r="DL15" s="235"/>
      <c r="DM15" s="235"/>
      <c r="DN15" s="235"/>
      <c r="DO15" s="235"/>
      <c r="DP15" s="471" t="s">
        <v>104</v>
      </c>
      <c r="DQ15" s="1967" t="s">
        <v>32</v>
      </c>
      <c r="DR15" s="1968"/>
      <c r="DS15" s="1968"/>
      <c r="DT15" s="1968"/>
      <c r="DU15" s="1968"/>
      <c r="DV15" s="1968"/>
      <c r="DW15" s="1968"/>
      <c r="DX15" s="1968"/>
      <c r="DY15" s="1969"/>
      <c r="DZ15" s="67" t="s">
        <v>33</v>
      </c>
      <c r="EA15" s="68" t="s">
        <v>46</v>
      </c>
      <c r="EB15" s="301"/>
      <c r="EC15" s="301"/>
      <c r="ED15" s="66" t="s">
        <v>104</v>
      </c>
      <c r="EE15" s="1967" t="s">
        <v>32</v>
      </c>
      <c r="EF15" s="1968"/>
      <c r="EG15" s="1968"/>
      <c r="EH15" s="1968"/>
      <c r="EI15" s="1968"/>
      <c r="EJ15" s="1968"/>
      <c r="EK15" s="1968"/>
      <c r="EL15" s="1968"/>
      <c r="EM15" s="1969"/>
      <c r="EN15" s="67" t="s">
        <v>33</v>
      </c>
      <c r="EO15" s="68" t="s">
        <v>46</v>
      </c>
      <c r="EP15" s="316"/>
      <c r="EQ15" s="1406"/>
      <c r="ER15" s="1406"/>
      <c r="ES15" s="1406"/>
      <c r="ET15" s="500"/>
      <c r="EU15" s="579"/>
      <c r="EV15" s="579"/>
      <c r="EW15" s="1419"/>
      <c r="EX15" s="1420"/>
      <c r="EY15" s="1436"/>
      <c r="EZ15" s="1427"/>
      <c r="FA15" s="61"/>
      <c r="FB15" s="46"/>
      <c r="FC15" s="578"/>
      <c r="FD15" s="394"/>
      <c r="FE15" s="394"/>
      <c r="FF15" s="394"/>
      <c r="FG15" s="25"/>
      <c r="FI15" s="297" t="s">
        <v>50</v>
      </c>
      <c r="FJ15" s="134">
        <v>2.63</v>
      </c>
      <c r="FK15" s="133">
        <v>2.72</v>
      </c>
      <c r="FL15" s="102">
        <v>-0.09</v>
      </c>
      <c r="FM15" s="387"/>
      <c r="FN15" s="387"/>
      <c r="FO15" s="55" t="s">
        <v>102</v>
      </c>
      <c r="FP15" s="79">
        <v>1685</v>
      </c>
      <c r="FQ15" s="259">
        <v>1819</v>
      </c>
      <c r="FR15" s="50">
        <v>1601</v>
      </c>
      <c r="FS15" s="260">
        <v>5105</v>
      </c>
      <c r="FT15" s="261">
        <v>5263</v>
      </c>
      <c r="FU15" s="730">
        <v>-3</v>
      </c>
      <c r="FV15" s="235"/>
      <c r="FW15" s="132" t="s">
        <v>103</v>
      </c>
      <c r="FX15" s="1411"/>
      <c r="FY15" s="684"/>
      <c r="FZ15" s="1411"/>
      <c r="GA15" s="1411"/>
      <c r="GB15" s="684"/>
      <c r="GC15" s="1411"/>
      <c r="GD15" s="1411"/>
      <c r="GE15" s="684"/>
      <c r="GF15" s="24" t="s">
        <v>16</v>
      </c>
      <c r="GG15" s="24"/>
      <c r="GH15" s="235"/>
      <c r="GI15" s="235" t="s">
        <v>53</v>
      </c>
      <c r="GJ15" s="50">
        <v>675</v>
      </c>
      <c r="GK15" s="50">
        <v>675</v>
      </c>
      <c r="GL15" s="50">
        <v>675</v>
      </c>
      <c r="GM15" s="50">
        <v>675</v>
      </c>
      <c r="GN15" s="235"/>
      <c r="GO15" s="235"/>
      <c r="GP15" s="235"/>
      <c r="GQ15" s="235"/>
      <c r="GR15" s="235"/>
      <c r="GS15" s="235"/>
      <c r="GT15" s="471" t="s">
        <v>104</v>
      </c>
      <c r="GU15" s="1967" t="s">
        <v>32</v>
      </c>
      <c r="GV15" s="1968"/>
      <c r="GW15" s="1968"/>
      <c r="GX15" s="1968"/>
      <c r="GY15" s="1968"/>
      <c r="GZ15" s="1968"/>
      <c r="HA15" s="1968"/>
      <c r="HB15" s="1968"/>
      <c r="HC15" s="1969"/>
      <c r="HD15" s="67" t="s">
        <v>33</v>
      </c>
      <c r="HE15" s="68" t="s">
        <v>46</v>
      </c>
      <c r="HF15" s="301"/>
      <c r="HG15" s="301"/>
      <c r="HH15" s="66" t="s">
        <v>104</v>
      </c>
      <c r="HI15" s="1967" t="s">
        <v>32</v>
      </c>
      <c r="HJ15" s="1968"/>
      <c r="HK15" s="1968"/>
      <c r="HL15" s="1968"/>
      <c r="HM15" s="1968"/>
      <c r="HN15" s="1968"/>
      <c r="HO15" s="1968"/>
      <c r="HP15" s="1968"/>
      <c r="HQ15" s="1969"/>
      <c r="HR15" s="67" t="s">
        <v>33</v>
      </c>
      <c r="HS15" s="68" t="s">
        <v>46</v>
      </c>
      <c r="HT15" s="316"/>
      <c r="HU15" s="1406"/>
      <c r="HV15" s="1406"/>
      <c r="HW15" s="1406"/>
      <c r="HX15" s="500"/>
      <c r="HY15" s="579"/>
      <c r="HZ15" s="579"/>
      <c r="IA15" s="1419"/>
      <c r="IB15" s="1420"/>
      <c r="IC15" s="1436"/>
      <c r="ID15" s="1427"/>
      <c r="IE15" s="61"/>
      <c r="IF15" s="46"/>
      <c r="IG15" s="578"/>
      <c r="IH15" s="394"/>
      <c r="II15" s="394"/>
      <c r="IJ15" s="394"/>
      <c r="IK15" s="394"/>
      <c r="IM15" s="297" t="s">
        <v>50</v>
      </c>
      <c r="IN15" s="134">
        <v>2.34</v>
      </c>
      <c r="IO15" s="133">
        <v>2.2599999999999998</v>
      </c>
      <c r="IP15" s="102">
        <v>0.08</v>
      </c>
      <c r="IQ15" s="387"/>
      <c r="IR15" s="387"/>
      <c r="IS15" s="55" t="s">
        <v>102</v>
      </c>
      <c r="IT15" s="79">
        <v>2639</v>
      </c>
      <c r="IU15" s="259">
        <v>2624</v>
      </c>
      <c r="IV15" s="50">
        <v>3598</v>
      </c>
      <c r="IW15" s="260">
        <v>8861</v>
      </c>
      <c r="IX15" s="261">
        <v>7616</v>
      </c>
      <c r="IY15" s="730">
        <v>16.350000000000001</v>
      </c>
      <c r="IZ15" s="235"/>
      <c r="JA15" s="132" t="s">
        <v>103</v>
      </c>
      <c r="JB15" s="1"/>
      <c r="JC15" s="3"/>
      <c r="JD15" s="1"/>
      <c r="JE15" s="1"/>
      <c r="JF15" s="3"/>
      <c r="JG15" s="1"/>
      <c r="JH15" s="1"/>
      <c r="JI15" s="3"/>
      <c r="JJ15" s="24" t="s">
        <v>16</v>
      </c>
      <c r="JK15" s="24"/>
      <c r="JL15" s="235"/>
      <c r="JM15" s="235" t="s">
        <v>53</v>
      </c>
      <c r="JN15" s="50">
        <v>675</v>
      </c>
      <c r="JO15" s="50">
        <v>675</v>
      </c>
      <c r="JP15" s="50">
        <v>675</v>
      </c>
      <c r="JQ15" s="50">
        <v>675</v>
      </c>
      <c r="JR15" s="235"/>
      <c r="JS15" s="235"/>
      <c r="JT15" s="235"/>
      <c r="JU15" s="235"/>
      <c r="JV15" s="235"/>
      <c r="JW15" s="235"/>
      <c r="JX15" s="471" t="s">
        <v>104</v>
      </c>
      <c r="JY15" s="1967" t="s">
        <v>32</v>
      </c>
      <c r="JZ15" s="1968"/>
      <c r="KA15" s="1968"/>
      <c r="KB15" s="1968"/>
      <c r="KC15" s="1968"/>
      <c r="KD15" s="1968"/>
      <c r="KE15" s="1968"/>
      <c r="KF15" s="1968"/>
      <c r="KG15" s="1969"/>
      <c r="KH15" s="67" t="s">
        <v>33</v>
      </c>
      <c r="KI15" s="68" t="s">
        <v>46</v>
      </c>
      <c r="KJ15" s="301"/>
      <c r="KK15" s="301"/>
      <c r="KL15" s="66" t="s">
        <v>104</v>
      </c>
      <c r="KM15" s="1967" t="s">
        <v>32</v>
      </c>
      <c r="KN15" s="1968"/>
      <c r="KO15" s="1968"/>
      <c r="KP15" s="1968"/>
      <c r="KQ15" s="1968"/>
      <c r="KR15" s="1968"/>
      <c r="KS15" s="1968"/>
      <c r="KT15" s="1968"/>
      <c r="KU15" s="1969"/>
      <c r="KV15" s="67" t="s">
        <v>33</v>
      </c>
      <c r="KW15" s="68" t="s">
        <v>46</v>
      </c>
      <c r="KX15" s="316"/>
      <c r="KY15" s="1406"/>
      <c r="KZ15" s="1406"/>
      <c r="LA15" s="1406"/>
      <c r="LB15" s="500"/>
      <c r="LC15" s="579"/>
      <c r="LD15" s="579"/>
      <c r="LE15" s="1419"/>
      <c r="LF15" s="1420"/>
      <c r="LG15" s="1436"/>
      <c r="LH15" s="1427"/>
      <c r="LI15" s="61"/>
      <c r="LJ15" s="46"/>
      <c r="LK15" s="578"/>
      <c r="LL15" s="394"/>
      <c r="LM15" s="394"/>
      <c r="LN15" s="394"/>
      <c r="LO15" s="394"/>
      <c r="LQ15" s="99" t="s">
        <v>50</v>
      </c>
      <c r="LR15" s="134">
        <v>2.4900000000000002</v>
      </c>
      <c r="LS15" s="133">
        <v>2.5099999999999998</v>
      </c>
      <c r="LT15" s="102">
        <v>-0.02</v>
      </c>
      <c r="LU15" s="233"/>
      <c r="LV15" s="233"/>
      <c r="LW15" s="55" t="s">
        <v>102</v>
      </c>
      <c r="LX15" s="50">
        <v>21971</v>
      </c>
      <c r="LY15" s="655">
        <v>19745</v>
      </c>
      <c r="LZ15" s="419">
        <v>11.27</v>
      </c>
      <c r="MA15" s="399"/>
      <c r="MB15" s="1408" t="s">
        <v>103</v>
      </c>
      <c r="MC15" s="1"/>
      <c r="MD15" s="135"/>
      <c r="ME15" s="1"/>
      <c r="MF15" s="1"/>
      <c r="MG15" s="135"/>
      <c r="MH15" s="1"/>
      <c r="MI15" s="1"/>
      <c r="MJ15" s="135"/>
      <c r="MK15" s="24" t="s">
        <v>16</v>
      </c>
      <c r="ML15" s="17"/>
      <c r="MM15" s="17"/>
      <c r="MN15" s="17" t="s">
        <v>53</v>
      </c>
      <c r="MO15" s="660">
        <v>675</v>
      </c>
      <c r="MP15" s="660">
        <v>675</v>
      </c>
      <c r="MQ15" s="660">
        <v>675</v>
      </c>
      <c r="MR15" s="660">
        <v>675</v>
      </c>
      <c r="MS15" s="660">
        <v>675</v>
      </c>
      <c r="MT15" s="18">
        <f ca="1">MO15+กรุงเทพมหานคร2558!MO15+ภาคตะวันตก2558!MO15+ภาคกลาง2558!MT15</f>
        <v>205831</v>
      </c>
      <c r="MU15" s="19">
        <f ca="1">MP15+กรุงเทพมหานคร2558!MP15+ภาคตะวันตก2558!MP15+ภาคกลาง2558!MU15</f>
        <v>205831</v>
      </c>
      <c r="MV15" s="19">
        <f ca="1">MQ15+กรุงเทพมหานคร2558!MQ15+ภาคตะวันตก2558!MQ15+ภาคกลาง2558!MV15</f>
        <v>205831</v>
      </c>
      <c r="MW15" s="98">
        <f ca="1">MR15+กรุงเทพมหานคร2558!MR15+ภาคตะวันตก2558!MR15+ภาคกลาง2558!MW15</f>
        <v>205831</v>
      </c>
      <c r="MX15" s="19">
        <f ca="1">MS15+กรุงเทพมหานคร2558!MS15+ภาคตะวันตก2558!MS15+ภาคกลาง2558!MX15</f>
        <v>205831</v>
      </c>
      <c r="MY15" s="19"/>
      <c r="MZ15" s="66" t="s">
        <v>104</v>
      </c>
      <c r="NA15" s="1700" t="s">
        <v>32</v>
      </c>
      <c r="NB15" s="1701"/>
      <c r="NC15" s="1701"/>
      <c r="ND15" s="1701"/>
      <c r="NE15" s="1701"/>
      <c r="NF15" s="1701"/>
      <c r="NG15" s="1701"/>
      <c r="NH15" s="1701"/>
      <c r="NI15" s="1702"/>
      <c r="NJ15" s="545" t="s">
        <v>33</v>
      </c>
      <c r="NK15" s="545" t="s">
        <v>46</v>
      </c>
      <c r="NL15" s="150"/>
      <c r="NM15" s="150"/>
      <c r="NN15" s="546" t="s">
        <v>104</v>
      </c>
      <c r="NO15" s="1700" t="s">
        <v>32</v>
      </c>
      <c r="NP15" s="1701"/>
      <c r="NQ15" s="1701"/>
      <c r="NR15" s="1701"/>
      <c r="NS15" s="1701"/>
      <c r="NT15" s="1701"/>
      <c r="NU15" s="1701"/>
      <c r="NV15" s="1701"/>
      <c r="NW15" s="1702"/>
      <c r="NX15" s="545" t="s">
        <v>33</v>
      </c>
      <c r="NY15" s="545" t="s">
        <v>46</v>
      </c>
      <c r="NZ15" s="857"/>
      <c r="OB15" s="99" t="s">
        <v>50</v>
      </c>
      <c r="OC15" s="1812">
        <v>2.33</v>
      </c>
      <c r="OD15" s="1813">
        <v>2.4700000000000002</v>
      </c>
      <c r="OE15" s="1814">
        <v>-0.14000000000000001</v>
      </c>
      <c r="OF15" s="1812">
        <v>2.71</v>
      </c>
      <c r="OG15" s="1813">
        <v>2.65</v>
      </c>
      <c r="OH15" s="1814">
        <v>0.06</v>
      </c>
      <c r="OI15" s="1812">
        <v>2.63</v>
      </c>
      <c r="OJ15" s="1813">
        <v>2.72</v>
      </c>
      <c r="OK15" s="1814">
        <v>-0.09</v>
      </c>
      <c r="OL15" s="1812">
        <v>2.34</v>
      </c>
      <c r="OM15" s="1813">
        <v>2.2599999999999998</v>
      </c>
      <c r="ON15" s="1814">
        <v>0.08</v>
      </c>
      <c r="OO15" s="1812">
        <v>2.4900000000000002</v>
      </c>
      <c r="OP15" s="1813">
        <v>2.5099999999999998</v>
      </c>
      <c r="OQ15" s="1815">
        <v>-0.02</v>
      </c>
      <c r="OR15" s="1856"/>
      <c r="OS15" s="1856"/>
    </row>
    <row r="16" spans="1:409" ht="18.75" customHeight="1" thickTop="1" thickBot="1">
      <c r="A16" s="306" t="s">
        <v>105</v>
      </c>
      <c r="B16" s="307"/>
      <c r="C16" s="214"/>
      <c r="D16" s="54"/>
      <c r="E16" s="387"/>
      <c r="F16" s="387"/>
      <c r="G16" s="55" t="s">
        <v>106</v>
      </c>
      <c r="H16" s="79">
        <v>16902</v>
      </c>
      <c r="I16" s="259">
        <v>17397</v>
      </c>
      <c r="J16" s="50">
        <v>16422</v>
      </c>
      <c r="K16" s="260">
        <v>50721</v>
      </c>
      <c r="L16" s="261">
        <v>47667</v>
      </c>
      <c r="M16" s="730">
        <v>6.41</v>
      </c>
      <c r="N16" s="235"/>
      <c r="O16" s="37" t="s">
        <v>31</v>
      </c>
      <c r="P16" s="38" t="s">
        <v>32</v>
      </c>
      <c r="Q16" s="39"/>
      <c r="R16" s="40"/>
      <c r="S16" s="38" t="s">
        <v>33</v>
      </c>
      <c r="T16" s="39"/>
      <c r="U16" s="40"/>
      <c r="V16" s="1905" t="s">
        <v>34</v>
      </c>
      <c r="W16" s="1891"/>
      <c r="X16" s="1892"/>
      <c r="Y16" s="5"/>
      <c r="Z16" s="235"/>
      <c r="AA16" s="235" t="s">
        <v>67</v>
      </c>
      <c r="AB16" s="50">
        <v>9344</v>
      </c>
      <c r="AC16" s="50">
        <v>9344</v>
      </c>
      <c r="AD16" s="50">
        <v>9344</v>
      </c>
      <c r="AE16" s="50">
        <v>9344</v>
      </c>
      <c r="AF16" s="235"/>
      <c r="AG16" s="235"/>
      <c r="AH16" s="235"/>
      <c r="AI16" s="235"/>
      <c r="AJ16" s="235"/>
      <c r="AK16" s="235"/>
      <c r="AL16" s="81"/>
      <c r="AM16" s="82" t="s">
        <v>55</v>
      </c>
      <c r="AN16" s="83" t="s">
        <v>56</v>
      </c>
      <c r="AO16" s="87" t="s">
        <v>57</v>
      </c>
      <c r="AP16" s="84" t="s">
        <v>58</v>
      </c>
      <c r="AQ16" s="83" t="s">
        <v>59</v>
      </c>
      <c r="AR16" s="83" t="s">
        <v>60</v>
      </c>
      <c r="AS16" s="83" t="s">
        <v>61</v>
      </c>
      <c r="AT16" s="83" t="s">
        <v>62</v>
      </c>
      <c r="AU16" s="340" t="s">
        <v>63</v>
      </c>
      <c r="AV16" s="85"/>
      <c r="AW16" s="470"/>
      <c r="AX16" s="301"/>
      <c r="AY16" s="301"/>
      <c r="AZ16" s="81"/>
      <c r="BA16" s="82" t="s">
        <v>55</v>
      </c>
      <c r="BB16" s="83" t="s">
        <v>56</v>
      </c>
      <c r="BC16" s="87" t="s">
        <v>57</v>
      </c>
      <c r="BD16" s="84" t="s">
        <v>58</v>
      </c>
      <c r="BE16" s="83" t="s">
        <v>59</v>
      </c>
      <c r="BF16" s="83" t="s">
        <v>60</v>
      </c>
      <c r="BG16" s="83" t="s">
        <v>61</v>
      </c>
      <c r="BH16" s="469" t="s">
        <v>62</v>
      </c>
      <c r="BI16" s="472" t="s">
        <v>63</v>
      </c>
      <c r="BJ16" s="85"/>
      <c r="BK16" s="470"/>
      <c r="BL16" s="585"/>
      <c r="BM16" s="1406"/>
      <c r="BN16" s="1406"/>
      <c r="BO16" s="1406"/>
      <c r="BP16" s="503"/>
      <c r="BQ16" s="579"/>
      <c r="BR16" s="579"/>
      <c r="BS16" s="579"/>
      <c r="BT16" s="394"/>
      <c r="BU16" s="1436"/>
      <c r="BV16" s="1423"/>
      <c r="BW16" s="61"/>
      <c r="BX16" s="46"/>
      <c r="BY16" s="578"/>
      <c r="BZ16" s="394"/>
      <c r="CA16" s="394"/>
      <c r="CB16" s="394"/>
      <c r="CC16" s="394"/>
      <c r="CE16" s="136" t="s">
        <v>105</v>
      </c>
      <c r="CF16" s="307"/>
      <c r="CG16" s="214"/>
      <c r="CH16" s="656"/>
      <c r="CI16" s="387"/>
      <c r="CJ16" s="387"/>
      <c r="CK16" s="55" t="s">
        <v>106</v>
      </c>
      <c r="CL16" s="79">
        <v>6057</v>
      </c>
      <c r="CM16" s="259">
        <v>5816</v>
      </c>
      <c r="CN16" s="50">
        <v>4676</v>
      </c>
      <c r="CO16" s="260">
        <v>16549</v>
      </c>
      <c r="CP16" s="261">
        <v>14589</v>
      </c>
      <c r="CQ16" s="967">
        <v>13.43</v>
      </c>
      <c r="CR16" s="235"/>
      <c r="CS16" s="37" t="s">
        <v>31</v>
      </c>
      <c r="CT16" s="1905" t="s">
        <v>32</v>
      </c>
      <c r="CU16" s="1891"/>
      <c r="CV16" s="1892"/>
      <c r="CW16" s="1905" t="s">
        <v>33</v>
      </c>
      <c r="CX16" s="1891"/>
      <c r="CY16" s="1892"/>
      <c r="CZ16" s="38" t="s">
        <v>34</v>
      </c>
      <c r="DA16" s="39"/>
      <c r="DB16" s="40"/>
      <c r="DC16" s="5"/>
      <c r="DD16" s="235"/>
      <c r="DE16" s="235" t="s">
        <v>67</v>
      </c>
      <c r="DF16" s="50">
        <v>9344</v>
      </c>
      <c r="DG16" s="50">
        <v>9344</v>
      </c>
      <c r="DH16" s="50">
        <v>9344</v>
      </c>
      <c r="DI16" s="50">
        <v>9344</v>
      </c>
      <c r="DJ16" s="235"/>
      <c r="DK16" s="235"/>
      <c r="DL16" s="235"/>
      <c r="DM16" s="235"/>
      <c r="DN16" s="235"/>
      <c r="DO16" s="235"/>
      <c r="DP16" s="81"/>
      <c r="DQ16" s="82" t="s">
        <v>55</v>
      </c>
      <c r="DR16" s="83" t="s">
        <v>56</v>
      </c>
      <c r="DS16" s="87" t="s">
        <v>57</v>
      </c>
      <c r="DT16" s="84" t="s">
        <v>58</v>
      </c>
      <c r="DU16" s="83" t="s">
        <v>59</v>
      </c>
      <c r="DV16" s="83" t="s">
        <v>60</v>
      </c>
      <c r="DW16" s="83" t="s">
        <v>61</v>
      </c>
      <c r="DX16" s="83" t="s">
        <v>62</v>
      </c>
      <c r="DY16" s="340" t="s">
        <v>63</v>
      </c>
      <c r="DZ16" s="85"/>
      <c r="EA16" s="470"/>
      <c r="EB16" s="301"/>
      <c r="EC16" s="301"/>
      <c r="ED16" s="81"/>
      <c r="EE16" s="82" t="s">
        <v>55</v>
      </c>
      <c r="EF16" s="83" t="s">
        <v>56</v>
      </c>
      <c r="EG16" s="87" t="s">
        <v>57</v>
      </c>
      <c r="EH16" s="84" t="s">
        <v>58</v>
      </c>
      <c r="EI16" s="83" t="s">
        <v>59</v>
      </c>
      <c r="EJ16" s="83" t="s">
        <v>60</v>
      </c>
      <c r="EK16" s="83" t="s">
        <v>61</v>
      </c>
      <c r="EL16" s="469" t="s">
        <v>62</v>
      </c>
      <c r="EM16" s="472" t="s">
        <v>63</v>
      </c>
      <c r="EN16" s="85"/>
      <c r="EO16" s="470"/>
      <c r="EP16" s="585"/>
      <c r="EQ16" s="1406"/>
      <c r="ER16" s="1406"/>
      <c r="ES16" s="1406"/>
      <c r="ET16" s="503"/>
      <c r="EU16" s="579"/>
      <c r="EV16" s="579"/>
      <c r="EW16" s="579"/>
      <c r="EX16" s="394"/>
      <c r="EY16" s="1436"/>
      <c r="EZ16" s="1423"/>
      <c r="FA16" s="61"/>
      <c r="FB16" s="46"/>
      <c r="FC16" s="578"/>
      <c r="FD16" s="394"/>
      <c r="FE16" s="394"/>
      <c r="FF16" s="394"/>
      <c r="FG16" s="25"/>
      <c r="FI16" s="306" t="s">
        <v>105</v>
      </c>
      <c r="FJ16" s="307"/>
      <c r="FK16" s="214"/>
      <c r="FL16" s="54"/>
      <c r="FM16" s="387"/>
      <c r="FN16" s="387"/>
      <c r="FO16" s="55" t="s">
        <v>106</v>
      </c>
      <c r="FP16" s="79">
        <v>8071</v>
      </c>
      <c r="FQ16" s="259">
        <v>8917</v>
      </c>
      <c r="FR16" s="50">
        <v>7953</v>
      </c>
      <c r="FS16" s="260">
        <v>24941</v>
      </c>
      <c r="FT16" s="261">
        <v>21702</v>
      </c>
      <c r="FU16" s="730">
        <v>14.92</v>
      </c>
      <c r="FV16" s="235"/>
      <c r="FW16" s="12" t="s">
        <v>31</v>
      </c>
      <c r="FX16" s="1873" t="s">
        <v>32</v>
      </c>
      <c r="FY16" s="1874"/>
      <c r="FZ16" s="1875"/>
      <c r="GA16" s="1873" t="s">
        <v>33</v>
      </c>
      <c r="GB16" s="1874"/>
      <c r="GC16" s="1875"/>
      <c r="GD16" s="1905" t="s">
        <v>34</v>
      </c>
      <c r="GE16" s="1891"/>
      <c r="GF16" s="1892"/>
      <c r="GG16" s="1409"/>
      <c r="GH16" s="235"/>
      <c r="GI16" s="235" t="s">
        <v>67</v>
      </c>
      <c r="GJ16" s="50">
        <v>9344</v>
      </c>
      <c r="GK16" s="50">
        <v>9344</v>
      </c>
      <c r="GL16" s="50">
        <v>9344</v>
      </c>
      <c r="GM16" s="50">
        <v>9344</v>
      </c>
      <c r="GN16" s="235"/>
      <c r="GO16" s="235"/>
      <c r="GP16" s="235"/>
      <c r="GQ16" s="235"/>
      <c r="GR16" s="235"/>
      <c r="GS16" s="235"/>
      <c r="GT16" s="81"/>
      <c r="GU16" s="82" t="s">
        <v>55</v>
      </c>
      <c r="GV16" s="83" t="s">
        <v>56</v>
      </c>
      <c r="GW16" s="87" t="s">
        <v>57</v>
      </c>
      <c r="GX16" s="84" t="s">
        <v>58</v>
      </c>
      <c r="GY16" s="83" t="s">
        <v>59</v>
      </c>
      <c r="GZ16" s="83" t="s">
        <v>60</v>
      </c>
      <c r="HA16" s="83" t="s">
        <v>61</v>
      </c>
      <c r="HB16" s="83" t="s">
        <v>62</v>
      </c>
      <c r="HC16" s="340" t="s">
        <v>63</v>
      </c>
      <c r="HD16" s="85"/>
      <c r="HE16" s="470"/>
      <c r="HF16" s="301"/>
      <c r="HG16" s="301"/>
      <c r="HH16" s="81"/>
      <c r="HI16" s="82" t="s">
        <v>55</v>
      </c>
      <c r="HJ16" s="83" t="s">
        <v>56</v>
      </c>
      <c r="HK16" s="87" t="s">
        <v>57</v>
      </c>
      <c r="HL16" s="84" t="s">
        <v>58</v>
      </c>
      <c r="HM16" s="83" t="s">
        <v>59</v>
      </c>
      <c r="HN16" s="83" t="s">
        <v>60</v>
      </c>
      <c r="HO16" s="83" t="s">
        <v>61</v>
      </c>
      <c r="HP16" s="469" t="s">
        <v>62</v>
      </c>
      <c r="HQ16" s="472" t="s">
        <v>63</v>
      </c>
      <c r="HR16" s="85"/>
      <c r="HS16" s="470"/>
      <c r="HT16" s="585"/>
      <c r="HU16" s="1406"/>
      <c r="HV16" s="1406"/>
      <c r="HW16" s="1406"/>
      <c r="HX16" s="503"/>
      <c r="HY16" s="579"/>
      <c r="HZ16" s="579"/>
      <c r="IA16" s="579"/>
      <c r="IB16" s="394"/>
      <c r="IC16" s="1436"/>
      <c r="ID16" s="1423"/>
      <c r="IE16" s="61"/>
      <c r="IF16" s="46"/>
      <c r="IG16" s="578"/>
      <c r="IH16" s="394"/>
      <c r="II16" s="394"/>
      <c r="IJ16" s="394"/>
      <c r="IK16" s="394"/>
      <c r="IM16" s="306" t="s">
        <v>105</v>
      </c>
      <c r="IN16" s="307"/>
      <c r="IO16" s="214"/>
      <c r="IP16" s="54"/>
      <c r="IQ16" s="387"/>
      <c r="IR16" s="387"/>
      <c r="IS16" s="55" t="s">
        <v>106</v>
      </c>
      <c r="IT16" s="79">
        <v>9102</v>
      </c>
      <c r="IU16" s="259">
        <v>9215</v>
      </c>
      <c r="IV16" s="50">
        <v>10554</v>
      </c>
      <c r="IW16" s="260">
        <v>28871</v>
      </c>
      <c r="IX16" s="261">
        <v>23098</v>
      </c>
      <c r="IY16" s="730">
        <v>24.99</v>
      </c>
      <c r="IZ16" s="235"/>
      <c r="JA16" s="37" t="s">
        <v>31</v>
      </c>
      <c r="JB16" s="38" t="s">
        <v>32</v>
      </c>
      <c r="JC16" s="39"/>
      <c r="JD16" s="40"/>
      <c r="JE16" s="38" t="s">
        <v>33</v>
      </c>
      <c r="JF16" s="39"/>
      <c r="JG16" s="40"/>
      <c r="JH16" s="1905" t="s">
        <v>34</v>
      </c>
      <c r="JI16" s="1891"/>
      <c r="JJ16" s="1892"/>
      <c r="JK16" s="5"/>
      <c r="JL16" s="235"/>
      <c r="JM16" s="235" t="s">
        <v>67</v>
      </c>
      <c r="JN16" s="50">
        <v>9344</v>
      </c>
      <c r="JO16" s="50">
        <v>9344</v>
      </c>
      <c r="JP16" s="50">
        <v>9344</v>
      </c>
      <c r="JQ16" s="50">
        <v>9344</v>
      </c>
      <c r="JR16" s="235"/>
      <c r="JS16" s="235"/>
      <c r="JT16" s="235"/>
      <c r="JU16" s="235"/>
      <c r="JV16" s="235"/>
      <c r="JW16" s="235"/>
      <c r="JX16" s="81"/>
      <c r="JY16" s="82" t="s">
        <v>55</v>
      </c>
      <c r="JZ16" s="83" t="s">
        <v>56</v>
      </c>
      <c r="KA16" s="87" t="s">
        <v>57</v>
      </c>
      <c r="KB16" s="84" t="s">
        <v>58</v>
      </c>
      <c r="KC16" s="83" t="s">
        <v>59</v>
      </c>
      <c r="KD16" s="83" t="s">
        <v>60</v>
      </c>
      <c r="KE16" s="83" t="s">
        <v>61</v>
      </c>
      <c r="KF16" s="83" t="s">
        <v>62</v>
      </c>
      <c r="KG16" s="340" t="s">
        <v>63</v>
      </c>
      <c r="KH16" s="85"/>
      <c r="KI16" s="470"/>
      <c r="KJ16" s="301"/>
      <c r="KK16" s="301"/>
      <c r="KL16" s="81"/>
      <c r="KM16" s="82" t="s">
        <v>55</v>
      </c>
      <c r="KN16" s="83" t="s">
        <v>56</v>
      </c>
      <c r="KO16" s="87" t="s">
        <v>57</v>
      </c>
      <c r="KP16" s="84" t="s">
        <v>58</v>
      </c>
      <c r="KQ16" s="83" t="s">
        <v>59</v>
      </c>
      <c r="KR16" s="83" t="s">
        <v>60</v>
      </c>
      <c r="KS16" s="83" t="s">
        <v>61</v>
      </c>
      <c r="KT16" s="469" t="s">
        <v>62</v>
      </c>
      <c r="KU16" s="472" t="s">
        <v>63</v>
      </c>
      <c r="KV16" s="85"/>
      <c r="KW16" s="470"/>
      <c r="KX16" s="585"/>
      <c r="KY16" s="1406"/>
      <c r="KZ16" s="1406"/>
      <c r="LA16" s="1406"/>
      <c r="LB16" s="503"/>
      <c r="LC16" s="579"/>
      <c r="LD16" s="579"/>
      <c r="LE16" s="579"/>
      <c r="LF16" s="394"/>
      <c r="LG16" s="1436"/>
      <c r="LH16" s="1423"/>
      <c r="LI16" s="61"/>
      <c r="LJ16" s="46"/>
      <c r="LK16" s="578"/>
      <c r="LL16" s="394"/>
      <c r="LM16" s="394"/>
      <c r="LN16" s="394"/>
      <c r="LO16" s="394"/>
      <c r="LQ16" s="136" t="s">
        <v>105</v>
      </c>
      <c r="LR16" s="139"/>
      <c r="LS16" s="138"/>
      <c r="LT16" s="54"/>
      <c r="LU16" s="233"/>
      <c r="LV16" s="233"/>
      <c r="LW16" s="55" t="s">
        <v>106</v>
      </c>
      <c r="LX16" s="50">
        <v>121082</v>
      </c>
      <c r="LY16" s="655">
        <v>107056</v>
      </c>
      <c r="LZ16" s="419">
        <v>13.1</v>
      </c>
      <c r="MA16" s="399"/>
      <c r="MB16" s="37" t="s">
        <v>31</v>
      </c>
      <c r="MC16" s="38" t="s">
        <v>32</v>
      </c>
      <c r="MD16" s="39"/>
      <c r="ME16" s="40"/>
      <c r="MF16" s="38" t="s">
        <v>33</v>
      </c>
      <c r="MG16" s="39"/>
      <c r="MH16" s="40"/>
      <c r="MI16" s="1905" t="s">
        <v>34</v>
      </c>
      <c r="MJ16" s="1891"/>
      <c r="MK16" s="1892"/>
      <c r="ML16" s="17"/>
      <c r="MM16" s="17"/>
      <c r="MN16" s="17" t="s">
        <v>67</v>
      </c>
      <c r="MO16" s="660">
        <v>9344</v>
      </c>
      <c r="MP16" s="660">
        <v>9344</v>
      </c>
      <c r="MQ16" s="660">
        <v>9344</v>
      </c>
      <c r="MR16" s="660">
        <v>9344</v>
      </c>
      <c r="MS16" s="660">
        <v>9344</v>
      </c>
      <c r="MT16" s="18">
        <f ca="1">MO16+กรุงเทพมหานคร2558!MO16+ภาคตะวันตก2558!MO16+ภาคกลาง2558!MT16</f>
        <v>205831</v>
      </c>
      <c r="MU16" s="19">
        <f ca="1">MP16+กรุงเทพมหานคร2558!MP16+ภาคตะวันตก2558!MP16+ภาคกลาง2558!MU16</f>
        <v>205831</v>
      </c>
      <c r="MV16" s="19">
        <f ca="1">MQ16+กรุงเทพมหานคร2558!MQ16+ภาคตะวันตก2558!MQ16+ภาคกลาง2558!MV16</f>
        <v>205831</v>
      </c>
      <c r="MW16" s="98">
        <f ca="1">MR16+กรุงเทพมหานคร2558!MR16+ภาคตะวันตก2558!MR16+ภาคกลาง2558!MW16</f>
        <v>205831</v>
      </c>
      <c r="MX16" s="19">
        <f ca="1">MS16+กรุงเทพมหานคร2558!MS16+ภาคตะวันตก2558!MS16+ภาคกลาง2558!MX16</f>
        <v>205831</v>
      </c>
      <c r="MY16" s="19"/>
      <c r="MZ16" s="81"/>
      <c r="NA16" s="547" t="s">
        <v>55</v>
      </c>
      <c r="NB16" s="548" t="s">
        <v>56</v>
      </c>
      <c r="NC16" s="552" t="s">
        <v>57</v>
      </c>
      <c r="ND16" s="549" t="s">
        <v>58</v>
      </c>
      <c r="NE16" s="548" t="s">
        <v>59</v>
      </c>
      <c r="NF16" s="548" t="s">
        <v>60</v>
      </c>
      <c r="NG16" s="548" t="s">
        <v>61</v>
      </c>
      <c r="NH16" s="548" t="s">
        <v>62</v>
      </c>
      <c r="NI16" s="549" t="s">
        <v>63</v>
      </c>
      <c r="NJ16" s="550"/>
      <c r="NK16" s="550"/>
      <c r="NL16" s="150"/>
      <c r="NM16" s="150"/>
      <c r="NN16" s="551"/>
      <c r="NO16" s="547" t="s">
        <v>55</v>
      </c>
      <c r="NP16" s="548" t="s">
        <v>56</v>
      </c>
      <c r="NQ16" s="552" t="s">
        <v>57</v>
      </c>
      <c r="NR16" s="549" t="s">
        <v>58</v>
      </c>
      <c r="NS16" s="548" t="s">
        <v>59</v>
      </c>
      <c r="NT16" s="548" t="s">
        <v>60</v>
      </c>
      <c r="NU16" s="548" t="s">
        <v>61</v>
      </c>
      <c r="NV16" s="548" t="s">
        <v>62</v>
      </c>
      <c r="NW16" s="549" t="s">
        <v>63</v>
      </c>
      <c r="NX16" s="550"/>
      <c r="NY16" s="550"/>
      <c r="NZ16" s="857"/>
      <c r="OB16" s="95" t="s">
        <v>105</v>
      </c>
      <c r="OC16" s="1809"/>
      <c r="OD16" s="1810"/>
      <c r="OE16" s="1798"/>
      <c r="OF16" s="1809"/>
      <c r="OG16" s="1810"/>
      <c r="OH16" s="1798"/>
      <c r="OI16" s="1809"/>
      <c r="OJ16" s="1810"/>
      <c r="OK16" s="1798"/>
      <c r="OL16" s="1809"/>
      <c r="OM16" s="1810"/>
      <c r="ON16" s="1798"/>
      <c r="OO16" s="1809"/>
      <c r="OP16" s="1810"/>
      <c r="OQ16" s="1798"/>
      <c r="OR16" s="1856"/>
      <c r="OS16" s="1856"/>
    </row>
    <row r="17" spans="1:409" ht="18.75" customHeight="1" thickTop="1" thickBot="1">
      <c r="A17" s="292" t="s">
        <v>107</v>
      </c>
      <c r="B17" s="308">
        <v>1106.6699999999998</v>
      </c>
      <c r="C17" s="141">
        <v>1066.42</v>
      </c>
      <c r="D17" s="34">
        <v>3.77</v>
      </c>
      <c r="E17" s="387"/>
      <c r="F17" s="142"/>
      <c r="G17" s="55" t="s">
        <v>108</v>
      </c>
      <c r="H17" s="79">
        <v>3619</v>
      </c>
      <c r="I17" s="259">
        <v>4036</v>
      </c>
      <c r="J17" s="50">
        <v>4182</v>
      </c>
      <c r="K17" s="260">
        <v>11837</v>
      </c>
      <c r="L17" s="261">
        <v>10541</v>
      </c>
      <c r="M17" s="730">
        <v>12.29</v>
      </c>
      <c r="N17" s="235"/>
      <c r="O17" s="56" t="s">
        <v>42</v>
      </c>
      <c r="P17" s="57">
        <v>2558</v>
      </c>
      <c r="Q17" s="58">
        <v>2557</v>
      </c>
      <c r="R17" s="59" t="s">
        <v>180</v>
      </c>
      <c r="S17" s="57">
        <v>2558</v>
      </c>
      <c r="T17" s="58">
        <v>2557</v>
      </c>
      <c r="U17" s="59" t="s">
        <v>180</v>
      </c>
      <c r="V17" s="57">
        <v>2558</v>
      </c>
      <c r="W17" s="58">
        <v>2557</v>
      </c>
      <c r="X17" s="59" t="s">
        <v>180</v>
      </c>
      <c r="Y17" s="1409"/>
      <c r="Z17" s="235"/>
      <c r="AA17" s="235" t="s">
        <v>73</v>
      </c>
      <c r="AB17" s="50">
        <v>18444</v>
      </c>
      <c r="AC17" s="50">
        <v>18444</v>
      </c>
      <c r="AD17" s="50">
        <v>18444</v>
      </c>
      <c r="AE17" s="50">
        <v>18444</v>
      </c>
      <c r="AF17" s="235"/>
      <c r="AG17" s="235"/>
      <c r="AH17" s="235"/>
      <c r="AI17" s="235"/>
      <c r="AJ17" s="235"/>
      <c r="AK17" s="235"/>
      <c r="AL17" s="91" t="s">
        <v>163</v>
      </c>
      <c r="AM17" s="698">
        <v>4402</v>
      </c>
      <c r="AN17" s="193">
        <v>139</v>
      </c>
      <c r="AO17" s="1484">
        <v>4468</v>
      </c>
      <c r="AP17" s="193">
        <v>873</v>
      </c>
      <c r="AQ17" s="193">
        <v>0</v>
      </c>
      <c r="AR17" s="193">
        <v>0</v>
      </c>
      <c r="AS17" s="193">
        <v>0</v>
      </c>
      <c r="AT17" s="193">
        <v>0</v>
      </c>
      <c r="AU17" s="1485">
        <v>9882</v>
      </c>
      <c r="AV17" s="193">
        <v>37058</v>
      </c>
      <c r="AW17" s="1485">
        <v>46940</v>
      </c>
      <c r="AX17" s="301"/>
      <c r="AY17" s="301"/>
      <c r="AZ17" s="91" t="s">
        <v>163</v>
      </c>
      <c r="BA17" s="698">
        <v>4754</v>
      </c>
      <c r="BB17" s="193">
        <v>0</v>
      </c>
      <c r="BC17" s="1484">
        <v>176</v>
      </c>
      <c r="BD17" s="193">
        <v>838</v>
      </c>
      <c r="BE17" s="193">
        <v>0</v>
      </c>
      <c r="BF17" s="193">
        <v>0</v>
      </c>
      <c r="BG17" s="193">
        <v>0</v>
      </c>
      <c r="BH17" s="193">
        <v>0</v>
      </c>
      <c r="BI17" s="1485">
        <v>5768</v>
      </c>
      <c r="BJ17" s="193">
        <v>6345</v>
      </c>
      <c r="BK17" s="1485">
        <v>12113</v>
      </c>
      <c r="BL17" s="580"/>
      <c r="BM17" s="1406"/>
      <c r="BN17" s="1406"/>
      <c r="BO17" s="394"/>
      <c r="BP17" s="503"/>
      <c r="BQ17" s="577"/>
      <c r="BR17" s="577"/>
      <c r="BS17" s="203"/>
      <c r="BT17" s="577"/>
      <c r="BU17" s="1436"/>
      <c r="BV17" s="1423"/>
      <c r="BW17" s="61"/>
      <c r="BX17" s="46"/>
      <c r="BY17" s="578"/>
      <c r="BZ17" s="394"/>
      <c r="CA17" s="394"/>
      <c r="CB17" s="394"/>
      <c r="CC17" s="394"/>
      <c r="CE17" s="95" t="s">
        <v>107</v>
      </c>
      <c r="CF17" s="308">
        <v>1200.6299999999999</v>
      </c>
      <c r="CG17" s="141">
        <v>1148.72</v>
      </c>
      <c r="CH17" s="654">
        <v>4.5199999999999996</v>
      </c>
      <c r="CI17" s="387"/>
      <c r="CJ17" s="142"/>
      <c r="CK17" s="55" t="s">
        <v>108</v>
      </c>
      <c r="CL17" s="79">
        <v>1724</v>
      </c>
      <c r="CM17" s="259">
        <v>1524</v>
      </c>
      <c r="CN17" s="50">
        <v>1911</v>
      </c>
      <c r="CO17" s="260">
        <v>5159</v>
      </c>
      <c r="CP17" s="261">
        <v>4548</v>
      </c>
      <c r="CQ17" s="967">
        <v>13.43</v>
      </c>
      <c r="CR17" s="235"/>
      <c r="CS17" s="56" t="s">
        <v>47</v>
      </c>
      <c r="CT17" s="57">
        <v>2558</v>
      </c>
      <c r="CU17" s="58">
        <v>2557</v>
      </c>
      <c r="CV17" s="59" t="s">
        <v>180</v>
      </c>
      <c r="CW17" s="57">
        <v>2558</v>
      </c>
      <c r="CX17" s="58">
        <v>2557</v>
      </c>
      <c r="CY17" s="59" t="s">
        <v>180</v>
      </c>
      <c r="CZ17" s="57">
        <v>2558</v>
      </c>
      <c r="DA17" s="58">
        <v>2557</v>
      </c>
      <c r="DB17" s="59" t="s">
        <v>180</v>
      </c>
      <c r="DC17" s="1409"/>
      <c r="DD17" s="235"/>
      <c r="DE17" s="235" t="s">
        <v>73</v>
      </c>
      <c r="DF17" s="50">
        <v>18444</v>
      </c>
      <c r="DG17" s="50">
        <v>18444</v>
      </c>
      <c r="DH17" s="50">
        <v>18444</v>
      </c>
      <c r="DI17" s="50">
        <v>18444</v>
      </c>
      <c r="DJ17" s="235"/>
      <c r="DK17" s="235"/>
      <c r="DL17" s="235"/>
      <c r="DM17" s="235"/>
      <c r="DN17" s="235"/>
      <c r="DO17" s="235"/>
      <c r="DP17" s="91" t="s">
        <v>163</v>
      </c>
      <c r="DQ17" s="698">
        <v>15750</v>
      </c>
      <c r="DR17" s="193">
        <v>192</v>
      </c>
      <c r="DS17" s="1484">
        <v>6205</v>
      </c>
      <c r="DT17" s="193">
        <v>0</v>
      </c>
      <c r="DU17" s="193">
        <v>0</v>
      </c>
      <c r="DV17" s="193">
        <v>0</v>
      </c>
      <c r="DW17" s="193">
        <v>0</v>
      </c>
      <c r="DX17" s="193">
        <v>0</v>
      </c>
      <c r="DY17" s="1485">
        <v>22147</v>
      </c>
      <c r="DZ17" s="193">
        <v>33958</v>
      </c>
      <c r="EA17" s="1485">
        <v>56105</v>
      </c>
      <c r="EB17" s="301"/>
      <c r="EC17" s="301"/>
      <c r="ED17" s="91" t="s">
        <v>163</v>
      </c>
      <c r="EE17" s="698">
        <v>6618</v>
      </c>
      <c r="EF17" s="193">
        <v>0</v>
      </c>
      <c r="EG17" s="1484">
        <v>331</v>
      </c>
      <c r="EH17" s="193">
        <v>434</v>
      </c>
      <c r="EI17" s="193">
        <v>0</v>
      </c>
      <c r="EJ17" s="193">
        <v>0</v>
      </c>
      <c r="EK17" s="193">
        <v>0</v>
      </c>
      <c r="EL17" s="193">
        <v>0</v>
      </c>
      <c r="EM17" s="1485">
        <v>7383</v>
      </c>
      <c r="EN17" s="193">
        <v>5537</v>
      </c>
      <c r="EO17" s="1485">
        <v>12920</v>
      </c>
      <c r="EP17" s="580"/>
      <c r="EQ17" s="1406"/>
      <c r="ER17" s="1406"/>
      <c r="ES17" s="394"/>
      <c r="ET17" s="503"/>
      <c r="EU17" s="577"/>
      <c r="EV17" s="577"/>
      <c r="EW17" s="203"/>
      <c r="EX17" s="577"/>
      <c r="EY17" s="1436"/>
      <c r="EZ17" s="1423"/>
      <c r="FA17" s="61"/>
      <c r="FB17" s="46"/>
      <c r="FC17" s="578"/>
      <c r="FD17" s="394"/>
      <c r="FE17" s="394"/>
      <c r="FF17" s="394"/>
      <c r="FG17" s="25"/>
      <c r="FI17" s="292" t="s">
        <v>107</v>
      </c>
      <c r="FJ17" s="308">
        <v>1080.43</v>
      </c>
      <c r="FK17" s="141">
        <v>1022.14</v>
      </c>
      <c r="FL17" s="34">
        <v>5.7</v>
      </c>
      <c r="FM17" s="387"/>
      <c r="FN17" s="142"/>
      <c r="FO17" s="55" t="s">
        <v>108</v>
      </c>
      <c r="FP17" s="79">
        <v>1401</v>
      </c>
      <c r="FQ17" s="259">
        <v>1564</v>
      </c>
      <c r="FR17" s="50">
        <v>1534</v>
      </c>
      <c r="FS17" s="260">
        <v>4499</v>
      </c>
      <c r="FT17" s="261">
        <v>3496</v>
      </c>
      <c r="FU17" s="730">
        <v>28.69</v>
      </c>
      <c r="FV17" s="235"/>
      <c r="FW17" s="56" t="s">
        <v>161</v>
      </c>
      <c r="FX17" s="57">
        <v>2558</v>
      </c>
      <c r="FY17" s="58">
        <v>2557</v>
      </c>
      <c r="FZ17" s="59" t="s">
        <v>180</v>
      </c>
      <c r="GA17" s="57">
        <v>2558</v>
      </c>
      <c r="GB17" s="58">
        <v>2557</v>
      </c>
      <c r="GC17" s="59" t="s">
        <v>180</v>
      </c>
      <c r="GD17" s="57">
        <v>2558</v>
      </c>
      <c r="GE17" s="58">
        <v>2557</v>
      </c>
      <c r="GF17" s="59" t="s">
        <v>180</v>
      </c>
      <c r="GG17" s="1409"/>
      <c r="GH17" s="235"/>
      <c r="GI17" s="235" t="s">
        <v>73</v>
      </c>
      <c r="GJ17" s="50">
        <v>18444</v>
      </c>
      <c r="GK17" s="50">
        <v>18444</v>
      </c>
      <c r="GL17" s="50">
        <v>18444</v>
      </c>
      <c r="GM17" s="50">
        <v>18444</v>
      </c>
      <c r="GN17" s="235"/>
      <c r="GO17" s="235"/>
      <c r="GP17" s="235"/>
      <c r="GQ17" s="235"/>
      <c r="GR17" s="235"/>
      <c r="GS17" s="235"/>
      <c r="GT17" s="91" t="s">
        <v>163</v>
      </c>
      <c r="GU17" s="698">
        <v>4704</v>
      </c>
      <c r="GV17" s="193">
        <v>208</v>
      </c>
      <c r="GW17" s="1484">
        <v>3679</v>
      </c>
      <c r="GX17" s="193">
        <v>0</v>
      </c>
      <c r="GY17" s="193">
        <v>0</v>
      </c>
      <c r="GZ17" s="193">
        <v>0</v>
      </c>
      <c r="HA17" s="193">
        <v>0</v>
      </c>
      <c r="HB17" s="193">
        <v>0</v>
      </c>
      <c r="HC17" s="1485">
        <v>8591</v>
      </c>
      <c r="HD17" s="193">
        <v>17182</v>
      </c>
      <c r="HE17" s="1485">
        <v>25773</v>
      </c>
      <c r="HF17" s="301"/>
      <c r="HG17" s="301"/>
      <c r="HH17" s="91" t="s">
        <v>163</v>
      </c>
      <c r="HI17" s="698">
        <v>8931</v>
      </c>
      <c r="HJ17" s="193">
        <v>0</v>
      </c>
      <c r="HK17" s="1484">
        <v>1351</v>
      </c>
      <c r="HL17" s="193">
        <v>643</v>
      </c>
      <c r="HM17" s="193">
        <v>0</v>
      </c>
      <c r="HN17" s="193">
        <v>0</v>
      </c>
      <c r="HO17" s="193">
        <v>0</v>
      </c>
      <c r="HP17" s="193">
        <v>0</v>
      </c>
      <c r="HQ17" s="1485">
        <v>10925</v>
      </c>
      <c r="HR17" s="193">
        <v>12291</v>
      </c>
      <c r="HS17" s="1485">
        <v>23216</v>
      </c>
      <c r="HT17" s="580"/>
      <c r="HU17" s="1406"/>
      <c r="HV17" s="1406"/>
      <c r="HW17" s="394"/>
      <c r="HX17" s="503"/>
      <c r="HY17" s="577"/>
      <c r="HZ17" s="577"/>
      <c r="IA17" s="203"/>
      <c r="IB17" s="577"/>
      <c r="IC17" s="1436"/>
      <c r="ID17" s="1423"/>
      <c r="IE17" s="61"/>
      <c r="IF17" s="46"/>
      <c r="IG17" s="578"/>
      <c r="IH17" s="394"/>
      <c r="II17" s="394"/>
      <c r="IJ17" s="394"/>
      <c r="IK17" s="394"/>
      <c r="IM17" s="292" t="s">
        <v>107</v>
      </c>
      <c r="IN17" s="308">
        <v>1360</v>
      </c>
      <c r="IO17" s="141">
        <v>1291.4099999999999</v>
      </c>
      <c r="IP17" s="34">
        <v>5.31</v>
      </c>
      <c r="IQ17" s="387"/>
      <c r="IR17" s="142"/>
      <c r="IS17" s="55" t="s">
        <v>108</v>
      </c>
      <c r="IT17" s="79">
        <v>3360</v>
      </c>
      <c r="IU17" s="259">
        <v>4061</v>
      </c>
      <c r="IV17" s="50">
        <v>5245</v>
      </c>
      <c r="IW17" s="260">
        <v>12666</v>
      </c>
      <c r="IX17" s="261">
        <v>11765</v>
      </c>
      <c r="IY17" s="730">
        <v>7.66</v>
      </c>
      <c r="IZ17" s="235"/>
      <c r="JA17" s="56" t="s">
        <v>162</v>
      </c>
      <c r="JB17" s="57">
        <v>2558</v>
      </c>
      <c r="JC17" s="58">
        <v>2557</v>
      </c>
      <c r="JD17" s="59" t="s">
        <v>180</v>
      </c>
      <c r="JE17" s="57">
        <v>2558</v>
      </c>
      <c r="JF17" s="58">
        <v>2557</v>
      </c>
      <c r="JG17" s="59" t="s">
        <v>180</v>
      </c>
      <c r="JH17" s="57">
        <v>2558</v>
      </c>
      <c r="JI17" s="58">
        <v>2557</v>
      </c>
      <c r="JJ17" s="59" t="s">
        <v>180</v>
      </c>
      <c r="JK17" s="1409"/>
      <c r="JL17" s="235"/>
      <c r="JM17" s="235" t="s">
        <v>73</v>
      </c>
      <c r="JN17" s="50">
        <v>18444</v>
      </c>
      <c r="JO17" s="50">
        <v>18444</v>
      </c>
      <c r="JP17" s="50">
        <v>18444</v>
      </c>
      <c r="JQ17" s="50">
        <v>18444</v>
      </c>
      <c r="JR17" s="235"/>
      <c r="JS17" s="235"/>
      <c r="JT17" s="235"/>
      <c r="JU17" s="235"/>
      <c r="JV17" s="235"/>
      <c r="JW17" s="235"/>
      <c r="JX17" s="91" t="s">
        <v>163</v>
      </c>
      <c r="JY17" s="698">
        <v>5228</v>
      </c>
      <c r="JZ17" s="193">
        <v>0</v>
      </c>
      <c r="KA17" s="1484">
        <v>2635</v>
      </c>
      <c r="KB17" s="193">
        <v>918</v>
      </c>
      <c r="KC17" s="193">
        <v>0</v>
      </c>
      <c r="KD17" s="193">
        <v>0</v>
      </c>
      <c r="KE17" s="193">
        <v>0</v>
      </c>
      <c r="KF17" s="193">
        <v>0</v>
      </c>
      <c r="KG17" s="1485">
        <v>8781</v>
      </c>
      <c r="KH17" s="193">
        <v>19026</v>
      </c>
      <c r="KI17" s="1485">
        <v>27807</v>
      </c>
      <c r="KJ17" s="301"/>
      <c r="KK17" s="301"/>
      <c r="KL17" s="91" t="s">
        <v>163</v>
      </c>
      <c r="KM17" s="698">
        <v>8923</v>
      </c>
      <c r="KN17" s="193">
        <v>0</v>
      </c>
      <c r="KO17" s="1484">
        <v>1324</v>
      </c>
      <c r="KP17" s="193">
        <v>3014</v>
      </c>
      <c r="KQ17" s="193">
        <v>0</v>
      </c>
      <c r="KR17" s="193">
        <v>0</v>
      </c>
      <c r="KS17" s="193">
        <v>0</v>
      </c>
      <c r="KT17" s="193">
        <v>0</v>
      </c>
      <c r="KU17" s="1485">
        <v>13261</v>
      </c>
      <c r="KV17" s="193">
        <v>13261</v>
      </c>
      <c r="KW17" s="1485">
        <v>26522</v>
      </c>
      <c r="KX17" s="580"/>
      <c r="KY17" s="1406"/>
      <c r="KZ17" s="1406"/>
      <c r="LA17" s="394"/>
      <c r="LB17" s="503"/>
      <c r="LC17" s="577"/>
      <c r="LD17" s="577"/>
      <c r="LE17" s="203"/>
      <c r="LF17" s="577"/>
      <c r="LG17" s="1436"/>
      <c r="LH17" s="1423"/>
      <c r="LI17" s="61"/>
      <c r="LJ17" s="46"/>
      <c r="LK17" s="578"/>
      <c r="LL17" s="394"/>
      <c r="LM17" s="394"/>
      <c r="LN17" s="394"/>
      <c r="LO17" s="394"/>
      <c r="LQ17" s="95" t="s">
        <v>107</v>
      </c>
      <c r="LR17" s="156">
        <v>1191.67</v>
      </c>
      <c r="LS17" s="141">
        <v>1140.28</v>
      </c>
      <c r="LT17" s="34">
        <v>4.51</v>
      </c>
      <c r="LU17" s="233"/>
      <c r="LV17" s="663"/>
      <c r="LW17" s="55" t="s">
        <v>108</v>
      </c>
      <c r="LX17" s="50">
        <v>34161</v>
      </c>
      <c r="LY17" s="655">
        <v>30350</v>
      </c>
      <c r="LZ17" s="419">
        <v>12.56</v>
      </c>
      <c r="MA17" s="399"/>
      <c r="MB17" s="56" t="s">
        <v>49</v>
      </c>
      <c r="MC17" s="57">
        <v>2558</v>
      </c>
      <c r="MD17" s="58">
        <v>2557</v>
      </c>
      <c r="ME17" s="59" t="s">
        <v>180</v>
      </c>
      <c r="MF17" s="57">
        <v>2558</v>
      </c>
      <c r="MG17" s="58">
        <v>2557</v>
      </c>
      <c r="MH17" s="59" t="s">
        <v>180</v>
      </c>
      <c r="MI17" s="57">
        <v>2558</v>
      </c>
      <c r="MJ17" s="58">
        <v>2557</v>
      </c>
      <c r="MK17" s="59" t="s">
        <v>180</v>
      </c>
      <c r="ML17" s="17"/>
      <c r="MM17" s="17"/>
      <c r="MN17" s="17" t="s">
        <v>73</v>
      </c>
      <c r="MO17" s="660">
        <v>18444</v>
      </c>
      <c r="MP17" s="660">
        <v>18444</v>
      </c>
      <c r="MQ17" s="660">
        <v>18444</v>
      </c>
      <c r="MR17" s="660">
        <v>18444</v>
      </c>
      <c r="MS17" s="660">
        <v>18444</v>
      </c>
      <c r="MT17" s="18">
        <f ca="1">MO17+กรุงเทพมหานคร2558!MO17+ภาคตะวันตก2558!MO17+ภาคกลาง2558!MT17</f>
        <v>205831</v>
      </c>
      <c r="MU17" s="19">
        <f ca="1">MP17+กรุงเทพมหานคร2558!MP17+ภาคตะวันตก2558!MP17+ภาคกลาง2558!MU17</f>
        <v>205831</v>
      </c>
      <c r="MV17" s="144">
        <f ca="1">MQ17+กรุงเทพมหานคร2558!MQ17+ภาคตะวันตก2558!MQ17+ภาคกลาง2558!MV17</f>
        <v>205831</v>
      </c>
      <c r="MW17" s="98">
        <f ca="1">MR17+กรุงเทพมหานคร2558!MR17+ภาคตะวันตก2558!MR17+ภาคกลาง2558!MW17</f>
        <v>205831</v>
      </c>
      <c r="MX17" s="19">
        <f ca="1">MS17+กรุงเทพมหานคร2558!MS17+ภาคตะวันตก2558!MS17+ภาคกลาง2558!MX17</f>
        <v>205831</v>
      </c>
      <c r="MY17" s="19"/>
      <c r="MZ17" s="91" t="s">
        <v>163</v>
      </c>
      <c r="NA17" s="529">
        <v>30084</v>
      </c>
      <c r="NB17" s="530">
        <v>539</v>
      </c>
      <c r="NC17" s="530">
        <v>16987</v>
      </c>
      <c r="ND17" s="531">
        <v>1791</v>
      </c>
      <c r="NE17" s="530">
        <v>0</v>
      </c>
      <c r="NF17" s="530">
        <v>0</v>
      </c>
      <c r="NG17" s="530">
        <v>0</v>
      </c>
      <c r="NH17" s="532">
        <v>0</v>
      </c>
      <c r="NI17" s="835">
        <v>49401</v>
      </c>
      <c r="NJ17" s="533">
        <v>107224</v>
      </c>
      <c r="NK17" s="829">
        <v>156625</v>
      </c>
      <c r="NL17" s="150"/>
      <c r="NM17" s="150"/>
      <c r="NN17" s="535" t="s">
        <v>69</v>
      </c>
      <c r="NO17" s="529">
        <v>29226</v>
      </c>
      <c r="NP17" s="530">
        <v>0</v>
      </c>
      <c r="NQ17" s="530">
        <v>3182</v>
      </c>
      <c r="NR17" s="531">
        <v>4929</v>
      </c>
      <c r="NS17" s="530">
        <v>0</v>
      </c>
      <c r="NT17" s="530">
        <v>0</v>
      </c>
      <c r="NU17" s="530">
        <v>0</v>
      </c>
      <c r="NV17" s="532">
        <v>0</v>
      </c>
      <c r="NW17" s="835">
        <v>37337</v>
      </c>
      <c r="NX17" s="533">
        <v>37434</v>
      </c>
      <c r="NY17" s="829">
        <v>74771</v>
      </c>
      <c r="NZ17" s="857"/>
      <c r="OB17" s="95" t="s">
        <v>107</v>
      </c>
      <c r="OC17" s="1809">
        <v>1106.6699999999998</v>
      </c>
      <c r="OD17" s="1810">
        <v>1066.42</v>
      </c>
      <c r="OE17" s="1798">
        <v>3.77</v>
      </c>
      <c r="OF17" s="1809">
        <v>1200.6299999999999</v>
      </c>
      <c r="OG17" s="1810">
        <v>1148.72</v>
      </c>
      <c r="OH17" s="1798">
        <v>4.5199999999999996</v>
      </c>
      <c r="OI17" s="1809">
        <v>1080.43</v>
      </c>
      <c r="OJ17" s="1810">
        <v>1022.14</v>
      </c>
      <c r="OK17" s="1798">
        <v>5.7</v>
      </c>
      <c r="OL17" s="1809">
        <v>1360</v>
      </c>
      <c r="OM17" s="1810">
        <v>1291.4099999999999</v>
      </c>
      <c r="ON17" s="1798">
        <v>5.31</v>
      </c>
      <c r="OO17" s="1809">
        <v>1191.67</v>
      </c>
      <c r="OP17" s="1810">
        <v>1140.28</v>
      </c>
      <c r="OQ17" s="1798">
        <v>4.51</v>
      </c>
      <c r="OR17" s="1856"/>
      <c r="OS17" s="1856"/>
    </row>
    <row r="18" spans="1:409" ht="18.75" customHeight="1" thickTop="1">
      <c r="A18" s="258" t="s">
        <v>70</v>
      </c>
      <c r="B18" s="128">
        <v>1032.96</v>
      </c>
      <c r="C18" s="122">
        <v>998.15999999999985</v>
      </c>
      <c r="D18" s="54">
        <v>3.49</v>
      </c>
      <c r="E18" s="387"/>
      <c r="F18" s="142"/>
      <c r="G18" s="55" t="s">
        <v>109</v>
      </c>
      <c r="H18" s="79">
        <v>3401</v>
      </c>
      <c r="I18" s="259">
        <v>2799</v>
      </c>
      <c r="J18" s="50">
        <v>2446</v>
      </c>
      <c r="K18" s="260">
        <v>8646</v>
      </c>
      <c r="L18" s="261">
        <v>7032</v>
      </c>
      <c r="M18" s="730">
        <v>22.95</v>
      </c>
      <c r="N18" s="235"/>
      <c r="O18" s="73" t="s">
        <v>52</v>
      </c>
      <c r="P18" s="74">
        <v>533.57000000000005</v>
      </c>
      <c r="Q18" s="75">
        <v>520.04</v>
      </c>
      <c r="R18" s="76">
        <v>2.6</v>
      </c>
      <c r="S18" s="74">
        <v>0</v>
      </c>
      <c r="T18" s="271">
        <v>0</v>
      </c>
      <c r="U18" s="76">
        <v>0</v>
      </c>
      <c r="V18" s="74">
        <v>237.39</v>
      </c>
      <c r="W18" s="75">
        <v>236.94</v>
      </c>
      <c r="X18" s="76">
        <v>0.19</v>
      </c>
      <c r="Y18" s="272"/>
      <c r="Z18" s="235"/>
      <c r="AA18" s="235" t="s">
        <v>78</v>
      </c>
      <c r="AB18" s="50">
        <v>3199</v>
      </c>
      <c r="AC18" s="50">
        <v>3199</v>
      </c>
      <c r="AD18" s="50">
        <v>3199</v>
      </c>
      <c r="AE18" s="50">
        <v>3199</v>
      </c>
      <c r="AF18" s="235"/>
      <c r="AG18" s="1110"/>
      <c r="AH18" s="235"/>
      <c r="AI18" s="1110"/>
      <c r="AJ18" s="1110"/>
      <c r="AK18" s="235"/>
      <c r="AL18" s="91" t="s">
        <v>75</v>
      </c>
      <c r="AM18" s="698">
        <v>46434</v>
      </c>
      <c r="AN18" s="193">
        <v>2910</v>
      </c>
      <c r="AO18" s="1484">
        <v>27751</v>
      </c>
      <c r="AP18" s="193">
        <v>20218</v>
      </c>
      <c r="AQ18" s="193">
        <v>0</v>
      </c>
      <c r="AR18" s="193">
        <v>0</v>
      </c>
      <c r="AS18" s="193">
        <v>0</v>
      </c>
      <c r="AT18" s="193">
        <v>0</v>
      </c>
      <c r="AU18" s="1485">
        <v>97313</v>
      </c>
      <c r="AV18" s="193">
        <v>71512</v>
      </c>
      <c r="AW18" s="1485">
        <v>168825</v>
      </c>
      <c r="AX18" s="301"/>
      <c r="AY18" s="301"/>
      <c r="AZ18" s="91" t="s">
        <v>75</v>
      </c>
      <c r="BA18" s="698">
        <v>5975</v>
      </c>
      <c r="BB18" s="193">
        <v>1352</v>
      </c>
      <c r="BC18" s="1484">
        <v>2226</v>
      </c>
      <c r="BD18" s="193">
        <v>2235</v>
      </c>
      <c r="BE18" s="193">
        <v>0</v>
      </c>
      <c r="BF18" s="193">
        <v>0</v>
      </c>
      <c r="BG18" s="193">
        <v>0</v>
      </c>
      <c r="BH18" s="193">
        <v>0</v>
      </c>
      <c r="BI18" s="1485">
        <v>11788</v>
      </c>
      <c r="BJ18" s="193">
        <v>29909</v>
      </c>
      <c r="BK18" s="1485">
        <v>41697</v>
      </c>
      <c r="BL18" s="580"/>
      <c r="BM18" s="1406"/>
      <c r="BN18" s="1406"/>
      <c r="BO18" s="394"/>
      <c r="BP18" s="500"/>
      <c r="BQ18" s="579"/>
      <c r="BR18" s="579"/>
      <c r="BS18" s="579"/>
      <c r="BT18" s="579"/>
      <c r="BU18" s="1436"/>
      <c r="BV18" s="1423"/>
      <c r="BW18" s="61"/>
      <c r="BX18" s="46"/>
      <c r="BY18" s="578"/>
      <c r="BZ18" s="394"/>
      <c r="CA18" s="394"/>
      <c r="CB18" s="394"/>
      <c r="CC18" s="394"/>
      <c r="CE18" s="52" t="s">
        <v>70</v>
      </c>
      <c r="CF18" s="128">
        <v>1108.72</v>
      </c>
      <c r="CG18" s="122">
        <v>1061.4100000000001</v>
      </c>
      <c r="CH18" s="656">
        <v>4.46</v>
      </c>
      <c r="CI18" s="387"/>
      <c r="CJ18" s="142"/>
      <c r="CK18" s="55" t="s">
        <v>109</v>
      </c>
      <c r="CL18" s="79">
        <v>4255</v>
      </c>
      <c r="CM18" s="259">
        <v>3243</v>
      </c>
      <c r="CN18" s="50">
        <v>2653</v>
      </c>
      <c r="CO18" s="260">
        <v>10151</v>
      </c>
      <c r="CP18" s="261">
        <v>8535</v>
      </c>
      <c r="CQ18" s="967">
        <v>18.93</v>
      </c>
      <c r="CR18" s="235"/>
      <c r="CS18" s="73" t="s">
        <v>52</v>
      </c>
      <c r="CT18" s="74">
        <v>545.96</v>
      </c>
      <c r="CU18" s="75">
        <v>544.23</v>
      </c>
      <c r="CV18" s="76">
        <v>0.32</v>
      </c>
      <c r="CW18" s="74">
        <v>0</v>
      </c>
      <c r="CX18" s="271">
        <v>0</v>
      </c>
      <c r="CY18" s="76">
        <v>0</v>
      </c>
      <c r="CZ18" s="74">
        <v>306.64999999999998</v>
      </c>
      <c r="DA18" s="75">
        <v>302.02</v>
      </c>
      <c r="DB18" s="76">
        <v>1.53</v>
      </c>
      <c r="DC18" s="272"/>
      <c r="DD18" s="235"/>
      <c r="DE18" s="235" t="s">
        <v>78</v>
      </c>
      <c r="DF18" s="50">
        <v>3199</v>
      </c>
      <c r="DG18" s="50">
        <v>3199</v>
      </c>
      <c r="DH18" s="50">
        <v>3199</v>
      </c>
      <c r="DI18" s="50">
        <v>3199</v>
      </c>
      <c r="DJ18" s="235"/>
      <c r="DK18" s="235"/>
      <c r="DL18" s="235"/>
      <c r="DM18" s="235"/>
      <c r="DN18" s="235"/>
      <c r="DO18" s="235"/>
      <c r="DP18" s="91" t="s">
        <v>75</v>
      </c>
      <c r="DQ18" s="698">
        <v>57929</v>
      </c>
      <c r="DR18" s="193">
        <v>1801</v>
      </c>
      <c r="DS18" s="1484">
        <v>27404</v>
      </c>
      <c r="DT18" s="193">
        <v>10407</v>
      </c>
      <c r="DU18" s="193">
        <v>0</v>
      </c>
      <c r="DV18" s="193">
        <v>0</v>
      </c>
      <c r="DW18" s="193">
        <v>0</v>
      </c>
      <c r="DX18" s="193">
        <v>0</v>
      </c>
      <c r="DY18" s="1485">
        <v>97541</v>
      </c>
      <c r="DZ18" s="193">
        <v>121667</v>
      </c>
      <c r="EA18" s="1485">
        <v>219208</v>
      </c>
      <c r="EB18" s="301"/>
      <c r="EC18" s="301"/>
      <c r="ED18" s="91" t="s">
        <v>75</v>
      </c>
      <c r="EE18" s="698">
        <v>5650</v>
      </c>
      <c r="EF18" s="193">
        <v>1033</v>
      </c>
      <c r="EG18" s="1484">
        <v>1290</v>
      </c>
      <c r="EH18" s="193">
        <v>2020</v>
      </c>
      <c r="EI18" s="193">
        <v>0</v>
      </c>
      <c r="EJ18" s="193">
        <v>0</v>
      </c>
      <c r="EK18" s="193">
        <v>0</v>
      </c>
      <c r="EL18" s="193">
        <v>0</v>
      </c>
      <c r="EM18" s="1485">
        <v>9993</v>
      </c>
      <c r="EN18" s="193">
        <v>24938</v>
      </c>
      <c r="EO18" s="1485">
        <v>34931</v>
      </c>
      <c r="EP18" s="580"/>
      <c r="EQ18" s="1406"/>
      <c r="ER18" s="1406"/>
      <c r="ES18" s="394"/>
      <c r="ET18" s="500"/>
      <c r="EU18" s="579"/>
      <c r="EV18" s="579"/>
      <c r="EW18" s="579"/>
      <c r="EX18" s="579"/>
      <c r="EY18" s="1436"/>
      <c r="EZ18" s="1423"/>
      <c r="FA18" s="61"/>
      <c r="FB18" s="46"/>
      <c r="FC18" s="578"/>
      <c r="FD18" s="394"/>
      <c r="FE18" s="394"/>
      <c r="FF18" s="394"/>
      <c r="FG18" s="25"/>
      <c r="FI18" s="258" t="s">
        <v>70</v>
      </c>
      <c r="FJ18" s="128">
        <v>1010.05</v>
      </c>
      <c r="FK18" s="122">
        <v>954.42</v>
      </c>
      <c r="FL18" s="54">
        <v>5.83</v>
      </c>
      <c r="FM18" s="387"/>
      <c r="FN18" s="142"/>
      <c r="FO18" s="55" t="s">
        <v>109</v>
      </c>
      <c r="FP18" s="79">
        <v>2653</v>
      </c>
      <c r="FQ18" s="259">
        <v>2269</v>
      </c>
      <c r="FR18" s="50">
        <v>2327</v>
      </c>
      <c r="FS18" s="260">
        <v>7249</v>
      </c>
      <c r="FT18" s="261">
        <v>6118</v>
      </c>
      <c r="FU18" s="730">
        <v>18.489999999999998</v>
      </c>
      <c r="FV18" s="235"/>
      <c r="FW18" s="73" t="s">
        <v>52</v>
      </c>
      <c r="FX18" s="74">
        <v>574.11</v>
      </c>
      <c r="FY18" s="75">
        <v>547.05999999999995</v>
      </c>
      <c r="FZ18" s="76">
        <v>4.9400000000000004</v>
      </c>
      <c r="GA18" s="74">
        <v>0</v>
      </c>
      <c r="GB18" s="271">
        <v>0</v>
      </c>
      <c r="GC18" s="76">
        <v>0</v>
      </c>
      <c r="GD18" s="74">
        <v>258.12</v>
      </c>
      <c r="GE18" s="75">
        <v>248.34</v>
      </c>
      <c r="GF18" s="76">
        <v>3.94</v>
      </c>
      <c r="GG18" s="272"/>
      <c r="GH18" s="235"/>
      <c r="GI18" s="235" t="s">
        <v>78</v>
      </c>
      <c r="GJ18" s="50">
        <v>3199</v>
      </c>
      <c r="GK18" s="50">
        <v>3199</v>
      </c>
      <c r="GL18" s="50">
        <v>3199</v>
      </c>
      <c r="GM18" s="50">
        <v>3199</v>
      </c>
      <c r="GN18" s="235"/>
      <c r="GO18" s="235"/>
      <c r="GP18" s="235"/>
      <c r="GQ18" s="235"/>
      <c r="GR18" s="235"/>
      <c r="GS18" s="235"/>
      <c r="GT18" s="91" t="s">
        <v>75</v>
      </c>
      <c r="GU18" s="698">
        <v>46697</v>
      </c>
      <c r="GV18" s="193">
        <v>1165</v>
      </c>
      <c r="GW18" s="1484">
        <v>32670</v>
      </c>
      <c r="GX18" s="193">
        <v>32519</v>
      </c>
      <c r="GY18" s="193">
        <v>0</v>
      </c>
      <c r="GZ18" s="193">
        <v>0</v>
      </c>
      <c r="HA18" s="193">
        <v>0</v>
      </c>
      <c r="HB18" s="193">
        <v>0</v>
      </c>
      <c r="HC18" s="1485">
        <v>113051</v>
      </c>
      <c r="HD18" s="193">
        <v>119215</v>
      </c>
      <c r="HE18" s="1485">
        <v>232266</v>
      </c>
      <c r="HF18" s="301"/>
      <c r="HG18" s="301"/>
      <c r="HH18" s="91" t="s">
        <v>75</v>
      </c>
      <c r="HI18" s="698">
        <v>2665</v>
      </c>
      <c r="HJ18" s="193">
        <v>584</v>
      </c>
      <c r="HK18" s="1484">
        <v>1095</v>
      </c>
      <c r="HL18" s="193">
        <v>9581</v>
      </c>
      <c r="HM18" s="193">
        <v>0</v>
      </c>
      <c r="HN18" s="193">
        <v>0</v>
      </c>
      <c r="HO18" s="193">
        <v>0</v>
      </c>
      <c r="HP18" s="193">
        <v>0</v>
      </c>
      <c r="HQ18" s="1485">
        <v>13925</v>
      </c>
      <c r="HR18" s="193">
        <v>76964</v>
      </c>
      <c r="HS18" s="1485">
        <v>90889</v>
      </c>
      <c r="HT18" s="580"/>
      <c r="HU18" s="1406"/>
      <c r="HV18" s="1406"/>
      <c r="HW18" s="394"/>
      <c r="HX18" s="500"/>
      <c r="HY18" s="579"/>
      <c r="HZ18" s="579"/>
      <c r="IA18" s="579"/>
      <c r="IB18" s="579"/>
      <c r="IC18" s="1436"/>
      <c r="ID18" s="1423"/>
      <c r="IE18" s="61"/>
      <c r="IF18" s="46"/>
      <c r="IG18" s="578"/>
      <c r="IH18" s="394"/>
      <c r="II18" s="394"/>
      <c r="IJ18" s="394"/>
      <c r="IK18" s="394"/>
      <c r="IM18" s="258" t="s">
        <v>70</v>
      </c>
      <c r="IN18" s="128">
        <v>1287.78</v>
      </c>
      <c r="IO18" s="122">
        <v>1226.3799999999999</v>
      </c>
      <c r="IP18" s="54">
        <v>5.01</v>
      </c>
      <c r="IQ18" s="387"/>
      <c r="IR18" s="142"/>
      <c r="IS18" s="55" t="s">
        <v>109</v>
      </c>
      <c r="IT18" s="79">
        <v>3007</v>
      </c>
      <c r="IU18" s="259">
        <v>3322</v>
      </c>
      <c r="IV18" s="50">
        <v>4031</v>
      </c>
      <c r="IW18" s="260">
        <v>10360</v>
      </c>
      <c r="IX18" s="261">
        <v>13656</v>
      </c>
      <c r="IY18" s="730">
        <v>-24.14</v>
      </c>
      <c r="IZ18" s="235"/>
      <c r="JA18" s="73" t="s">
        <v>52</v>
      </c>
      <c r="JB18" s="74">
        <v>576.66</v>
      </c>
      <c r="JC18" s="75">
        <v>532.96</v>
      </c>
      <c r="JD18" s="76">
        <v>8.1999999999999993</v>
      </c>
      <c r="JE18" s="74">
        <v>0</v>
      </c>
      <c r="JF18" s="271">
        <v>0</v>
      </c>
      <c r="JG18" s="76">
        <v>0</v>
      </c>
      <c r="JH18" s="74">
        <v>303.54000000000002</v>
      </c>
      <c r="JI18" s="75">
        <v>271.19</v>
      </c>
      <c r="JJ18" s="76">
        <v>11.93</v>
      </c>
      <c r="JK18" s="272"/>
      <c r="JL18" s="235"/>
      <c r="JM18" s="235" t="s">
        <v>78</v>
      </c>
      <c r="JN18" s="50">
        <v>3199</v>
      </c>
      <c r="JO18" s="50">
        <v>3199</v>
      </c>
      <c r="JP18" s="50">
        <v>3199</v>
      </c>
      <c r="JQ18" s="50">
        <v>3199</v>
      </c>
      <c r="JR18" s="235"/>
      <c r="JS18" s="235"/>
      <c r="JT18" s="235"/>
      <c r="JU18" s="235"/>
      <c r="JV18" s="235"/>
      <c r="JW18" s="235"/>
      <c r="JX18" s="91" t="s">
        <v>75</v>
      </c>
      <c r="JY18" s="698">
        <v>29300</v>
      </c>
      <c r="JZ18" s="193">
        <v>1273</v>
      </c>
      <c r="KA18" s="1484">
        <v>21955</v>
      </c>
      <c r="KB18" s="193">
        <v>29509</v>
      </c>
      <c r="KC18" s="193">
        <v>0</v>
      </c>
      <c r="KD18" s="193">
        <v>0</v>
      </c>
      <c r="KE18" s="193">
        <v>0</v>
      </c>
      <c r="KF18" s="193">
        <v>0</v>
      </c>
      <c r="KG18" s="1485">
        <v>82037</v>
      </c>
      <c r="KH18" s="193">
        <v>298055</v>
      </c>
      <c r="KI18" s="1485">
        <v>380092</v>
      </c>
      <c r="KJ18" s="301"/>
      <c r="KK18" s="301"/>
      <c r="KL18" s="91" t="s">
        <v>75</v>
      </c>
      <c r="KM18" s="698">
        <v>6738</v>
      </c>
      <c r="KN18" s="193">
        <v>1237</v>
      </c>
      <c r="KO18" s="1484">
        <v>862</v>
      </c>
      <c r="KP18" s="193">
        <v>2262</v>
      </c>
      <c r="KQ18" s="193">
        <v>0</v>
      </c>
      <c r="KR18" s="193">
        <v>0</v>
      </c>
      <c r="KS18" s="193">
        <v>0</v>
      </c>
      <c r="KT18" s="193">
        <v>0</v>
      </c>
      <c r="KU18" s="1485">
        <v>11099</v>
      </c>
      <c r="KV18" s="193">
        <v>30897</v>
      </c>
      <c r="KW18" s="1485">
        <v>41996</v>
      </c>
      <c r="KX18" s="580"/>
      <c r="KY18" s="1406"/>
      <c r="KZ18" s="1406"/>
      <c r="LA18" s="394"/>
      <c r="LB18" s="500"/>
      <c r="LC18" s="579"/>
      <c r="LD18" s="579"/>
      <c r="LE18" s="579"/>
      <c r="LF18" s="579"/>
      <c r="LG18" s="1436"/>
      <c r="LH18" s="1423"/>
      <c r="LI18" s="61"/>
      <c r="LJ18" s="46"/>
      <c r="LK18" s="578"/>
      <c r="LL18" s="394"/>
      <c r="LM18" s="394"/>
      <c r="LN18" s="394"/>
      <c r="LO18" s="394"/>
      <c r="LQ18" s="52" t="s">
        <v>70</v>
      </c>
      <c r="LR18" s="121">
        <v>1116.6099999999999</v>
      </c>
      <c r="LS18" s="122">
        <v>1070.2</v>
      </c>
      <c r="LT18" s="54">
        <v>4.34</v>
      </c>
      <c r="LU18" s="233"/>
      <c r="LV18" s="663"/>
      <c r="LW18" s="55" t="s">
        <v>109</v>
      </c>
      <c r="LX18" s="50">
        <v>36406</v>
      </c>
      <c r="LY18" s="655">
        <v>35341</v>
      </c>
      <c r="LZ18" s="419">
        <v>3.01</v>
      </c>
      <c r="MA18" s="399"/>
      <c r="MB18" s="73" t="s">
        <v>52</v>
      </c>
      <c r="MC18" s="74">
        <v>509.5</v>
      </c>
      <c r="MD18" s="1720">
        <v>509.5</v>
      </c>
      <c r="ME18" s="78">
        <v>0</v>
      </c>
      <c r="MF18" s="74">
        <v>0</v>
      </c>
      <c r="MG18" s="1720">
        <v>0</v>
      </c>
      <c r="MH18" s="78">
        <v>0</v>
      </c>
      <c r="MI18" s="74">
        <v>255.9</v>
      </c>
      <c r="MJ18" s="1720">
        <v>255.9</v>
      </c>
      <c r="MK18" s="78">
        <v>0</v>
      </c>
      <c r="ML18" s="17"/>
      <c r="MM18" s="17"/>
      <c r="MN18" s="17" t="s">
        <v>78</v>
      </c>
      <c r="MO18" s="660">
        <v>3199</v>
      </c>
      <c r="MP18" s="660">
        <v>3199</v>
      </c>
      <c r="MQ18" s="660">
        <v>3199</v>
      </c>
      <c r="MR18" s="660">
        <v>3199</v>
      </c>
      <c r="MS18" s="660">
        <v>3199</v>
      </c>
      <c r="MT18" s="18"/>
      <c r="MU18" s="77"/>
      <c r="MV18" s="19"/>
      <c r="MW18" s="1833"/>
      <c r="MX18" s="77"/>
      <c r="MY18" s="19"/>
      <c r="MZ18" s="91" t="s">
        <v>75</v>
      </c>
      <c r="NA18" s="536">
        <v>180360</v>
      </c>
      <c r="NB18" s="537">
        <v>7149</v>
      </c>
      <c r="NC18" s="537">
        <v>109780</v>
      </c>
      <c r="ND18" s="538">
        <v>92653</v>
      </c>
      <c r="NE18" s="537">
        <v>0</v>
      </c>
      <c r="NF18" s="537">
        <v>0</v>
      </c>
      <c r="NG18" s="537">
        <v>0</v>
      </c>
      <c r="NH18" s="539">
        <v>0</v>
      </c>
      <c r="NI18" s="834">
        <v>389942</v>
      </c>
      <c r="NJ18" s="540">
        <v>610449</v>
      </c>
      <c r="NK18" s="825">
        <v>1000391</v>
      </c>
      <c r="NL18" s="150"/>
      <c r="NM18" s="150"/>
      <c r="NN18" s="535" t="s">
        <v>75</v>
      </c>
      <c r="NO18" s="536">
        <v>21028</v>
      </c>
      <c r="NP18" s="537">
        <v>4206</v>
      </c>
      <c r="NQ18" s="537">
        <v>5473</v>
      </c>
      <c r="NR18" s="538">
        <v>16098</v>
      </c>
      <c r="NS18" s="537">
        <v>0</v>
      </c>
      <c r="NT18" s="537">
        <v>0</v>
      </c>
      <c r="NU18" s="537">
        <v>0</v>
      </c>
      <c r="NV18" s="539">
        <v>0</v>
      </c>
      <c r="NW18" s="834">
        <v>46805</v>
      </c>
      <c r="NX18" s="540">
        <v>162708</v>
      </c>
      <c r="NY18" s="825">
        <v>209513</v>
      </c>
      <c r="NZ18" s="857"/>
      <c r="OB18" s="52" t="s">
        <v>70</v>
      </c>
      <c r="OC18" s="1809">
        <v>1032.96</v>
      </c>
      <c r="OD18" s="1810">
        <v>998.15999999999985</v>
      </c>
      <c r="OE18" s="1798">
        <v>3.49</v>
      </c>
      <c r="OF18" s="1809">
        <v>1108.72</v>
      </c>
      <c r="OG18" s="1810">
        <v>1061.4100000000001</v>
      </c>
      <c r="OH18" s="1798">
        <v>4.46</v>
      </c>
      <c r="OI18" s="1809">
        <v>1010.05</v>
      </c>
      <c r="OJ18" s="1810">
        <v>954.42</v>
      </c>
      <c r="OK18" s="1798">
        <v>5.83</v>
      </c>
      <c r="OL18" s="1809">
        <v>1287.78</v>
      </c>
      <c r="OM18" s="1810">
        <v>1226.3799999999999</v>
      </c>
      <c r="ON18" s="1798">
        <v>5.01</v>
      </c>
      <c r="OO18" s="1809">
        <v>1116.6099999999999</v>
      </c>
      <c r="OP18" s="1810">
        <v>1070.2</v>
      </c>
      <c r="OQ18" s="1798">
        <v>4.34</v>
      </c>
      <c r="OR18" s="1856"/>
      <c r="OS18" s="1856"/>
    </row>
    <row r="19" spans="1:409" ht="18.75" customHeight="1">
      <c r="A19" s="270" t="s">
        <v>50</v>
      </c>
      <c r="B19" s="309">
        <v>1455.64</v>
      </c>
      <c r="C19" s="122">
        <v>1394.1200000000001</v>
      </c>
      <c r="D19" s="72">
        <v>4.41</v>
      </c>
      <c r="E19" s="387"/>
      <c r="F19" s="142"/>
      <c r="G19" s="55" t="s">
        <v>110</v>
      </c>
      <c r="H19" s="79">
        <v>1000</v>
      </c>
      <c r="I19" s="259">
        <v>902</v>
      </c>
      <c r="J19" s="50">
        <v>787</v>
      </c>
      <c r="K19" s="260">
        <v>2689</v>
      </c>
      <c r="L19" s="261">
        <v>2563</v>
      </c>
      <c r="M19" s="730">
        <v>4.92</v>
      </c>
      <c r="N19" s="235"/>
      <c r="O19" s="73" t="s">
        <v>66</v>
      </c>
      <c r="P19" s="74">
        <v>366.62</v>
      </c>
      <c r="Q19" s="75">
        <v>352.89</v>
      </c>
      <c r="R19" s="76">
        <v>3.89</v>
      </c>
      <c r="S19" s="74">
        <v>288.04000000000002</v>
      </c>
      <c r="T19" s="271">
        <v>272.31</v>
      </c>
      <c r="U19" s="76">
        <v>5.78</v>
      </c>
      <c r="V19" s="74">
        <v>323</v>
      </c>
      <c r="W19" s="75">
        <v>309.02</v>
      </c>
      <c r="X19" s="76">
        <v>4.5199999999999996</v>
      </c>
      <c r="Y19" s="272"/>
      <c r="Z19" s="235"/>
      <c r="AA19" s="235" t="s">
        <v>85</v>
      </c>
      <c r="AB19" s="50">
        <v>2505</v>
      </c>
      <c r="AC19" s="50">
        <v>2505</v>
      </c>
      <c r="AD19" s="50">
        <v>2505</v>
      </c>
      <c r="AE19" s="50">
        <v>2505</v>
      </c>
      <c r="AF19" s="235"/>
      <c r="AG19" s="1831"/>
      <c r="AH19" s="235"/>
      <c r="AI19" s="287"/>
      <c r="AJ19" s="1110"/>
      <c r="AK19" s="235"/>
      <c r="AL19" s="91" t="s">
        <v>81</v>
      </c>
      <c r="AM19" s="698">
        <v>238591</v>
      </c>
      <c r="AN19" s="193">
        <v>5242</v>
      </c>
      <c r="AO19" s="1484">
        <v>154533</v>
      </c>
      <c r="AP19" s="193">
        <v>99240</v>
      </c>
      <c r="AQ19" s="193">
        <v>0</v>
      </c>
      <c r="AR19" s="193">
        <v>0</v>
      </c>
      <c r="AS19" s="193">
        <v>0</v>
      </c>
      <c r="AT19" s="193">
        <v>0</v>
      </c>
      <c r="AU19" s="1485">
        <v>497606</v>
      </c>
      <c r="AV19" s="193">
        <v>800765</v>
      </c>
      <c r="AW19" s="1485">
        <v>1298371</v>
      </c>
      <c r="AX19" s="301"/>
      <c r="AY19" s="301"/>
      <c r="AZ19" s="91" t="s">
        <v>81</v>
      </c>
      <c r="BA19" s="698">
        <v>33425</v>
      </c>
      <c r="BB19" s="193">
        <v>3357</v>
      </c>
      <c r="BC19" s="1484">
        <v>10020</v>
      </c>
      <c r="BD19" s="193">
        <v>14741</v>
      </c>
      <c r="BE19" s="193">
        <v>0</v>
      </c>
      <c r="BF19" s="193">
        <v>0</v>
      </c>
      <c r="BG19" s="193">
        <v>0</v>
      </c>
      <c r="BH19" s="193">
        <v>0</v>
      </c>
      <c r="BI19" s="1485">
        <v>61543</v>
      </c>
      <c r="BJ19" s="193">
        <v>185654</v>
      </c>
      <c r="BK19" s="1485">
        <v>247197</v>
      </c>
      <c r="BL19" s="580"/>
      <c r="BM19" s="1406"/>
      <c r="BN19" s="1406"/>
      <c r="BO19" s="394"/>
      <c r="BP19" s="500"/>
      <c r="BQ19" s="579"/>
      <c r="BR19" s="579"/>
      <c r="BS19" s="579"/>
      <c r="BT19" s="579"/>
      <c r="BU19" s="1436"/>
      <c r="BV19" s="1423"/>
      <c r="BW19" s="61"/>
      <c r="BX19" s="46"/>
      <c r="BY19" s="578"/>
      <c r="BZ19" s="394"/>
      <c r="CA19" s="394"/>
      <c r="CB19" s="394"/>
      <c r="CC19" s="394"/>
      <c r="CE19" s="69" t="s">
        <v>50</v>
      </c>
      <c r="CF19" s="309">
        <v>1803.5299999999997</v>
      </c>
      <c r="CG19" s="122">
        <v>1727.31</v>
      </c>
      <c r="CH19" s="659">
        <v>4.41</v>
      </c>
      <c r="CI19" s="387"/>
      <c r="CJ19" s="142"/>
      <c r="CK19" s="55" t="s">
        <v>110</v>
      </c>
      <c r="CL19" s="79">
        <v>635</v>
      </c>
      <c r="CM19" s="259">
        <v>621</v>
      </c>
      <c r="CN19" s="50">
        <v>826</v>
      </c>
      <c r="CO19" s="260">
        <v>2082</v>
      </c>
      <c r="CP19" s="261">
        <v>1915</v>
      </c>
      <c r="CQ19" s="967">
        <v>8.7200000000000006</v>
      </c>
      <c r="CR19" s="235"/>
      <c r="CS19" s="73" t="s">
        <v>66</v>
      </c>
      <c r="CT19" s="74">
        <v>412.89</v>
      </c>
      <c r="CU19" s="75">
        <v>380.6</v>
      </c>
      <c r="CV19" s="76">
        <v>8.48</v>
      </c>
      <c r="CW19" s="74">
        <v>282.41000000000003</v>
      </c>
      <c r="CX19" s="271">
        <v>260.36</v>
      </c>
      <c r="CY19" s="76">
        <v>8.4700000000000006</v>
      </c>
      <c r="CZ19" s="74">
        <v>355.7</v>
      </c>
      <c r="DA19" s="75">
        <v>327.08999999999997</v>
      </c>
      <c r="DB19" s="76">
        <v>8.75</v>
      </c>
      <c r="DC19" s="272"/>
      <c r="DD19" s="235"/>
      <c r="DE19" s="235" t="s">
        <v>85</v>
      </c>
      <c r="DF19" s="50">
        <v>2505</v>
      </c>
      <c r="DG19" s="50">
        <v>2505</v>
      </c>
      <c r="DH19" s="50">
        <v>2505</v>
      </c>
      <c r="DI19" s="50">
        <v>2505</v>
      </c>
      <c r="DJ19" s="235"/>
      <c r="DK19" s="235"/>
      <c r="DL19" s="235"/>
      <c r="DM19" s="235"/>
      <c r="DN19" s="235"/>
      <c r="DO19" s="235"/>
      <c r="DP19" s="91" t="s">
        <v>81</v>
      </c>
      <c r="DQ19" s="698">
        <v>241917</v>
      </c>
      <c r="DR19" s="193">
        <v>5199</v>
      </c>
      <c r="DS19" s="1484">
        <v>139799</v>
      </c>
      <c r="DT19" s="193">
        <v>113834</v>
      </c>
      <c r="DU19" s="193">
        <v>0</v>
      </c>
      <c r="DV19" s="193">
        <v>0</v>
      </c>
      <c r="DW19" s="193">
        <v>0</v>
      </c>
      <c r="DX19" s="193">
        <v>0</v>
      </c>
      <c r="DY19" s="1485">
        <v>500749</v>
      </c>
      <c r="DZ19" s="193">
        <v>834195</v>
      </c>
      <c r="EA19" s="1485">
        <v>1334944</v>
      </c>
      <c r="EB19" s="301"/>
      <c r="EC19" s="301"/>
      <c r="ED19" s="91" t="s">
        <v>81</v>
      </c>
      <c r="EE19" s="698">
        <v>31098</v>
      </c>
      <c r="EF19" s="193">
        <v>4183</v>
      </c>
      <c r="EG19" s="1484">
        <v>5274</v>
      </c>
      <c r="EH19" s="193">
        <v>17685</v>
      </c>
      <c r="EI19" s="193">
        <v>0</v>
      </c>
      <c r="EJ19" s="193">
        <v>0</v>
      </c>
      <c r="EK19" s="193">
        <v>0</v>
      </c>
      <c r="EL19" s="193">
        <v>0</v>
      </c>
      <c r="EM19" s="1485">
        <v>58240</v>
      </c>
      <c r="EN19" s="193">
        <v>121759</v>
      </c>
      <c r="EO19" s="1485">
        <v>179999</v>
      </c>
      <c r="EP19" s="580"/>
      <c r="EQ19" s="1406"/>
      <c r="ER19" s="1406"/>
      <c r="ES19" s="394"/>
      <c r="ET19" s="500"/>
      <c r="EU19" s="579"/>
      <c r="EV19" s="579"/>
      <c r="EW19" s="579"/>
      <c r="EX19" s="579"/>
      <c r="EY19" s="1436"/>
      <c r="EZ19" s="1423"/>
      <c r="FA19" s="61"/>
      <c r="FB19" s="46"/>
      <c r="FC19" s="578"/>
      <c r="FD19" s="394"/>
      <c r="FE19" s="394"/>
      <c r="FF19" s="394"/>
      <c r="FG19" s="25"/>
      <c r="FI19" s="270" t="s">
        <v>50</v>
      </c>
      <c r="FJ19" s="309">
        <v>1557.8700000000001</v>
      </c>
      <c r="FK19" s="122">
        <v>1484.5000000000002</v>
      </c>
      <c r="FL19" s="72">
        <v>4.9400000000000004</v>
      </c>
      <c r="FM19" s="387"/>
      <c r="FN19" s="142"/>
      <c r="FO19" s="55" t="s">
        <v>110</v>
      </c>
      <c r="FP19" s="79">
        <v>735</v>
      </c>
      <c r="FQ19" s="259">
        <v>759</v>
      </c>
      <c r="FR19" s="50">
        <v>623</v>
      </c>
      <c r="FS19" s="260">
        <v>2117</v>
      </c>
      <c r="FT19" s="261">
        <v>2329</v>
      </c>
      <c r="FU19" s="730">
        <v>-9.1</v>
      </c>
      <c r="FV19" s="235"/>
      <c r="FW19" s="73" t="s">
        <v>66</v>
      </c>
      <c r="FX19" s="74">
        <v>424.76</v>
      </c>
      <c r="FY19" s="75">
        <v>402.31</v>
      </c>
      <c r="FZ19" s="76">
        <v>5.58</v>
      </c>
      <c r="GA19" s="74">
        <v>316.48</v>
      </c>
      <c r="GB19" s="271">
        <v>297.33999999999997</v>
      </c>
      <c r="GC19" s="76">
        <v>6.44</v>
      </c>
      <c r="GD19" s="74">
        <v>365.16</v>
      </c>
      <c r="GE19" s="75">
        <v>344.99</v>
      </c>
      <c r="GF19" s="76">
        <v>5.85</v>
      </c>
      <c r="GG19" s="272"/>
      <c r="GH19" s="235"/>
      <c r="GI19" s="235" t="s">
        <v>85</v>
      </c>
      <c r="GJ19" s="50">
        <v>2505</v>
      </c>
      <c r="GK19" s="50">
        <v>2505</v>
      </c>
      <c r="GL19" s="50">
        <v>2505</v>
      </c>
      <c r="GM19" s="50">
        <v>2505</v>
      </c>
      <c r="GN19" s="235"/>
      <c r="GO19" s="235"/>
      <c r="GP19" s="235"/>
      <c r="GQ19" s="235"/>
      <c r="GR19" s="235"/>
      <c r="GS19" s="235"/>
      <c r="GT19" s="91" t="s">
        <v>81</v>
      </c>
      <c r="GU19" s="698">
        <v>209854</v>
      </c>
      <c r="GV19" s="193">
        <v>5012</v>
      </c>
      <c r="GW19" s="1484">
        <v>124116</v>
      </c>
      <c r="GX19" s="193">
        <v>130077</v>
      </c>
      <c r="GY19" s="193">
        <v>0</v>
      </c>
      <c r="GZ19" s="193">
        <v>0</v>
      </c>
      <c r="HA19" s="193">
        <v>0</v>
      </c>
      <c r="HB19" s="193">
        <v>0</v>
      </c>
      <c r="HC19" s="1485">
        <v>469059</v>
      </c>
      <c r="HD19" s="193">
        <v>913436</v>
      </c>
      <c r="HE19" s="1485">
        <v>1382495</v>
      </c>
      <c r="HF19" s="301"/>
      <c r="HG19" s="301"/>
      <c r="HH19" s="91" t="s">
        <v>81</v>
      </c>
      <c r="HI19" s="698">
        <v>24955</v>
      </c>
      <c r="HJ19" s="193">
        <v>1172</v>
      </c>
      <c r="HK19" s="1484">
        <v>7126</v>
      </c>
      <c r="HL19" s="193">
        <v>15241</v>
      </c>
      <c r="HM19" s="193">
        <v>0</v>
      </c>
      <c r="HN19" s="193">
        <v>0</v>
      </c>
      <c r="HO19" s="193">
        <v>0</v>
      </c>
      <c r="HP19" s="193">
        <v>0</v>
      </c>
      <c r="HQ19" s="1485">
        <v>48494</v>
      </c>
      <c r="HR19" s="193">
        <v>112963</v>
      </c>
      <c r="HS19" s="1485">
        <v>161457</v>
      </c>
      <c r="HT19" s="580"/>
      <c r="HU19" s="1406"/>
      <c r="HV19" s="1406"/>
      <c r="HW19" s="394"/>
      <c r="HX19" s="500"/>
      <c r="HY19" s="579"/>
      <c r="HZ19" s="579"/>
      <c r="IA19" s="579"/>
      <c r="IB19" s="579"/>
      <c r="IC19" s="1436"/>
      <c r="ID19" s="1423"/>
      <c r="IE19" s="61"/>
      <c r="IF19" s="46"/>
      <c r="IG19" s="578"/>
      <c r="IH19" s="394"/>
      <c r="II19" s="394"/>
      <c r="IJ19" s="394"/>
      <c r="IK19" s="394"/>
      <c r="IM19" s="270" t="s">
        <v>50</v>
      </c>
      <c r="IN19" s="309">
        <v>1962.1199999999997</v>
      </c>
      <c r="IO19" s="122">
        <v>1825.8700000000001</v>
      </c>
      <c r="IP19" s="72">
        <v>7.46</v>
      </c>
      <c r="IQ19" s="387"/>
      <c r="IR19" s="142"/>
      <c r="IS19" s="55" t="s">
        <v>110</v>
      </c>
      <c r="IT19" s="79">
        <v>1211</v>
      </c>
      <c r="IU19" s="259">
        <v>1404</v>
      </c>
      <c r="IV19" s="50">
        <v>1237</v>
      </c>
      <c r="IW19" s="260">
        <v>3852</v>
      </c>
      <c r="IX19" s="261">
        <v>7855</v>
      </c>
      <c r="IY19" s="730">
        <v>-50.96</v>
      </c>
      <c r="IZ19" s="235"/>
      <c r="JA19" s="73" t="s">
        <v>66</v>
      </c>
      <c r="JB19" s="74">
        <v>531.41</v>
      </c>
      <c r="JC19" s="75">
        <v>518.67999999999995</v>
      </c>
      <c r="JD19" s="76">
        <v>2.4500000000000002</v>
      </c>
      <c r="JE19" s="74">
        <v>487.26</v>
      </c>
      <c r="JF19" s="271">
        <v>461.15</v>
      </c>
      <c r="JG19" s="76">
        <v>5.66</v>
      </c>
      <c r="JH19" s="74">
        <v>510.5</v>
      </c>
      <c r="JI19" s="75">
        <v>490.42</v>
      </c>
      <c r="JJ19" s="76">
        <v>4.09</v>
      </c>
      <c r="JK19" s="272"/>
      <c r="JL19" s="235"/>
      <c r="JM19" s="235" t="s">
        <v>85</v>
      </c>
      <c r="JN19" s="50">
        <v>2505</v>
      </c>
      <c r="JO19" s="50">
        <v>2505</v>
      </c>
      <c r="JP19" s="50">
        <v>2505</v>
      </c>
      <c r="JQ19" s="50">
        <v>2505</v>
      </c>
      <c r="JR19" s="235"/>
      <c r="JS19" s="235"/>
      <c r="JT19" s="235"/>
      <c r="JU19" s="235"/>
      <c r="JV19" s="235"/>
      <c r="JW19" s="235"/>
      <c r="JX19" s="91" t="s">
        <v>81</v>
      </c>
      <c r="JY19" s="698">
        <v>265885</v>
      </c>
      <c r="JZ19" s="193">
        <v>5399</v>
      </c>
      <c r="KA19" s="1484">
        <v>188129</v>
      </c>
      <c r="KB19" s="193">
        <v>151296</v>
      </c>
      <c r="KC19" s="193">
        <v>0</v>
      </c>
      <c r="KD19" s="193">
        <v>0</v>
      </c>
      <c r="KE19" s="193">
        <v>0</v>
      </c>
      <c r="KF19" s="193">
        <v>0</v>
      </c>
      <c r="KG19" s="1485">
        <v>610709</v>
      </c>
      <c r="KH19" s="193">
        <v>1145568</v>
      </c>
      <c r="KI19" s="1485">
        <v>1756277</v>
      </c>
      <c r="KJ19" s="301"/>
      <c r="KK19" s="301"/>
      <c r="KL19" s="91" t="s">
        <v>81</v>
      </c>
      <c r="KM19" s="698">
        <v>27161</v>
      </c>
      <c r="KN19" s="193">
        <v>2402</v>
      </c>
      <c r="KO19" s="1484">
        <v>5814</v>
      </c>
      <c r="KP19" s="193">
        <v>17828</v>
      </c>
      <c r="KQ19" s="193">
        <v>0</v>
      </c>
      <c r="KR19" s="193">
        <v>0</v>
      </c>
      <c r="KS19" s="193">
        <v>0</v>
      </c>
      <c r="KT19" s="193">
        <v>0</v>
      </c>
      <c r="KU19" s="1485">
        <v>53205</v>
      </c>
      <c r="KV19" s="193">
        <v>96994</v>
      </c>
      <c r="KW19" s="1485">
        <v>150199</v>
      </c>
      <c r="KX19" s="580"/>
      <c r="KY19" s="1406"/>
      <c r="KZ19" s="1406"/>
      <c r="LA19" s="394"/>
      <c r="LB19" s="500"/>
      <c r="LC19" s="579"/>
      <c r="LD19" s="579"/>
      <c r="LE19" s="579"/>
      <c r="LF19" s="579"/>
      <c r="LG19" s="1436"/>
      <c r="LH19" s="1423"/>
      <c r="LI19" s="61"/>
      <c r="LJ19" s="46"/>
      <c r="LK19" s="578"/>
      <c r="LL19" s="394"/>
      <c r="LM19" s="394"/>
      <c r="LN19" s="394"/>
      <c r="LO19" s="394"/>
      <c r="LQ19" s="69" t="s">
        <v>50</v>
      </c>
      <c r="LR19" s="310">
        <v>1659.1599999999999</v>
      </c>
      <c r="LS19" s="147">
        <v>1590.18</v>
      </c>
      <c r="LT19" s="72">
        <v>4.34</v>
      </c>
      <c r="LU19" s="233"/>
      <c r="LV19" s="663"/>
      <c r="LW19" s="55" t="s">
        <v>110</v>
      </c>
      <c r="LX19" s="50">
        <v>10740</v>
      </c>
      <c r="LY19" s="655">
        <v>14662</v>
      </c>
      <c r="LZ19" s="419">
        <v>-26.75</v>
      </c>
      <c r="MA19" s="399"/>
      <c r="MB19" s="73" t="s">
        <v>66</v>
      </c>
      <c r="MC19" s="74">
        <v>431.22</v>
      </c>
      <c r="MD19" s="1720">
        <v>411.2</v>
      </c>
      <c r="ME19" s="78">
        <v>4.87</v>
      </c>
      <c r="MF19" s="74">
        <v>334.75</v>
      </c>
      <c r="MG19" s="1720">
        <v>319.38</v>
      </c>
      <c r="MH19" s="78">
        <v>4.8099999999999996</v>
      </c>
      <c r="MI19" s="74">
        <v>382.24</v>
      </c>
      <c r="MJ19" s="1720">
        <v>364.6</v>
      </c>
      <c r="MK19" s="78">
        <v>4.84</v>
      </c>
      <c r="ML19" s="17"/>
      <c r="MM19" s="17"/>
      <c r="MN19" s="17" t="s">
        <v>85</v>
      </c>
      <c r="MO19" s="660">
        <v>2505</v>
      </c>
      <c r="MP19" s="660">
        <v>2505</v>
      </c>
      <c r="MQ19" s="660">
        <v>2505</v>
      </c>
      <c r="MR19" s="660">
        <v>2505</v>
      </c>
      <c r="MS19" s="660">
        <v>2505</v>
      </c>
      <c r="MT19" s="18"/>
      <c r="MU19" s="1848"/>
      <c r="MV19" s="19"/>
      <c r="MW19" s="1838"/>
      <c r="MX19" s="77"/>
      <c r="MY19" s="19"/>
      <c r="MZ19" s="91" t="s">
        <v>81</v>
      </c>
      <c r="NA19" s="536">
        <v>956247</v>
      </c>
      <c r="NB19" s="537">
        <v>20852</v>
      </c>
      <c r="NC19" s="537">
        <v>606577</v>
      </c>
      <c r="ND19" s="538">
        <v>494447</v>
      </c>
      <c r="NE19" s="537">
        <v>0</v>
      </c>
      <c r="NF19" s="537">
        <v>0</v>
      </c>
      <c r="NG19" s="537">
        <v>0</v>
      </c>
      <c r="NH19" s="539">
        <v>0</v>
      </c>
      <c r="NI19" s="834">
        <v>2078123</v>
      </c>
      <c r="NJ19" s="540">
        <v>3693964</v>
      </c>
      <c r="NK19" s="825">
        <v>5772087</v>
      </c>
      <c r="NL19" s="150"/>
      <c r="NM19" s="150"/>
      <c r="NN19" s="535" t="s">
        <v>81</v>
      </c>
      <c r="NO19" s="536">
        <v>116639</v>
      </c>
      <c r="NP19" s="537">
        <v>11114</v>
      </c>
      <c r="NQ19" s="537">
        <v>28234</v>
      </c>
      <c r="NR19" s="538">
        <v>65495</v>
      </c>
      <c r="NS19" s="537">
        <v>0</v>
      </c>
      <c r="NT19" s="537">
        <v>0</v>
      </c>
      <c r="NU19" s="537">
        <v>0</v>
      </c>
      <c r="NV19" s="539">
        <v>0</v>
      </c>
      <c r="NW19" s="834">
        <v>221482</v>
      </c>
      <c r="NX19" s="540">
        <v>517370</v>
      </c>
      <c r="NY19" s="825">
        <v>738852</v>
      </c>
      <c r="NZ19" s="857"/>
      <c r="OB19" s="52" t="s">
        <v>50</v>
      </c>
      <c r="OC19" s="1809">
        <v>1455.64</v>
      </c>
      <c r="OD19" s="1810">
        <v>1394.1200000000001</v>
      </c>
      <c r="OE19" s="1798">
        <v>4.41</v>
      </c>
      <c r="OF19" s="1809">
        <v>1803.5299999999997</v>
      </c>
      <c r="OG19" s="1810">
        <v>1727.31</v>
      </c>
      <c r="OH19" s="1798">
        <v>4.41</v>
      </c>
      <c r="OI19" s="1809">
        <v>1557.8700000000001</v>
      </c>
      <c r="OJ19" s="1810">
        <v>1484.5000000000002</v>
      </c>
      <c r="OK19" s="1798">
        <v>4.9400000000000004</v>
      </c>
      <c r="OL19" s="1809">
        <v>1962.1199999999997</v>
      </c>
      <c r="OM19" s="1810">
        <v>1825.8700000000001</v>
      </c>
      <c r="ON19" s="1798">
        <v>7.46</v>
      </c>
      <c r="OO19" s="1809">
        <v>1659.1599999999999</v>
      </c>
      <c r="OP19" s="1810">
        <v>1590.18</v>
      </c>
      <c r="OQ19" s="1798">
        <v>4.34</v>
      </c>
      <c r="OR19" s="1856"/>
      <c r="OS19" s="1856"/>
    </row>
    <row r="20" spans="1:409" ht="18.75" customHeight="1">
      <c r="A20" s="311" t="s">
        <v>111</v>
      </c>
      <c r="B20" s="308">
        <v>1334.46</v>
      </c>
      <c r="C20" s="312">
        <v>1278.78</v>
      </c>
      <c r="D20" s="34">
        <v>4.3499999999999996</v>
      </c>
      <c r="E20" s="387"/>
      <c r="F20" s="142"/>
      <c r="G20" s="55" t="s">
        <v>112</v>
      </c>
      <c r="H20" s="79">
        <v>1247</v>
      </c>
      <c r="I20" s="259">
        <v>1043</v>
      </c>
      <c r="J20" s="50">
        <v>1082</v>
      </c>
      <c r="K20" s="260">
        <v>3372</v>
      </c>
      <c r="L20" s="261">
        <v>3086</v>
      </c>
      <c r="M20" s="730">
        <v>9.27</v>
      </c>
      <c r="N20" s="235"/>
      <c r="O20" s="73" t="s">
        <v>72</v>
      </c>
      <c r="P20" s="74">
        <v>300.45999999999998</v>
      </c>
      <c r="Q20" s="75">
        <v>290.02</v>
      </c>
      <c r="R20" s="76">
        <v>3.6</v>
      </c>
      <c r="S20" s="74">
        <v>292.26</v>
      </c>
      <c r="T20" s="271">
        <v>287.55</v>
      </c>
      <c r="U20" s="76">
        <v>1.64</v>
      </c>
      <c r="V20" s="74">
        <v>295.91000000000003</v>
      </c>
      <c r="W20" s="75">
        <v>288.68</v>
      </c>
      <c r="X20" s="76">
        <v>2.5</v>
      </c>
      <c r="Y20" s="272"/>
      <c r="Z20" s="235"/>
      <c r="AA20" s="235" t="s">
        <v>90</v>
      </c>
      <c r="AB20" s="50">
        <v>2119</v>
      </c>
      <c r="AC20" s="50">
        <v>2119</v>
      </c>
      <c r="AD20" s="50">
        <v>2119</v>
      </c>
      <c r="AE20" s="50">
        <v>2119</v>
      </c>
      <c r="AF20" s="235"/>
      <c r="AG20" s="1110"/>
      <c r="AH20" s="244"/>
      <c r="AI20" s="1110"/>
      <c r="AJ20" s="1110"/>
      <c r="AK20" s="235"/>
      <c r="AL20" s="91" t="s">
        <v>87</v>
      </c>
      <c r="AM20" s="698">
        <v>535821</v>
      </c>
      <c r="AN20" s="193">
        <v>16503</v>
      </c>
      <c r="AO20" s="1484">
        <v>403570</v>
      </c>
      <c r="AP20" s="193">
        <v>265188</v>
      </c>
      <c r="AQ20" s="193">
        <v>0</v>
      </c>
      <c r="AR20" s="193">
        <v>0</v>
      </c>
      <c r="AS20" s="193">
        <v>0</v>
      </c>
      <c r="AT20" s="193">
        <v>0</v>
      </c>
      <c r="AU20" s="1485">
        <v>1221082</v>
      </c>
      <c r="AV20" s="193">
        <v>2786991</v>
      </c>
      <c r="AW20" s="1485">
        <v>4008073</v>
      </c>
      <c r="AX20" s="301"/>
      <c r="AY20" s="301"/>
      <c r="AZ20" s="91" t="s">
        <v>87</v>
      </c>
      <c r="BA20" s="698">
        <v>86657</v>
      </c>
      <c r="BB20" s="193">
        <v>6764</v>
      </c>
      <c r="BC20" s="1484">
        <v>15459</v>
      </c>
      <c r="BD20" s="193">
        <v>34312</v>
      </c>
      <c r="BE20" s="193">
        <v>0</v>
      </c>
      <c r="BF20" s="193">
        <v>0</v>
      </c>
      <c r="BG20" s="193">
        <v>0</v>
      </c>
      <c r="BH20" s="193">
        <v>0</v>
      </c>
      <c r="BI20" s="1485">
        <v>143192</v>
      </c>
      <c r="BJ20" s="193">
        <v>447485</v>
      </c>
      <c r="BK20" s="1485">
        <v>590677</v>
      </c>
      <c r="BL20" s="580"/>
      <c r="BM20" s="1406"/>
      <c r="BN20" s="1406"/>
      <c r="BO20" s="394"/>
      <c r="BP20" s="505"/>
      <c r="BQ20" s="577"/>
      <c r="BR20" s="577"/>
      <c r="BS20" s="577"/>
      <c r="BT20" s="577"/>
      <c r="BU20" s="1436"/>
      <c r="BV20" s="1423"/>
      <c r="BW20" s="61"/>
      <c r="BX20" s="46"/>
      <c r="BY20" s="578"/>
      <c r="BZ20" s="394"/>
      <c r="CA20" s="394"/>
      <c r="CB20" s="394"/>
      <c r="CC20" s="394"/>
      <c r="CE20" s="149" t="s">
        <v>111</v>
      </c>
      <c r="CF20" s="308">
        <v>1436.13</v>
      </c>
      <c r="CG20" s="312">
        <v>1374.5000000000002</v>
      </c>
      <c r="CH20" s="654">
        <v>4.4800000000000004</v>
      </c>
      <c r="CI20" s="387"/>
      <c r="CJ20" s="142"/>
      <c r="CK20" s="55" t="s">
        <v>112</v>
      </c>
      <c r="CL20" s="79">
        <v>731</v>
      </c>
      <c r="CM20" s="259">
        <v>819</v>
      </c>
      <c r="CN20" s="50">
        <v>746</v>
      </c>
      <c r="CO20" s="260">
        <v>2296</v>
      </c>
      <c r="CP20" s="261">
        <v>2057</v>
      </c>
      <c r="CQ20" s="967">
        <v>11.62</v>
      </c>
      <c r="CR20" s="235"/>
      <c r="CS20" s="73" t="s">
        <v>72</v>
      </c>
      <c r="CT20" s="74">
        <v>418.48</v>
      </c>
      <c r="CU20" s="75">
        <v>399.6</v>
      </c>
      <c r="CV20" s="76">
        <v>4.72</v>
      </c>
      <c r="CW20" s="74">
        <v>405.32</v>
      </c>
      <c r="CX20" s="271">
        <v>398.64</v>
      </c>
      <c r="CY20" s="76">
        <v>1.68</v>
      </c>
      <c r="CZ20" s="74">
        <v>412.71</v>
      </c>
      <c r="DA20" s="75">
        <v>399.17</v>
      </c>
      <c r="DB20" s="76">
        <v>3.39</v>
      </c>
      <c r="DC20" s="272"/>
      <c r="DD20" s="235"/>
      <c r="DE20" s="235" t="s">
        <v>90</v>
      </c>
      <c r="DF20" s="50">
        <v>2119</v>
      </c>
      <c r="DG20" s="50">
        <v>2119</v>
      </c>
      <c r="DH20" s="50">
        <v>2119</v>
      </c>
      <c r="DI20" s="50">
        <v>2119</v>
      </c>
      <c r="DJ20" s="235"/>
      <c r="DK20" s="235"/>
      <c r="DL20" s="235"/>
      <c r="DM20" s="235"/>
      <c r="DN20" s="235"/>
      <c r="DO20" s="235"/>
      <c r="DP20" s="91" t="s">
        <v>87</v>
      </c>
      <c r="DQ20" s="698">
        <v>537339</v>
      </c>
      <c r="DR20" s="193">
        <v>10831</v>
      </c>
      <c r="DS20" s="1484">
        <v>432443</v>
      </c>
      <c r="DT20" s="193">
        <v>628853</v>
      </c>
      <c r="DU20" s="193">
        <v>0</v>
      </c>
      <c r="DV20" s="193">
        <v>0</v>
      </c>
      <c r="DW20" s="193">
        <v>0</v>
      </c>
      <c r="DX20" s="193">
        <v>0</v>
      </c>
      <c r="DY20" s="1485">
        <v>1609466</v>
      </c>
      <c r="DZ20" s="193">
        <v>2704111</v>
      </c>
      <c r="EA20" s="1485">
        <v>4313577</v>
      </c>
      <c r="EB20" s="301"/>
      <c r="EC20" s="301"/>
      <c r="ED20" s="91" t="s">
        <v>87</v>
      </c>
      <c r="EE20" s="698">
        <v>39759</v>
      </c>
      <c r="EF20" s="193">
        <v>3203</v>
      </c>
      <c r="EG20" s="1484">
        <v>9011</v>
      </c>
      <c r="EH20" s="193">
        <v>98751</v>
      </c>
      <c r="EI20" s="193">
        <v>0</v>
      </c>
      <c r="EJ20" s="193">
        <v>0</v>
      </c>
      <c r="EK20" s="193">
        <v>0</v>
      </c>
      <c r="EL20" s="193">
        <v>0</v>
      </c>
      <c r="EM20" s="1485">
        <v>150724</v>
      </c>
      <c r="EN20" s="193">
        <v>270325</v>
      </c>
      <c r="EO20" s="1485">
        <v>421049</v>
      </c>
      <c r="EP20" s="580"/>
      <c r="EQ20" s="1406"/>
      <c r="ER20" s="1406"/>
      <c r="ES20" s="394"/>
      <c r="ET20" s="505"/>
      <c r="EU20" s="577"/>
      <c r="EV20" s="577"/>
      <c r="EW20" s="577"/>
      <c r="EX20" s="577"/>
      <c r="EY20" s="1436"/>
      <c r="EZ20" s="1423"/>
      <c r="FA20" s="61"/>
      <c r="FB20" s="46"/>
      <c r="FC20" s="578"/>
      <c r="FD20" s="394"/>
      <c r="FE20" s="394"/>
      <c r="FF20" s="394"/>
      <c r="FG20" s="25"/>
      <c r="FI20" s="311" t="s">
        <v>111</v>
      </c>
      <c r="FJ20" s="308">
        <v>1377.7400000000002</v>
      </c>
      <c r="FK20" s="312">
        <v>1306.1200000000001</v>
      </c>
      <c r="FL20" s="34">
        <v>5.48</v>
      </c>
      <c r="FM20" s="387"/>
      <c r="FN20" s="142"/>
      <c r="FO20" s="55" t="s">
        <v>112</v>
      </c>
      <c r="FP20" s="79">
        <v>863</v>
      </c>
      <c r="FQ20" s="259">
        <v>808</v>
      </c>
      <c r="FR20" s="50">
        <v>620</v>
      </c>
      <c r="FS20" s="260">
        <v>2291</v>
      </c>
      <c r="FT20" s="261">
        <v>2059</v>
      </c>
      <c r="FU20" s="730">
        <v>11.27</v>
      </c>
      <c r="FV20" s="235"/>
      <c r="FW20" s="73" t="s">
        <v>72</v>
      </c>
      <c r="FX20" s="74">
        <v>328.21</v>
      </c>
      <c r="FY20" s="75">
        <v>317.2</v>
      </c>
      <c r="FZ20" s="76">
        <v>3.47</v>
      </c>
      <c r="GA20" s="74">
        <v>253.26</v>
      </c>
      <c r="GB20" s="271">
        <v>235.84</v>
      </c>
      <c r="GC20" s="76">
        <v>7.39</v>
      </c>
      <c r="GD20" s="74">
        <v>286.95999999999998</v>
      </c>
      <c r="GE20" s="75">
        <v>272.77999999999997</v>
      </c>
      <c r="GF20" s="76">
        <v>5.2</v>
      </c>
      <c r="GG20" s="272"/>
      <c r="GH20" s="235"/>
      <c r="GI20" s="235" t="s">
        <v>90</v>
      </c>
      <c r="GJ20" s="50">
        <v>2119</v>
      </c>
      <c r="GK20" s="50">
        <v>2119</v>
      </c>
      <c r="GL20" s="50">
        <v>2119</v>
      </c>
      <c r="GM20" s="50">
        <v>2119</v>
      </c>
      <c r="GN20" s="235"/>
      <c r="GO20" s="235"/>
      <c r="GP20" s="235"/>
      <c r="GQ20" s="235"/>
      <c r="GR20" s="235"/>
      <c r="GS20" s="235"/>
      <c r="GT20" s="91" t="s">
        <v>87</v>
      </c>
      <c r="GU20" s="698">
        <v>461205</v>
      </c>
      <c r="GV20" s="193">
        <v>12388</v>
      </c>
      <c r="GW20" s="1484">
        <v>354710</v>
      </c>
      <c r="GX20" s="193">
        <v>349193</v>
      </c>
      <c r="GY20" s="193">
        <v>0</v>
      </c>
      <c r="GZ20" s="193">
        <v>0</v>
      </c>
      <c r="HA20" s="193">
        <v>0</v>
      </c>
      <c r="HB20" s="193">
        <v>0</v>
      </c>
      <c r="HC20" s="1485">
        <v>1177496</v>
      </c>
      <c r="HD20" s="193">
        <v>3668860</v>
      </c>
      <c r="HE20" s="1485">
        <v>4846356</v>
      </c>
      <c r="HF20" s="301"/>
      <c r="HG20" s="301"/>
      <c r="HH20" s="91" t="s">
        <v>87</v>
      </c>
      <c r="HI20" s="698">
        <v>42205</v>
      </c>
      <c r="HJ20" s="193">
        <v>2327</v>
      </c>
      <c r="HK20" s="1484">
        <v>12006</v>
      </c>
      <c r="HL20" s="193">
        <v>28565</v>
      </c>
      <c r="HM20" s="193">
        <v>0</v>
      </c>
      <c r="HN20" s="193">
        <v>0</v>
      </c>
      <c r="HO20" s="193">
        <v>0</v>
      </c>
      <c r="HP20" s="193">
        <v>0</v>
      </c>
      <c r="HQ20" s="1485">
        <v>85103</v>
      </c>
      <c r="HR20" s="193">
        <v>419637</v>
      </c>
      <c r="HS20" s="1485">
        <v>504740</v>
      </c>
      <c r="HT20" s="580"/>
      <c r="HU20" s="1406"/>
      <c r="HV20" s="1406"/>
      <c r="HW20" s="394"/>
      <c r="HX20" s="505"/>
      <c r="HY20" s="577"/>
      <c r="HZ20" s="577"/>
      <c r="IA20" s="577"/>
      <c r="IB20" s="577"/>
      <c r="IC20" s="1436"/>
      <c r="ID20" s="1423"/>
      <c r="IE20" s="61"/>
      <c r="IF20" s="46"/>
      <c r="IG20" s="578"/>
      <c r="IH20" s="394"/>
      <c r="II20" s="394"/>
      <c r="IJ20" s="394"/>
      <c r="IK20" s="394"/>
      <c r="IM20" s="311" t="s">
        <v>111</v>
      </c>
      <c r="IN20" s="308">
        <v>1816.0400000000002</v>
      </c>
      <c r="IO20" s="312">
        <v>1720.21</v>
      </c>
      <c r="IP20" s="34">
        <v>5.57</v>
      </c>
      <c r="IQ20" s="387"/>
      <c r="IR20" s="142"/>
      <c r="IS20" s="55" t="s">
        <v>112</v>
      </c>
      <c r="IT20" s="79">
        <v>784</v>
      </c>
      <c r="IU20" s="259">
        <v>1114</v>
      </c>
      <c r="IV20" s="50">
        <v>1060</v>
      </c>
      <c r="IW20" s="260">
        <v>2958</v>
      </c>
      <c r="IX20" s="261">
        <v>4179</v>
      </c>
      <c r="IY20" s="730">
        <v>-29.22</v>
      </c>
      <c r="IZ20" s="235"/>
      <c r="JA20" s="73" t="s">
        <v>72</v>
      </c>
      <c r="JB20" s="74">
        <v>405</v>
      </c>
      <c r="JC20" s="75">
        <v>386.59</v>
      </c>
      <c r="JD20" s="76">
        <v>4.76</v>
      </c>
      <c r="JE20" s="74">
        <v>302.83999999999997</v>
      </c>
      <c r="JF20" s="271">
        <v>257.63</v>
      </c>
      <c r="JG20" s="76">
        <v>17.55</v>
      </c>
      <c r="JH20" s="74">
        <v>356.62</v>
      </c>
      <c r="JI20" s="75">
        <v>323.25</v>
      </c>
      <c r="JJ20" s="76">
        <v>10.32</v>
      </c>
      <c r="JK20" s="272"/>
      <c r="JL20" s="235"/>
      <c r="JM20" s="235" t="s">
        <v>90</v>
      </c>
      <c r="JN20" s="50">
        <v>2119</v>
      </c>
      <c r="JO20" s="50">
        <v>2119</v>
      </c>
      <c r="JP20" s="50">
        <v>2119</v>
      </c>
      <c r="JQ20" s="50">
        <v>2119</v>
      </c>
      <c r="JR20" s="235"/>
      <c r="JS20" s="235"/>
      <c r="JT20" s="235"/>
      <c r="JU20" s="235"/>
      <c r="JV20" s="235"/>
      <c r="JW20" s="235"/>
      <c r="JX20" s="91" t="s">
        <v>87</v>
      </c>
      <c r="JY20" s="698">
        <v>580298</v>
      </c>
      <c r="JZ20" s="193">
        <v>13789</v>
      </c>
      <c r="KA20" s="1484">
        <v>428275</v>
      </c>
      <c r="KB20" s="193">
        <v>360969</v>
      </c>
      <c r="KC20" s="193">
        <v>0</v>
      </c>
      <c r="KD20" s="193">
        <v>0</v>
      </c>
      <c r="KE20" s="193">
        <v>0</v>
      </c>
      <c r="KF20" s="193">
        <v>0</v>
      </c>
      <c r="KG20" s="1485">
        <v>1383331</v>
      </c>
      <c r="KH20" s="193">
        <v>3825523</v>
      </c>
      <c r="KI20" s="1485">
        <v>5208854</v>
      </c>
      <c r="KJ20" s="301"/>
      <c r="KK20" s="301"/>
      <c r="KL20" s="91" t="s">
        <v>87</v>
      </c>
      <c r="KM20" s="698">
        <v>72264</v>
      </c>
      <c r="KN20" s="193">
        <v>4790</v>
      </c>
      <c r="KO20" s="1484">
        <v>10755</v>
      </c>
      <c r="KP20" s="193">
        <v>33380</v>
      </c>
      <c r="KQ20" s="193">
        <v>0</v>
      </c>
      <c r="KR20" s="193">
        <v>0</v>
      </c>
      <c r="KS20" s="193">
        <v>0</v>
      </c>
      <c r="KT20" s="193">
        <v>0</v>
      </c>
      <c r="KU20" s="1485">
        <v>121189</v>
      </c>
      <c r="KV20" s="193">
        <v>286488</v>
      </c>
      <c r="KW20" s="1485">
        <v>407677</v>
      </c>
      <c r="KX20" s="580"/>
      <c r="KY20" s="1406"/>
      <c r="KZ20" s="1406"/>
      <c r="LA20" s="394"/>
      <c r="LB20" s="505"/>
      <c r="LC20" s="577"/>
      <c r="LD20" s="577"/>
      <c r="LE20" s="577"/>
      <c r="LF20" s="577"/>
      <c r="LG20" s="1436"/>
      <c r="LH20" s="1423"/>
      <c r="LI20" s="61"/>
      <c r="LJ20" s="46"/>
      <c r="LK20" s="578"/>
      <c r="LL20" s="394"/>
      <c r="LM20" s="394"/>
      <c r="LN20" s="394"/>
      <c r="LO20" s="394"/>
      <c r="LQ20" s="149" t="s">
        <v>111</v>
      </c>
      <c r="LR20" s="156">
        <v>1475.56</v>
      </c>
      <c r="LS20" s="141">
        <v>1425.47</v>
      </c>
      <c r="LT20" s="34">
        <v>3.51</v>
      </c>
      <c r="LU20" s="233"/>
      <c r="LV20" s="663"/>
      <c r="LW20" s="55" t="s">
        <v>112</v>
      </c>
      <c r="LX20" s="50">
        <v>10917</v>
      </c>
      <c r="LY20" s="655">
        <v>11381</v>
      </c>
      <c r="LZ20" s="419">
        <v>-4.08</v>
      </c>
      <c r="MA20" s="399"/>
      <c r="MB20" s="73" t="s">
        <v>72</v>
      </c>
      <c r="MC20" s="74">
        <v>364.47</v>
      </c>
      <c r="MD20" s="1720">
        <v>349.16</v>
      </c>
      <c r="ME20" s="78">
        <v>4.38</v>
      </c>
      <c r="MF20" s="74">
        <v>308.41000000000003</v>
      </c>
      <c r="MG20" s="1720">
        <v>291.60000000000002</v>
      </c>
      <c r="MH20" s="78">
        <v>5.76</v>
      </c>
      <c r="MI20" s="74">
        <v>336.01</v>
      </c>
      <c r="MJ20" s="1720">
        <v>319.94</v>
      </c>
      <c r="MK20" s="78">
        <v>5.0199999999999996</v>
      </c>
      <c r="ML20" s="17"/>
      <c r="MM20" s="17"/>
      <c r="MN20" s="17" t="s">
        <v>90</v>
      </c>
      <c r="MO20" s="660">
        <v>2119</v>
      </c>
      <c r="MP20" s="660">
        <v>2119</v>
      </c>
      <c r="MQ20" s="660">
        <v>2119</v>
      </c>
      <c r="MR20" s="660">
        <v>2119</v>
      </c>
      <c r="MS20" s="660">
        <v>2119</v>
      </c>
      <c r="MT20" s="18"/>
      <c r="MU20" s="77"/>
      <c r="MV20" s="1843"/>
      <c r="MW20" s="1833"/>
      <c r="MX20" s="77"/>
      <c r="MY20" s="19"/>
      <c r="MZ20" s="91" t="s">
        <v>87</v>
      </c>
      <c r="NA20" s="536">
        <v>2114663</v>
      </c>
      <c r="NB20" s="537">
        <v>53511</v>
      </c>
      <c r="NC20" s="537">
        <v>1618998</v>
      </c>
      <c r="ND20" s="538">
        <v>1604203</v>
      </c>
      <c r="NE20" s="537">
        <v>0</v>
      </c>
      <c r="NF20" s="537">
        <v>0</v>
      </c>
      <c r="NG20" s="537">
        <v>0</v>
      </c>
      <c r="NH20" s="539">
        <v>0</v>
      </c>
      <c r="NI20" s="834">
        <v>5391375</v>
      </c>
      <c r="NJ20" s="540">
        <v>12985485</v>
      </c>
      <c r="NK20" s="825">
        <v>18376860</v>
      </c>
      <c r="NL20" s="150"/>
      <c r="NM20" s="150"/>
      <c r="NN20" s="535" t="s">
        <v>87</v>
      </c>
      <c r="NO20" s="536">
        <v>240885</v>
      </c>
      <c r="NP20" s="537">
        <v>17084</v>
      </c>
      <c r="NQ20" s="537">
        <v>47231</v>
      </c>
      <c r="NR20" s="538">
        <v>195008</v>
      </c>
      <c r="NS20" s="537">
        <v>0</v>
      </c>
      <c r="NT20" s="537">
        <v>0</v>
      </c>
      <c r="NU20" s="537">
        <v>0</v>
      </c>
      <c r="NV20" s="539">
        <v>0</v>
      </c>
      <c r="NW20" s="834">
        <v>500208</v>
      </c>
      <c r="NX20" s="540">
        <v>1423935</v>
      </c>
      <c r="NY20" s="825">
        <v>1924143</v>
      </c>
      <c r="NZ20" s="857"/>
      <c r="OB20" s="1779" t="s">
        <v>111</v>
      </c>
      <c r="OC20" s="1816">
        <v>1334.46</v>
      </c>
      <c r="OD20" s="1817">
        <v>1278.78</v>
      </c>
      <c r="OE20" s="1801">
        <v>4.3499999999999996</v>
      </c>
      <c r="OF20" s="1816">
        <v>1436.13</v>
      </c>
      <c r="OG20" s="1817">
        <v>1374.5000000000002</v>
      </c>
      <c r="OH20" s="1801">
        <v>4.4800000000000004</v>
      </c>
      <c r="OI20" s="1816">
        <v>1377.7400000000002</v>
      </c>
      <c r="OJ20" s="1817">
        <v>1306.1200000000001</v>
      </c>
      <c r="OK20" s="1801">
        <v>5.48</v>
      </c>
      <c r="OL20" s="1816">
        <v>1816.0400000000002</v>
      </c>
      <c r="OM20" s="1817">
        <v>1720.21</v>
      </c>
      <c r="ON20" s="1801">
        <v>5.57</v>
      </c>
      <c r="OO20" s="1816">
        <v>1475.56</v>
      </c>
      <c r="OP20" s="1817">
        <v>1425.47</v>
      </c>
      <c r="OQ20" s="1801">
        <v>3.51</v>
      </c>
      <c r="OR20" s="1856"/>
      <c r="OS20" s="1856"/>
    </row>
    <row r="21" spans="1:409" ht="18.75" customHeight="1" thickBot="1">
      <c r="A21" s="258" t="s">
        <v>70</v>
      </c>
      <c r="B21" s="128">
        <v>1240.02</v>
      </c>
      <c r="C21" s="122">
        <v>1189.82</v>
      </c>
      <c r="D21" s="54">
        <v>4.22</v>
      </c>
      <c r="E21" s="387"/>
      <c r="F21" s="142"/>
      <c r="G21" s="55" t="s">
        <v>113</v>
      </c>
      <c r="H21" s="79">
        <v>661</v>
      </c>
      <c r="I21" s="259">
        <v>741</v>
      </c>
      <c r="J21" s="50">
        <v>775</v>
      </c>
      <c r="K21" s="260">
        <v>2177</v>
      </c>
      <c r="L21" s="261">
        <v>2020</v>
      </c>
      <c r="M21" s="730">
        <v>7.77</v>
      </c>
      <c r="N21" s="235"/>
      <c r="O21" s="73" t="s">
        <v>77</v>
      </c>
      <c r="P21" s="74">
        <v>167.46</v>
      </c>
      <c r="Q21" s="75">
        <v>154.44</v>
      </c>
      <c r="R21" s="76">
        <v>8.43</v>
      </c>
      <c r="S21" s="74">
        <v>149.51</v>
      </c>
      <c r="T21" s="271">
        <v>138.84</v>
      </c>
      <c r="U21" s="76">
        <v>7.69</v>
      </c>
      <c r="V21" s="74">
        <v>157.5</v>
      </c>
      <c r="W21" s="75">
        <v>145.94999999999999</v>
      </c>
      <c r="X21" s="76">
        <v>7.91</v>
      </c>
      <c r="Y21" s="272"/>
      <c r="Z21" s="235"/>
      <c r="AA21" s="235" t="s">
        <v>94</v>
      </c>
      <c r="AB21" s="50">
        <v>4212</v>
      </c>
      <c r="AC21" s="50">
        <v>4212</v>
      </c>
      <c r="AD21" s="50">
        <v>4212</v>
      </c>
      <c r="AE21" s="50">
        <v>4212</v>
      </c>
      <c r="AF21" s="235"/>
      <c r="AG21" s="1110"/>
      <c r="AH21" s="235"/>
      <c r="AI21" s="235"/>
      <c r="AJ21" s="235"/>
      <c r="AK21" s="235"/>
      <c r="AL21" s="91" t="s">
        <v>91</v>
      </c>
      <c r="AM21" s="698">
        <v>0</v>
      </c>
      <c r="AN21" s="193">
        <v>0</v>
      </c>
      <c r="AO21" s="1484">
        <v>0</v>
      </c>
      <c r="AP21" s="193">
        <v>0</v>
      </c>
      <c r="AQ21" s="193">
        <v>0</v>
      </c>
      <c r="AR21" s="193">
        <v>0</v>
      </c>
      <c r="AS21" s="193">
        <v>0</v>
      </c>
      <c r="AT21" s="193">
        <v>0</v>
      </c>
      <c r="AU21" s="1485">
        <v>0</v>
      </c>
      <c r="AV21" s="193">
        <v>4851</v>
      </c>
      <c r="AW21" s="1485">
        <v>4851</v>
      </c>
      <c r="AX21" s="301"/>
      <c r="AY21" s="301"/>
      <c r="AZ21" s="91" t="s">
        <v>91</v>
      </c>
      <c r="BA21" s="698">
        <v>0</v>
      </c>
      <c r="BB21" s="193">
        <v>0</v>
      </c>
      <c r="BC21" s="1484">
        <v>0</v>
      </c>
      <c r="BD21" s="193">
        <v>0</v>
      </c>
      <c r="BE21" s="193">
        <v>0</v>
      </c>
      <c r="BF21" s="193">
        <v>0</v>
      </c>
      <c r="BG21" s="193">
        <v>0</v>
      </c>
      <c r="BH21" s="193">
        <v>0</v>
      </c>
      <c r="BI21" s="1485">
        <v>0</v>
      </c>
      <c r="BJ21" s="193">
        <v>0</v>
      </c>
      <c r="BK21" s="1485">
        <v>0</v>
      </c>
      <c r="BL21" s="580"/>
      <c r="BM21" s="1406"/>
      <c r="BN21" s="1406"/>
      <c r="BO21" s="394"/>
      <c r="BP21" s="500"/>
      <c r="BQ21" s="579"/>
      <c r="BR21" s="579"/>
      <c r="BS21" s="579"/>
      <c r="BT21" s="579"/>
      <c r="BU21" s="1436"/>
      <c r="BV21" s="1423"/>
      <c r="BW21" s="61"/>
      <c r="BX21" s="46"/>
      <c r="BY21" s="578"/>
      <c r="BZ21" s="394"/>
      <c r="CA21" s="394"/>
      <c r="CB21" s="394"/>
      <c r="CC21" s="394"/>
      <c r="CE21" s="52" t="s">
        <v>70</v>
      </c>
      <c r="CF21" s="128">
        <v>1317.18</v>
      </c>
      <c r="CG21" s="122">
        <v>1260.9999999999998</v>
      </c>
      <c r="CH21" s="656">
        <v>4.46</v>
      </c>
      <c r="CI21" s="387"/>
      <c r="CJ21" s="142"/>
      <c r="CK21" s="55" t="s">
        <v>113</v>
      </c>
      <c r="CL21" s="79">
        <v>709</v>
      </c>
      <c r="CM21" s="259">
        <v>706</v>
      </c>
      <c r="CN21" s="50">
        <v>679</v>
      </c>
      <c r="CO21" s="260">
        <v>2094</v>
      </c>
      <c r="CP21" s="261">
        <v>1796</v>
      </c>
      <c r="CQ21" s="967">
        <v>16.59</v>
      </c>
      <c r="CR21" s="235"/>
      <c r="CS21" s="73" t="s">
        <v>77</v>
      </c>
      <c r="CT21" s="74">
        <v>186.08</v>
      </c>
      <c r="CU21" s="75">
        <v>170.8</v>
      </c>
      <c r="CV21" s="76">
        <v>8.9499999999999993</v>
      </c>
      <c r="CW21" s="74">
        <v>168.58</v>
      </c>
      <c r="CX21" s="271">
        <v>155</v>
      </c>
      <c r="CY21" s="76">
        <v>8.76</v>
      </c>
      <c r="CZ21" s="74">
        <v>178.41</v>
      </c>
      <c r="DA21" s="75">
        <v>163.77000000000001</v>
      </c>
      <c r="DB21" s="76">
        <v>8.94</v>
      </c>
      <c r="DC21" s="272"/>
      <c r="DD21" s="235"/>
      <c r="DE21" s="235" t="s">
        <v>94</v>
      </c>
      <c r="DF21" s="50">
        <v>4212</v>
      </c>
      <c r="DG21" s="50">
        <v>4212</v>
      </c>
      <c r="DH21" s="50">
        <v>4212</v>
      </c>
      <c r="DI21" s="50">
        <v>4212</v>
      </c>
      <c r="DJ21" s="235"/>
      <c r="DK21" s="235"/>
      <c r="DL21" s="235"/>
      <c r="DM21" s="235"/>
      <c r="DN21" s="235"/>
      <c r="DO21" s="235"/>
      <c r="DP21" s="91" t="s">
        <v>91</v>
      </c>
      <c r="DQ21" s="698">
        <v>0</v>
      </c>
      <c r="DR21" s="193">
        <v>0</v>
      </c>
      <c r="DS21" s="1484">
        <v>0</v>
      </c>
      <c r="DT21" s="193">
        <v>0</v>
      </c>
      <c r="DU21" s="193">
        <v>0</v>
      </c>
      <c r="DV21" s="193">
        <v>0</v>
      </c>
      <c r="DW21" s="193">
        <v>0</v>
      </c>
      <c r="DX21" s="193">
        <v>0</v>
      </c>
      <c r="DY21" s="1485">
        <v>0</v>
      </c>
      <c r="DZ21" s="193">
        <v>5044</v>
      </c>
      <c r="EA21" s="1485">
        <v>5044</v>
      </c>
      <c r="EB21" s="301"/>
      <c r="EC21" s="301"/>
      <c r="ED21" s="91" t="s">
        <v>91</v>
      </c>
      <c r="EE21" s="698">
        <v>305</v>
      </c>
      <c r="EF21" s="193">
        <v>0</v>
      </c>
      <c r="EG21" s="1484">
        <v>788</v>
      </c>
      <c r="EH21" s="193">
        <v>0</v>
      </c>
      <c r="EI21" s="193">
        <v>0</v>
      </c>
      <c r="EJ21" s="193">
        <v>0</v>
      </c>
      <c r="EK21" s="193">
        <v>0</v>
      </c>
      <c r="EL21" s="193">
        <v>0</v>
      </c>
      <c r="EM21" s="1485">
        <v>1093</v>
      </c>
      <c r="EN21" s="193">
        <v>0</v>
      </c>
      <c r="EO21" s="1485">
        <v>1093</v>
      </c>
      <c r="EP21" s="580"/>
      <c r="EQ21" s="1406"/>
      <c r="ER21" s="1406"/>
      <c r="ES21" s="394"/>
      <c r="ET21" s="500"/>
      <c r="EU21" s="579"/>
      <c r="EV21" s="579"/>
      <c r="EW21" s="579"/>
      <c r="EX21" s="579"/>
      <c r="EY21" s="1436"/>
      <c r="EZ21" s="1423"/>
      <c r="FA21" s="61"/>
      <c r="FB21" s="46"/>
      <c r="FC21" s="578"/>
      <c r="FD21" s="394"/>
      <c r="FE21" s="394"/>
      <c r="FF21" s="394"/>
      <c r="FG21" s="25"/>
      <c r="FI21" s="258" t="s">
        <v>70</v>
      </c>
      <c r="FJ21" s="128">
        <v>1272.3700000000001</v>
      </c>
      <c r="FK21" s="122">
        <v>1203.53</v>
      </c>
      <c r="FL21" s="54">
        <v>5.72</v>
      </c>
      <c r="FM21" s="387"/>
      <c r="FN21" s="142"/>
      <c r="FO21" s="55" t="s">
        <v>113</v>
      </c>
      <c r="FP21" s="79">
        <v>378</v>
      </c>
      <c r="FQ21" s="259">
        <v>311</v>
      </c>
      <c r="FR21" s="50">
        <v>277</v>
      </c>
      <c r="FS21" s="260">
        <v>966</v>
      </c>
      <c r="FT21" s="261">
        <v>935</v>
      </c>
      <c r="FU21" s="730">
        <v>3.32</v>
      </c>
      <c r="FV21" s="235"/>
      <c r="FW21" s="73" t="s">
        <v>77</v>
      </c>
      <c r="FX21" s="74">
        <v>158.93</v>
      </c>
      <c r="FY21" s="75">
        <v>146.94999999999999</v>
      </c>
      <c r="FZ21" s="76">
        <v>8.15</v>
      </c>
      <c r="GA21" s="74">
        <v>143.35</v>
      </c>
      <c r="GB21" s="271">
        <v>137.72</v>
      </c>
      <c r="GC21" s="76">
        <v>4.09</v>
      </c>
      <c r="GD21" s="74">
        <v>150.35</v>
      </c>
      <c r="GE21" s="75">
        <v>141.91</v>
      </c>
      <c r="GF21" s="76">
        <v>5.95</v>
      </c>
      <c r="GG21" s="272"/>
      <c r="GH21" s="235"/>
      <c r="GI21" s="235" t="s">
        <v>94</v>
      </c>
      <c r="GJ21" s="50">
        <v>4212</v>
      </c>
      <c r="GK21" s="50">
        <v>4212</v>
      </c>
      <c r="GL21" s="50">
        <v>4212</v>
      </c>
      <c r="GM21" s="50">
        <v>4212</v>
      </c>
      <c r="GN21" s="235"/>
      <c r="GO21" s="235"/>
      <c r="GP21" s="235"/>
      <c r="GQ21" s="235"/>
      <c r="GR21" s="235"/>
      <c r="GS21" s="235"/>
      <c r="GT21" s="91" t="s">
        <v>91</v>
      </c>
      <c r="GU21" s="698">
        <v>0</v>
      </c>
      <c r="GV21" s="193">
        <v>0</v>
      </c>
      <c r="GW21" s="1484">
        <v>0</v>
      </c>
      <c r="GX21" s="193">
        <v>0</v>
      </c>
      <c r="GY21" s="193">
        <v>0</v>
      </c>
      <c r="GZ21" s="193">
        <v>0</v>
      </c>
      <c r="HA21" s="193">
        <v>0</v>
      </c>
      <c r="HB21" s="193">
        <v>0</v>
      </c>
      <c r="HC21" s="1485">
        <v>0</v>
      </c>
      <c r="HD21" s="193">
        <v>3510</v>
      </c>
      <c r="HE21" s="1485">
        <v>3510</v>
      </c>
      <c r="HF21" s="301"/>
      <c r="HG21" s="301"/>
      <c r="HH21" s="91" t="s">
        <v>91</v>
      </c>
      <c r="HI21" s="698">
        <v>269</v>
      </c>
      <c r="HJ21" s="193">
        <v>0</v>
      </c>
      <c r="HK21" s="1484">
        <v>213</v>
      </c>
      <c r="HL21" s="193">
        <v>0</v>
      </c>
      <c r="HM21" s="193">
        <v>0</v>
      </c>
      <c r="HN21" s="193">
        <v>0</v>
      </c>
      <c r="HO21" s="193">
        <v>0</v>
      </c>
      <c r="HP21" s="193">
        <v>0</v>
      </c>
      <c r="HQ21" s="1485">
        <v>482</v>
      </c>
      <c r="HR21" s="193">
        <v>0</v>
      </c>
      <c r="HS21" s="1485">
        <v>482</v>
      </c>
      <c r="HT21" s="580"/>
      <c r="HU21" s="1406"/>
      <c r="HV21" s="1406"/>
      <c r="HW21" s="394"/>
      <c r="HX21" s="500"/>
      <c r="HY21" s="579"/>
      <c r="HZ21" s="579"/>
      <c r="IA21" s="579"/>
      <c r="IB21" s="579"/>
      <c r="IC21" s="1436"/>
      <c r="ID21" s="1423"/>
      <c r="IE21" s="61"/>
      <c r="IF21" s="46"/>
      <c r="IG21" s="578"/>
      <c r="IH21" s="394"/>
      <c r="II21" s="394"/>
      <c r="IJ21" s="394"/>
      <c r="IK21" s="394"/>
      <c r="IM21" s="258" t="s">
        <v>70</v>
      </c>
      <c r="IN21" s="128">
        <v>1738.15</v>
      </c>
      <c r="IO21" s="122">
        <v>1651.91</v>
      </c>
      <c r="IP21" s="54">
        <v>5.22</v>
      </c>
      <c r="IQ21" s="387"/>
      <c r="IR21" s="142"/>
      <c r="IS21" s="55" t="s">
        <v>113</v>
      </c>
      <c r="IT21" s="79">
        <v>784</v>
      </c>
      <c r="IU21" s="259">
        <v>913</v>
      </c>
      <c r="IV21" s="50">
        <v>1162</v>
      </c>
      <c r="IW21" s="260">
        <v>2859</v>
      </c>
      <c r="IX21" s="261">
        <v>4476</v>
      </c>
      <c r="IY21" s="730">
        <v>-36.130000000000003</v>
      </c>
      <c r="IZ21" s="235"/>
      <c r="JA21" s="73" t="s">
        <v>77</v>
      </c>
      <c r="JB21" s="74">
        <v>276.05</v>
      </c>
      <c r="JC21" s="75">
        <v>263.94</v>
      </c>
      <c r="JD21" s="76">
        <v>4.59</v>
      </c>
      <c r="JE21" s="74">
        <v>214.72</v>
      </c>
      <c r="JF21" s="271">
        <v>203.27</v>
      </c>
      <c r="JG21" s="76">
        <v>5.63</v>
      </c>
      <c r="JH21" s="74">
        <v>247.01</v>
      </c>
      <c r="JI21" s="75">
        <v>234.14</v>
      </c>
      <c r="JJ21" s="76">
        <v>5.5</v>
      </c>
      <c r="JK21" s="272"/>
      <c r="JL21" s="235"/>
      <c r="JM21" s="235" t="s">
        <v>94</v>
      </c>
      <c r="JN21" s="50">
        <v>4212</v>
      </c>
      <c r="JO21" s="50">
        <v>4212</v>
      </c>
      <c r="JP21" s="50">
        <v>4212</v>
      </c>
      <c r="JQ21" s="50">
        <v>4212</v>
      </c>
      <c r="JR21" s="235"/>
      <c r="JS21" s="235"/>
      <c r="JT21" s="235"/>
      <c r="JU21" s="235"/>
      <c r="JV21" s="235"/>
      <c r="JW21" s="235"/>
      <c r="JX21" s="91" t="s">
        <v>91</v>
      </c>
      <c r="JY21" s="698">
        <v>0</v>
      </c>
      <c r="JZ21" s="193">
        <v>0</v>
      </c>
      <c r="KA21" s="1484">
        <v>0</v>
      </c>
      <c r="KB21" s="193">
        <v>0</v>
      </c>
      <c r="KC21" s="193">
        <v>0</v>
      </c>
      <c r="KD21" s="193">
        <v>0</v>
      </c>
      <c r="KE21" s="193">
        <v>0</v>
      </c>
      <c r="KF21" s="193">
        <v>0</v>
      </c>
      <c r="KG21" s="1485">
        <v>0</v>
      </c>
      <c r="KH21" s="193">
        <v>4050</v>
      </c>
      <c r="KI21" s="1485">
        <v>4050</v>
      </c>
      <c r="KJ21" s="301"/>
      <c r="KK21" s="301"/>
      <c r="KL21" s="91" t="s">
        <v>91</v>
      </c>
      <c r="KM21" s="698">
        <v>244</v>
      </c>
      <c r="KN21" s="193">
        <v>0</v>
      </c>
      <c r="KO21" s="1484">
        <v>449</v>
      </c>
      <c r="KP21" s="193">
        <v>0</v>
      </c>
      <c r="KQ21" s="193">
        <v>0</v>
      </c>
      <c r="KR21" s="193">
        <v>0</v>
      </c>
      <c r="KS21" s="193">
        <v>0</v>
      </c>
      <c r="KT21" s="193">
        <v>0</v>
      </c>
      <c r="KU21" s="1485">
        <v>693</v>
      </c>
      <c r="KV21" s="193">
        <v>0</v>
      </c>
      <c r="KW21" s="1485">
        <v>693</v>
      </c>
      <c r="KX21" s="580"/>
      <c r="KY21" s="1406"/>
      <c r="KZ21" s="1406"/>
      <c r="LA21" s="394"/>
      <c r="LB21" s="500"/>
      <c r="LC21" s="579"/>
      <c r="LD21" s="579"/>
      <c r="LE21" s="579"/>
      <c r="LF21" s="579"/>
      <c r="LG21" s="1436"/>
      <c r="LH21" s="1423"/>
      <c r="LI21" s="61"/>
      <c r="LJ21" s="46"/>
      <c r="LK21" s="578"/>
      <c r="LL21" s="394"/>
      <c r="LM21" s="394"/>
      <c r="LN21" s="394"/>
      <c r="LO21" s="394"/>
      <c r="LQ21" s="52" t="s">
        <v>70</v>
      </c>
      <c r="LR21" s="121">
        <v>1395.77</v>
      </c>
      <c r="LS21" s="122">
        <v>1340.74</v>
      </c>
      <c r="LT21" s="54">
        <v>4.0999999999999996</v>
      </c>
      <c r="LU21" s="233"/>
      <c r="LV21" s="663"/>
      <c r="LW21" s="55" t="s">
        <v>113</v>
      </c>
      <c r="LX21" s="50">
        <v>8096</v>
      </c>
      <c r="LY21" s="655">
        <v>9227</v>
      </c>
      <c r="LZ21" s="419">
        <v>-12.26</v>
      </c>
      <c r="MA21" s="399"/>
      <c r="MB21" s="73" t="s">
        <v>77</v>
      </c>
      <c r="MC21" s="74">
        <v>196.43</v>
      </c>
      <c r="MD21" s="1720">
        <v>184.03</v>
      </c>
      <c r="ME21" s="78">
        <v>6.74</v>
      </c>
      <c r="MF21" s="74">
        <v>165.3</v>
      </c>
      <c r="MG21" s="1720">
        <v>156.83000000000001</v>
      </c>
      <c r="MH21" s="78">
        <v>5.4</v>
      </c>
      <c r="MI21" s="74">
        <v>180.62</v>
      </c>
      <c r="MJ21" s="1720">
        <v>170.22</v>
      </c>
      <c r="MK21" s="78">
        <v>6.11</v>
      </c>
      <c r="ML21" s="17"/>
      <c r="MM21" s="17"/>
      <c r="MN21" s="17" t="s">
        <v>94</v>
      </c>
      <c r="MO21" s="660">
        <v>4212</v>
      </c>
      <c r="MP21" s="660">
        <v>4212</v>
      </c>
      <c r="MQ21" s="660">
        <v>4212</v>
      </c>
      <c r="MR21" s="660">
        <v>4212</v>
      </c>
      <c r="MS21" s="660">
        <v>4212</v>
      </c>
      <c r="MT21" s="18"/>
      <c r="MU21" s="19"/>
      <c r="MV21" s="19"/>
      <c r="MW21" s="98"/>
      <c r="MX21" s="19"/>
      <c r="MY21" s="19"/>
      <c r="MZ21" s="91" t="s">
        <v>91</v>
      </c>
      <c r="NA21" s="555">
        <v>0</v>
      </c>
      <c r="NB21" s="556">
        <v>0</v>
      </c>
      <c r="NC21" s="556">
        <v>0</v>
      </c>
      <c r="ND21" s="557">
        <v>0</v>
      </c>
      <c r="NE21" s="556">
        <v>0</v>
      </c>
      <c r="NF21" s="556">
        <v>0</v>
      </c>
      <c r="NG21" s="556">
        <v>0</v>
      </c>
      <c r="NH21" s="558">
        <v>0</v>
      </c>
      <c r="NI21" s="833">
        <v>0</v>
      </c>
      <c r="NJ21" s="559">
        <v>17455</v>
      </c>
      <c r="NK21" s="820">
        <v>17455</v>
      </c>
      <c r="NL21" s="150"/>
      <c r="NM21" s="150"/>
      <c r="NN21" s="535" t="s">
        <v>91</v>
      </c>
      <c r="NO21" s="555">
        <v>818</v>
      </c>
      <c r="NP21" s="556">
        <v>0</v>
      </c>
      <c r="NQ21" s="556">
        <v>1450</v>
      </c>
      <c r="NR21" s="557">
        <v>0</v>
      </c>
      <c r="NS21" s="556">
        <v>0</v>
      </c>
      <c r="NT21" s="556">
        <v>0</v>
      </c>
      <c r="NU21" s="556">
        <v>0</v>
      </c>
      <c r="NV21" s="558">
        <v>0</v>
      </c>
      <c r="NW21" s="833">
        <v>2268</v>
      </c>
      <c r="NX21" s="559">
        <v>0</v>
      </c>
      <c r="NY21" s="820">
        <v>2268</v>
      </c>
      <c r="NZ21" s="857"/>
      <c r="OB21" s="52" t="s">
        <v>70</v>
      </c>
      <c r="OC21" s="1809">
        <v>1240.02</v>
      </c>
      <c r="OD21" s="1810">
        <v>1189.82</v>
      </c>
      <c r="OE21" s="1798">
        <v>4.22</v>
      </c>
      <c r="OF21" s="1809">
        <v>1317.18</v>
      </c>
      <c r="OG21" s="1810">
        <v>1260.9999999999998</v>
      </c>
      <c r="OH21" s="1798">
        <v>4.46</v>
      </c>
      <c r="OI21" s="1809">
        <v>1272.3700000000001</v>
      </c>
      <c r="OJ21" s="1810">
        <v>1203.53</v>
      </c>
      <c r="OK21" s="1798">
        <v>5.72</v>
      </c>
      <c r="OL21" s="1809">
        <v>1738.15</v>
      </c>
      <c r="OM21" s="1810">
        <v>1651.91</v>
      </c>
      <c r="ON21" s="1798">
        <v>5.22</v>
      </c>
      <c r="OO21" s="1809">
        <v>1395.77</v>
      </c>
      <c r="OP21" s="1810">
        <v>1340.74</v>
      </c>
      <c r="OQ21" s="1798">
        <v>4.0999999999999996</v>
      </c>
      <c r="OR21" s="1856"/>
      <c r="OS21" s="1856"/>
    </row>
    <row r="22" spans="1:409" ht="18.75" customHeight="1" thickTop="1" thickBot="1">
      <c r="A22" s="270" t="s">
        <v>50</v>
      </c>
      <c r="B22" s="309">
        <v>1836.65</v>
      </c>
      <c r="C22" s="313">
        <v>1758.28</v>
      </c>
      <c r="D22" s="72">
        <v>4.46</v>
      </c>
      <c r="E22" s="387"/>
      <c r="F22" s="142"/>
      <c r="G22" s="35" t="s">
        <v>114</v>
      </c>
      <c r="H22" s="79">
        <v>670</v>
      </c>
      <c r="I22" s="259">
        <v>690</v>
      </c>
      <c r="J22" s="50">
        <v>875</v>
      </c>
      <c r="K22" s="260">
        <v>2235</v>
      </c>
      <c r="L22" s="261">
        <v>1965</v>
      </c>
      <c r="M22" s="730">
        <v>13.74</v>
      </c>
      <c r="N22" s="235"/>
      <c r="O22" s="73" t="s">
        <v>84</v>
      </c>
      <c r="P22" s="74">
        <v>145.54</v>
      </c>
      <c r="Q22" s="75">
        <v>135.43</v>
      </c>
      <c r="R22" s="76">
        <v>7.47</v>
      </c>
      <c r="S22" s="74">
        <v>131.76</v>
      </c>
      <c r="T22" s="271">
        <v>113.5</v>
      </c>
      <c r="U22" s="76">
        <v>16.09</v>
      </c>
      <c r="V22" s="74">
        <v>137.88999999999999</v>
      </c>
      <c r="W22" s="75">
        <v>123.49</v>
      </c>
      <c r="X22" s="76">
        <v>11.66</v>
      </c>
      <c r="Y22" s="272"/>
      <c r="Z22" s="235"/>
      <c r="AA22" s="235" t="s">
        <v>98</v>
      </c>
      <c r="AB22" s="50">
        <v>6409</v>
      </c>
      <c r="AC22" s="50">
        <v>6409</v>
      </c>
      <c r="AD22" s="50">
        <v>6409</v>
      </c>
      <c r="AE22" s="50">
        <v>6409</v>
      </c>
      <c r="AF22" s="235"/>
      <c r="AG22" s="1110"/>
      <c r="AH22" s="235"/>
      <c r="AI22" s="235"/>
      <c r="AJ22" s="235"/>
      <c r="AK22" s="235"/>
      <c r="AL22" s="105" t="s">
        <v>63</v>
      </c>
      <c r="AM22" s="180">
        <v>825248</v>
      </c>
      <c r="AN22" s="181">
        <v>24794</v>
      </c>
      <c r="AO22" s="1486">
        <v>590322</v>
      </c>
      <c r="AP22" s="181">
        <v>385519</v>
      </c>
      <c r="AQ22" s="181">
        <v>0</v>
      </c>
      <c r="AR22" s="181">
        <v>0</v>
      </c>
      <c r="AS22" s="181">
        <v>0</v>
      </c>
      <c r="AT22" s="181">
        <v>0</v>
      </c>
      <c r="AU22" s="183">
        <v>1825883</v>
      </c>
      <c r="AV22" s="180">
        <v>3701177</v>
      </c>
      <c r="AW22" s="183">
        <v>5527060</v>
      </c>
      <c r="AX22" s="420"/>
      <c r="AY22" s="420"/>
      <c r="AZ22" s="105" t="s">
        <v>63</v>
      </c>
      <c r="BA22" s="180">
        <v>130811</v>
      </c>
      <c r="BB22" s="181">
        <v>11473</v>
      </c>
      <c r="BC22" s="1486">
        <v>27881</v>
      </c>
      <c r="BD22" s="181">
        <v>52126</v>
      </c>
      <c r="BE22" s="181">
        <v>0</v>
      </c>
      <c r="BF22" s="181">
        <v>0</v>
      </c>
      <c r="BG22" s="181">
        <v>0</v>
      </c>
      <c r="BH22" s="181">
        <v>0</v>
      </c>
      <c r="BI22" s="183">
        <v>222291</v>
      </c>
      <c r="BJ22" s="180">
        <v>669393</v>
      </c>
      <c r="BK22" s="183">
        <v>891684</v>
      </c>
      <c r="BL22" s="580"/>
      <c r="BM22" s="1406"/>
      <c r="BN22" s="1406"/>
      <c r="BO22" s="394"/>
      <c r="BP22" s="500"/>
      <c r="BQ22" s="579"/>
      <c r="BR22" s="579"/>
      <c r="BS22" s="579"/>
      <c r="BT22" s="579"/>
      <c r="BU22" s="1436"/>
      <c r="BV22" s="1423"/>
      <c r="BW22" s="26"/>
      <c r="BX22" s="46"/>
      <c r="BY22" s="578"/>
      <c r="BZ22" s="394"/>
      <c r="CA22" s="394"/>
      <c r="CB22" s="394"/>
      <c r="CC22" s="394"/>
      <c r="CE22" s="69" t="s">
        <v>50</v>
      </c>
      <c r="CF22" s="309">
        <v>2217.8799999999997</v>
      </c>
      <c r="CG22" s="313">
        <v>2151.04</v>
      </c>
      <c r="CH22" s="659">
        <v>3.11</v>
      </c>
      <c r="CI22" s="387"/>
      <c r="CJ22" s="142"/>
      <c r="CK22" s="35" t="s">
        <v>114</v>
      </c>
      <c r="CL22" s="79">
        <v>399</v>
      </c>
      <c r="CM22" s="259">
        <v>467</v>
      </c>
      <c r="CN22" s="50">
        <v>360</v>
      </c>
      <c r="CO22" s="260">
        <v>1226</v>
      </c>
      <c r="CP22" s="261">
        <v>1066</v>
      </c>
      <c r="CQ22" s="967">
        <v>15.01</v>
      </c>
      <c r="CR22" s="235"/>
      <c r="CS22" s="73" t="s">
        <v>84</v>
      </c>
      <c r="CT22" s="74">
        <v>253.39</v>
      </c>
      <c r="CU22" s="75">
        <v>271.25</v>
      </c>
      <c r="CV22" s="76">
        <v>-6.58</v>
      </c>
      <c r="CW22" s="74">
        <v>155.79</v>
      </c>
      <c r="CX22" s="271">
        <v>144.19999999999999</v>
      </c>
      <c r="CY22" s="76">
        <v>8.0399999999999991</v>
      </c>
      <c r="CZ22" s="74">
        <v>210.61</v>
      </c>
      <c r="DA22" s="75">
        <v>214.71</v>
      </c>
      <c r="DB22" s="76">
        <v>-1.91</v>
      </c>
      <c r="DC22" s="272"/>
      <c r="DD22" s="235"/>
      <c r="DE22" s="235" t="s">
        <v>98</v>
      </c>
      <c r="DF22" s="50">
        <v>6409</v>
      </c>
      <c r="DG22" s="50">
        <v>6409</v>
      </c>
      <c r="DH22" s="50">
        <v>6409</v>
      </c>
      <c r="DI22" s="50">
        <v>6409</v>
      </c>
      <c r="DJ22" s="332"/>
      <c r="DK22" s="332"/>
      <c r="DL22" s="332"/>
      <c r="DM22" s="332"/>
      <c r="DN22" s="332"/>
      <c r="DO22" s="235"/>
      <c r="DP22" s="105" t="s">
        <v>63</v>
      </c>
      <c r="DQ22" s="180">
        <v>852935</v>
      </c>
      <c r="DR22" s="181">
        <v>18023</v>
      </c>
      <c r="DS22" s="1486">
        <v>605851</v>
      </c>
      <c r="DT22" s="181">
        <v>753094</v>
      </c>
      <c r="DU22" s="181">
        <v>0</v>
      </c>
      <c r="DV22" s="181">
        <v>0</v>
      </c>
      <c r="DW22" s="181">
        <v>0</v>
      </c>
      <c r="DX22" s="181">
        <v>0</v>
      </c>
      <c r="DY22" s="183">
        <v>2229903</v>
      </c>
      <c r="DZ22" s="180">
        <v>3698975</v>
      </c>
      <c r="EA22" s="183">
        <v>5928878</v>
      </c>
      <c r="EB22" s="420"/>
      <c r="EC22" s="420"/>
      <c r="ED22" s="105" t="s">
        <v>63</v>
      </c>
      <c r="EE22" s="180">
        <v>83430</v>
      </c>
      <c r="EF22" s="181">
        <v>8419</v>
      </c>
      <c r="EG22" s="1486">
        <v>16694</v>
      </c>
      <c r="EH22" s="181">
        <v>118890</v>
      </c>
      <c r="EI22" s="181">
        <v>0</v>
      </c>
      <c r="EJ22" s="181">
        <v>0</v>
      </c>
      <c r="EK22" s="181">
        <v>0</v>
      </c>
      <c r="EL22" s="181">
        <v>0</v>
      </c>
      <c r="EM22" s="183">
        <v>227433</v>
      </c>
      <c r="EN22" s="180">
        <v>422559</v>
      </c>
      <c r="EO22" s="183">
        <v>649992</v>
      </c>
      <c r="EP22" s="580"/>
      <c r="EQ22" s="1406"/>
      <c r="ER22" s="1406"/>
      <c r="ES22" s="394"/>
      <c r="ET22" s="500"/>
      <c r="EU22" s="579"/>
      <c r="EV22" s="579"/>
      <c r="EW22" s="579"/>
      <c r="EX22" s="579"/>
      <c r="EY22" s="1436"/>
      <c r="EZ22" s="1423"/>
      <c r="FA22" s="26"/>
      <c r="FB22" s="46"/>
      <c r="FC22" s="578"/>
      <c r="FD22" s="394"/>
      <c r="FE22" s="394"/>
      <c r="FF22" s="394"/>
      <c r="FG22" s="25"/>
      <c r="FI22" s="270" t="s">
        <v>50</v>
      </c>
      <c r="FJ22" s="309">
        <v>2074.58</v>
      </c>
      <c r="FK22" s="313">
        <v>1989.38</v>
      </c>
      <c r="FL22" s="72">
        <v>4.28</v>
      </c>
      <c r="FM22" s="387"/>
      <c r="FN22" s="142"/>
      <c r="FO22" s="35" t="s">
        <v>114</v>
      </c>
      <c r="FP22" s="79">
        <v>546</v>
      </c>
      <c r="FQ22" s="259">
        <v>473</v>
      </c>
      <c r="FR22" s="50">
        <v>424</v>
      </c>
      <c r="FS22" s="260">
        <v>1443</v>
      </c>
      <c r="FT22" s="261">
        <v>1448</v>
      </c>
      <c r="FU22" s="730">
        <v>-0.35</v>
      </c>
      <c r="FV22" s="235"/>
      <c r="FW22" s="73" t="s">
        <v>84</v>
      </c>
      <c r="FX22" s="74">
        <v>265.52</v>
      </c>
      <c r="FY22" s="75">
        <v>273.18</v>
      </c>
      <c r="FZ22" s="76">
        <v>-2.8</v>
      </c>
      <c r="GA22" s="74">
        <v>151.72999999999999</v>
      </c>
      <c r="GB22" s="271">
        <v>145.46</v>
      </c>
      <c r="GC22" s="76">
        <v>4.3099999999999996</v>
      </c>
      <c r="GD22" s="74">
        <v>202.89</v>
      </c>
      <c r="GE22" s="75">
        <v>203.44</v>
      </c>
      <c r="GF22" s="76">
        <v>-0.27</v>
      </c>
      <c r="GG22" s="272"/>
      <c r="GH22" s="235"/>
      <c r="GI22" s="235" t="s">
        <v>98</v>
      </c>
      <c r="GJ22" s="50">
        <v>6409</v>
      </c>
      <c r="GK22" s="50">
        <v>6409</v>
      </c>
      <c r="GL22" s="50">
        <v>6409</v>
      </c>
      <c r="GM22" s="50">
        <v>6409</v>
      </c>
      <c r="GN22" s="1872"/>
      <c r="GO22" s="1872"/>
      <c r="GP22" s="1872"/>
      <c r="GQ22" s="1872"/>
      <c r="GR22" s="235"/>
      <c r="GS22" s="235"/>
      <c r="GT22" s="105" t="s">
        <v>63</v>
      </c>
      <c r="GU22" s="180">
        <v>722460</v>
      </c>
      <c r="GV22" s="181">
        <v>18773</v>
      </c>
      <c r="GW22" s="1486">
        <v>515175</v>
      </c>
      <c r="GX22" s="181">
        <v>511789</v>
      </c>
      <c r="GY22" s="181">
        <v>0</v>
      </c>
      <c r="GZ22" s="181">
        <v>0</v>
      </c>
      <c r="HA22" s="181">
        <v>0</v>
      </c>
      <c r="HB22" s="181">
        <v>0</v>
      </c>
      <c r="HC22" s="183">
        <v>1768197</v>
      </c>
      <c r="HD22" s="180">
        <v>4722203</v>
      </c>
      <c r="HE22" s="183">
        <v>6490400</v>
      </c>
      <c r="HF22" s="420"/>
      <c r="HG22" s="420"/>
      <c r="HH22" s="105" t="s">
        <v>63</v>
      </c>
      <c r="HI22" s="180">
        <v>79025</v>
      </c>
      <c r="HJ22" s="181">
        <v>4083</v>
      </c>
      <c r="HK22" s="1486">
        <v>21791</v>
      </c>
      <c r="HL22" s="181">
        <v>54030</v>
      </c>
      <c r="HM22" s="181">
        <v>0</v>
      </c>
      <c r="HN22" s="181">
        <v>0</v>
      </c>
      <c r="HO22" s="181">
        <v>0</v>
      </c>
      <c r="HP22" s="181">
        <v>0</v>
      </c>
      <c r="HQ22" s="183">
        <v>158929</v>
      </c>
      <c r="HR22" s="180">
        <v>621855</v>
      </c>
      <c r="HS22" s="183">
        <v>780784</v>
      </c>
      <c r="HT22" s="580"/>
      <c r="HU22" s="1406"/>
      <c r="HV22" s="1406"/>
      <c r="HW22" s="394"/>
      <c r="HX22" s="500"/>
      <c r="HY22" s="579"/>
      <c r="HZ22" s="579"/>
      <c r="IA22" s="579"/>
      <c r="IB22" s="579"/>
      <c r="IC22" s="1436"/>
      <c r="ID22" s="1423"/>
      <c r="IE22" s="26"/>
      <c r="IF22" s="46"/>
      <c r="IG22" s="578"/>
      <c r="IH22" s="394"/>
      <c r="II22" s="394"/>
      <c r="IJ22" s="394"/>
      <c r="IK22" s="394"/>
      <c r="IM22" s="270" t="s">
        <v>50</v>
      </c>
      <c r="IN22" s="309">
        <v>2369.4700000000003</v>
      </c>
      <c r="IO22" s="313">
        <v>2242.4899999999998</v>
      </c>
      <c r="IP22" s="72">
        <v>5.66</v>
      </c>
      <c r="IQ22" s="387"/>
      <c r="IR22" s="142"/>
      <c r="IS22" s="35" t="s">
        <v>114</v>
      </c>
      <c r="IT22" s="79">
        <v>627</v>
      </c>
      <c r="IU22" s="259">
        <v>653</v>
      </c>
      <c r="IV22" s="50">
        <v>861</v>
      </c>
      <c r="IW22" s="260">
        <v>2141</v>
      </c>
      <c r="IX22" s="261">
        <v>2824</v>
      </c>
      <c r="IY22" s="730">
        <v>-24.19</v>
      </c>
      <c r="IZ22" s="235"/>
      <c r="JA22" s="73" t="s">
        <v>84</v>
      </c>
      <c r="JB22" s="74">
        <v>255.96</v>
      </c>
      <c r="JC22" s="75">
        <v>248.47</v>
      </c>
      <c r="JD22" s="76">
        <v>3.01</v>
      </c>
      <c r="JE22" s="74">
        <v>199.6</v>
      </c>
      <c r="JF22" s="271">
        <v>189.75</v>
      </c>
      <c r="JG22" s="76">
        <v>5.19</v>
      </c>
      <c r="JH22" s="74">
        <v>229.26</v>
      </c>
      <c r="JI22" s="75">
        <v>219.63</v>
      </c>
      <c r="JJ22" s="76">
        <v>4.38</v>
      </c>
      <c r="JK22" s="272"/>
      <c r="JL22" s="235"/>
      <c r="JM22" s="235" t="s">
        <v>98</v>
      </c>
      <c r="JN22" s="50">
        <v>6409</v>
      </c>
      <c r="JO22" s="50">
        <v>6409</v>
      </c>
      <c r="JP22" s="50">
        <v>6409</v>
      </c>
      <c r="JQ22" s="50">
        <v>6409</v>
      </c>
      <c r="JR22" s="235"/>
      <c r="JS22" s="235"/>
      <c r="JT22" s="235"/>
      <c r="JU22" s="235"/>
      <c r="JV22" s="235"/>
      <c r="JW22" s="235"/>
      <c r="JX22" s="105" t="s">
        <v>63</v>
      </c>
      <c r="JY22" s="180">
        <v>880711</v>
      </c>
      <c r="JZ22" s="181">
        <v>20461</v>
      </c>
      <c r="KA22" s="1486">
        <v>640994</v>
      </c>
      <c r="KB22" s="181">
        <v>542692</v>
      </c>
      <c r="KC22" s="181">
        <v>0</v>
      </c>
      <c r="KD22" s="181">
        <v>0</v>
      </c>
      <c r="KE22" s="181">
        <v>0</v>
      </c>
      <c r="KF22" s="181">
        <v>0</v>
      </c>
      <c r="KG22" s="183">
        <v>2084858</v>
      </c>
      <c r="KH22" s="180">
        <v>5292222</v>
      </c>
      <c r="KI22" s="183">
        <v>7377080</v>
      </c>
      <c r="KJ22" s="420"/>
      <c r="KK22" s="420"/>
      <c r="KL22" s="105" t="s">
        <v>63</v>
      </c>
      <c r="KM22" s="180">
        <v>115330</v>
      </c>
      <c r="KN22" s="181">
        <v>8429</v>
      </c>
      <c r="KO22" s="1486">
        <v>19204</v>
      </c>
      <c r="KP22" s="181">
        <v>56484</v>
      </c>
      <c r="KQ22" s="181">
        <v>0</v>
      </c>
      <c r="KR22" s="181">
        <v>0</v>
      </c>
      <c r="KS22" s="181">
        <v>0</v>
      </c>
      <c r="KT22" s="181">
        <v>0</v>
      </c>
      <c r="KU22" s="183">
        <v>199447</v>
      </c>
      <c r="KV22" s="180">
        <v>427640</v>
      </c>
      <c r="KW22" s="183">
        <v>627087</v>
      </c>
      <c r="KX22" s="580"/>
      <c r="KY22" s="1406"/>
      <c r="KZ22" s="1406"/>
      <c r="LA22" s="394"/>
      <c r="LB22" s="500"/>
      <c r="LC22" s="579"/>
      <c r="LD22" s="579"/>
      <c r="LE22" s="579"/>
      <c r="LF22" s="579"/>
      <c r="LG22" s="1436"/>
      <c r="LH22" s="1423"/>
      <c r="LI22" s="26"/>
      <c r="LJ22" s="46"/>
      <c r="LK22" s="578"/>
      <c r="LL22" s="394"/>
      <c r="LM22" s="394"/>
      <c r="LN22" s="394"/>
      <c r="LO22" s="394"/>
      <c r="LQ22" s="69" t="s">
        <v>50</v>
      </c>
      <c r="LR22" s="310">
        <v>2075.21</v>
      </c>
      <c r="LS22" s="147">
        <v>2006.1200000000001</v>
      </c>
      <c r="LT22" s="72">
        <v>3.44</v>
      </c>
      <c r="LU22" s="233"/>
      <c r="LV22" s="663"/>
      <c r="LW22" s="35" t="s">
        <v>114</v>
      </c>
      <c r="LX22" s="50">
        <v>7045</v>
      </c>
      <c r="LY22" s="655">
        <v>7303</v>
      </c>
      <c r="LZ22" s="419">
        <v>-3.53</v>
      </c>
      <c r="MA22" s="399"/>
      <c r="MB22" s="73" t="s">
        <v>84</v>
      </c>
      <c r="MC22" s="74">
        <v>227.88</v>
      </c>
      <c r="MD22" s="1720">
        <v>229.42</v>
      </c>
      <c r="ME22" s="78">
        <v>-0.67</v>
      </c>
      <c r="MF22" s="74">
        <v>155.85</v>
      </c>
      <c r="MG22" s="1720">
        <v>145.49</v>
      </c>
      <c r="MH22" s="78">
        <v>7.12</v>
      </c>
      <c r="MI22" s="74">
        <v>191.31</v>
      </c>
      <c r="MJ22" s="1720">
        <v>186.81</v>
      </c>
      <c r="MK22" s="78">
        <v>2.41</v>
      </c>
      <c r="ML22" s="17"/>
      <c r="MM22" s="17"/>
      <c r="MN22" s="17" t="s">
        <v>98</v>
      </c>
      <c r="MO22" s="660">
        <v>6409</v>
      </c>
      <c r="MP22" s="660">
        <v>6409</v>
      </c>
      <c r="MQ22" s="660">
        <v>6409</v>
      </c>
      <c r="MR22" s="660">
        <v>6409</v>
      </c>
      <c r="MS22" s="660">
        <v>6409</v>
      </c>
      <c r="MT22" s="18"/>
      <c r="MU22" s="19"/>
      <c r="MV22" s="19"/>
      <c r="MW22" s="98"/>
      <c r="MX22" s="19"/>
      <c r="MY22" s="19"/>
      <c r="MZ22" s="105" t="s">
        <v>63</v>
      </c>
      <c r="NA22" s="817">
        <v>3281354</v>
      </c>
      <c r="NB22" s="816">
        <v>82051</v>
      </c>
      <c r="NC22" s="816">
        <v>2352342</v>
      </c>
      <c r="ND22" s="815">
        <v>2193094</v>
      </c>
      <c r="NE22" s="816">
        <v>0</v>
      </c>
      <c r="NF22" s="816">
        <v>0</v>
      </c>
      <c r="NG22" s="816">
        <v>0</v>
      </c>
      <c r="NH22" s="816">
        <v>0</v>
      </c>
      <c r="NI22" s="815">
        <v>7908841</v>
      </c>
      <c r="NJ22" s="817">
        <v>17414577</v>
      </c>
      <c r="NK22" s="814">
        <v>25323418</v>
      </c>
      <c r="NL22" s="150"/>
      <c r="NM22" s="150"/>
      <c r="NN22" s="542" t="s">
        <v>63</v>
      </c>
      <c r="NO22" s="817">
        <v>408596</v>
      </c>
      <c r="NP22" s="816">
        <v>32404</v>
      </c>
      <c r="NQ22" s="816">
        <v>85570</v>
      </c>
      <c r="NR22" s="815">
        <v>281530</v>
      </c>
      <c r="NS22" s="816">
        <v>0</v>
      </c>
      <c r="NT22" s="816">
        <v>0</v>
      </c>
      <c r="NU22" s="816">
        <v>0</v>
      </c>
      <c r="NV22" s="816">
        <v>0</v>
      </c>
      <c r="NW22" s="815">
        <v>808100</v>
      </c>
      <c r="NX22" s="817">
        <v>2141447</v>
      </c>
      <c r="NY22" s="814">
        <v>2949547</v>
      </c>
      <c r="NZ22" s="857"/>
      <c r="OB22" s="69" t="s">
        <v>50</v>
      </c>
      <c r="OC22" s="1818">
        <v>1836.65</v>
      </c>
      <c r="OD22" s="1819">
        <v>1758.28</v>
      </c>
      <c r="OE22" s="1804">
        <v>4.46</v>
      </c>
      <c r="OF22" s="1818">
        <v>2217.8799999999997</v>
      </c>
      <c r="OG22" s="1819">
        <v>2151.04</v>
      </c>
      <c r="OH22" s="1804">
        <v>3.11</v>
      </c>
      <c r="OI22" s="1818">
        <v>2074.58</v>
      </c>
      <c r="OJ22" s="1819">
        <v>1989.38</v>
      </c>
      <c r="OK22" s="1804">
        <v>4.28</v>
      </c>
      <c r="OL22" s="1818">
        <v>2369.4700000000003</v>
      </c>
      <c r="OM22" s="1819">
        <v>2242.4899999999998</v>
      </c>
      <c r="ON22" s="1804">
        <v>5.66</v>
      </c>
      <c r="OO22" s="1818">
        <v>2075.21</v>
      </c>
      <c r="OP22" s="1819">
        <v>2006.1200000000001</v>
      </c>
      <c r="OQ22" s="1804">
        <v>3.44</v>
      </c>
      <c r="OR22" s="1856"/>
      <c r="OS22" s="1856"/>
    </row>
    <row r="23" spans="1:409" ht="18.75" customHeight="1" thickTop="1">
      <c r="A23" s="292" t="s">
        <v>115</v>
      </c>
      <c r="B23" s="308">
        <v>887.79</v>
      </c>
      <c r="C23" s="141">
        <v>852.49</v>
      </c>
      <c r="D23" s="34">
        <v>4.1399999999999997</v>
      </c>
      <c r="E23" s="387"/>
      <c r="F23" s="142"/>
      <c r="G23" s="35" t="s">
        <v>116</v>
      </c>
      <c r="H23" s="79">
        <v>4138</v>
      </c>
      <c r="I23" s="259">
        <v>4188</v>
      </c>
      <c r="J23" s="50">
        <v>3211</v>
      </c>
      <c r="K23" s="260">
        <v>11537</v>
      </c>
      <c r="L23" s="261">
        <v>10376</v>
      </c>
      <c r="M23" s="730">
        <v>11.19</v>
      </c>
      <c r="N23" s="235"/>
      <c r="O23" s="73" t="s">
        <v>89</v>
      </c>
      <c r="P23" s="74">
        <v>192.55</v>
      </c>
      <c r="Q23" s="75">
        <v>180.47</v>
      </c>
      <c r="R23" s="76">
        <v>6.69</v>
      </c>
      <c r="S23" s="74">
        <v>150.66999999999999</v>
      </c>
      <c r="T23" s="271">
        <v>143.4</v>
      </c>
      <c r="U23" s="76">
        <v>5.07</v>
      </c>
      <c r="V23" s="74">
        <v>169.3</v>
      </c>
      <c r="W23" s="75">
        <v>160.29</v>
      </c>
      <c r="X23" s="76">
        <v>5.62</v>
      </c>
      <c r="Y23" s="272"/>
      <c r="Z23" s="262" t="s">
        <v>68</v>
      </c>
      <c r="AA23" s="262"/>
      <c r="AB23" s="314">
        <v>60.53</v>
      </c>
      <c r="AC23" s="314">
        <v>59.32</v>
      </c>
      <c r="AD23" s="314">
        <v>57.68</v>
      </c>
      <c r="AE23" s="314">
        <v>59.18</v>
      </c>
      <c r="AF23" s="235"/>
      <c r="AG23" s="1110"/>
      <c r="AH23" s="235"/>
      <c r="AI23" s="235"/>
      <c r="AJ23" s="235"/>
      <c r="AK23" s="235"/>
      <c r="AL23" s="720"/>
      <c r="AM23" s="720"/>
      <c r="AN23" s="720"/>
      <c r="AO23" s="720"/>
      <c r="AP23" s="720"/>
      <c r="AQ23" s="720"/>
      <c r="AR23" s="720"/>
      <c r="AS23" s="720"/>
      <c r="AT23" s="720"/>
      <c r="AU23" s="720"/>
      <c r="AV23" s="720"/>
      <c r="AW23" s="720"/>
      <c r="AX23" s="301"/>
      <c r="AY23" s="301"/>
      <c r="AZ23" s="720"/>
      <c r="BA23" s="720"/>
      <c r="BB23" s="720"/>
      <c r="BC23" s="720"/>
      <c r="BD23" s="720"/>
      <c r="BE23" s="720"/>
      <c r="BF23" s="720"/>
      <c r="BG23" s="720"/>
      <c r="BH23" s="720"/>
      <c r="BI23" s="720"/>
      <c r="BJ23" s="720"/>
      <c r="BK23" s="720"/>
      <c r="BL23" s="586"/>
      <c r="BM23" s="1406"/>
      <c r="BN23" s="1406"/>
      <c r="BO23" s="394"/>
      <c r="BP23" s="503"/>
      <c r="BQ23" s="577"/>
      <c r="BR23" s="577"/>
      <c r="BS23" s="577"/>
      <c r="BT23" s="577"/>
      <c r="BU23" s="1436"/>
      <c r="BV23" s="1423"/>
      <c r="BW23" s="26"/>
      <c r="BX23" s="46"/>
      <c r="BY23" s="578"/>
      <c r="BZ23" s="394"/>
      <c r="CA23" s="394"/>
      <c r="CB23" s="394"/>
      <c r="CC23" s="394"/>
      <c r="CE23" s="95" t="s">
        <v>115</v>
      </c>
      <c r="CF23" s="308">
        <v>897.7600000000001</v>
      </c>
      <c r="CG23" s="141">
        <v>848.6</v>
      </c>
      <c r="CH23" s="654">
        <v>5.79</v>
      </c>
      <c r="CI23" s="387"/>
      <c r="CJ23" s="142"/>
      <c r="CK23" s="35" t="s">
        <v>116</v>
      </c>
      <c r="CL23" s="79">
        <v>3157</v>
      </c>
      <c r="CM23" s="259">
        <v>2527</v>
      </c>
      <c r="CN23" s="50">
        <v>2280</v>
      </c>
      <c r="CO23" s="260">
        <v>7964</v>
      </c>
      <c r="CP23" s="261">
        <v>7099</v>
      </c>
      <c r="CQ23" s="967">
        <v>12.18</v>
      </c>
      <c r="CR23" s="235"/>
      <c r="CS23" s="73" t="s">
        <v>89</v>
      </c>
      <c r="CT23" s="74">
        <v>283.44</v>
      </c>
      <c r="CU23" s="75">
        <v>275.87</v>
      </c>
      <c r="CV23" s="76">
        <v>2.74</v>
      </c>
      <c r="CW23" s="74">
        <v>148.01</v>
      </c>
      <c r="CX23" s="271">
        <v>135.4</v>
      </c>
      <c r="CY23" s="76">
        <v>9.31</v>
      </c>
      <c r="CZ23" s="74">
        <v>224.08</v>
      </c>
      <c r="DA23" s="75">
        <v>213.35</v>
      </c>
      <c r="DB23" s="76">
        <v>5.03</v>
      </c>
      <c r="DC23" s="272"/>
      <c r="DD23" s="262" t="s">
        <v>68</v>
      </c>
      <c r="DE23" s="262"/>
      <c r="DF23" s="314">
        <v>57.86</v>
      </c>
      <c r="DG23" s="314">
        <v>55.3</v>
      </c>
      <c r="DH23" s="314">
        <v>53.48</v>
      </c>
      <c r="DI23" s="314">
        <v>55.55</v>
      </c>
      <c r="DJ23" s="332"/>
      <c r="DK23" s="332"/>
      <c r="DL23" s="332"/>
      <c r="DM23" s="332"/>
      <c r="DN23" s="332"/>
      <c r="DO23" s="235"/>
      <c r="DP23" s="720"/>
      <c r="DQ23" s="720"/>
      <c r="DR23" s="720"/>
      <c r="DS23" s="720"/>
      <c r="DT23" s="720"/>
      <c r="DU23" s="720"/>
      <c r="DV23" s="720"/>
      <c r="DW23" s="720"/>
      <c r="DX23" s="720"/>
      <c r="DY23" s="720"/>
      <c r="DZ23" s="720"/>
      <c r="EA23" s="720"/>
      <c r="EB23" s="301"/>
      <c r="EC23" s="301"/>
      <c r="ED23" s="720"/>
      <c r="EE23" s="720"/>
      <c r="EF23" s="720"/>
      <c r="EG23" s="720"/>
      <c r="EH23" s="720"/>
      <c r="EI23" s="720"/>
      <c r="EJ23" s="720"/>
      <c r="EK23" s="720"/>
      <c r="EL23" s="720"/>
      <c r="EM23" s="720"/>
      <c r="EN23" s="720"/>
      <c r="EO23" s="720"/>
      <c r="EP23" s="586"/>
      <c r="EQ23" s="1406"/>
      <c r="ER23" s="1406"/>
      <c r="ES23" s="394"/>
      <c r="ET23" s="503"/>
      <c r="EU23" s="577"/>
      <c r="EV23" s="577"/>
      <c r="EW23" s="577"/>
      <c r="EX23" s="577"/>
      <c r="EY23" s="1436"/>
      <c r="EZ23" s="1423"/>
      <c r="FA23" s="26"/>
      <c r="FB23" s="46"/>
      <c r="FC23" s="578"/>
      <c r="FD23" s="394"/>
      <c r="FE23" s="394"/>
      <c r="FF23" s="394"/>
      <c r="FG23" s="25"/>
      <c r="FI23" s="292" t="s">
        <v>115</v>
      </c>
      <c r="FJ23" s="308">
        <v>847.05000000000007</v>
      </c>
      <c r="FK23" s="141">
        <v>795.11000000000013</v>
      </c>
      <c r="FL23" s="34">
        <v>6.53</v>
      </c>
      <c r="FM23" s="387"/>
      <c r="FN23" s="142"/>
      <c r="FO23" s="35" t="s">
        <v>116</v>
      </c>
      <c r="FP23" s="79">
        <v>2463</v>
      </c>
      <c r="FQ23" s="259">
        <v>2354</v>
      </c>
      <c r="FR23" s="50">
        <v>2148</v>
      </c>
      <c r="FS23" s="260">
        <v>6965</v>
      </c>
      <c r="FT23" s="261">
        <v>5810</v>
      </c>
      <c r="FU23" s="730">
        <v>19.88</v>
      </c>
      <c r="FV23" s="235"/>
      <c r="FW23" s="73" t="s">
        <v>89</v>
      </c>
      <c r="FX23" s="74">
        <v>217.9</v>
      </c>
      <c r="FY23" s="75">
        <v>206.31</v>
      </c>
      <c r="FZ23" s="76">
        <v>5.62</v>
      </c>
      <c r="GA23" s="74">
        <v>172.16</v>
      </c>
      <c r="GB23" s="271">
        <v>156.11000000000001</v>
      </c>
      <c r="GC23" s="76">
        <v>10.28</v>
      </c>
      <c r="GD23" s="74">
        <v>192.72</v>
      </c>
      <c r="GE23" s="75">
        <v>178.9</v>
      </c>
      <c r="GF23" s="76">
        <v>7.72</v>
      </c>
      <c r="GG23" s="272"/>
      <c r="GH23" s="262" t="s">
        <v>68</v>
      </c>
      <c r="GI23" s="262"/>
      <c r="GJ23" s="314">
        <v>53.69</v>
      </c>
      <c r="GK23" s="314">
        <v>53.32</v>
      </c>
      <c r="GL23" s="314">
        <v>50.54</v>
      </c>
      <c r="GM23" s="314">
        <v>52.52</v>
      </c>
      <c r="GN23" s="1872"/>
      <c r="GO23" s="1872"/>
      <c r="GP23" s="1872"/>
      <c r="GQ23" s="1872"/>
      <c r="GR23" s="466"/>
      <c r="GS23" s="235"/>
      <c r="GT23" s="720"/>
      <c r="GU23" s="720"/>
      <c r="GV23" s="720"/>
      <c r="GW23" s="720"/>
      <c r="GX23" s="720"/>
      <c r="GY23" s="720"/>
      <c r="GZ23" s="720"/>
      <c r="HA23" s="720"/>
      <c r="HB23" s="720"/>
      <c r="HC23" s="720"/>
      <c r="HD23" s="720"/>
      <c r="HE23" s="720"/>
      <c r="HF23" s="301"/>
      <c r="HG23" s="301"/>
      <c r="HH23" s="720"/>
      <c r="HI23" s="720"/>
      <c r="HJ23" s="720"/>
      <c r="HK23" s="720"/>
      <c r="HL23" s="720"/>
      <c r="HM23" s="720"/>
      <c r="HN23" s="720"/>
      <c r="HO23" s="720"/>
      <c r="HP23" s="720"/>
      <c r="HQ23" s="720"/>
      <c r="HR23" s="720"/>
      <c r="HS23" s="720"/>
      <c r="HT23" s="586"/>
      <c r="HU23" s="1406"/>
      <c r="HV23" s="1406"/>
      <c r="HW23" s="394"/>
      <c r="HX23" s="503"/>
      <c r="HY23" s="577"/>
      <c r="HZ23" s="577"/>
      <c r="IA23" s="577"/>
      <c r="IB23" s="577"/>
      <c r="IC23" s="1436"/>
      <c r="ID23" s="1423"/>
      <c r="IE23" s="26"/>
      <c r="IF23" s="46"/>
      <c r="IG23" s="578"/>
      <c r="IH23" s="394"/>
      <c r="II23" s="394"/>
      <c r="IJ23" s="394"/>
      <c r="IK23" s="394"/>
      <c r="IM23" s="292" t="s">
        <v>115</v>
      </c>
      <c r="IN23" s="308">
        <v>976.25999999999988</v>
      </c>
      <c r="IO23" s="141">
        <v>899.73</v>
      </c>
      <c r="IP23" s="34">
        <v>8.51</v>
      </c>
      <c r="IQ23" s="387"/>
      <c r="IR23" s="142"/>
      <c r="IS23" s="35" t="s">
        <v>116</v>
      </c>
      <c r="IT23" s="79">
        <v>2531</v>
      </c>
      <c r="IU23" s="259">
        <v>3475</v>
      </c>
      <c r="IV23" s="50">
        <v>4081</v>
      </c>
      <c r="IW23" s="260">
        <v>10087</v>
      </c>
      <c r="IX23" s="261">
        <v>11546</v>
      </c>
      <c r="IY23" s="730">
        <v>-12.64</v>
      </c>
      <c r="IZ23" s="235"/>
      <c r="JA23" s="73" t="s">
        <v>89</v>
      </c>
      <c r="JB23" s="74">
        <v>230.05</v>
      </c>
      <c r="JC23" s="75">
        <v>209.79</v>
      </c>
      <c r="JD23" s="76">
        <v>9.66</v>
      </c>
      <c r="JE23" s="74">
        <v>213.3</v>
      </c>
      <c r="JF23" s="271">
        <v>200.4</v>
      </c>
      <c r="JG23" s="76">
        <v>6.44</v>
      </c>
      <c r="JH23" s="74">
        <v>222.12</v>
      </c>
      <c r="JI23" s="75">
        <v>205.18</v>
      </c>
      <c r="JJ23" s="76">
        <v>8.26</v>
      </c>
      <c r="JK23" s="272"/>
      <c r="JL23" s="262" t="s">
        <v>68</v>
      </c>
      <c r="JM23" s="262"/>
      <c r="JN23" s="314">
        <v>55.65</v>
      </c>
      <c r="JO23" s="314">
        <v>58</v>
      </c>
      <c r="JP23" s="314">
        <v>59.85</v>
      </c>
      <c r="JQ23" s="314">
        <v>57.83</v>
      </c>
      <c r="JR23" s="235"/>
      <c r="JS23" s="235"/>
      <c r="JT23" s="235"/>
      <c r="JU23" s="235"/>
      <c r="JV23" s="466"/>
      <c r="JW23" s="235"/>
      <c r="JX23" s="720"/>
      <c r="JY23" s="720"/>
      <c r="JZ23" s="720"/>
      <c r="KA23" s="720"/>
      <c r="KB23" s="720"/>
      <c r="KC23" s="720"/>
      <c r="KD23" s="720"/>
      <c r="KE23" s="720"/>
      <c r="KF23" s="720"/>
      <c r="KG23" s="720"/>
      <c r="KH23" s="720"/>
      <c r="KI23" s="720"/>
      <c r="KJ23" s="301"/>
      <c r="KK23" s="301"/>
      <c r="KL23" s="720"/>
      <c r="KM23" s="720"/>
      <c r="KN23" s="720"/>
      <c r="KO23" s="720"/>
      <c r="KP23" s="720"/>
      <c r="KQ23" s="720"/>
      <c r="KR23" s="720"/>
      <c r="KS23" s="720"/>
      <c r="KT23" s="720"/>
      <c r="KU23" s="720"/>
      <c r="KV23" s="720"/>
      <c r="KW23" s="720"/>
      <c r="KX23" s="586"/>
      <c r="KY23" s="1406"/>
      <c r="KZ23" s="1406"/>
      <c r="LA23" s="394"/>
      <c r="LB23" s="503"/>
      <c r="LC23" s="577"/>
      <c r="LD23" s="577"/>
      <c r="LE23" s="577"/>
      <c r="LF23" s="577"/>
      <c r="LG23" s="1436"/>
      <c r="LH23" s="1423"/>
      <c r="LI23" s="26"/>
      <c r="LJ23" s="46"/>
      <c r="LK23" s="578"/>
      <c r="LL23" s="394"/>
      <c r="LM23" s="394"/>
      <c r="LN23" s="394"/>
      <c r="LO23" s="394"/>
      <c r="LQ23" s="95" t="s">
        <v>115</v>
      </c>
      <c r="LR23" s="156">
        <v>904.44999999999993</v>
      </c>
      <c r="LS23" s="141">
        <v>850.82</v>
      </c>
      <c r="LT23" s="34">
        <v>6.3</v>
      </c>
      <c r="LU23" s="233"/>
      <c r="LV23" s="663"/>
      <c r="LW23" s="35" t="s">
        <v>116</v>
      </c>
      <c r="LX23" s="50">
        <v>36553</v>
      </c>
      <c r="LY23" s="655">
        <v>34831</v>
      </c>
      <c r="LZ23" s="419">
        <v>4.9400000000000004</v>
      </c>
      <c r="MA23" s="399"/>
      <c r="MB23" s="73" t="s">
        <v>89</v>
      </c>
      <c r="MC23" s="74">
        <v>232.61</v>
      </c>
      <c r="MD23" s="1720">
        <v>219.06</v>
      </c>
      <c r="ME23" s="78">
        <v>6.19</v>
      </c>
      <c r="MF23" s="74">
        <v>168.39</v>
      </c>
      <c r="MG23" s="1720">
        <v>157.94</v>
      </c>
      <c r="MH23" s="78">
        <v>6.62</v>
      </c>
      <c r="MI23" s="74">
        <v>200</v>
      </c>
      <c r="MJ23" s="1720">
        <v>188.04</v>
      </c>
      <c r="MK23" s="78">
        <v>6.36</v>
      </c>
      <c r="ML23" s="17"/>
      <c r="MM23" s="65" t="s">
        <v>68</v>
      </c>
      <c r="MN23" s="65"/>
      <c r="MO23" s="1109">
        <v>59.18</v>
      </c>
      <c r="MP23" s="1109">
        <v>55.55</v>
      </c>
      <c r="MQ23" s="1109">
        <v>52.52</v>
      </c>
      <c r="MR23" s="1109">
        <v>57.83</v>
      </c>
      <c r="MS23" s="1109">
        <v>56.27</v>
      </c>
      <c r="MT23" s="1109">
        <f>MO23*MO14</f>
        <v>1684440.34</v>
      </c>
      <c r="MU23" s="1109">
        <f t="shared" ref="MU23:MX23" si="0">MP23*MP14</f>
        <v>1581119.65</v>
      </c>
      <c r="MV23" s="1109">
        <f t="shared" si="0"/>
        <v>1494876.76</v>
      </c>
      <c r="MW23" s="1109">
        <f t="shared" si="0"/>
        <v>1646015.29</v>
      </c>
      <c r="MX23" s="1109">
        <f t="shared" si="0"/>
        <v>1601613.01</v>
      </c>
      <c r="MY23" s="19"/>
      <c r="MZ23" s="19"/>
      <c r="NA23" s="150"/>
      <c r="NB23" s="150"/>
      <c r="NC23" s="150"/>
      <c r="ND23" s="150"/>
      <c r="NE23" s="150"/>
      <c r="NF23" s="150"/>
      <c r="NG23" s="150"/>
      <c r="NH23" s="150"/>
      <c r="NI23" s="150"/>
      <c r="NJ23" s="150"/>
      <c r="NK23" s="150"/>
      <c r="NL23" s="150"/>
      <c r="NM23" s="150"/>
      <c r="NN23" s="150"/>
      <c r="NO23" s="150"/>
      <c r="NP23" s="150"/>
      <c r="NQ23" s="150"/>
      <c r="NR23" s="150"/>
      <c r="NS23" s="150"/>
      <c r="NT23" s="150"/>
      <c r="NU23" s="150"/>
      <c r="NV23" s="150"/>
      <c r="NW23" s="150"/>
      <c r="NX23" s="150"/>
      <c r="NY23" s="150"/>
      <c r="NZ23" s="857"/>
      <c r="OB23" s="95" t="s">
        <v>115</v>
      </c>
      <c r="OC23" s="1809">
        <v>887.79</v>
      </c>
      <c r="OD23" s="1810">
        <v>852.49</v>
      </c>
      <c r="OE23" s="1798">
        <v>4.1399999999999997</v>
      </c>
      <c r="OF23" s="1809">
        <v>897.7600000000001</v>
      </c>
      <c r="OG23" s="1810">
        <v>848.6</v>
      </c>
      <c r="OH23" s="1798">
        <v>5.79</v>
      </c>
      <c r="OI23" s="1809">
        <v>847.05000000000007</v>
      </c>
      <c r="OJ23" s="1810">
        <v>795.11000000000013</v>
      </c>
      <c r="OK23" s="1798">
        <v>6.53</v>
      </c>
      <c r="OL23" s="1809">
        <v>976.25999999999988</v>
      </c>
      <c r="OM23" s="1810">
        <v>899.73</v>
      </c>
      <c r="ON23" s="1798">
        <v>8.51</v>
      </c>
      <c r="OO23" s="1809">
        <v>904.44999999999993</v>
      </c>
      <c r="OP23" s="1810">
        <v>850.82</v>
      </c>
      <c r="OQ23" s="1798">
        <v>6.3</v>
      </c>
      <c r="OR23" s="1856"/>
      <c r="OS23" s="1856"/>
    </row>
    <row r="24" spans="1:409" ht="18.75" customHeight="1" thickBot="1">
      <c r="A24" s="258" t="s">
        <v>70</v>
      </c>
      <c r="B24" s="128">
        <v>826.31000000000006</v>
      </c>
      <c r="C24" s="122">
        <v>797.53</v>
      </c>
      <c r="D24" s="54">
        <v>3.61</v>
      </c>
      <c r="E24" s="387"/>
      <c r="F24" s="142"/>
      <c r="G24" s="55" t="s">
        <v>117</v>
      </c>
      <c r="H24" s="79">
        <v>3720</v>
      </c>
      <c r="I24" s="259">
        <v>3534</v>
      </c>
      <c r="J24" s="50">
        <v>3365</v>
      </c>
      <c r="K24" s="260">
        <v>10619</v>
      </c>
      <c r="L24" s="261">
        <v>9059</v>
      </c>
      <c r="M24" s="730">
        <v>17.22</v>
      </c>
      <c r="N24" s="235"/>
      <c r="O24" s="103" t="s">
        <v>93</v>
      </c>
      <c r="P24" s="74">
        <v>130.44999999999999</v>
      </c>
      <c r="Q24" s="75">
        <v>124.99</v>
      </c>
      <c r="R24" s="76">
        <v>4.37</v>
      </c>
      <c r="S24" s="74">
        <v>138.01</v>
      </c>
      <c r="T24" s="271">
        <v>133.74</v>
      </c>
      <c r="U24" s="76">
        <v>3.19</v>
      </c>
      <c r="V24" s="74">
        <v>134.65</v>
      </c>
      <c r="W24" s="75">
        <v>129.75</v>
      </c>
      <c r="X24" s="76">
        <v>3.78</v>
      </c>
      <c r="Y24" s="272"/>
      <c r="Z24" s="235"/>
      <c r="AA24" s="235" t="s">
        <v>53</v>
      </c>
      <c r="AB24" s="287">
        <v>64.31</v>
      </c>
      <c r="AC24" s="287">
        <v>59.34</v>
      </c>
      <c r="AD24" s="287">
        <v>55.29</v>
      </c>
      <c r="AE24" s="287">
        <v>59.65</v>
      </c>
      <c r="AF24" s="235"/>
      <c r="AG24" s="235"/>
      <c r="AH24" s="235"/>
      <c r="AI24" s="235"/>
      <c r="AJ24" s="235"/>
      <c r="AK24" s="235"/>
      <c r="AL24" s="41" t="s">
        <v>118</v>
      </c>
      <c r="AM24" s="41"/>
      <c r="AN24" s="42"/>
      <c r="AO24" s="42"/>
      <c r="AP24" s="43"/>
      <c r="AQ24" s="43"/>
      <c r="AR24" s="43"/>
      <c r="AS24" s="43"/>
      <c r="AT24" s="43"/>
      <c r="AU24" s="43"/>
      <c r="AV24" s="43"/>
      <c r="AW24" s="44"/>
      <c r="AX24" s="301"/>
      <c r="AY24" s="301"/>
      <c r="AZ24" s="255" t="s">
        <v>119</v>
      </c>
      <c r="BA24" s="255"/>
      <c r="BB24" s="255"/>
      <c r="BC24" s="255"/>
      <c r="BD24" s="256"/>
      <c r="BE24" s="256"/>
      <c r="BF24" s="256"/>
      <c r="BG24" s="256"/>
      <c r="BH24" s="256"/>
      <c r="BI24" s="480"/>
      <c r="BJ24" s="480"/>
      <c r="BK24" s="315"/>
      <c r="BL24" s="257"/>
      <c r="BM24" s="1406"/>
      <c r="BN24" s="1406"/>
      <c r="BO24" s="394"/>
      <c r="BP24" s="500"/>
      <c r="BQ24" s="579"/>
      <c r="BR24" s="579"/>
      <c r="BS24" s="579"/>
      <c r="BT24" s="579"/>
      <c r="BU24" s="1436"/>
      <c r="BV24" s="1423"/>
      <c r="BW24" s="61"/>
      <c r="BX24" s="46"/>
      <c r="BY24" s="578"/>
      <c r="BZ24" s="394"/>
      <c r="CA24" s="394"/>
      <c r="CB24" s="394"/>
      <c r="CC24" s="394"/>
      <c r="CE24" s="52" t="s">
        <v>70</v>
      </c>
      <c r="CF24" s="128">
        <v>840.48</v>
      </c>
      <c r="CG24" s="122">
        <v>793.49</v>
      </c>
      <c r="CH24" s="656">
        <v>5.92</v>
      </c>
      <c r="CI24" s="387"/>
      <c r="CJ24" s="142"/>
      <c r="CK24" s="55" t="s">
        <v>117</v>
      </c>
      <c r="CL24" s="79">
        <v>2473</v>
      </c>
      <c r="CM24" s="259">
        <v>2123</v>
      </c>
      <c r="CN24" s="50">
        <v>2171</v>
      </c>
      <c r="CO24" s="260">
        <v>6767</v>
      </c>
      <c r="CP24" s="261">
        <v>5792</v>
      </c>
      <c r="CQ24" s="967">
        <v>16.829999999999998</v>
      </c>
      <c r="CR24" s="235"/>
      <c r="CS24" s="103" t="s">
        <v>93</v>
      </c>
      <c r="CT24" s="74">
        <v>117.64</v>
      </c>
      <c r="CU24" s="75">
        <v>108.69</v>
      </c>
      <c r="CV24" s="76">
        <v>8.23</v>
      </c>
      <c r="CW24" s="74">
        <v>112.46</v>
      </c>
      <c r="CX24" s="271">
        <v>105.34</v>
      </c>
      <c r="CY24" s="76">
        <v>6.76</v>
      </c>
      <c r="CZ24" s="74">
        <v>115.37</v>
      </c>
      <c r="DA24" s="75">
        <v>107.2</v>
      </c>
      <c r="DB24" s="76">
        <v>7.62</v>
      </c>
      <c r="DC24" s="272"/>
      <c r="DD24" s="235"/>
      <c r="DE24" s="235" t="s">
        <v>53</v>
      </c>
      <c r="DF24" s="287">
        <v>52.38</v>
      </c>
      <c r="DG24" s="287">
        <v>49.87</v>
      </c>
      <c r="DH24" s="287">
        <v>47.86</v>
      </c>
      <c r="DI24" s="287">
        <v>50.04</v>
      </c>
      <c r="DJ24" s="332"/>
      <c r="DK24" s="332"/>
      <c r="DL24" s="332"/>
      <c r="DM24" s="332"/>
      <c r="DN24" s="332"/>
      <c r="DO24" s="235"/>
      <c r="DP24" s="41" t="s">
        <v>118</v>
      </c>
      <c r="DQ24" s="41"/>
      <c r="DR24" s="42"/>
      <c r="DS24" s="42"/>
      <c r="DT24" s="43"/>
      <c r="DU24" s="43"/>
      <c r="DV24" s="43"/>
      <c r="DW24" s="43"/>
      <c r="DX24" s="43"/>
      <c r="DY24" s="43"/>
      <c r="DZ24" s="43"/>
      <c r="EA24" s="44"/>
      <c r="EB24" s="301"/>
      <c r="EC24" s="301"/>
      <c r="ED24" s="255" t="s">
        <v>119</v>
      </c>
      <c r="EE24" s="255"/>
      <c r="EF24" s="255"/>
      <c r="EG24" s="255"/>
      <c r="EH24" s="256"/>
      <c r="EI24" s="256"/>
      <c r="EJ24" s="256"/>
      <c r="EK24" s="256"/>
      <c r="EL24" s="256"/>
      <c r="EM24" s="480"/>
      <c r="EN24" s="480"/>
      <c r="EO24" s="315"/>
      <c r="EP24" s="257"/>
      <c r="EQ24" s="1406"/>
      <c r="ER24" s="1406"/>
      <c r="ES24" s="394"/>
      <c r="ET24" s="500"/>
      <c r="EU24" s="579"/>
      <c r="EV24" s="579"/>
      <c r="EW24" s="579"/>
      <c r="EX24" s="579"/>
      <c r="EY24" s="1436"/>
      <c r="EZ24" s="1423"/>
      <c r="FA24" s="61"/>
      <c r="FB24" s="46"/>
      <c r="FC24" s="578"/>
      <c r="FD24" s="394"/>
      <c r="FE24" s="394"/>
      <c r="FF24" s="394"/>
      <c r="FG24" s="25"/>
      <c r="FI24" s="258" t="s">
        <v>70</v>
      </c>
      <c r="FJ24" s="128">
        <v>805.34</v>
      </c>
      <c r="FK24" s="122">
        <v>756.41</v>
      </c>
      <c r="FL24" s="54">
        <v>6.47</v>
      </c>
      <c r="FM24" s="387"/>
      <c r="FN24" s="142"/>
      <c r="FO24" s="55" t="s">
        <v>117</v>
      </c>
      <c r="FP24" s="79">
        <v>1217</v>
      </c>
      <c r="FQ24" s="259">
        <v>1786</v>
      </c>
      <c r="FR24" s="50">
        <v>1321</v>
      </c>
      <c r="FS24" s="260">
        <v>4324</v>
      </c>
      <c r="FT24" s="261">
        <v>3146</v>
      </c>
      <c r="FU24" s="730">
        <v>37.44</v>
      </c>
      <c r="FV24" s="235"/>
      <c r="FW24" s="103" t="s">
        <v>93</v>
      </c>
      <c r="FX24" s="74">
        <v>105.15</v>
      </c>
      <c r="FY24" s="75">
        <v>96.37</v>
      </c>
      <c r="FZ24" s="76">
        <v>9.11</v>
      </c>
      <c r="GA24" s="74">
        <v>98.83</v>
      </c>
      <c r="GB24" s="271">
        <v>92.28</v>
      </c>
      <c r="GC24" s="76">
        <v>7.1</v>
      </c>
      <c r="GD24" s="74">
        <v>101.67</v>
      </c>
      <c r="GE24" s="75">
        <v>94.14</v>
      </c>
      <c r="GF24" s="76">
        <v>8</v>
      </c>
      <c r="GG24" s="272"/>
      <c r="GH24" s="235"/>
      <c r="GI24" s="235" t="s">
        <v>53</v>
      </c>
      <c r="GJ24" s="287">
        <v>46.71</v>
      </c>
      <c r="GK24" s="287">
        <v>47.7</v>
      </c>
      <c r="GL24" s="287">
        <v>42.29</v>
      </c>
      <c r="GM24" s="287">
        <v>45.57</v>
      </c>
      <c r="GN24" s="1872"/>
      <c r="GO24" s="1872"/>
      <c r="GP24" s="1872"/>
      <c r="GQ24" s="1872"/>
      <c r="GR24" s="468"/>
      <c r="GS24" s="235"/>
      <c r="GT24" s="41" t="s">
        <v>118</v>
      </c>
      <c r="GU24" s="41"/>
      <c r="GV24" s="42"/>
      <c r="GW24" s="42"/>
      <c r="GX24" s="43"/>
      <c r="GY24" s="43"/>
      <c r="GZ24" s="43"/>
      <c r="HA24" s="43"/>
      <c r="HB24" s="43"/>
      <c r="HC24" s="43"/>
      <c r="HD24" s="43"/>
      <c r="HE24" s="44"/>
      <c r="HF24" s="301"/>
      <c r="HG24" s="301"/>
      <c r="HH24" s="255" t="s">
        <v>119</v>
      </c>
      <c r="HI24" s="255"/>
      <c r="HJ24" s="255"/>
      <c r="HK24" s="255"/>
      <c r="HL24" s="256"/>
      <c r="HM24" s="256"/>
      <c r="HN24" s="256"/>
      <c r="HO24" s="256"/>
      <c r="HP24" s="256"/>
      <c r="HQ24" s="480"/>
      <c r="HR24" s="480"/>
      <c r="HS24" s="315"/>
      <c r="HT24" s="257"/>
      <c r="HU24" s="1406"/>
      <c r="HV24" s="1406"/>
      <c r="HW24" s="394"/>
      <c r="HX24" s="500"/>
      <c r="HY24" s="579"/>
      <c r="HZ24" s="579"/>
      <c r="IA24" s="579"/>
      <c r="IB24" s="579"/>
      <c r="IC24" s="1436"/>
      <c r="ID24" s="1423"/>
      <c r="IE24" s="61"/>
      <c r="IF24" s="46"/>
      <c r="IG24" s="578"/>
      <c r="IH24" s="394"/>
      <c r="II24" s="394"/>
      <c r="IJ24" s="394"/>
      <c r="IK24" s="394"/>
      <c r="IM24" s="258" t="s">
        <v>70</v>
      </c>
      <c r="IN24" s="128">
        <v>921.34</v>
      </c>
      <c r="IO24" s="122">
        <v>843.56000000000006</v>
      </c>
      <c r="IP24" s="54">
        <v>9.2200000000000006</v>
      </c>
      <c r="IQ24" s="387"/>
      <c r="IR24" s="142"/>
      <c r="IS24" s="55" t="s">
        <v>117</v>
      </c>
      <c r="IT24" s="79">
        <v>2473</v>
      </c>
      <c r="IU24" s="259">
        <v>2505</v>
      </c>
      <c r="IV24" s="50">
        <v>2400</v>
      </c>
      <c r="IW24" s="260">
        <v>7378</v>
      </c>
      <c r="IX24" s="261">
        <v>7718</v>
      </c>
      <c r="IY24" s="730">
        <v>-4.41</v>
      </c>
      <c r="IZ24" s="235"/>
      <c r="JA24" s="103" t="s">
        <v>93</v>
      </c>
      <c r="JB24" s="74">
        <v>94.34</v>
      </c>
      <c r="JC24" s="75">
        <v>82.06</v>
      </c>
      <c r="JD24" s="76">
        <v>14.96</v>
      </c>
      <c r="JE24" s="74">
        <v>91.66</v>
      </c>
      <c r="JF24" s="271">
        <v>82.07</v>
      </c>
      <c r="JG24" s="76">
        <v>11.69</v>
      </c>
      <c r="JH24" s="74">
        <v>93.07</v>
      </c>
      <c r="JI24" s="75">
        <v>82.06</v>
      </c>
      <c r="JJ24" s="76">
        <v>13.42</v>
      </c>
      <c r="JK24" s="272"/>
      <c r="JL24" s="235"/>
      <c r="JM24" s="235" t="s">
        <v>53</v>
      </c>
      <c r="JN24" s="287">
        <v>49.14</v>
      </c>
      <c r="JO24" s="287">
        <v>54.89</v>
      </c>
      <c r="JP24" s="287">
        <v>58.7</v>
      </c>
      <c r="JQ24" s="287">
        <v>54.24</v>
      </c>
      <c r="JR24" s="235"/>
      <c r="JS24" s="235"/>
      <c r="JT24" s="235"/>
      <c r="JU24" s="235"/>
      <c r="JV24" s="468"/>
      <c r="JW24" s="235"/>
      <c r="JX24" s="41" t="s">
        <v>118</v>
      </c>
      <c r="JY24" s="41"/>
      <c r="JZ24" s="42"/>
      <c r="KA24" s="42"/>
      <c r="KB24" s="43"/>
      <c r="KC24" s="43"/>
      <c r="KD24" s="43"/>
      <c r="KE24" s="43"/>
      <c r="KF24" s="43"/>
      <c r="KG24" s="43"/>
      <c r="KH24" s="43"/>
      <c r="KI24" s="44"/>
      <c r="KJ24" s="301"/>
      <c r="KK24" s="301"/>
      <c r="KL24" s="255" t="s">
        <v>119</v>
      </c>
      <c r="KM24" s="255"/>
      <c r="KN24" s="255"/>
      <c r="KO24" s="255"/>
      <c r="KP24" s="256"/>
      <c r="KQ24" s="256"/>
      <c r="KR24" s="256"/>
      <c r="KS24" s="256"/>
      <c r="KT24" s="256"/>
      <c r="KU24" s="480"/>
      <c r="KV24" s="480"/>
      <c r="KW24" s="315"/>
      <c r="KX24" s="257"/>
      <c r="KY24" s="1406"/>
      <c r="KZ24" s="1406"/>
      <c r="LA24" s="394"/>
      <c r="LB24" s="500"/>
      <c r="LC24" s="579"/>
      <c r="LD24" s="579"/>
      <c r="LE24" s="579"/>
      <c r="LF24" s="579"/>
      <c r="LG24" s="1436"/>
      <c r="LH24" s="1423"/>
      <c r="LI24" s="61"/>
      <c r="LJ24" s="46"/>
      <c r="LK24" s="578"/>
      <c r="LL24" s="394"/>
      <c r="LM24" s="394"/>
      <c r="LN24" s="394"/>
      <c r="LO24" s="394"/>
      <c r="LQ24" s="52" t="s">
        <v>70</v>
      </c>
      <c r="LR24" s="121">
        <v>852.30000000000018</v>
      </c>
      <c r="LS24" s="122">
        <v>800.18000000000006</v>
      </c>
      <c r="LT24" s="54">
        <v>6.51</v>
      </c>
      <c r="LU24" s="233"/>
      <c r="LV24" s="663"/>
      <c r="LW24" s="55" t="s">
        <v>117</v>
      </c>
      <c r="LX24" s="50">
        <v>29088</v>
      </c>
      <c r="LY24" s="655">
        <v>25715</v>
      </c>
      <c r="LZ24" s="419">
        <v>13.12</v>
      </c>
      <c r="MA24" s="399"/>
      <c r="MB24" s="103" t="s">
        <v>93</v>
      </c>
      <c r="MC24" s="74">
        <v>113.1</v>
      </c>
      <c r="MD24" s="1720">
        <v>103.75</v>
      </c>
      <c r="ME24" s="78">
        <v>9.01</v>
      </c>
      <c r="MF24" s="74">
        <v>113.06</v>
      </c>
      <c r="MG24" s="1720">
        <v>105.56</v>
      </c>
      <c r="MH24" s="78">
        <v>7.1</v>
      </c>
      <c r="MI24" s="74">
        <v>113.08</v>
      </c>
      <c r="MJ24" s="1720">
        <v>104.67</v>
      </c>
      <c r="MK24" s="78">
        <v>8.0299999999999994</v>
      </c>
      <c r="ML24" s="17"/>
      <c r="MM24" s="17"/>
      <c r="MN24" s="17" t="s">
        <v>53</v>
      </c>
      <c r="MO24" s="1108">
        <v>59.65</v>
      </c>
      <c r="MP24" s="1108">
        <v>50.04</v>
      </c>
      <c r="MQ24" s="1108">
        <v>45.57</v>
      </c>
      <c r="MR24" s="1108">
        <v>54.24</v>
      </c>
      <c r="MS24" s="1107">
        <v>52.38</v>
      </c>
      <c r="MT24" s="1108">
        <f t="shared" ref="MT24:MX24" si="1">MO24*MO15</f>
        <v>40263.75</v>
      </c>
      <c r="MU24" s="1108">
        <f t="shared" si="1"/>
        <v>33777</v>
      </c>
      <c r="MV24" s="1108">
        <f t="shared" si="1"/>
        <v>30759.75</v>
      </c>
      <c r="MW24" s="1108">
        <f t="shared" si="1"/>
        <v>36612</v>
      </c>
      <c r="MX24" s="1107">
        <f t="shared" si="1"/>
        <v>35356.5</v>
      </c>
      <c r="MY24" s="19"/>
      <c r="MZ24" s="41" t="s">
        <v>120</v>
      </c>
      <c r="NA24" s="544"/>
      <c r="NB24" s="543"/>
      <c r="NC24" s="543"/>
      <c r="ND24" s="118"/>
      <c r="NE24" s="118"/>
      <c r="NF24" s="118"/>
      <c r="NG24" s="118"/>
      <c r="NH24" s="118"/>
      <c r="NI24" s="118"/>
      <c r="NJ24" s="118"/>
      <c r="NK24" s="120"/>
      <c r="NL24" s="150"/>
      <c r="NM24" s="150"/>
      <c r="NN24" s="544" t="s">
        <v>119</v>
      </c>
      <c r="NO24" s="544"/>
      <c r="NP24" s="543"/>
      <c r="NQ24" s="543"/>
      <c r="NR24" s="118"/>
      <c r="NS24" s="118"/>
      <c r="NT24" s="118"/>
      <c r="NU24" s="118"/>
      <c r="NV24" s="118"/>
      <c r="NW24" s="118"/>
      <c r="NX24" s="118"/>
      <c r="NY24" s="120"/>
      <c r="NZ24" s="857"/>
      <c r="OB24" s="52" t="s">
        <v>70</v>
      </c>
      <c r="OC24" s="1809">
        <v>826.31000000000006</v>
      </c>
      <c r="OD24" s="1810">
        <v>797.53</v>
      </c>
      <c r="OE24" s="1798">
        <v>3.61</v>
      </c>
      <c r="OF24" s="1809">
        <v>840.48</v>
      </c>
      <c r="OG24" s="1810">
        <v>793.49</v>
      </c>
      <c r="OH24" s="1798">
        <v>5.92</v>
      </c>
      <c r="OI24" s="1809">
        <v>805.34</v>
      </c>
      <c r="OJ24" s="1810">
        <v>756.41</v>
      </c>
      <c r="OK24" s="1798">
        <v>6.47</v>
      </c>
      <c r="OL24" s="1809">
        <v>921.34</v>
      </c>
      <c r="OM24" s="1810">
        <v>843.56000000000006</v>
      </c>
      <c r="ON24" s="1798">
        <v>9.2200000000000006</v>
      </c>
      <c r="OO24" s="1809">
        <v>852.30000000000018</v>
      </c>
      <c r="OP24" s="1810">
        <v>800.18000000000006</v>
      </c>
      <c r="OQ24" s="1798">
        <v>6.51</v>
      </c>
      <c r="OR24" s="1856"/>
      <c r="OS24" s="1856"/>
    </row>
    <row r="25" spans="1:409" ht="18.75" customHeight="1" thickTop="1" thickBot="1">
      <c r="A25" s="297" t="s">
        <v>50</v>
      </c>
      <c r="B25" s="134">
        <v>1150.25</v>
      </c>
      <c r="C25" s="131">
        <v>1089.3400000000001</v>
      </c>
      <c r="D25" s="102">
        <v>5.59</v>
      </c>
      <c r="E25" s="387"/>
      <c r="F25" s="142"/>
      <c r="G25" s="35" t="s">
        <v>121</v>
      </c>
      <c r="H25" s="79">
        <v>1292</v>
      </c>
      <c r="I25" s="259">
        <v>1052</v>
      </c>
      <c r="J25" s="50">
        <v>866</v>
      </c>
      <c r="K25" s="260">
        <v>3210</v>
      </c>
      <c r="L25" s="261">
        <v>2679</v>
      </c>
      <c r="M25" s="730">
        <v>19.82</v>
      </c>
      <c r="N25" s="235"/>
      <c r="O25" s="107" t="s">
        <v>97</v>
      </c>
      <c r="P25" s="108">
        <v>1836.65</v>
      </c>
      <c r="Q25" s="109">
        <v>1758.28</v>
      </c>
      <c r="R25" s="114">
        <v>4.46</v>
      </c>
      <c r="S25" s="110">
        <v>1150.25</v>
      </c>
      <c r="T25" s="109">
        <v>1089.3400000000001</v>
      </c>
      <c r="U25" s="114">
        <v>5.59</v>
      </c>
      <c r="V25" s="110">
        <v>1455.64</v>
      </c>
      <c r="W25" s="109">
        <v>1394.1200000000001</v>
      </c>
      <c r="X25" s="114">
        <v>4.41</v>
      </c>
      <c r="Y25" s="300"/>
      <c r="Z25" s="235"/>
      <c r="AA25" s="235" t="s">
        <v>67</v>
      </c>
      <c r="AB25" s="287">
        <v>56.77</v>
      </c>
      <c r="AC25" s="287">
        <v>56.41</v>
      </c>
      <c r="AD25" s="287">
        <v>54.77</v>
      </c>
      <c r="AE25" s="287">
        <v>55.99</v>
      </c>
      <c r="AF25" s="235"/>
      <c r="AG25" s="235"/>
      <c r="AH25" s="235"/>
      <c r="AI25" s="235"/>
      <c r="AJ25" s="235"/>
      <c r="AK25" s="235"/>
      <c r="AL25" s="481" t="s">
        <v>122</v>
      </c>
      <c r="AM25" s="1967" t="s">
        <v>32</v>
      </c>
      <c r="AN25" s="1968"/>
      <c r="AO25" s="1968"/>
      <c r="AP25" s="1968"/>
      <c r="AQ25" s="1968"/>
      <c r="AR25" s="1968"/>
      <c r="AS25" s="1968"/>
      <c r="AT25" s="1968"/>
      <c r="AU25" s="1969"/>
      <c r="AV25" s="67" t="s">
        <v>33</v>
      </c>
      <c r="AW25" s="68" t="s">
        <v>46</v>
      </c>
      <c r="AX25" s="301"/>
      <c r="AY25" s="301"/>
      <c r="AZ25" s="267" t="s">
        <v>122</v>
      </c>
      <c r="BA25" s="1895" t="s">
        <v>32</v>
      </c>
      <c r="BB25" s="1896"/>
      <c r="BC25" s="1896"/>
      <c r="BD25" s="1896"/>
      <c r="BE25" s="1896"/>
      <c r="BF25" s="1896"/>
      <c r="BG25" s="1896"/>
      <c r="BH25" s="1896"/>
      <c r="BI25" s="1897"/>
      <c r="BJ25" s="268" t="s">
        <v>33</v>
      </c>
      <c r="BK25" s="269" t="s">
        <v>46</v>
      </c>
      <c r="BL25" s="316"/>
      <c r="BM25" s="1406"/>
      <c r="BN25" s="1406"/>
      <c r="BO25" s="394"/>
      <c r="BP25" s="500"/>
      <c r="BQ25" s="579"/>
      <c r="BR25" s="579"/>
      <c r="BS25" s="579"/>
      <c r="BT25" s="579"/>
      <c r="BU25" s="1436"/>
      <c r="BV25" s="1423"/>
      <c r="BW25" s="26"/>
      <c r="BX25" s="46"/>
      <c r="BY25" s="578"/>
      <c r="BZ25" s="394"/>
      <c r="CA25" s="394"/>
      <c r="CB25" s="394"/>
      <c r="CC25" s="394"/>
      <c r="CE25" s="99" t="s">
        <v>50</v>
      </c>
      <c r="CF25" s="134">
        <v>1272.5700000000002</v>
      </c>
      <c r="CG25" s="131">
        <v>1198.94</v>
      </c>
      <c r="CH25" s="662">
        <v>6.14</v>
      </c>
      <c r="CI25" s="387"/>
      <c r="CJ25" s="142"/>
      <c r="CK25" s="35" t="s">
        <v>121</v>
      </c>
      <c r="CL25" s="79">
        <v>585</v>
      </c>
      <c r="CM25" s="259">
        <v>451</v>
      </c>
      <c r="CN25" s="50">
        <v>449</v>
      </c>
      <c r="CO25" s="260">
        <v>1485</v>
      </c>
      <c r="CP25" s="261">
        <v>1323</v>
      </c>
      <c r="CQ25" s="967">
        <v>12.24</v>
      </c>
      <c r="CR25" s="235"/>
      <c r="CS25" s="107" t="s">
        <v>97</v>
      </c>
      <c r="CT25" s="108">
        <v>2217.8799999999997</v>
      </c>
      <c r="CU25" s="109">
        <v>2151.04</v>
      </c>
      <c r="CV25" s="114">
        <v>3.11</v>
      </c>
      <c r="CW25" s="110">
        <v>1272.5700000000002</v>
      </c>
      <c r="CX25" s="109">
        <v>1198.94</v>
      </c>
      <c r="CY25" s="114">
        <v>6.14</v>
      </c>
      <c r="CZ25" s="110">
        <v>1803.5299999999997</v>
      </c>
      <c r="DA25" s="109">
        <v>1727.31</v>
      </c>
      <c r="DB25" s="114">
        <v>4.41</v>
      </c>
      <c r="DC25" s="300"/>
      <c r="DD25" s="235"/>
      <c r="DE25" s="235" t="s">
        <v>67</v>
      </c>
      <c r="DF25" s="287">
        <v>56.17</v>
      </c>
      <c r="DG25" s="287">
        <v>54.69</v>
      </c>
      <c r="DH25" s="287">
        <v>54.45</v>
      </c>
      <c r="DI25" s="287">
        <v>55.1</v>
      </c>
      <c r="DJ25" s="332"/>
      <c r="DK25" s="332"/>
      <c r="DL25" s="332"/>
      <c r="DM25" s="332"/>
      <c r="DN25" s="332"/>
      <c r="DO25" s="235"/>
      <c r="DP25" s="481" t="s">
        <v>122</v>
      </c>
      <c r="DQ25" s="1967" t="s">
        <v>32</v>
      </c>
      <c r="DR25" s="1968"/>
      <c r="DS25" s="1968"/>
      <c r="DT25" s="1968"/>
      <c r="DU25" s="1968"/>
      <c r="DV25" s="1968"/>
      <c r="DW25" s="1968"/>
      <c r="DX25" s="1968"/>
      <c r="DY25" s="1969"/>
      <c r="DZ25" s="67" t="s">
        <v>33</v>
      </c>
      <c r="EA25" s="68" t="s">
        <v>46</v>
      </c>
      <c r="EB25" s="301"/>
      <c r="EC25" s="301"/>
      <c r="ED25" s="267" t="s">
        <v>122</v>
      </c>
      <c r="EE25" s="1895" t="s">
        <v>32</v>
      </c>
      <c r="EF25" s="1896"/>
      <c r="EG25" s="1896"/>
      <c r="EH25" s="1896"/>
      <c r="EI25" s="1896"/>
      <c r="EJ25" s="1896"/>
      <c r="EK25" s="1896"/>
      <c r="EL25" s="1896"/>
      <c r="EM25" s="1897"/>
      <c r="EN25" s="268" t="s">
        <v>33</v>
      </c>
      <c r="EO25" s="269" t="s">
        <v>46</v>
      </c>
      <c r="EP25" s="316"/>
      <c r="EQ25" s="1406"/>
      <c r="ER25" s="1406"/>
      <c r="ES25" s="394"/>
      <c r="ET25" s="500"/>
      <c r="EU25" s="579"/>
      <c r="EV25" s="579"/>
      <c r="EW25" s="579"/>
      <c r="EX25" s="579"/>
      <c r="EY25" s="1436"/>
      <c r="EZ25" s="1423"/>
      <c r="FA25" s="26"/>
      <c r="FB25" s="46"/>
      <c r="FC25" s="578"/>
      <c r="FD25" s="394"/>
      <c r="FE25" s="394"/>
      <c r="FF25" s="394"/>
      <c r="FG25" s="25"/>
      <c r="FI25" s="297" t="s">
        <v>50</v>
      </c>
      <c r="FJ25" s="134">
        <v>1135.81</v>
      </c>
      <c r="FK25" s="131">
        <v>1064.75</v>
      </c>
      <c r="FL25" s="102">
        <v>6.67</v>
      </c>
      <c r="FM25" s="387"/>
      <c r="FN25" s="142"/>
      <c r="FO25" s="35" t="s">
        <v>121</v>
      </c>
      <c r="FP25" s="79">
        <v>630</v>
      </c>
      <c r="FQ25" s="259">
        <v>831</v>
      </c>
      <c r="FR25" s="50">
        <v>471</v>
      </c>
      <c r="FS25" s="260">
        <v>1932</v>
      </c>
      <c r="FT25" s="261">
        <v>1693</v>
      </c>
      <c r="FU25" s="730">
        <v>14.12</v>
      </c>
      <c r="FV25" s="235"/>
      <c r="FW25" s="678" t="s">
        <v>97</v>
      </c>
      <c r="FX25" s="108">
        <v>2074.58</v>
      </c>
      <c r="FY25" s="109">
        <v>1989.38</v>
      </c>
      <c r="FZ25" s="114">
        <v>4.28</v>
      </c>
      <c r="GA25" s="110">
        <v>1135.81</v>
      </c>
      <c r="GB25" s="109">
        <v>1064.75</v>
      </c>
      <c r="GC25" s="114">
        <v>6.67</v>
      </c>
      <c r="GD25" s="110">
        <v>1557.8700000000001</v>
      </c>
      <c r="GE25" s="109">
        <v>1484.5000000000002</v>
      </c>
      <c r="GF25" s="114">
        <v>4.9400000000000004</v>
      </c>
      <c r="GG25" s="300"/>
      <c r="GH25" s="235"/>
      <c r="GI25" s="235" t="s">
        <v>67</v>
      </c>
      <c r="GJ25" s="287">
        <v>54.54</v>
      </c>
      <c r="GK25" s="287">
        <v>53.26</v>
      </c>
      <c r="GL25" s="287">
        <v>51.21</v>
      </c>
      <c r="GM25" s="287">
        <v>53</v>
      </c>
      <c r="GN25" s="1872"/>
      <c r="GO25" s="1872"/>
      <c r="GP25" s="1872"/>
      <c r="GQ25" s="1872"/>
      <c r="GR25" s="468"/>
      <c r="GS25" s="235"/>
      <c r="GT25" s="481" t="s">
        <v>122</v>
      </c>
      <c r="GU25" s="1967" t="s">
        <v>32</v>
      </c>
      <c r="GV25" s="1968"/>
      <c r="GW25" s="1968"/>
      <c r="GX25" s="1968"/>
      <c r="GY25" s="1968"/>
      <c r="GZ25" s="1968"/>
      <c r="HA25" s="1968"/>
      <c r="HB25" s="1968"/>
      <c r="HC25" s="1969"/>
      <c r="HD25" s="67" t="s">
        <v>33</v>
      </c>
      <c r="HE25" s="68" t="s">
        <v>46</v>
      </c>
      <c r="HF25" s="301"/>
      <c r="HG25" s="301"/>
      <c r="HH25" s="267" t="s">
        <v>122</v>
      </c>
      <c r="HI25" s="1887" t="s">
        <v>32</v>
      </c>
      <c r="HJ25" s="1888"/>
      <c r="HK25" s="1888"/>
      <c r="HL25" s="1888"/>
      <c r="HM25" s="1888"/>
      <c r="HN25" s="1888"/>
      <c r="HO25" s="1888"/>
      <c r="HP25" s="1888"/>
      <c r="HQ25" s="1889"/>
      <c r="HR25" s="268" t="s">
        <v>33</v>
      </c>
      <c r="HS25" s="269" t="s">
        <v>46</v>
      </c>
      <c r="HT25" s="316"/>
      <c r="HU25" s="1406"/>
      <c r="HV25" s="1406"/>
      <c r="HW25" s="394"/>
      <c r="HX25" s="500"/>
      <c r="HY25" s="579"/>
      <c r="HZ25" s="579"/>
      <c r="IA25" s="579"/>
      <c r="IB25" s="579"/>
      <c r="IC25" s="1436"/>
      <c r="ID25" s="1423"/>
      <c r="IE25" s="26"/>
      <c r="IF25" s="46"/>
      <c r="IG25" s="578"/>
      <c r="IH25" s="394"/>
      <c r="II25" s="394"/>
      <c r="IJ25" s="394"/>
      <c r="IK25" s="394"/>
      <c r="IM25" s="297" t="s">
        <v>50</v>
      </c>
      <c r="IN25" s="134">
        <v>1509.3799999999999</v>
      </c>
      <c r="IO25" s="131">
        <v>1394.27</v>
      </c>
      <c r="IP25" s="102">
        <v>8.26</v>
      </c>
      <c r="IQ25" s="387"/>
      <c r="IR25" s="142"/>
      <c r="IS25" s="35" t="s">
        <v>121</v>
      </c>
      <c r="IT25" s="79">
        <v>1174</v>
      </c>
      <c r="IU25" s="259">
        <v>1194</v>
      </c>
      <c r="IV25" s="50">
        <v>1652</v>
      </c>
      <c r="IW25" s="260">
        <v>4020</v>
      </c>
      <c r="IX25" s="261">
        <v>4750</v>
      </c>
      <c r="IY25" s="730">
        <v>-15.37</v>
      </c>
      <c r="IZ25" s="235"/>
      <c r="JA25" s="107" t="s">
        <v>97</v>
      </c>
      <c r="JB25" s="108">
        <v>2369.4700000000003</v>
      </c>
      <c r="JC25" s="109">
        <v>2242.4899999999998</v>
      </c>
      <c r="JD25" s="114">
        <v>5.66</v>
      </c>
      <c r="JE25" s="110">
        <v>1509.3799999999999</v>
      </c>
      <c r="JF25" s="109">
        <v>1394.27</v>
      </c>
      <c r="JG25" s="114">
        <v>8.26</v>
      </c>
      <c r="JH25" s="110">
        <v>1962.1199999999997</v>
      </c>
      <c r="JI25" s="109">
        <v>1825.8700000000001</v>
      </c>
      <c r="JJ25" s="114">
        <v>7.46</v>
      </c>
      <c r="JK25" s="300"/>
      <c r="JL25" s="235"/>
      <c r="JM25" s="235" t="s">
        <v>67</v>
      </c>
      <c r="JN25" s="287">
        <v>55.15</v>
      </c>
      <c r="JO25" s="287">
        <v>56.25</v>
      </c>
      <c r="JP25" s="287">
        <v>59.12</v>
      </c>
      <c r="JQ25" s="287">
        <v>56.84</v>
      </c>
      <c r="JR25" s="235"/>
      <c r="JS25" s="235"/>
      <c r="JT25" s="235"/>
      <c r="JU25" s="235"/>
      <c r="JV25" s="468"/>
      <c r="JW25" s="235"/>
      <c r="JX25" s="481" t="s">
        <v>122</v>
      </c>
      <c r="JY25" s="1967" t="s">
        <v>32</v>
      </c>
      <c r="JZ25" s="1968"/>
      <c r="KA25" s="1968"/>
      <c r="KB25" s="1968"/>
      <c r="KC25" s="1968"/>
      <c r="KD25" s="1968"/>
      <c r="KE25" s="1968"/>
      <c r="KF25" s="1968"/>
      <c r="KG25" s="1969"/>
      <c r="KH25" s="67" t="s">
        <v>33</v>
      </c>
      <c r="KI25" s="68" t="s">
        <v>46</v>
      </c>
      <c r="KJ25" s="301"/>
      <c r="KK25" s="301"/>
      <c r="KL25" s="267" t="s">
        <v>122</v>
      </c>
      <c r="KM25" s="1895" t="s">
        <v>32</v>
      </c>
      <c r="KN25" s="1896"/>
      <c r="KO25" s="1896"/>
      <c r="KP25" s="1896"/>
      <c r="KQ25" s="1896"/>
      <c r="KR25" s="1896"/>
      <c r="KS25" s="1896"/>
      <c r="KT25" s="1896"/>
      <c r="KU25" s="1897"/>
      <c r="KV25" s="268" t="s">
        <v>33</v>
      </c>
      <c r="KW25" s="269" t="s">
        <v>46</v>
      </c>
      <c r="KX25" s="316"/>
      <c r="KY25" s="1406"/>
      <c r="KZ25" s="1406"/>
      <c r="LA25" s="394"/>
      <c r="LB25" s="500"/>
      <c r="LC25" s="579"/>
      <c r="LD25" s="579"/>
      <c r="LE25" s="579"/>
      <c r="LF25" s="579"/>
      <c r="LG25" s="1436"/>
      <c r="LH25" s="1423"/>
      <c r="LI25" s="26"/>
      <c r="LJ25" s="46"/>
      <c r="LK25" s="578"/>
      <c r="LL25" s="394"/>
      <c r="LM25" s="394"/>
      <c r="LN25" s="394"/>
      <c r="LO25" s="394"/>
      <c r="LQ25" s="99" t="s">
        <v>50</v>
      </c>
      <c r="LR25" s="130">
        <v>1245.76</v>
      </c>
      <c r="LS25" s="131">
        <v>1176.8</v>
      </c>
      <c r="LT25" s="102">
        <v>5.86</v>
      </c>
      <c r="LU25" s="233"/>
      <c r="LV25" s="663"/>
      <c r="LW25" s="35" t="s">
        <v>121</v>
      </c>
      <c r="LX25" s="50">
        <v>10647</v>
      </c>
      <c r="LY25" s="655">
        <v>10445</v>
      </c>
      <c r="LZ25" s="419">
        <v>1.93</v>
      </c>
      <c r="MA25" s="399"/>
      <c r="MB25" s="107" t="s">
        <v>97</v>
      </c>
      <c r="MC25" s="108">
        <v>2075.21</v>
      </c>
      <c r="MD25" s="1721">
        <v>2006.1200000000001</v>
      </c>
      <c r="ME25" s="115">
        <v>3.44</v>
      </c>
      <c r="MF25" s="108">
        <v>1245.76</v>
      </c>
      <c r="MG25" s="1721">
        <v>1176.8</v>
      </c>
      <c r="MH25" s="115">
        <v>5.86</v>
      </c>
      <c r="MI25" s="108">
        <v>1659.1599999999999</v>
      </c>
      <c r="MJ25" s="1721">
        <v>1590.18</v>
      </c>
      <c r="MK25" s="115">
        <v>4.34</v>
      </c>
      <c r="ML25" s="17"/>
      <c r="MM25" s="17"/>
      <c r="MN25" s="17" t="s">
        <v>67</v>
      </c>
      <c r="MO25" s="1108">
        <v>55.99</v>
      </c>
      <c r="MP25" s="1108">
        <v>55.1</v>
      </c>
      <c r="MQ25" s="1108">
        <v>53</v>
      </c>
      <c r="MR25" s="1108">
        <v>56.84</v>
      </c>
      <c r="MS25" s="1107">
        <v>55.23</v>
      </c>
      <c r="MT25" s="1108">
        <f t="shared" ref="MT25:MX25" si="2">MO25*MO16</f>
        <v>523170.56</v>
      </c>
      <c r="MU25" s="1108">
        <f t="shared" si="2"/>
        <v>514854.40000000002</v>
      </c>
      <c r="MV25" s="1108">
        <f t="shared" si="2"/>
        <v>495232</v>
      </c>
      <c r="MW25" s="1108">
        <f t="shared" si="2"/>
        <v>531112.96000000008</v>
      </c>
      <c r="MX25" s="1107">
        <f t="shared" si="2"/>
        <v>516069.12</v>
      </c>
      <c r="MY25" s="19"/>
      <c r="MZ25" s="553" t="s">
        <v>122</v>
      </c>
      <c r="NA25" s="1700" t="s">
        <v>32</v>
      </c>
      <c r="NB25" s="1701"/>
      <c r="NC25" s="1701"/>
      <c r="ND25" s="1701"/>
      <c r="NE25" s="1701"/>
      <c r="NF25" s="1701"/>
      <c r="NG25" s="1701"/>
      <c r="NH25" s="1701"/>
      <c r="NI25" s="1702"/>
      <c r="NJ25" s="545" t="s">
        <v>33</v>
      </c>
      <c r="NK25" s="545" t="s">
        <v>46</v>
      </c>
      <c r="NL25" s="150"/>
      <c r="NM25" s="150"/>
      <c r="NN25" s="554" t="s">
        <v>122</v>
      </c>
      <c r="NO25" s="1700" t="s">
        <v>32</v>
      </c>
      <c r="NP25" s="1701"/>
      <c r="NQ25" s="1701"/>
      <c r="NR25" s="1701"/>
      <c r="NS25" s="1701"/>
      <c r="NT25" s="1701"/>
      <c r="NU25" s="1701"/>
      <c r="NV25" s="1701"/>
      <c r="NW25" s="1702"/>
      <c r="NX25" s="545" t="s">
        <v>33</v>
      </c>
      <c r="NY25" s="545" t="s">
        <v>46</v>
      </c>
      <c r="NZ25" s="857"/>
      <c r="OB25" s="52" t="s">
        <v>50</v>
      </c>
      <c r="OC25" s="1809">
        <v>1150.25</v>
      </c>
      <c r="OD25" s="1810">
        <v>1089.3400000000001</v>
      </c>
      <c r="OE25" s="1798">
        <v>5.59</v>
      </c>
      <c r="OF25" s="1809">
        <v>1272.5700000000002</v>
      </c>
      <c r="OG25" s="1810">
        <v>1198.94</v>
      </c>
      <c r="OH25" s="1798">
        <v>6.14</v>
      </c>
      <c r="OI25" s="1809">
        <v>1135.81</v>
      </c>
      <c r="OJ25" s="1810">
        <v>1064.75</v>
      </c>
      <c r="OK25" s="1798">
        <v>6.67</v>
      </c>
      <c r="OL25" s="1809">
        <v>1509.3799999999999</v>
      </c>
      <c r="OM25" s="1810">
        <v>1394.27</v>
      </c>
      <c r="ON25" s="1798">
        <v>8.26</v>
      </c>
      <c r="OO25" s="1809">
        <v>1245.76</v>
      </c>
      <c r="OP25" s="1810">
        <v>1176.8</v>
      </c>
      <c r="OQ25" s="1798">
        <v>5.86</v>
      </c>
      <c r="OR25" s="1856"/>
      <c r="OS25" s="1856"/>
    </row>
    <row r="26" spans="1:409" ht="18.75" customHeight="1" thickTop="1" thickBot="1">
      <c r="A26" s="306" t="s">
        <v>123</v>
      </c>
      <c r="B26" s="317"/>
      <c r="C26" s="214"/>
      <c r="D26" s="54"/>
      <c r="E26" s="387"/>
      <c r="F26" s="387"/>
      <c r="G26" s="35" t="s">
        <v>124</v>
      </c>
      <c r="H26" s="79">
        <v>1328</v>
      </c>
      <c r="I26" s="259">
        <v>1224</v>
      </c>
      <c r="J26" s="50">
        <v>1311</v>
      </c>
      <c r="K26" s="260">
        <v>3863</v>
      </c>
      <c r="L26" s="261">
        <v>3624</v>
      </c>
      <c r="M26" s="730">
        <v>6.59</v>
      </c>
      <c r="N26" s="235"/>
      <c r="O26" s="9"/>
      <c r="P26" s="9"/>
      <c r="Q26" s="16"/>
      <c r="R26" s="9"/>
      <c r="S26" s="123"/>
      <c r="T26" s="124"/>
      <c r="U26" s="9"/>
      <c r="V26" s="123"/>
      <c r="W26" s="124"/>
      <c r="X26" s="9"/>
      <c r="Y26" s="9"/>
      <c r="Z26" s="235"/>
      <c r="AA26" s="235" t="s">
        <v>73</v>
      </c>
      <c r="AB26" s="287">
        <v>62.29</v>
      </c>
      <c r="AC26" s="287">
        <v>60.78</v>
      </c>
      <c r="AD26" s="287">
        <v>59.25</v>
      </c>
      <c r="AE26" s="287">
        <v>60.77</v>
      </c>
      <c r="AF26" s="235"/>
      <c r="AG26" s="235"/>
      <c r="AH26" s="235"/>
      <c r="AI26" s="235"/>
      <c r="AJ26" s="235"/>
      <c r="AK26" s="235"/>
      <c r="AL26" s="482"/>
      <c r="AM26" s="82" t="s">
        <v>55</v>
      </c>
      <c r="AN26" s="83" t="s">
        <v>56</v>
      </c>
      <c r="AO26" s="87" t="s">
        <v>57</v>
      </c>
      <c r="AP26" s="84" t="s">
        <v>58</v>
      </c>
      <c r="AQ26" s="83" t="s">
        <v>59</v>
      </c>
      <c r="AR26" s="83" t="s">
        <v>60</v>
      </c>
      <c r="AS26" s="83" t="s">
        <v>61</v>
      </c>
      <c r="AT26" s="83" t="s">
        <v>62</v>
      </c>
      <c r="AU26" s="340" t="s">
        <v>63</v>
      </c>
      <c r="AV26" s="85"/>
      <c r="AW26" s="470"/>
      <c r="AX26" s="301"/>
      <c r="AY26" s="301"/>
      <c r="AZ26" s="483"/>
      <c r="BA26" s="484" t="s">
        <v>55</v>
      </c>
      <c r="BB26" s="485" t="s">
        <v>56</v>
      </c>
      <c r="BC26" s="486" t="s">
        <v>57</v>
      </c>
      <c r="BD26" s="487" t="s">
        <v>58</v>
      </c>
      <c r="BE26" s="485" t="s">
        <v>59</v>
      </c>
      <c r="BF26" s="485" t="s">
        <v>60</v>
      </c>
      <c r="BG26" s="485" t="s">
        <v>61</v>
      </c>
      <c r="BH26" s="485" t="s">
        <v>62</v>
      </c>
      <c r="BI26" s="488" t="s">
        <v>63</v>
      </c>
      <c r="BJ26" s="280"/>
      <c r="BK26" s="281"/>
      <c r="BL26" s="585"/>
      <c r="BM26" s="1406"/>
      <c r="BN26" s="1406"/>
      <c r="BO26" s="1406"/>
      <c r="BP26" s="503"/>
      <c r="BQ26" s="579"/>
      <c r="BR26" s="579"/>
      <c r="BS26" s="579"/>
      <c r="BT26" s="203"/>
      <c r="BU26" s="1436"/>
      <c r="BV26" s="1423"/>
      <c r="BW26" s="26"/>
      <c r="BX26" s="46"/>
      <c r="BY26" s="578"/>
      <c r="BZ26" s="394"/>
      <c r="CA26" s="394"/>
      <c r="CB26" s="394"/>
      <c r="CC26" s="394"/>
      <c r="CE26" s="136" t="s">
        <v>123</v>
      </c>
      <c r="CF26" s="317"/>
      <c r="CG26" s="214"/>
      <c r="CH26" s="656"/>
      <c r="CI26" s="387"/>
      <c r="CJ26" s="387"/>
      <c r="CK26" s="35" t="s">
        <v>124</v>
      </c>
      <c r="CL26" s="79">
        <v>340</v>
      </c>
      <c r="CM26" s="259">
        <v>237</v>
      </c>
      <c r="CN26" s="50">
        <v>256</v>
      </c>
      <c r="CO26" s="260">
        <v>833</v>
      </c>
      <c r="CP26" s="261">
        <v>751</v>
      </c>
      <c r="CQ26" s="967">
        <v>10.92</v>
      </c>
      <c r="CR26" s="235"/>
      <c r="CS26" s="9"/>
      <c r="CT26" s="9"/>
      <c r="CU26" s="16"/>
      <c r="CV26" s="9"/>
      <c r="CW26" s="123"/>
      <c r="CX26" s="124"/>
      <c r="CY26" s="9"/>
      <c r="CZ26" s="123"/>
      <c r="DA26" s="124"/>
      <c r="DB26" s="9"/>
      <c r="DC26" s="9"/>
      <c r="DD26" s="235"/>
      <c r="DE26" s="235" t="s">
        <v>73</v>
      </c>
      <c r="DF26" s="287">
        <v>58.92</v>
      </c>
      <c r="DG26" s="287">
        <v>55.81</v>
      </c>
      <c r="DH26" s="287">
        <v>53.19</v>
      </c>
      <c r="DI26" s="287">
        <v>55.97</v>
      </c>
      <c r="DJ26" s="332"/>
      <c r="DK26" s="332"/>
      <c r="DL26" s="332"/>
      <c r="DM26" s="332"/>
      <c r="DN26" s="332"/>
      <c r="DO26" s="235"/>
      <c r="DP26" s="482"/>
      <c r="DQ26" s="82" t="s">
        <v>55</v>
      </c>
      <c r="DR26" s="83" t="s">
        <v>56</v>
      </c>
      <c r="DS26" s="87" t="s">
        <v>57</v>
      </c>
      <c r="DT26" s="84" t="s">
        <v>58</v>
      </c>
      <c r="DU26" s="83" t="s">
        <v>59</v>
      </c>
      <c r="DV26" s="83" t="s">
        <v>60</v>
      </c>
      <c r="DW26" s="83" t="s">
        <v>61</v>
      </c>
      <c r="DX26" s="83" t="s">
        <v>62</v>
      </c>
      <c r="DY26" s="340" t="s">
        <v>63</v>
      </c>
      <c r="DZ26" s="85"/>
      <c r="EA26" s="470"/>
      <c r="EB26" s="301"/>
      <c r="EC26" s="301"/>
      <c r="ED26" s="483"/>
      <c r="EE26" s="484" t="s">
        <v>55</v>
      </c>
      <c r="EF26" s="485" t="s">
        <v>56</v>
      </c>
      <c r="EG26" s="486" t="s">
        <v>57</v>
      </c>
      <c r="EH26" s="487" t="s">
        <v>58</v>
      </c>
      <c r="EI26" s="485" t="s">
        <v>59</v>
      </c>
      <c r="EJ26" s="485" t="s">
        <v>60</v>
      </c>
      <c r="EK26" s="485" t="s">
        <v>61</v>
      </c>
      <c r="EL26" s="485" t="s">
        <v>62</v>
      </c>
      <c r="EM26" s="488" t="s">
        <v>63</v>
      </c>
      <c r="EN26" s="280"/>
      <c r="EO26" s="281"/>
      <c r="EP26" s="585"/>
      <c r="EQ26" s="1406"/>
      <c r="ER26" s="1406"/>
      <c r="ES26" s="1406"/>
      <c r="ET26" s="503"/>
      <c r="EU26" s="579"/>
      <c r="EV26" s="579"/>
      <c r="EW26" s="579"/>
      <c r="EX26" s="203"/>
      <c r="EY26" s="1436"/>
      <c r="EZ26" s="1423"/>
      <c r="FA26" s="26"/>
      <c r="FB26" s="46"/>
      <c r="FC26" s="578"/>
      <c r="FD26" s="394"/>
      <c r="FE26" s="394"/>
      <c r="FF26" s="394"/>
      <c r="FG26" s="25"/>
      <c r="FI26" s="306" t="s">
        <v>123</v>
      </c>
      <c r="FJ26" s="317"/>
      <c r="FK26" s="214"/>
      <c r="FL26" s="54"/>
      <c r="FM26" s="387"/>
      <c r="FN26" s="387"/>
      <c r="FO26" s="35" t="s">
        <v>124</v>
      </c>
      <c r="FP26" s="79">
        <v>667</v>
      </c>
      <c r="FQ26" s="259">
        <v>782</v>
      </c>
      <c r="FR26" s="50">
        <v>476</v>
      </c>
      <c r="FS26" s="260">
        <v>1925</v>
      </c>
      <c r="FT26" s="261">
        <v>1453</v>
      </c>
      <c r="FU26" s="730">
        <v>32.479999999999997</v>
      </c>
      <c r="FV26" s="235"/>
      <c r="FW26" s="9"/>
      <c r="FX26" s="9"/>
      <c r="FY26" s="16"/>
      <c r="FZ26" s="9"/>
      <c r="GA26" s="123"/>
      <c r="GB26" s="124"/>
      <c r="GC26" s="9"/>
      <c r="GD26" s="123"/>
      <c r="GE26" s="124"/>
      <c r="GF26" s="9"/>
      <c r="GG26" s="9"/>
      <c r="GH26" s="235"/>
      <c r="GI26" s="235" t="s">
        <v>73</v>
      </c>
      <c r="GJ26" s="287">
        <v>53.51</v>
      </c>
      <c r="GK26" s="287">
        <v>53.56</v>
      </c>
      <c r="GL26" s="287">
        <v>50.5</v>
      </c>
      <c r="GM26" s="287">
        <v>52.52</v>
      </c>
      <c r="GN26" s="1872"/>
      <c r="GO26" s="1872"/>
      <c r="GP26" s="1872"/>
      <c r="GQ26" s="1872"/>
      <c r="GR26" s="468"/>
      <c r="GS26" s="235"/>
      <c r="GT26" s="482"/>
      <c r="GU26" s="82" t="s">
        <v>55</v>
      </c>
      <c r="GV26" s="83" t="s">
        <v>56</v>
      </c>
      <c r="GW26" s="87" t="s">
        <v>57</v>
      </c>
      <c r="GX26" s="84" t="s">
        <v>58</v>
      </c>
      <c r="GY26" s="83" t="s">
        <v>59</v>
      </c>
      <c r="GZ26" s="83" t="s">
        <v>60</v>
      </c>
      <c r="HA26" s="83" t="s">
        <v>61</v>
      </c>
      <c r="HB26" s="83" t="s">
        <v>62</v>
      </c>
      <c r="HC26" s="340" t="s">
        <v>63</v>
      </c>
      <c r="HD26" s="85"/>
      <c r="HE26" s="470"/>
      <c r="HF26" s="301"/>
      <c r="HG26" s="301"/>
      <c r="HH26" s="483"/>
      <c r="HI26" s="484" t="s">
        <v>55</v>
      </c>
      <c r="HJ26" s="485" t="s">
        <v>56</v>
      </c>
      <c r="HK26" s="486" t="s">
        <v>57</v>
      </c>
      <c r="HL26" s="487" t="s">
        <v>58</v>
      </c>
      <c r="HM26" s="485" t="s">
        <v>59</v>
      </c>
      <c r="HN26" s="485" t="s">
        <v>60</v>
      </c>
      <c r="HO26" s="485" t="s">
        <v>61</v>
      </c>
      <c r="HP26" s="485" t="s">
        <v>62</v>
      </c>
      <c r="HQ26" s="488" t="s">
        <v>63</v>
      </c>
      <c r="HR26" s="280"/>
      <c r="HS26" s="281"/>
      <c r="HT26" s="585"/>
      <c r="HU26" s="1406"/>
      <c r="HV26" s="1406"/>
      <c r="HW26" s="1406"/>
      <c r="HX26" s="503"/>
      <c r="HY26" s="579"/>
      <c r="HZ26" s="579"/>
      <c r="IA26" s="579"/>
      <c r="IB26" s="203"/>
      <c r="IC26" s="1436"/>
      <c r="ID26" s="1423"/>
      <c r="IE26" s="26"/>
      <c r="IF26" s="46"/>
      <c r="IG26" s="578"/>
      <c r="IH26" s="394"/>
      <c r="II26" s="394"/>
      <c r="IJ26" s="394"/>
      <c r="IK26" s="394"/>
      <c r="IM26" s="306" t="s">
        <v>123</v>
      </c>
      <c r="IN26" s="317"/>
      <c r="IO26" s="214"/>
      <c r="IP26" s="54"/>
      <c r="IQ26" s="387"/>
      <c r="IR26" s="387"/>
      <c r="IS26" s="35" t="s">
        <v>124</v>
      </c>
      <c r="IT26" s="79">
        <v>916</v>
      </c>
      <c r="IU26" s="259">
        <v>1027</v>
      </c>
      <c r="IV26" s="50">
        <v>1497</v>
      </c>
      <c r="IW26" s="260">
        <v>3440</v>
      </c>
      <c r="IX26" s="261">
        <v>4101</v>
      </c>
      <c r="IY26" s="730">
        <v>-16.12</v>
      </c>
      <c r="IZ26" s="235"/>
      <c r="JA26" s="9"/>
      <c r="JB26" s="9"/>
      <c r="JC26" s="16"/>
      <c r="JD26" s="9"/>
      <c r="JE26" s="123"/>
      <c r="JF26" s="124"/>
      <c r="JG26" s="9"/>
      <c r="JH26" s="123"/>
      <c r="JI26" s="124"/>
      <c r="JJ26" s="9"/>
      <c r="JK26" s="9"/>
      <c r="JL26" s="235"/>
      <c r="JM26" s="235" t="s">
        <v>73</v>
      </c>
      <c r="JN26" s="287">
        <v>56.14</v>
      </c>
      <c r="JO26" s="287">
        <v>59</v>
      </c>
      <c r="JP26" s="287">
        <v>60.26</v>
      </c>
      <c r="JQ26" s="287">
        <v>58.47</v>
      </c>
      <c r="JR26" s="235"/>
      <c r="JS26" s="235"/>
      <c r="JT26" s="235"/>
      <c r="JU26" s="235"/>
      <c r="JV26" s="468"/>
      <c r="JW26" s="235"/>
      <c r="JX26" s="482"/>
      <c r="JY26" s="82" t="s">
        <v>55</v>
      </c>
      <c r="JZ26" s="83" t="s">
        <v>56</v>
      </c>
      <c r="KA26" s="87" t="s">
        <v>57</v>
      </c>
      <c r="KB26" s="84" t="s">
        <v>58</v>
      </c>
      <c r="KC26" s="83" t="s">
        <v>59</v>
      </c>
      <c r="KD26" s="83" t="s">
        <v>60</v>
      </c>
      <c r="KE26" s="83" t="s">
        <v>61</v>
      </c>
      <c r="KF26" s="83" t="s">
        <v>62</v>
      </c>
      <c r="KG26" s="340" t="s">
        <v>63</v>
      </c>
      <c r="KH26" s="85"/>
      <c r="KI26" s="470"/>
      <c r="KJ26" s="301"/>
      <c r="KK26" s="301"/>
      <c r="KL26" s="483"/>
      <c r="KM26" s="484" t="s">
        <v>55</v>
      </c>
      <c r="KN26" s="485" t="s">
        <v>56</v>
      </c>
      <c r="KO26" s="486" t="s">
        <v>57</v>
      </c>
      <c r="KP26" s="487" t="s">
        <v>58</v>
      </c>
      <c r="KQ26" s="485" t="s">
        <v>59</v>
      </c>
      <c r="KR26" s="485" t="s">
        <v>60</v>
      </c>
      <c r="KS26" s="485" t="s">
        <v>61</v>
      </c>
      <c r="KT26" s="485" t="s">
        <v>62</v>
      </c>
      <c r="KU26" s="488" t="s">
        <v>63</v>
      </c>
      <c r="KV26" s="280"/>
      <c r="KW26" s="281"/>
      <c r="KX26" s="585"/>
      <c r="KY26" s="1406"/>
      <c r="KZ26" s="1406"/>
      <c r="LA26" s="1406"/>
      <c r="LB26" s="503"/>
      <c r="LC26" s="579"/>
      <c r="LD26" s="579"/>
      <c r="LE26" s="579"/>
      <c r="LF26" s="203"/>
      <c r="LG26" s="1436"/>
      <c r="LH26" s="1423"/>
      <c r="LI26" s="26"/>
      <c r="LJ26" s="46"/>
      <c r="LK26" s="578"/>
      <c r="LL26" s="394"/>
      <c r="LM26" s="394"/>
      <c r="LN26" s="394"/>
      <c r="LO26" s="394"/>
      <c r="LQ26" s="136" t="s">
        <v>123</v>
      </c>
      <c r="LR26" s="154"/>
      <c r="LS26" s="138"/>
      <c r="LT26" s="54"/>
      <c r="LU26" s="233"/>
      <c r="LV26" s="233"/>
      <c r="LW26" s="35" t="s">
        <v>124</v>
      </c>
      <c r="LX26" s="50">
        <v>10061</v>
      </c>
      <c r="LY26" s="655">
        <v>9929</v>
      </c>
      <c r="LZ26" s="419">
        <v>1.33</v>
      </c>
      <c r="MA26" s="399"/>
      <c r="MB26" s="9"/>
      <c r="MC26" s="9"/>
      <c r="MD26" s="129"/>
      <c r="ME26" s="9"/>
      <c r="MF26" s="123"/>
      <c r="MG26" s="129"/>
      <c r="MH26" s="9"/>
      <c r="MI26" s="123"/>
      <c r="MJ26" s="129"/>
      <c r="MK26" s="9"/>
      <c r="ML26" s="17"/>
      <c r="MM26" s="17"/>
      <c r="MN26" s="17" t="s">
        <v>73</v>
      </c>
      <c r="MO26" s="1108">
        <v>60.77</v>
      </c>
      <c r="MP26" s="1108">
        <v>55.97</v>
      </c>
      <c r="MQ26" s="1108">
        <v>52.52</v>
      </c>
      <c r="MR26" s="1108">
        <v>58.47</v>
      </c>
      <c r="MS26" s="1107">
        <v>56.93</v>
      </c>
      <c r="MT26" s="18"/>
      <c r="MU26" s="19"/>
      <c r="MV26" s="19"/>
      <c r="MW26" s="98"/>
      <c r="MX26" s="19"/>
      <c r="MY26" s="19"/>
      <c r="MZ26" s="81"/>
      <c r="NA26" s="547" t="s">
        <v>55</v>
      </c>
      <c r="NB26" s="548" t="s">
        <v>56</v>
      </c>
      <c r="NC26" s="552" t="s">
        <v>57</v>
      </c>
      <c r="ND26" s="549" t="s">
        <v>58</v>
      </c>
      <c r="NE26" s="548" t="s">
        <v>59</v>
      </c>
      <c r="NF26" s="548" t="s">
        <v>60</v>
      </c>
      <c r="NG26" s="548" t="s">
        <v>61</v>
      </c>
      <c r="NH26" s="548" t="s">
        <v>62</v>
      </c>
      <c r="NI26" s="549" t="s">
        <v>63</v>
      </c>
      <c r="NJ26" s="550"/>
      <c r="NK26" s="550"/>
      <c r="NL26" s="150"/>
      <c r="NM26" s="150"/>
      <c r="NN26" s="551"/>
      <c r="NO26" s="547" t="s">
        <v>55</v>
      </c>
      <c r="NP26" s="548" t="s">
        <v>56</v>
      </c>
      <c r="NQ26" s="552" t="s">
        <v>57</v>
      </c>
      <c r="NR26" s="549" t="s">
        <v>58</v>
      </c>
      <c r="NS26" s="548" t="s">
        <v>59</v>
      </c>
      <c r="NT26" s="548" t="s">
        <v>60</v>
      </c>
      <c r="NU26" s="548" t="s">
        <v>61</v>
      </c>
      <c r="NV26" s="548" t="s">
        <v>62</v>
      </c>
      <c r="NW26" s="549" t="s">
        <v>63</v>
      </c>
      <c r="NX26" s="550"/>
      <c r="NY26" s="550"/>
      <c r="NZ26" s="857"/>
      <c r="OB26" s="1715" t="s">
        <v>123</v>
      </c>
      <c r="OC26" s="1805"/>
      <c r="OD26" s="1806"/>
      <c r="OE26" s="1807"/>
      <c r="OF26" s="1805"/>
      <c r="OG26" s="1806"/>
      <c r="OH26" s="1807"/>
      <c r="OI26" s="1805"/>
      <c r="OJ26" s="1806"/>
      <c r="OK26" s="1807"/>
      <c r="OL26" s="1805"/>
      <c r="OM26" s="1806"/>
      <c r="ON26" s="1807"/>
      <c r="OO26" s="1805"/>
      <c r="OP26" s="1806"/>
      <c r="OQ26" s="1807"/>
      <c r="OR26" s="1856"/>
      <c r="OS26" s="1856"/>
    </row>
    <row r="27" spans="1:409" ht="18.75" customHeight="1" thickTop="1" thickBot="1">
      <c r="A27" s="292" t="s">
        <v>107</v>
      </c>
      <c r="B27" s="308">
        <v>10195.799999999999</v>
      </c>
      <c r="C27" s="141">
        <v>8993.8700000000008</v>
      </c>
      <c r="D27" s="34">
        <v>13.36</v>
      </c>
      <c r="E27" s="387"/>
      <c r="F27" s="387"/>
      <c r="G27" s="35" t="s">
        <v>125</v>
      </c>
      <c r="H27" s="79">
        <v>419</v>
      </c>
      <c r="I27" s="259">
        <v>388</v>
      </c>
      <c r="J27" s="50">
        <v>384</v>
      </c>
      <c r="K27" s="260">
        <v>1191</v>
      </c>
      <c r="L27" s="261">
        <v>1033</v>
      </c>
      <c r="M27" s="730">
        <v>15.3</v>
      </c>
      <c r="N27" s="235"/>
      <c r="O27" s="155" t="s">
        <v>126</v>
      </c>
      <c r="P27" s="1"/>
      <c r="Q27" s="3"/>
      <c r="R27" s="1"/>
      <c r="S27" s="1"/>
      <c r="T27" s="3"/>
      <c r="U27" s="1"/>
      <c r="V27" s="1"/>
      <c r="W27" s="3"/>
      <c r="X27" s="24" t="s">
        <v>16</v>
      </c>
      <c r="Y27" s="24"/>
      <c r="Z27" s="235"/>
      <c r="AA27" s="235" t="s">
        <v>78</v>
      </c>
      <c r="AB27" s="287">
        <v>73.8</v>
      </c>
      <c r="AC27" s="287">
        <v>70.5</v>
      </c>
      <c r="AD27" s="287">
        <v>68.8</v>
      </c>
      <c r="AE27" s="287">
        <v>71.03</v>
      </c>
      <c r="AF27" s="235"/>
      <c r="AG27" s="235"/>
      <c r="AH27" s="235"/>
      <c r="AI27" s="235"/>
      <c r="AJ27" s="235"/>
      <c r="AK27" s="235"/>
      <c r="AL27" s="489" t="s">
        <v>163</v>
      </c>
      <c r="AM27" s="1487">
        <v>4402</v>
      </c>
      <c r="AN27" s="1488">
        <v>139</v>
      </c>
      <c r="AO27" s="1488">
        <v>4468</v>
      </c>
      <c r="AP27" s="1489">
        <v>873</v>
      </c>
      <c r="AQ27" s="1488">
        <v>0</v>
      </c>
      <c r="AR27" s="1488">
        <v>0</v>
      </c>
      <c r="AS27" s="1488">
        <v>0</v>
      </c>
      <c r="AT27" s="1488">
        <v>0</v>
      </c>
      <c r="AU27" s="1485">
        <v>9882</v>
      </c>
      <c r="AV27" s="698">
        <v>37058</v>
      </c>
      <c r="AW27" s="1485">
        <v>46940</v>
      </c>
      <c r="AX27" s="301"/>
      <c r="AY27" s="301"/>
      <c r="AZ27" s="288" t="s">
        <v>163</v>
      </c>
      <c r="BA27" s="1487">
        <v>17482</v>
      </c>
      <c r="BB27" s="1488">
        <v>0</v>
      </c>
      <c r="BC27" s="1488">
        <v>176</v>
      </c>
      <c r="BD27" s="1489">
        <v>838</v>
      </c>
      <c r="BE27" s="1488">
        <v>0</v>
      </c>
      <c r="BF27" s="1488">
        <v>0</v>
      </c>
      <c r="BG27" s="1488">
        <v>0</v>
      </c>
      <c r="BH27" s="1488">
        <v>0</v>
      </c>
      <c r="BI27" s="1485">
        <v>18496</v>
      </c>
      <c r="BJ27" s="698">
        <v>6345</v>
      </c>
      <c r="BK27" s="1485">
        <v>24841</v>
      </c>
      <c r="BL27" s="580"/>
      <c r="BM27" s="1406"/>
      <c r="BN27" s="1406"/>
      <c r="BO27" s="1406"/>
      <c r="BP27" s="503"/>
      <c r="BQ27" s="577"/>
      <c r="BR27" s="577"/>
      <c r="BS27" s="577"/>
      <c r="BT27" s="1421"/>
      <c r="BU27" s="1436"/>
      <c r="BV27" s="1423"/>
      <c r="BW27" s="26"/>
      <c r="BX27" s="46"/>
      <c r="BY27" s="578"/>
      <c r="BZ27" s="394"/>
      <c r="CA27" s="394"/>
      <c r="CB27" s="394"/>
      <c r="CC27" s="394"/>
      <c r="CE27" s="95" t="s">
        <v>107</v>
      </c>
      <c r="CF27" s="308">
        <v>12028.2</v>
      </c>
      <c r="CG27" s="141">
        <v>10733.399999999998</v>
      </c>
      <c r="CH27" s="654">
        <v>12.06</v>
      </c>
      <c r="CI27" s="387"/>
      <c r="CJ27" s="387"/>
      <c r="CK27" s="35" t="s">
        <v>125</v>
      </c>
      <c r="CL27" s="79">
        <v>149</v>
      </c>
      <c r="CM27" s="259">
        <v>120</v>
      </c>
      <c r="CN27" s="50">
        <v>109</v>
      </c>
      <c r="CO27" s="260">
        <v>378</v>
      </c>
      <c r="CP27" s="261">
        <v>335</v>
      </c>
      <c r="CQ27" s="967">
        <v>12.84</v>
      </c>
      <c r="CR27" s="235"/>
      <c r="CS27" s="155" t="s">
        <v>126</v>
      </c>
      <c r="CT27" s="1"/>
      <c r="CU27" s="3"/>
      <c r="CV27" s="1"/>
      <c r="CW27" s="1"/>
      <c r="CX27" s="3"/>
      <c r="CY27" s="1"/>
      <c r="CZ27" s="1"/>
      <c r="DA27" s="3"/>
      <c r="DB27" s="1"/>
      <c r="DC27" s="24"/>
      <c r="DD27" s="235"/>
      <c r="DE27" s="235" t="s">
        <v>78</v>
      </c>
      <c r="DF27" s="287">
        <v>69.819999999999993</v>
      </c>
      <c r="DG27" s="287">
        <v>64.540000000000006</v>
      </c>
      <c r="DH27" s="287">
        <v>62.55</v>
      </c>
      <c r="DI27" s="287">
        <v>65.63</v>
      </c>
      <c r="DJ27" s="332"/>
      <c r="DK27" s="332"/>
      <c r="DL27" s="332"/>
      <c r="DM27" s="332"/>
      <c r="DN27" s="332"/>
      <c r="DO27" s="235"/>
      <c r="DP27" s="489" t="s">
        <v>163</v>
      </c>
      <c r="DQ27" s="1487">
        <v>15750</v>
      </c>
      <c r="DR27" s="1488">
        <v>192</v>
      </c>
      <c r="DS27" s="1488">
        <v>6205</v>
      </c>
      <c r="DT27" s="1489">
        <v>0</v>
      </c>
      <c r="DU27" s="1488">
        <v>0</v>
      </c>
      <c r="DV27" s="1488">
        <v>0</v>
      </c>
      <c r="DW27" s="1488">
        <v>0</v>
      </c>
      <c r="DX27" s="1488">
        <v>0</v>
      </c>
      <c r="DY27" s="1485">
        <v>22147</v>
      </c>
      <c r="DZ27" s="698">
        <v>33958</v>
      </c>
      <c r="EA27" s="1485">
        <v>56105</v>
      </c>
      <c r="EB27" s="301"/>
      <c r="EC27" s="301"/>
      <c r="ED27" s="288" t="s">
        <v>163</v>
      </c>
      <c r="EE27" s="1487">
        <v>14288</v>
      </c>
      <c r="EF27" s="1488">
        <v>0</v>
      </c>
      <c r="EG27" s="1488">
        <v>331</v>
      </c>
      <c r="EH27" s="1489">
        <v>434</v>
      </c>
      <c r="EI27" s="1488">
        <v>0</v>
      </c>
      <c r="EJ27" s="1488">
        <v>0</v>
      </c>
      <c r="EK27" s="1488">
        <v>0</v>
      </c>
      <c r="EL27" s="1488">
        <v>0</v>
      </c>
      <c r="EM27" s="1485">
        <v>15053</v>
      </c>
      <c r="EN27" s="698">
        <v>5537</v>
      </c>
      <c r="EO27" s="1485">
        <v>20590</v>
      </c>
      <c r="EP27" s="580"/>
      <c r="EQ27" s="1406"/>
      <c r="ER27" s="1406"/>
      <c r="ES27" s="1406"/>
      <c r="ET27" s="503"/>
      <c r="EU27" s="577"/>
      <c r="EV27" s="577"/>
      <c r="EW27" s="577"/>
      <c r="EX27" s="1421"/>
      <c r="EY27" s="1436"/>
      <c r="EZ27" s="1423"/>
      <c r="FA27" s="26"/>
      <c r="FB27" s="46"/>
      <c r="FC27" s="578"/>
      <c r="FD27" s="394"/>
      <c r="FE27" s="394"/>
      <c r="FF27" s="394"/>
      <c r="FG27" s="25"/>
      <c r="FI27" s="292" t="s">
        <v>107</v>
      </c>
      <c r="FJ27" s="308">
        <v>10761.61</v>
      </c>
      <c r="FK27" s="141">
        <v>9247.84</v>
      </c>
      <c r="FL27" s="34">
        <v>16.37</v>
      </c>
      <c r="FM27" s="387"/>
      <c r="FN27" s="387"/>
      <c r="FO27" s="35" t="s">
        <v>125</v>
      </c>
      <c r="FP27" s="79">
        <v>375</v>
      </c>
      <c r="FQ27" s="259">
        <v>249</v>
      </c>
      <c r="FR27" s="50">
        <v>317</v>
      </c>
      <c r="FS27" s="260">
        <v>941</v>
      </c>
      <c r="FT27" s="261">
        <v>720</v>
      </c>
      <c r="FU27" s="730">
        <v>30.69</v>
      </c>
      <c r="FV27" s="235"/>
      <c r="FW27" s="155" t="s">
        <v>126</v>
      </c>
      <c r="FX27" s="1411"/>
      <c r="FY27" s="684"/>
      <c r="FZ27" s="1411"/>
      <c r="GA27" s="1411"/>
      <c r="GB27" s="684"/>
      <c r="GC27" s="1411"/>
      <c r="GD27" s="1411"/>
      <c r="GE27" s="684"/>
      <c r="GF27" s="24" t="s">
        <v>16</v>
      </c>
      <c r="GG27" s="24"/>
      <c r="GH27" s="235"/>
      <c r="GI27" s="235" t="s">
        <v>78</v>
      </c>
      <c r="GJ27" s="287">
        <v>59.81</v>
      </c>
      <c r="GK27" s="287">
        <v>60.84</v>
      </c>
      <c r="GL27" s="287">
        <v>59.2</v>
      </c>
      <c r="GM27" s="287">
        <v>59.95</v>
      </c>
      <c r="GN27" s="1872"/>
      <c r="GO27" s="1872"/>
      <c r="GP27" s="1872"/>
      <c r="GQ27" s="1872"/>
      <c r="GR27" s="468"/>
      <c r="GS27" s="235"/>
      <c r="GT27" s="489" t="s">
        <v>163</v>
      </c>
      <c r="GU27" s="1487">
        <v>4704</v>
      </c>
      <c r="GV27" s="1488">
        <v>208</v>
      </c>
      <c r="GW27" s="1488">
        <v>3679</v>
      </c>
      <c r="GX27" s="1489">
        <v>0</v>
      </c>
      <c r="GY27" s="1488">
        <v>0</v>
      </c>
      <c r="GZ27" s="1488">
        <v>0</v>
      </c>
      <c r="HA27" s="1488">
        <v>0</v>
      </c>
      <c r="HB27" s="1488">
        <v>0</v>
      </c>
      <c r="HC27" s="1485">
        <v>8591</v>
      </c>
      <c r="HD27" s="698">
        <v>17182</v>
      </c>
      <c r="HE27" s="1485">
        <v>25773</v>
      </c>
      <c r="HF27" s="301"/>
      <c r="HG27" s="301"/>
      <c r="HH27" s="288" t="s">
        <v>163</v>
      </c>
      <c r="HI27" s="1487">
        <v>18910</v>
      </c>
      <c r="HJ27" s="1488">
        <v>0</v>
      </c>
      <c r="HK27" s="1488">
        <v>1351</v>
      </c>
      <c r="HL27" s="1489">
        <v>643</v>
      </c>
      <c r="HM27" s="1488">
        <v>0</v>
      </c>
      <c r="HN27" s="1488">
        <v>0</v>
      </c>
      <c r="HO27" s="1488">
        <v>0</v>
      </c>
      <c r="HP27" s="1488">
        <v>0</v>
      </c>
      <c r="HQ27" s="1485">
        <v>20904</v>
      </c>
      <c r="HR27" s="698">
        <v>12291</v>
      </c>
      <c r="HS27" s="1485">
        <v>33195</v>
      </c>
      <c r="HT27" s="580"/>
      <c r="HU27" s="1406"/>
      <c r="HV27" s="1406"/>
      <c r="HW27" s="1406"/>
      <c r="HX27" s="503"/>
      <c r="HY27" s="577"/>
      <c r="HZ27" s="577"/>
      <c r="IA27" s="577"/>
      <c r="IB27" s="1421"/>
      <c r="IC27" s="1436"/>
      <c r="ID27" s="1423"/>
      <c r="IE27" s="26"/>
      <c r="IF27" s="46"/>
      <c r="IG27" s="578"/>
      <c r="IH27" s="394"/>
      <c r="II27" s="394"/>
      <c r="IJ27" s="394"/>
      <c r="IK27" s="394"/>
      <c r="IM27" s="292" t="s">
        <v>107</v>
      </c>
      <c r="IN27" s="308">
        <v>14922.919999999998</v>
      </c>
      <c r="IO27" s="141">
        <v>14249.910000000002</v>
      </c>
      <c r="IP27" s="34">
        <v>4.72</v>
      </c>
      <c r="IQ27" s="387"/>
      <c r="IR27" s="387"/>
      <c r="IS27" s="35" t="s">
        <v>125</v>
      </c>
      <c r="IT27" s="79">
        <v>219</v>
      </c>
      <c r="IU27" s="259">
        <v>242</v>
      </c>
      <c r="IV27" s="50">
        <v>293</v>
      </c>
      <c r="IW27" s="260">
        <v>754</v>
      </c>
      <c r="IX27" s="261">
        <v>368</v>
      </c>
      <c r="IY27" s="730">
        <v>104.89</v>
      </c>
      <c r="IZ27" s="235"/>
      <c r="JA27" s="155" t="s">
        <v>126</v>
      </c>
      <c r="JB27" s="1"/>
      <c r="JC27" s="3"/>
      <c r="JD27" s="1"/>
      <c r="JE27" s="1"/>
      <c r="JF27" s="3"/>
      <c r="JG27" s="1"/>
      <c r="JH27" s="1"/>
      <c r="JI27" s="3"/>
      <c r="JJ27" s="24" t="s">
        <v>16</v>
      </c>
      <c r="JK27" s="24"/>
      <c r="JL27" s="235"/>
      <c r="JM27" s="235" t="s">
        <v>78</v>
      </c>
      <c r="JN27" s="287">
        <v>64.569999999999993</v>
      </c>
      <c r="JO27" s="287">
        <v>69.52</v>
      </c>
      <c r="JP27" s="287">
        <v>71.11</v>
      </c>
      <c r="JQ27" s="287">
        <v>68.400000000000006</v>
      </c>
      <c r="JR27" s="235"/>
      <c r="JS27" s="235"/>
      <c r="JT27" s="235"/>
      <c r="JU27" s="235"/>
      <c r="JV27" s="468"/>
      <c r="JW27" s="235"/>
      <c r="JX27" s="489" t="s">
        <v>163</v>
      </c>
      <c r="JY27" s="1487">
        <v>5228</v>
      </c>
      <c r="JZ27" s="1488">
        <v>0</v>
      </c>
      <c r="KA27" s="1488">
        <v>2635</v>
      </c>
      <c r="KB27" s="1489">
        <v>918</v>
      </c>
      <c r="KC27" s="1488">
        <v>0</v>
      </c>
      <c r="KD27" s="1488">
        <v>0</v>
      </c>
      <c r="KE27" s="1488">
        <v>0</v>
      </c>
      <c r="KF27" s="1488">
        <v>0</v>
      </c>
      <c r="KG27" s="1485">
        <v>8781</v>
      </c>
      <c r="KH27" s="698">
        <v>19026</v>
      </c>
      <c r="KI27" s="1485">
        <v>27807</v>
      </c>
      <c r="KJ27" s="301"/>
      <c r="KK27" s="301"/>
      <c r="KL27" s="288" t="s">
        <v>163</v>
      </c>
      <c r="KM27" s="1487">
        <v>17726</v>
      </c>
      <c r="KN27" s="1488">
        <v>0</v>
      </c>
      <c r="KO27" s="1488">
        <v>1324</v>
      </c>
      <c r="KP27" s="1489">
        <v>3014</v>
      </c>
      <c r="KQ27" s="1488">
        <v>0</v>
      </c>
      <c r="KR27" s="1488">
        <v>0</v>
      </c>
      <c r="KS27" s="1488">
        <v>0</v>
      </c>
      <c r="KT27" s="1488">
        <v>0</v>
      </c>
      <c r="KU27" s="1485">
        <v>22064</v>
      </c>
      <c r="KV27" s="698">
        <v>13261</v>
      </c>
      <c r="KW27" s="1485">
        <v>35325</v>
      </c>
      <c r="KX27" s="580"/>
      <c r="KY27" s="1406"/>
      <c r="KZ27" s="1406"/>
      <c r="LA27" s="1406"/>
      <c r="LB27" s="503"/>
      <c r="LC27" s="577"/>
      <c r="LD27" s="577"/>
      <c r="LE27" s="577"/>
      <c r="LF27" s="1421"/>
      <c r="LG27" s="1436"/>
      <c r="LH27" s="1423"/>
      <c r="LI27" s="26"/>
      <c r="LJ27" s="46"/>
      <c r="LK27" s="578"/>
      <c r="LL27" s="394"/>
      <c r="LM27" s="394"/>
      <c r="LN27" s="394"/>
      <c r="LO27" s="394"/>
      <c r="LQ27" s="95" t="s">
        <v>107</v>
      </c>
      <c r="LR27" s="156">
        <v>47908.53</v>
      </c>
      <c r="LS27" s="318">
        <v>43225.02</v>
      </c>
      <c r="LT27" s="34">
        <v>10.84</v>
      </c>
      <c r="LU27" s="233"/>
      <c r="LV27" s="233"/>
      <c r="LW27" s="35" t="s">
        <v>125</v>
      </c>
      <c r="LX27" s="50">
        <v>3264</v>
      </c>
      <c r="LY27" s="655">
        <v>2456</v>
      </c>
      <c r="LZ27" s="419">
        <v>32.9</v>
      </c>
      <c r="MA27" s="399"/>
      <c r="MB27" s="1408" t="s">
        <v>126</v>
      </c>
      <c r="MC27" s="1"/>
      <c r="MD27" s="135"/>
      <c r="ME27" s="1"/>
      <c r="MF27" s="1"/>
      <c r="MG27" s="135"/>
      <c r="MH27" s="1"/>
      <c r="MI27" s="1"/>
      <c r="MJ27" s="135"/>
      <c r="MK27" s="24" t="s">
        <v>16</v>
      </c>
      <c r="ML27" s="17"/>
      <c r="MM27" s="17"/>
      <c r="MN27" s="17" t="s">
        <v>78</v>
      </c>
      <c r="MO27" s="1108">
        <v>71.03</v>
      </c>
      <c r="MP27" s="1108">
        <v>65.63</v>
      </c>
      <c r="MQ27" s="1108">
        <v>59.95</v>
      </c>
      <c r="MR27" s="1108">
        <v>68.400000000000006</v>
      </c>
      <c r="MS27" s="1107">
        <v>66.25</v>
      </c>
      <c r="MT27" s="18"/>
      <c r="MU27" s="19"/>
      <c r="MV27" s="19"/>
      <c r="MW27" s="98"/>
      <c r="MX27" s="19"/>
      <c r="MY27" s="19"/>
      <c r="MZ27" s="91" t="s">
        <v>163</v>
      </c>
      <c r="NA27" s="529">
        <v>30084</v>
      </c>
      <c r="NB27" s="530">
        <v>539</v>
      </c>
      <c r="NC27" s="530">
        <v>16987</v>
      </c>
      <c r="ND27" s="531">
        <v>1791</v>
      </c>
      <c r="NE27" s="530">
        <v>0</v>
      </c>
      <c r="NF27" s="530">
        <v>0</v>
      </c>
      <c r="NG27" s="530">
        <v>0</v>
      </c>
      <c r="NH27" s="532">
        <v>0</v>
      </c>
      <c r="NI27" s="939">
        <v>49401</v>
      </c>
      <c r="NJ27" s="831">
        <v>107224</v>
      </c>
      <c r="NK27" s="937">
        <v>156625</v>
      </c>
      <c r="NL27" s="150"/>
      <c r="NM27" s="150"/>
      <c r="NN27" s="535" t="s">
        <v>163</v>
      </c>
      <c r="NO27" s="529">
        <v>68406</v>
      </c>
      <c r="NP27" s="530">
        <v>0</v>
      </c>
      <c r="NQ27" s="530">
        <v>3182</v>
      </c>
      <c r="NR27" s="531">
        <v>4929</v>
      </c>
      <c r="NS27" s="530">
        <v>0</v>
      </c>
      <c r="NT27" s="530">
        <v>0</v>
      </c>
      <c r="NU27" s="530">
        <v>0</v>
      </c>
      <c r="NV27" s="532">
        <v>0</v>
      </c>
      <c r="NW27" s="938">
        <v>76517</v>
      </c>
      <c r="NX27" s="534">
        <v>37434</v>
      </c>
      <c r="NY27" s="937">
        <v>113951</v>
      </c>
      <c r="NZ27" s="857"/>
      <c r="OB27" s="95" t="s">
        <v>107</v>
      </c>
      <c r="OC27" s="1809">
        <v>10195.799999999999</v>
      </c>
      <c r="OD27" s="1810">
        <v>8993.8700000000008</v>
      </c>
      <c r="OE27" s="1798">
        <v>13.36</v>
      </c>
      <c r="OF27" s="1809">
        <v>12028.2</v>
      </c>
      <c r="OG27" s="1810">
        <v>10733.399999999998</v>
      </c>
      <c r="OH27" s="1798">
        <v>12.06</v>
      </c>
      <c r="OI27" s="1809">
        <v>10761.61</v>
      </c>
      <c r="OJ27" s="1810">
        <v>9247.84</v>
      </c>
      <c r="OK27" s="1798">
        <v>16.37</v>
      </c>
      <c r="OL27" s="1809">
        <v>14922.919999999998</v>
      </c>
      <c r="OM27" s="1810">
        <v>14249.910000000002</v>
      </c>
      <c r="ON27" s="1798">
        <v>4.72</v>
      </c>
      <c r="OO27" s="1809">
        <v>47908.53</v>
      </c>
      <c r="OP27" s="1810">
        <v>43225.02</v>
      </c>
      <c r="OQ27" s="1798">
        <v>10.84</v>
      </c>
      <c r="OR27" s="1856"/>
      <c r="OS27" s="1856"/>
    </row>
    <row r="28" spans="1:409" ht="18.75" customHeight="1" thickTop="1">
      <c r="A28" s="258" t="s">
        <v>70</v>
      </c>
      <c r="B28" s="79">
        <v>7857.6099999999988</v>
      </c>
      <c r="C28" s="122">
        <v>6967.0500000000011</v>
      </c>
      <c r="D28" s="54">
        <v>12.78</v>
      </c>
      <c r="E28" s="387"/>
      <c r="F28" s="387"/>
      <c r="G28" s="35" t="s">
        <v>127</v>
      </c>
      <c r="H28" s="79">
        <v>888</v>
      </c>
      <c r="I28" s="259">
        <v>1036</v>
      </c>
      <c r="J28" s="50">
        <v>781</v>
      </c>
      <c r="K28" s="260">
        <v>2705</v>
      </c>
      <c r="L28" s="261">
        <v>2289</v>
      </c>
      <c r="M28" s="730">
        <v>18.170000000000002</v>
      </c>
      <c r="N28" s="235"/>
      <c r="O28" s="37" t="s">
        <v>31</v>
      </c>
      <c r="P28" s="38" t="s">
        <v>32</v>
      </c>
      <c r="Q28" s="39"/>
      <c r="R28" s="40"/>
      <c r="S28" s="38" t="s">
        <v>33</v>
      </c>
      <c r="T28" s="39"/>
      <c r="U28" s="40"/>
      <c r="V28" s="1905" t="s">
        <v>34</v>
      </c>
      <c r="W28" s="1891"/>
      <c r="X28" s="1892"/>
      <c r="Y28" s="5"/>
      <c r="Z28" s="235"/>
      <c r="AA28" s="235" t="s">
        <v>85</v>
      </c>
      <c r="AB28" s="287">
        <v>69.53</v>
      </c>
      <c r="AC28" s="287">
        <v>68.290000000000006</v>
      </c>
      <c r="AD28" s="287">
        <v>64.58</v>
      </c>
      <c r="AE28" s="287">
        <v>67.47</v>
      </c>
      <c r="AF28" s="235"/>
      <c r="AG28" s="235"/>
      <c r="AH28" s="235"/>
      <c r="AI28" s="235"/>
      <c r="AJ28" s="235"/>
      <c r="AK28" s="235"/>
      <c r="AL28" s="489" t="s">
        <v>75</v>
      </c>
      <c r="AM28" s="698">
        <v>46434</v>
      </c>
      <c r="AN28" s="193">
        <v>2910</v>
      </c>
      <c r="AO28" s="193">
        <v>27751</v>
      </c>
      <c r="AP28" s="1490">
        <v>20218</v>
      </c>
      <c r="AQ28" s="193">
        <v>0</v>
      </c>
      <c r="AR28" s="193">
        <v>0</v>
      </c>
      <c r="AS28" s="193">
        <v>0</v>
      </c>
      <c r="AT28" s="193">
        <v>0</v>
      </c>
      <c r="AU28" s="1485">
        <v>97313</v>
      </c>
      <c r="AV28" s="698">
        <v>76276</v>
      </c>
      <c r="AW28" s="1485">
        <v>173589</v>
      </c>
      <c r="AX28" s="301"/>
      <c r="AY28" s="301"/>
      <c r="AZ28" s="288" t="s">
        <v>75</v>
      </c>
      <c r="BA28" s="698">
        <v>6771</v>
      </c>
      <c r="BB28" s="193">
        <v>1352</v>
      </c>
      <c r="BC28" s="193">
        <v>2226</v>
      </c>
      <c r="BD28" s="1490">
        <v>2235</v>
      </c>
      <c r="BE28" s="193">
        <v>0</v>
      </c>
      <c r="BF28" s="193">
        <v>0</v>
      </c>
      <c r="BG28" s="193">
        <v>0</v>
      </c>
      <c r="BH28" s="193">
        <v>0</v>
      </c>
      <c r="BI28" s="1485">
        <v>12584</v>
      </c>
      <c r="BJ28" s="698">
        <v>35780</v>
      </c>
      <c r="BK28" s="1485">
        <v>48364</v>
      </c>
      <c r="BL28" s="580"/>
      <c r="BM28" s="1406"/>
      <c r="BN28" s="1406"/>
      <c r="BO28" s="1406"/>
      <c r="BP28" s="500"/>
      <c r="BQ28" s="579"/>
      <c r="BR28" s="577"/>
      <c r="BS28" s="579"/>
      <c r="BT28" s="203"/>
      <c r="BU28" s="1436"/>
      <c r="BV28" s="1423"/>
      <c r="BW28" s="26"/>
      <c r="BX28" s="46"/>
      <c r="BY28" s="578"/>
      <c r="BZ28" s="394"/>
      <c r="CA28" s="394"/>
      <c r="CB28" s="394"/>
      <c r="CC28" s="394"/>
      <c r="CE28" s="52" t="s">
        <v>70</v>
      </c>
      <c r="CF28" s="79">
        <v>9637.92</v>
      </c>
      <c r="CG28" s="122">
        <v>8617.0899999999983</v>
      </c>
      <c r="CH28" s="656">
        <v>11.85</v>
      </c>
      <c r="CI28" s="387"/>
      <c r="CJ28" s="387"/>
      <c r="CK28" s="35" t="s">
        <v>127</v>
      </c>
      <c r="CL28" s="79">
        <v>812</v>
      </c>
      <c r="CM28" s="259">
        <v>886</v>
      </c>
      <c r="CN28" s="50">
        <v>719</v>
      </c>
      <c r="CO28" s="260">
        <v>2417</v>
      </c>
      <c r="CP28" s="261">
        <v>2128</v>
      </c>
      <c r="CQ28" s="967">
        <v>13.58</v>
      </c>
      <c r="CR28" s="235"/>
      <c r="CS28" s="37" t="s">
        <v>31</v>
      </c>
      <c r="CT28" s="1905" t="s">
        <v>32</v>
      </c>
      <c r="CU28" s="1891"/>
      <c r="CV28" s="1892"/>
      <c r="CW28" s="1905" t="s">
        <v>33</v>
      </c>
      <c r="CX28" s="1891"/>
      <c r="CY28" s="1892"/>
      <c r="CZ28" s="38" t="s">
        <v>34</v>
      </c>
      <c r="DA28" s="39"/>
      <c r="DB28" s="40"/>
      <c r="DC28" s="5"/>
      <c r="DD28" s="235"/>
      <c r="DE28" s="235" t="s">
        <v>85</v>
      </c>
      <c r="DF28" s="287">
        <v>61.58</v>
      </c>
      <c r="DG28" s="287">
        <v>58.04</v>
      </c>
      <c r="DH28" s="287">
        <v>53.51</v>
      </c>
      <c r="DI28" s="287">
        <v>57.71</v>
      </c>
      <c r="DJ28" s="332"/>
      <c r="DK28" s="332"/>
      <c r="DL28" s="332"/>
      <c r="DM28" s="332"/>
      <c r="DN28" s="332"/>
      <c r="DO28" s="235"/>
      <c r="DP28" s="489" t="s">
        <v>75</v>
      </c>
      <c r="DQ28" s="698">
        <v>57929</v>
      </c>
      <c r="DR28" s="193">
        <v>1801</v>
      </c>
      <c r="DS28" s="193">
        <v>27404</v>
      </c>
      <c r="DT28" s="1490">
        <v>10407</v>
      </c>
      <c r="DU28" s="193">
        <v>0</v>
      </c>
      <c r="DV28" s="193">
        <v>0</v>
      </c>
      <c r="DW28" s="193">
        <v>0</v>
      </c>
      <c r="DX28" s="193">
        <v>0</v>
      </c>
      <c r="DY28" s="1485">
        <v>97541</v>
      </c>
      <c r="DZ28" s="698">
        <v>132125</v>
      </c>
      <c r="EA28" s="1485">
        <v>229666</v>
      </c>
      <c r="EB28" s="301"/>
      <c r="EC28" s="301"/>
      <c r="ED28" s="288" t="s">
        <v>75</v>
      </c>
      <c r="EE28" s="698">
        <v>6982</v>
      </c>
      <c r="EF28" s="193">
        <v>1033</v>
      </c>
      <c r="EG28" s="193">
        <v>1290</v>
      </c>
      <c r="EH28" s="1490">
        <v>2020</v>
      </c>
      <c r="EI28" s="193">
        <v>0</v>
      </c>
      <c r="EJ28" s="193">
        <v>0</v>
      </c>
      <c r="EK28" s="193">
        <v>0</v>
      </c>
      <c r="EL28" s="193">
        <v>0</v>
      </c>
      <c r="EM28" s="1485">
        <v>11325</v>
      </c>
      <c r="EN28" s="698">
        <v>33818</v>
      </c>
      <c r="EO28" s="1485">
        <v>45143</v>
      </c>
      <c r="EP28" s="580"/>
      <c r="EQ28" s="1406"/>
      <c r="ER28" s="1406"/>
      <c r="ES28" s="1406"/>
      <c r="ET28" s="500"/>
      <c r="EU28" s="579"/>
      <c r="EV28" s="577"/>
      <c r="EW28" s="579"/>
      <c r="EX28" s="203"/>
      <c r="EY28" s="1436"/>
      <c r="EZ28" s="1423"/>
      <c r="FA28" s="26"/>
      <c r="FB28" s="46"/>
      <c r="FC28" s="578"/>
      <c r="FD28" s="394"/>
      <c r="FE28" s="394"/>
      <c r="FF28" s="394"/>
      <c r="FG28" s="25"/>
      <c r="FI28" s="258" t="s">
        <v>70</v>
      </c>
      <c r="FJ28" s="79">
        <v>8767.98</v>
      </c>
      <c r="FK28" s="122">
        <v>7531.8200000000006</v>
      </c>
      <c r="FL28" s="54">
        <v>16.41</v>
      </c>
      <c r="FM28" s="387"/>
      <c r="FN28" s="387"/>
      <c r="FO28" s="35" t="s">
        <v>127</v>
      </c>
      <c r="FP28" s="79">
        <v>617</v>
      </c>
      <c r="FQ28" s="259">
        <v>488</v>
      </c>
      <c r="FR28" s="50">
        <v>441</v>
      </c>
      <c r="FS28" s="260">
        <v>1546</v>
      </c>
      <c r="FT28" s="261">
        <v>1431</v>
      </c>
      <c r="FU28" s="730">
        <v>8.0399999999999991</v>
      </c>
      <c r="FV28" s="235"/>
      <c r="FW28" s="12" t="s">
        <v>31</v>
      </c>
      <c r="FX28" s="1873" t="s">
        <v>32</v>
      </c>
      <c r="FY28" s="1874"/>
      <c r="FZ28" s="1875"/>
      <c r="GA28" s="1873" t="s">
        <v>33</v>
      </c>
      <c r="GB28" s="1874"/>
      <c r="GC28" s="1875"/>
      <c r="GD28" s="1905" t="s">
        <v>34</v>
      </c>
      <c r="GE28" s="1891"/>
      <c r="GF28" s="1892"/>
      <c r="GG28" s="1409"/>
      <c r="GH28" s="235"/>
      <c r="GI28" s="235" t="s">
        <v>85</v>
      </c>
      <c r="GJ28" s="287">
        <v>54.75</v>
      </c>
      <c r="GK28" s="287">
        <v>56.77</v>
      </c>
      <c r="GL28" s="287">
        <v>54.35</v>
      </c>
      <c r="GM28" s="287">
        <v>55.29</v>
      </c>
      <c r="GN28" s="1872"/>
      <c r="GO28" s="1872"/>
      <c r="GP28" s="1872"/>
      <c r="GQ28" s="1872"/>
      <c r="GR28" s="468"/>
      <c r="GS28" s="235"/>
      <c r="GT28" s="489" t="s">
        <v>75</v>
      </c>
      <c r="GU28" s="698">
        <v>46697</v>
      </c>
      <c r="GV28" s="193">
        <v>1165</v>
      </c>
      <c r="GW28" s="193">
        <v>32670</v>
      </c>
      <c r="GX28" s="1490">
        <v>32519</v>
      </c>
      <c r="GY28" s="193">
        <v>0</v>
      </c>
      <c r="GZ28" s="193">
        <v>0</v>
      </c>
      <c r="HA28" s="193">
        <v>0</v>
      </c>
      <c r="HB28" s="193">
        <v>0</v>
      </c>
      <c r="HC28" s="1485">
        <v>113051</v>
      </c>
      <c r="HD28" s="698">
        <v>122708</v>
      </c>
      <c r="HE28" s="1485">
        <v>235759</v>
      </c>
      <c r="HF28" s="301"/>
      <c r="HG28" s="301"/>
      <c r="HH28" s="288" t="s">
        <v>75</v>
      </c>
      <c r="HI28" s="698">
        <v>3589</v>
      </c>
      <c r="HJ28" s="193">
        <v>584</v>
      </c>
      <c r="HK28" s="193">
        <v>1095</v>
      </c>
      <c r="HL28" s="1490">
        <v>9581</v>
      </c>
      <c r="HM28" s="193">
        <v>0</v>
      </c>
      <c r="HN28" s="193">
        <v>0</v>
      </c>
      <c r="HO28" s="193">
        <v>0</v>
      </c>
      <c r="HP28" s="193">
        <v>0</v>
      </c>
      <c r="HQ28" s="1485">
        <v>14849</v>
      </c>
      <c r="HR28" s="698">
        <v>83544</v>
      </c>
      <c r="HS28" s="1485">
        <v>98393</v>
      </c>
      <c r="HT28" s="580"/>
      <c r="HU28" s="1406"/>
      <c r="HV28" s="1406"/>
      <c r="HW28" s="1406"/>
      <c r="HX28" s="500"/>
      <c r="HY28" s="579"/>
      <c r="HZ28" s="577"/>
      <c r="IA28" s="579"/>
      <c r="IB28" s="203"/>
      <c r="IC28" s="1436"/>
      <c r="ID28" s="1423"/>
      <c r="IE28" s="26"/>
      <c r="IF28" s="46"/>
      <c r="IG28" s="578"/>
      <c r="IH28" s="394"/>
      <c r="II28" s="394"/>
      <c r="IJ28" s="394"/>
      <c r="IK28" s="394"/>
      <c r="IM28" s="258" t="s">
        <v>70</v>
      </c>
      <c r="IN28" s="79">
        <v>12616.969999999998</v>
      </c>
      <c r="IO28" s="122">
        <v>12064.310000000001</v>
      </c>
      <c r="IP28" s="54">
        <v>4.58</v>
      </c>
      <c r="IQ28" s="387"/>
      <c r="IR28" s="387"/>
      <c r="IS28" s="35" t="s">
        <v>127</v>
      </c>
      <c r="IT28" s="79">
        <v>837</v>
      </c>
      <c r="IU28" s="259">
        <v>794</v>
      </c>
      <c r="IV28" s="50">
        <v>1178</v>
      </c>
      <c r="IW28" s="260">
        <v>2809</v>
      </c>
      <c r="IX28" s="261">
        <v>3130</v>
      </c>
      <c r="IY28" s="730">
        <v>-10.26</v>
      </c>
      <c r="IZ28" s="235"/>
      <c r="JA28" s="37" t="s">
        <v>31</v>
      </c>
      <c r="JB28" s="38" t="s">
        <v>32</v>
      </c>
      <c r="JC28" s="39"/>
      <c r="JD28" s="40"/>
      <c r="JE28" s="38" t="s">
        <v>33</v>
      </c>
      <c r="JF28" s="39"/>
      <c r="JG28" s="40"/>
      <c r="JH28" s="1905" t="s">
        <v>34</v>
      </c>
      <c r="JI28" s="1891"/>
      <c r="JJ28" s="1892"/>
      <c r="JK28" s="5"/>
      <c r="JL28" s="235"/>
      <c r="JM28" s="235" t="s">
        <v>85</v>
      </c>
      <c r="JN28" s="287">
        <v>57.64</v>
      </c>
      <c r="JO28" s="287">
        <v>60.12</v>
      </c>
      <c r="JP28" s="287">
        <v>62.79</v>
      </c>
      <c r="JQ28" s="287">
        <v>60.18</v>
      </c>
      <c r="JR28" s="235"/>
      <c r="JS28" s="235"/>
      <c r="JT28" s="235"/>
      <c r="JU28" s="235"/>
      <c r="JV28" s="468"/>
      <c r="JW28" s="235"/>
      <c r="JX28" s="489" t="s">
        <v>75</v>
      </c>
      <c r="JY28" s="698">
        <v>29300</v>
      </c>
      <c r="JZ28" s="193">
        <v>1273</v>
      </c>
      <c r="KA28" s="193">
        <v>21955</v>
      </c>
      <c r="KB28" s="1490">
        <v>29509</v>
      </c>
      <c r="KC28" s="193">
        <v>0</v>
      </c>
      <c r="KD28" s="193">
        <v>0</v>
      </c>
      <c r="KE28" s="193">
        <v>0</v>
      </c>
      <c r="KF28" s="193">
        <v>0</v>
      </c>
      <c r="KG28" s="1485">
        <v>82037</v>
      </c>
      <c r="KH28" s="698">
        <v>305522</v>
      </c>
      <c r="KI28" s="1485">
        <v>387559</v>
      </c>
      <c r="KJ28" s="301"/>
      <c r="KK28" s="301"/>
      <c r="KL28" s="288" t="s">
        <v>75</v>
      </c>
      <c r="KM28" s="698">
        <v>7787</v>
      </c>
      <c r="KN28" s="193">
        <v>1237</v>
      </c>
      <c r="KO28" s="193">
        <v>862</v>
      </c>
      <c r="KP28" s="1490">
        <v>2262</v>
      </c>
      <c r="KQ28" s="193">
        <v>0</v>
      </c>
      <c r="KR28" s="193">
        <v>0</v>
      </c>
      <c r="KS28" s="193">
        <v>0</v>
      </c>
      <c r="KT28" s="193">
        <v>0</v>
      </c>
      <c r="KU28" s="1485">
        <v>12148</v>
      </c>
      <c r="KV28" s="698">
        <v>45206</v>
      </c>
      <c r="KW28" s="1485">
        <v>57354</v>
      </c>
      <c r="KX28" s="580"/>
      <c r="KY28" s="1406"/>
      <c r="KZ28" s="1406"/>
      <c r="LA28" s="1406"/>
      <c r="LB28" s="500"/>
      <c r="LC28" s="579"/>
      <c r="LD28" s="577"/>
      <c r="LE28" s="579"/>
      <c r="LF28" s="203"/>
      <c r="LG28" s="1436"/>
      <c r="LH28" s="1423"/>
      <c r="LI28" s="26"/>
      <c r="LJ28" s="46"/>
      <c r="LK28" s="578"/>
      <c r="LL28" s="394"/>
      <c r="LM28" s="394"/>
      <c r="LN28" s="394"/>
      <c r="LO28" s="394"/>
      <c r="LQ28" s="52" t="s">
        <v>70</v>
      </c>
      <c r="LR28" s="121">
        <v>38880.479999999996</v>
      </c>
      <c r="LS28" s="319">
        <v>35180.269999999997</v>
      </c>
      <c r="LT28" s="54">
        <v>10.52</v>
      </c>
      <c r="LU28" s="233"/>
      <c r="LV28" s="233"/>
      <c r="LW28" s="35" t="s">
        <v>127</v>
      </c>
      <c r="LX28" s="50">
        <v>9477</v>
      </c>
      <c r="LY28" s="655">
        <v>8978</v>
      </c>
      <c r="LZ28" s="419">
        <v>5.56</v>
      </c>
      <c r="MA28" s="399"/>
      <c r="MB28" s="37" t="s">
        <v>31</v>
      </c>
      <c r="MC28" s="38" t="s">
        <v>32</v>
      </c>
      <c r="MD28" s="39"/>
      <c r="ME28" s="40"/>
      <c r="MF28" s="38" t="s">
        <v>33</v>
      </c>
      <c r="MG28" s="39"/>
      <c r="MH28" s="40"/>
      <c r="MI28" s="1905" t="s">
        <v>34</v>
      </c>
      <c r="MJ28" s="1891"/>
      <c r="MK28" s="1892"/>
      <c r="ML28" s="17"/>
      <c r="MM28" s="17"/>
      <c r="MN28" s="17" t="s">
        <v>85</v>
      </c>
      <c r="MO28" s="1108">
        <v>67.47</v>
      </c>
      <c r="MP28" s="1108">
        <v>57.71</v>
      </c>
      <c r="MQ28" s="1108">
        <v>55.29</v>
      </c>
      <c r="MR28" s="1108">
        <v>60.18</v>
      </c>
      <c r="MS28" s="1107">
        <v>60.16</v>
      </c>
      <c r="MT28" s="18"/>
      <c r="MU28" s="19"/>
      <c r="MV28" s="29"/>
      <c r="MW28" s="30"/>
      <c r="MX28" s="19"/>
      <c r="MY28" s="19"/>
      <c r="MZ28" s="91" t="s">
        <v>75</v>
      </c>
      <c r="NA28" s="536">
        <v>180360</v>
      </c>
      <c r="NB28" s="537">
        <v>7149</v>
      </c>
      <c r="NC28" s="537">
        <v>109780</v>
      </c>
      <c r="ND28" s="538">
        <v>92653</v>
      </c>
      <c r="NE28" s="537">
        <v>0</v>
      </c>
      <c r="NF28" s="537">
        <v>0</v>
      </c>
      <c r="NG28" s="537">
        <v>0</v>
      </c>
      <c r="NH28" s="539">
        <v>0</v>
      </c>
      <c r="NI28" s="936">
        <v>389942</v>
      </c>
      <c r="NJ28" s="827">
        <v>636631</v>
      </c>
      <c r="NK28" s="934">
        <v>1026573</v>
      </c>
      <c r="NL28" s="150"/>
      <c r="NM28" s="150"/>
      <c r="NN28" s="535" t="s">
        <v>75</v>
      </c>
      <c r="NO28" s="536">
        <v>25129</v>
      </c>
      <c r="NP28" s="537">
        <v>4206</v>
      </c>
      <c r="NQ28" s="537">
        <v>5473</v>
      </c>
      <c r="NR28" s="538">
        <v>16098</v>
      </c>
      <c r="NS28" s="537">
        <v>0</v>
      </c>
      <c r="NT28" s="537">
        <v>0</v>
      </c>
      <c r="NU28" s="537">
        <v>0</v>
      </c>
      <c r="NV28" s="539">
        <v>0</v>
      </c>
      <c r="NW28" s="935">
        <v>50906</v>
      </c>
      <c r="NX28" s="541">
        <v>198348</v>
      </c>
      <c r="NY28" s="934">
        <v>249254</v>
      </c>
      <c r="NZ28" s="857"/>
      <c r="OB28" s="52" t="s">
        <v>70</v>
      </c>
      <c r="OC28" s="1809">
        <v>7857.6099999999988</v>
      </c>
      <c r="OD28" s="1810">
        <v>6967.0500000000011</v>
      </c>
      <c r="OE28" s="1798">
        <v>12.78</v>
      </c>
      <c r="OF28" s="1809">
        <v>9637.92</v>
      </c>
      <c r="OG28" s="1810">
        <v>8617.0899999999983</v>
      </c>
      <c r="OH28" s="1798">
        <v>11.85</v>
      </c>
      <c r="OI28" s="1809">
        <v>8767.98</v>
      </c>
      <c r="OJ28" s="1810">
        <v>7531.8200000000006</v>
      </c>
      <c r="OK28" s="1798">
        <v>16.41</v>
      </c>
      <c r="OL28" s="1809">
        <v>12616.969999999998</v>
      </c>
      <c r="OM28" s="1810">
        <v>12064.310000000001</v>
      </c>
      <c r="ON28" s="1798">
        <v>4.58</v>
      </c>
      <c r="OO28" s="1809">
        <v>38880.479999999996</v>
      </c>
      <c r="OP28" s="1810">
        <v>35180.269999999997</v>
      </c>
      <c r="OQ28" s="1798">
        <v>10.52</v>
      </c>
      <c r="OR28" s="1856"/>
      <c r="OS28" s="1856"/>
    </row>
    <row r="29" spans="1:409" ht="18.75" customHeight="1" thickBot="1">
      <c r="A29" s="297" t="s">
        <v>50</v>
      </c>
      <c r="B29" s="79">
        <v>2338.19</v>
      </c>
      <c r="C29" s="131">
        <v>2026.8200000000002</v>
      </c>
      <c r="D29" s="102">
        <v>15.36</v>
      </c>
      <c r="E29" s="387"/>
      <c r="F29" s="387"/>
      <c r="G29" s="35" t="s">
        <v>128</v>
      </c>
      <c r="H29" s="79">
        <v>531</v>
      </c>
      <c r="I29" s="259">
        <v>533</v>
      </c>
      <c r="J29" s="50">
        <v>436</v>
      </c>
      <c r="K29" s="260">
        <v>1500</v>
      </c>
      <c r="L29" s="261">
        <v>1308</v>
      </c>
      <c r="M29" s="730">
        <v>14.68</v>
      </c>
      <c r="N29" s="235"/>
      <c r="O29" s="56" t="s">
        <v>42</v>
      </c>
      <c r="P29" s="57">
        <v>2558</v>
      </c>
      <c r="Q29" s="58">
        <v>2557</v>
      </c>
      <c r="R29" s="59" t="s">
        <v>180</v>
      </c>
      <c r="S29" s="57">
        <v>2558</v>
      </c>
      <c r="T29" s="58">
        <v>2557</v>
      </c>
      <c r="U29" s="59" t="s">
        <v>180</v>
      </c>
      <c r="V29" s="57">
        <v>2558</v>
      </c>
      <c r="W29" s="58">
        <v>2557</v>
      </c>
      <c r="X29" s="59" t="s">
        <v>180</v>
      </c>
      <c r="Y29" s="1409"/>
      <c r="Z29" s="235"/>
      <c r="AA29" s="235" t="s">
        <v>90</v>
      </c>
      <c r="AB29" s="287">
        <v>62.14</v>
      </c>
      <c r="AC29" s="287">
        <v>59.26</v>
      </c>
      <c r="AD29" s="287">
        <v>56.23</v>
      </c>
      <c r="AE29" s="287">
        <v>59.21</v>
      </c>
      <c r="AF29" s="235"/>
      <c r="AG29" s="235"/>
      <c r="AH29" s="235"/>
      <c r="AI29" s="235"/>
      <c r="AJ29" s="235"/>
      <c r="AK29" s="235"/>
      <c r="AL29" s="489" t="s">
        <v>81</v>
      </c>
      <c r="AM29" s="698">
        <v>238591</v>
      </c>
      <c r="AN29" s="193">
        <v>5242</v>
      </c>
      <c r="AO29" s="193">
        <v>154533</v>
      </c>
      <c r="AP29" s="1490">
        <v>99240</v>
      </c>
      <c r="AQ29" s="193">
        <v>0</v>
      </c>
      <c r="AR29" s="193">
        <v>0</v>
      </c>
      <c r="AS29" s="193">
        <v>0</v>
      </c>
      <c r="AT29" s="193">
        <v>0</v>
      </c>
      <c r="AU29" s="1485">
        <v>497606</v>
      </c>
      <c r="AV29" s="698">
        <v>800765</v>
      </c>
      <c r="AW29" s="1485">
        <v>1298371</v>
      </c>
      <c r="AX29" s="301"/>
      <c r="AY29" s="301"/>
      <c r="AZ29" s="288" t="s">
        <v>81</v>
      </c>
      <c r="BA29" s="698">
        <v>33425</v>
      </c>
      <c r="BB29" s="193">
        <v>3357</v>
      </c>
      <c r="BC29" s="193">
        <v>10020</v>
      </c>
      <c r="BD29" s="1490">
        <v>14741</v>
      </c>
      <c r="BE29" s="193">
        <v>0</v>
      </c>
      <c r="BF29" s="193">
        <v>0</v>
      </c>
      <c r="BG29" s="193">
        <v>0</v>
      </c>
      <c r="BH29" s="193">
        <v>0</v>
      </c>
      <c r="BI29" s="1485">
        <v>61543</v>
      </c>
      <c r="BJ29" s="698">
        <v>185654</v>
      </c>
      <c r="BK29" s="1485">
        <v>247197</v>
      </c>
      <c r="BL29" s="580"/>
      <c r="BM29" s="1406"/>
      <c r="BN29" s="1406"/>
      <c r="BO29" s="1406"/>
      <c r="BP29" s="500"/>
      <c r="BQ29" s="579"/>
      <c r="BR29" s="577"/>
      <c r="BS29" s="579"/>
      <c r="BT29" s="203"/>
      <c r="BU29" s="1436"/>
      <c r="BV29" s="1423"/>
      <c r="BW29" s="26"/>
      <c r="BX29" s="46"/>
      <c r="BY29" s="578"/>
      <c r="BZ29" s="394"/>
      <c r="CA29" s="394"/>
      <c r="CB29" s="394"/>
      <c r="CC29" s="394"/>
      <c r="CE29" s="99" t="s">
        <v>50</v>
      </c>
      <c r="CF29" s="79">
        <v>2390.2799999999997</v>
      </c>
      <c r="CG29" s="131">
        <v>2116.3100000000004</v>
      </c>
      <c r="CH29" s="662">
        <v>12.95</v>
      </c>
      <c r="CI29" s="387"/>
      <c r="CJ29" s="387"/>
      <c r="CK29" s="35" t="s">
        <v>128</v>
      </c>
      <c r="CL29" s="79">
        <v>498</v>
      </c>
      <c r="CM29" s="259">
        <v>366</v>
      </c>
      <c r="CN29" s="50">
        <v>357</v>
      </c>
      <c r="CO29" s="260">
        <v>1221</v>
      </c>
      <c r="CP29" s="261">
        <v>1042</v>
      </c>
      <c r="CQ29" s="967">
        <v>17.18</v>
      </c>
      <c r="CR29" s="235"/>
      <c r="CS29" s="56" t="s">
        <v>47</v>
      </c>
      <c r="CT29" s="57">
        <v>2558</v>
      </c>
      <c r="CU29" s="58">
        <v>2557</v>
      </c>
      <c r="CV29" s="59" t="s">
        <v>180</v>
      </c>
      <c r="CW29" s="57">
        <v>2558</v>
      </c>
      <c r="CX29" s="58">
        <v>2557</v>
      </c>
      <c r="CY29" s="59" t="s">
        <v>180</v>
      </c>
      <c r="CZ29" s="57">
        <v>2558</v>
      </c>
      <c r="DA29" s="58">
        <v>2557</v>
      </c>
      <c r="DB29" s="59" t="s">
        <v>180</v>
      </c>
      <c r="DC29" s="1409"/>
      <c r="DD29" s="235"/>
      <c r="DE29" s="235" t="s">
        <v>90</v>
      </c>
      <c r="DF29" s="287">
        <v>57.14</v>
      </c>
      <c r="DG29" s="287">
        <v>54.55</v>
      </c>
      <c r="DH29" s="287">
        <v>51.34</v>
      </c>
      <c r="DI29" s="287">
        <v>54.34</v>
      </c>
      <c r="DJ29" s="332"/>
      <c r="DK29" s="332"/>
      <c r="DL29" s="332"/>
      <c r="DM29" s="332"/>
      <c r="DN29" s="332"/>
      <c r="DO29" s="235"/>
      <c r="DP29" s="489" t="s">
        <v>81</v>
      </c>
      <c r="DQ29" s="698">
        <v>241917</v>
      </c>
      <c r="DR29" s="193">
        <v>5199</v>
      </c>
      <c r="DS29" s="193">
        <v>139799</v>
      </c>
      <c r="DT29" s="1490">
        <v>113834</v>
      </c>
      <c r="DU29" s="193">
        <v>0</v>
      </c>
      <c r="DV29" s="193">
        <v>0</v>
      </c>
      <c r="DW29" s="193">
        <v>0</v>
      </c>
      <c r="DX29" s="193">
        <v>0</v>
      </c>
      <c r="DY29" s="1485">
        <v>500749</v>
      </c>
      <c r="DZ29" s="698">
        <v>834195</v>
      </c>
      <c r="EA29" s="1485">
        <v>1334944</v>
      </c>
      <c r="EB29" s="301"/>
      <c r="EC29" s="301"/>
      <c r="ED29" s="288" t="s">
        <v>81</v>
      </c>
      <c r="EE29" s="698">
        <v>31098</v>
      </c>
      <c r="EF29" s="193">
        <v>4183</v>
      </c>
      <c r="EG29" s="193">
        <v>5274</v>
      </c>
      <c r="EH29" s="1490">
        <v>17685</v>
      </c>
      <c r="EI29" s="193">
        <v>0</v>
      </c>
      <c r="EJ29" s="193">
        <v>0</v>
      </c>
      <c r="EK29" s="193">
        <v>0</v>
      </c>
      <c r="EL29" s="193">
        <v>0</v>
      </c>
      <c r="EM29" s="1485">
        <v>58240</v>
      </c>
      <c r="EN29" s="698">
        <v>121759</v>
      </c>
      <c r="EO29" s="1485">
        <v>179999</v>
      </c>
      <c r="EP29" s="580"/>
      <c r="EQ29" s="1406"/>
      <c r="ER29" s="1406"/>
      <c r="ES29" s="1406"/>
      <c r="ET29" s="500"/>
      <c r="EU29" s="579"/>
      <c r="EV29" s="577"/>
      <c r="EW29" s="579"/>
      <c r="EX29" s="203"/>
      <c r="EY29" s="1436"/>
      <c r="EZ29" s="1423"/>
      <c r="FA29" s="26"/>
      <c r="FB29" s="46"/>
      <c r="FC29" s="578"/>
      <c r="FD29" s="394"/>
      <c r="FE29" s="394"/>
      <c r="FF29" s="394"/>
      <c r="FG29" s="25"/>
      <c r="FI29" s="297" t="s">
        <v>50</v>
      </c>
      <c r="FJ29" s="79">
        <v>1993.63</v>
      </c>
      <c r="FK29" s="131">
        <v>1716.02</v>
      </c>
      <c r="FL29" s="102">
        <v>16.18</v>
      </c>
      <c r="FM29" s="387"/>
      <c r="FN29" s="387"/>
      <c r="FO29" s="35" t="s">
        <v>128</v>
      </c>
      <c r="FP29" s="79">
        <v>254</v>
      </c>
      <c r="FQ29" s="259">
        <v>292</v>
      </c>
      <c r="FR29" s="50">
        <v>255</v>
      </c>
      <c r="FS29" s="260">
        <v>801</v>
      </c>
      <c r="FT29" s="261">
        <v>620</v>
      </c>
      <c r="FU29" s="730">
        <v>29.19</v>
      </c>
      <c r="FV29" s="235"/>
      <c r="FW29" s="56" t="s">
        <v>161</v>
      </c>
      <c r="FX29" s="57">
        <v>2558</v>
      </c>
      <c r="FY29" s="58">
        <v>2557</v>
      </c>
      <c r="FZ29" s="59" t="s">
        <v>180</v>
      </c>
      <c r="GA29" s="57">
        <v>2558</v>
      </c>
      <c r="GB29" s="58">
        <v>2557</v>
      </c>
      <c r="GC29" s="59" t="s">
        <v>180</v>
      </c>
      <c r="GD29" s="57">
        <v>2558</v>
      </c>
      <c r="GE29" s="58">
        <v>2557</v>
      </c>
      <c r="GF29" s="59" t="s">
        <v>180</v>
      </c>
      <c r="GG29" s="1409"/>
      <c r="GH29" s="235"/>
      <c r="GI29" s="235" t="s">
        <v>90</v>
      </c>
      <c r="GJ29" s="287">
        <v>50.82</v>
      </c>
      <c r="GK29" s="287">
        <v>49.36</v>
      </c>
      <c r="GL29" s="287">
        <v>45.75</v>
      </c>
      <c r="GM29" s="287">
        <v>48.64</v>
      </c>
      <c r="GN29" s="1872"/>
      <c r="GO29" s="1872"/>
      <c r="GP29" s="1872"/>
      <c r="GQ29" s="1872"/>
      <c r="GR29" s="468"/>
      <c r="GS29" s="235"/>
      <c r="GT29" s="489" t="s">
        <v>81</v>
      </c>
      <c r="GU29" s="698">
        <v>209854</v>
      </c>
      <c r="GV29" s="193">
        <v>5012</v>
      </c>
      <c r="GW29" s="193">
        <v>124116</v>
      </c>
      <c r="GX29" s="1490">
        <v>130077</v>
      </c>
      <c r="GY29" s="193">
        <v>0</v>
      </c>
      <c r="GZ29" s="193">
        <v>0</v>
      </c>
      <c r="HA29" s="193">
        <v>0</v>
      </c>
      <c r="HB29" s="193">
        <v>0</v>
      </c>
      <c r="HC29" s="1485">
        <v>469059</v>
      </c>
      <c r="HD29" s="698">
        <v>913436</v>
      </c>
      <c r="HE29" s="1485">
        <v>1382495</v>
      </c>
      <c r="HF29" s="301"/>
      <c r="HG29" s="301"/>
      <c r="HH29" s="288" t="s">
        <v>81</v>
      </c>
      <c r="HI29" s="698">
        <v>24955</v>
      </c>
      <c r="HJ29" s="193">
        <v>1172</v>
      </c>
      <c r="HK29" s="193">
        <v>7126</v>
      </c>
      <c r="HL29" s="1490">
        <v>15241</v>
      </c>
      <c r="HM29" s="193">
        <v>0</v>
      </c>
      <c r="HN29" s="193">
        <v>0</v>
      </c>
      <c r="HO29" s="193">
        <v>0</v>
      </c>
      <c r="HP29" s="193">
        <v>0</v>
      </c>
      <c r="HQ29" s="1485">
        <v>48494</v>
      </c>
      <c r="HR29" s="698">
        <v>112963</v>
      </c>
      <c r="HS29" s="1485">
        <v>161457</v>
      </c>
      <c r="HT29" s="580"/>
      <c r="HU29" s="1406"/>
      <c r="HV29" s="1406"/>
      <c r="HW29" s="1406"/>
      <c r="HX29" s="500"/>
      <c r="HY29" s="579"/>
      <c r="HZ29" s="577"/>
      <c r="IA29" s="579"/>
      <c r="IB29" s="203"/>
      <c r="IC29" s="1436"/>
      <c r="ID29" s="1423"/>
      <c r="IE29" s="26"/>
      <c r="IF29" s="46"/>
      <c r="IG29" s="578"/>
      <c r="IH29" s="394"/>
      <c r="II29" s="394"/>
      <c r="IJ29" s="394"/>
      <c r="IK29" s="394"/>
      <c r="IM29" s="297" t="s">
        <v>50</v>
      </c>
      <c r="IN29" s="79">
        <v>2305.9500000000007</v>
      </c>
      <c r="IO29" s="131">
        <v>2185.6</v>
      </c>
      <c r="IP29" s="102">
        <v>5.51</v>
      </c>
      <c r="IQ29" s="387"/>
      <c r="IR29" s="387"/>
      <c r="IS29" s="35" t="s">
        <v>128</v>
      </c>
      <c r="IT29" s="79">
        <v>353</v>
      </c>
      <c r="IU29" s="259">
        <v>340</v>
      </c>
      <c r="IV29" s="50">
        <v>366</v>
      </c>
      <c r="IW29" s="260">
        <v>1059</v>
      </c>
      <c r="IX29" s="261">
        <v>1628</v>
      </c>
      <c r="IY29" s="730">
        <v>-34.950000000000003</v>
      </c>
      <c r="IZ29" s="235"/>
      <c r="JA29" s="56" t="s">
        <v>162</v>
      </c>
      <c r="JB29" s="57">
        <v>2558</v>
      </c>
      <c r="JC29" s="58">
        <v>2557</v>
      </c>
      <c r="JD29" s="59" t="s">
        <v>180</v>
      </c>
      <c r="JE29" s="57">
        <v>2558</v>
      </c>
      <c r="JF29" s="58">
        <v>2557</v>
      </c>
      <c r="JG29" s="59" t="s">
        <v>180</v>
      </c>
      <c r="JH29" s="57">
        <v>2558</v>
      </c>
      <c r="JI29" s="58">
        <v>2557</v>
      </c>
      <c r="JJ29" s="59" t="s">
        <v>180</v>
      </c>
      <c r="JK29" s="1409"/>
      <c r="JL29" s="235"/>
      <c r="JM29" s="235" t="s">
        <v>90</v>
      </c>
      <c r="JN29" s="287">
        <v>50.92</v>
      </c>
      <c r="JO29" s="287">
        <v>55.68</v>
      </c>
      <c r="JP29" s="287">
        <v>58.48</v>
      </c>
      <c r="JQ29" s="287">
        <v>55.03</v>
      </c>
      <c r="JR29" s="235"/>
      <c r="JS29" s="235"/>
      <c r="JT29" s="235"/>
      <c r="JU29" s="235"/>
      <c r="JV29" s="468"/>
      <c r="JW29" s="235"/>
      <c r="JX29" s="489" t="s">
        <v>81</v>
      </c>
      <c r="JY29" s="698">
        <v>265885</v>
      </c>
      <c r="JZ29" s="193">
        <v>5399</v>
      </c>
      <c r="KA29" s="193">
        <v>188129</v>
      </c>
      <c r="KB29" s="1490">
        <v>151296</v>
      </c>
      <c r="KC29" s="193">
        <v>0</v>
      </c>
      <c r="KD29" s="193">
        <v>0</v>
      </c>
      <c r="KE29" s="193">
        <v>0</v>
      </c>
      <c r="KF29" s="193">
        <v>0</v>
      </c>
      <c r="KG29" s="1485">
        <v>610709</v>
      </c>
      <c r="KH29" s="698">
        <v>1145568</v>
      </c>
      <c r="KI29" s="1485">
        <v>1756277</v>
      </c>
      <c r="KJ29" s="301"/>
      <c r="KK29" s="301"/>
      <c r="KL29" s="288" t="s">
        <v>81</v>
      </c>
      <c r="KM29" s="698">
        <v>27161</v>
      </c>
      <c r="KN29" s="193">
        <v>2402</v>
      </c>
      <c r="KO29" s="193">
        <v>5814</v>
      </c>
      <c r="KP29" s="1490">
        <v>17828</v>
      </c>
      <c r="KQ29" s="193">
        <v>0</v>
      </c>
      <c r="KR29" s="193">
        <v>0</v>
      </c>
      <c r="KS29" s="193">
        <v>0</v>
      </c>
      <c r="KT29" s="193">
        <v>0</v>
      </c>
      <c r="KU29" s="1485">
        <v>53205</v>
      </c>
      <c r="KV29" s="698">
        <v>96994</v>
      </c>
      <c r="KW29" s="1485">
        <v>150199</v>
      </c>
      <c r="KX29" s="580"/>
      <c r="KY29" s="1406"/>
      <c r="KZ29" s="1406"/>
      <c r="LA29" s="1406"/>
      <c r="LB29" s="500"/>
      <c r="LC29" s="579"/>
      <c r="LD29" s="577"/>
      <c r="LE29" s="579"/>
      <c r="LF29" s="203"/>
      <c r="LG29" s="1436"/>
      <c r="LH29" s="1423"/>
      <c r="LI29" s="26"/>
      <c r="LJ29" s="46"/>
      <c r="LK29" s="578"/>
      <c r="LL29" s="394"/>
      <c r="LM29" s="394"/>
      <c r="LN29" s="394"/>
      <c r="LO29" s="394"/>
      <c r="LQ29" s="99" t="s">
        <v>50</v>
      </c>
      <c r="LR29" s="130">
        <v>9028.0499999999993</v>
      </c>
      <c r="LS29" s="320">
        <v>8044.75</v>
      </c>
      <c r="LT29" s="102">
        <v>12.22</v>
      </c>
      <c r="LU29" s="233"/>
      <c r="LV29" s="233"/>
      <c r="LW29" s="35" t="s">
        <v>128</v>
      </c>
      <c r="LX29" s="50">
        <v>4581</v>
      </c>
      <c r="LY29" s="655">
        <v>4598</v>
      </c>
      <c r="LZ29" s="419">
        <v>-0.37</v>
      </c>
      <c r="MA29" s="399"/>
      <c r="MB29" s="56" t="s">
        <v>49</v>
      </c>
      <c r="MC29" s="57">
        <v>2558</v>
      </c>
      <c r="MD29" s="58">
        <v>2557</v>
      </c>
      <c r="ME29" s="59" t="s">
        <v>180</v>
      </c>
      <c r="MF29" s="57">
        <v>2558</v>
      </c>
      <c r="MG29" s="58">
        <v>2557</v>
      </c>
      <c r="MH29" s="59" t="s">
        <v>180</v>
      </c>
      <c r="MI29" s="57">
        <v>2558</v>
      </c>
      <c r="MJ29" s="58">
        <v>2557</v>
      </c>
      <c r="MK29" s="59" t="s">
        <v>180</v>
      </c>
      <c r="ML29" s="17"/>
      <c r="MM29" s="17"/>
      <c r="MN29" s="17" t="s">
        <v>90</v>
      </c>
      <c r="MO29" s="1108">
        <v>59.21</v>
      </c>
      <c r="MP29" s="1108">
        <v>54.34</v>
      </c>
      <c r="MQ29" s="1108">
        <v>48.64</v>
      </c>
      <c r="MR29" s="1108">
        <v>55.03</v>
      </c>
      <c r="MS29" s="1107">
        <v>54.31</v>
      </c>
      <c r="MT29" s="18"/>
      <c r="MU29" s="19"/>
      <c r="MV29" s="29"/>
      <c r="MW29" s="30"/>
      <c r="MX29" s="19"/>
      <c r="MY29" s="19"/>
      <c r="MZ29" s="91" t="s">
        <v>81</v>
      </c>
      <c r="NA29" s="536">
        <v>956247</v>
      </c>
      <c r="NB29" s="537">
        <v>20852</v>
      </c>
      <c r="NC29" s="537">
        <v>606577</v>
      </c>
      <c r="ND29" s="538">
        <v>494447</v>
      </c>
      <c r="NE29" s="537">
        <v>0</v>
      </c>
      <c r="NF29" s="537">
        <v>0</v>
      </c>
      <c r="NG29" s="537">
        <v>0</v>
      </c>
      <c r="NH29" s="539">
        <v>0</v>
      </c>
      <c r="NI29" s="936">
        <v>2078123</v>
      </c>
      <c r="NJ29" s="827">
        <v>3693964</v>
      </c>
      <c r="NK29" s="934">
        <v>5772087</v>
      </c>
      <c r="NL29" s="150"/>
      <c r="NM29" s="150"/>
      <c r="NN29" s="535" t="s">
        <v>81</v>
      </c>
      <c r="NO29" s="536">
        <v>116639</v>
      </c>
      <c r="NP29" s="537">
        <v>11114</v>
      </c>
      <c r="NQ29" s="537">
        <v>28234</v>
      </c>
      <c r="NR29" s="538">
        <v>65495</v>
      </c>
      <c r="NS29" s="537">
        <v>0</v>
      </c>
      <c r="NT29" s="537">
        <v>0</v>
      </c>
      <c r="NU29" s="537">
        <v>0</v>
      </c>
      <c r="NV29" s="539">
        <v>0</v>
      </c>
      <c r="NW29" s="935">
        <v>221482</v>
      </c>
      <c r="NX29" s="541">
        <v>517370</v>
      </c>
      <c r="NY29" s="934">
        <v>738852</v>
      </c>
      <c r="NZ29" s="857"/>
      <c r="OB29" s="99" t="s">
        <v>50</v>
      </c>
      <c r="OC29" s="1812">
        <v>2338.19</v>
      </c>
      <c r="OD29" s="1813">
        <v>2026.8200000000002</v>
      </c>
      <c r="OE29" s="1814">
        <v>15.36</v>
      </c>
      <c r="OF29" s="1812">
        <v>2390.2799999999997</v>
      </c>
      <c r="OG29" s="1813">
        <v>2116.3100000000004</v>
      </c>
      <c r="OH29" s="1814">
        <v>12.95</v>
      </c>
      <c r="OI29" s="1812">
        <v>1993.63</v>
      </c>
      <c r="OJ29" s="1813">
        <v>1716.02</v>
      </c>
      <c r="OK29" s="1814">
        <v>16.18</v>
      </c>
      <c r="OL29" s="1812">
        <v>2305.9500000000007</v>
      </c>
      <c r="OM29" s="1813">
        <v>2185.6</v>
      </c>
      <c r="ON29" s="1814">
        <v>5.51</v>
      </c>
      <c r="OO29" s="1812">
        <v>9028.0499999999993</v>
      </c>
      <c r="OP29" s="1813">
        <v>8044.75</v>
      </c>
      <c r="OQ29" s="1814">
        <v>12.22</v>
      </c>
      <c r="OR29" s="1856"/>
      <c r="OS29" s="1856"/>
    </row>
    <row r="30" spans="1:409" ht="18.75" customHeight="1" thickTop="1">
      <c r="A30" s="136" t="s">
        <v>129</v>
      </c>
      <c r="B30" s="321"/>
      <c r="C30" s="157"/>
      <c r="D30" s="54"/>
      <c r="E30" s="387"/>
      <c r="F30" s="387"/>
      <c r="G30" s="35" t="s">
        <v>130</v>
      </c>
      <c r="H30" s="79">
        <v>322</v>
      </c>
      <c r="I30" s="259">
        <v>294</v>
      </c>
      <c r="J30" s="50">
        <v>241</v>
      </c>
      <c r="K30" s="260">
        <v>857</v>
      </c>
      <c r="L30" s="261">
        <v>649</v>
      </c>
      <c r="M30" s="730">
        <v>32.049999999999997</v>
      </c>
      <c r="N30" s="235"/>
      <c r="O30" s="73" t="s">
        <v>52</v>
      </c>
      <c r="P30" s="74">
        <v>384.37</v>
      </c>
      <c r="Q30" s="75">
        <v>372.06</v>
      </c>
      <c r="R30" s="76">
        <v>3.31</v>
      </c>
      <c r="S30" s="74">
        <v>0</v>
      </c>
      <c r="T30" s="75">
        <v>0</v>
      </c>
      <c r="U30" s="76">
        <v>0</v>
      </c>
      <c r="V30" s="74">
        <v>188.34</v>
      </c>
      <c r="W30" s="75">
        <v>186.72</v>
      </c>
      <c r="X30" s="76">
        <v>0.87</v>
      </c>
      <c r="Y30" s="272"/>
      <c r="Z30" s="235"/>
      <c r="AA30" s="235" t="s">
        <v>94</v>
      </c>
      <c r="AB30" s="287">
        <v>59.37</v>
      </c>
      <c r="AC30" s="287">
        <v>58.89</v>
      </c>
      <c r="AD30" s="287">
        <v>58.34</v>
      </c>
      <c r="AE30" s="287">
        <v>58.87</v>
      </c>
      <c r="AF30" s="235"/>
      <c r="AG30" s="235"/>
      <c r="AH30" s="235"/>
      <c r="AI30" s="235"/>
      <c r="AJ30" s="235"/>
      <c r="AK30" s="235"/>
      <c r="AL30" s="489" t="s">
        <v>87</v>
      </c>
      <c r="AM30" s="698">
        <v>622812</v>
      </c>
      <c r="AN30" s="193">
        <v>16857</v>
      </c>
      <c r="AO30" s="193">
        <v>429017</v>
      </c>
      <c r="AP30" s="1490">
        <v>265188</v>
      </c>
      <c r="AQ30" s="193">
        <v>0</v>
      </c>
      <c r="AR30" s="193">
        <v>0</v>
      </c>
      <c r="AS30" s="193">
        <v>0</v>
      </c>
      <c r="AT30" s="193">
        <v>0</v>
      </c>
      <c r="AU30" s="1485">
        <v>1333874</v>
      </c>
      <c r="AV30" s="698">
        <v>2888107</v>
      </c>
      <c r="AW30" s="1485">
        <v>4221981</v>
      </c>
      <c r="AX30" s="301"/>
      <c r="AY30" s="301"/>
      <c r="AZ30" s="288" t="s">
        <v>87</v>
      </c>
      <c r="BA30" s="698">
        <v>155763</v>
      </c>
      <c r="BB30" s="193">
        <v>6764</v>
      </c>
      <c r="BC30" s="193">
        <v>17329</v>
      </c>
      <c r="BD30" s="1490">
        <v>34312</v>
      </c>
      <c r="BE30" s="193">
        <v>0</v>
      </c>
      <c r="BF30" s="193">
        <v>0</v>
      </c>
      <c r="BG30" s="193">
        <v>0</v>
      </c>
      <c r="BH30" s="193">
        <v>0</v>
      </c>
      <c r="BI30" s="1485">
        <v>214168</v>
      </c>
      <c r="BJ30" s="698">
        <v>658762</v>
      </c>
      <c r="BK30" s="1485">
        <v>872930</v>
      </c>
      <c r="BL30" s="580"/>
      <c r="BM30" s="1406"/>
      <c r="BN30" s="1406"/>
      <c r="BO30" s="1406"/>
      <c r="BP30" s="503"/>
      <c r="BQ30" s="579"/>
      <c r="BR30" s="579"/>
      <c r="BS30" s="579"/>
      <c r="BT30" s="203"/>
      <c r="BU30" s="1436"/>
      <c r="BV30" s="1423"/>
      <c r="BW30" s="26"/>
      <c r="BX30" s="46"/>
      <c r="BY30" s="578"/>
      <c r="BZ30" s="394"/>
      <c r="CA30" s="394"/>
      <c r="CB30" s="394"/>
      <c r="CC30" s="394"/>
      <c r="CE30" s="136" t="s">
        <v>129</v>
      </c>
      <c r="CF30" s="321"/>
      <c r="CG30" s="157"/>
      <c r="CH30" s="656"/>
      <c r="CI30" s="387"/>
      <c r="CJ30" s="387"/>
      <c r="CK30" s="35" t="s">
        <v>130</v>
      </c>
      <c r="CL30" s="79">
        <v>277</v>
      </c>
      <c r="CM30" s="259">
        <v>214</v>
      </c>
      <c r="CN30" s="50">
        <v>206</v>
      </c>
      <c r="CO30" s="260">
        <v>697</v>
      </c>
      <c r="CP30" s="261">
        <v>623</v>
      </c>
      <c r="CQ30" s="967">
        <v>11.88</v>
      </c>
      <c r="CR30" s="235"/>
      <c r="CS30" s="73" t="s">
        <v>52</v>
      </c>
      <c r="CT30" s="74">
        <v>398.59</v>
      </c>
      <c r="CU30" s="75">
        <v>385.4</v>
      </c>
      <c r="CV30" s="76">
        <v>3.42</v>
      </c>
      <c r="CW30" s="74">
        <v>0</v>
      </c>
      <c r="CX30" s="75">
        <v>0</v>
      </c>
      <c r="CY30" s="76">
        <v>0</v>
      </c>
      <c r="CZ30" s="74">
        <v>224.24</v>
      </c>
      <c r="DA30" s="75">
        <v>219.94</v>
      </c>
      <c r="DB30" s="76">
        <v>1.96</v>
      </c>
      <c r="DC30" s="272"/>
      <c r="DD30" s="235"/>
      <c r="DE30" s="235" t="s">
        <v>94</v>
      </c>
      <c r="DF30" s="287">
        <v>55.92</v>
      </c>
      <c r="DG30" s="287">
        <v>52.61</v>
      </c>
      <c r="DH30" s="287">
        <v>50.5</v>
      </c>
      <c r="DI30" s="287">
        <v>53.01</v>
      </c>
      <c r="DJ30" s="332"/>
      <c r="DK30" s="332"/>
      <c r="DL30" s="332"/>
      <c r="DM30" s="332"/>
      <c r="DN30" s="332"/>
      <c r="DO30" s="235"/>
      <c r="DP30" s="489" t="s">
        <v>87</v>
      </c>
      <c r="DQ30" s="698">
        <v>608532</v>
      </c>
      <c r="DR30" s="193">
        <v>11134</v>
      </c>
      <c r="DS30" s="193">
        <v>460416</v>
      </c>
      <c r="DT30" s="1490">
        <v>628853</v>
      </c>
      <c r="DU30" s="193">
        <v>0</v>
      </c>
      <c r="DV30" s="193">
        <v>0</v>
      </c>
      <c r="DW30" s="193">
        <v>0</v>
      </c>
      <c r="DX30" s="193">
        <v>0</v>
      </c>
      <c r="DY30" s="1485">
        <v>1708935</v>
      </c>
      <c r="DZ30" s="698">
        <v>2795794</v>
      </c>
      <c r="EA30" s="1485">
        <v>4504729</v>
      </c>
      <c r="EB30" s="301"/>
      <c r="EC30" s="301"/>
      <c r="ED30" s="288" t="s">
        <v>87</v>
      </c>
      <c r="EE30" s="698">
        <v>76768</v>
      </c>
      <c r="EF30" s="193">
        <v>3203</v>
      </c>
      <c r="EG30" s="193">
        <v>10188</v>
      </c>
      <c r="EH30" s="1490">
        <v>98751</v>
      </c>
      <c r="EI30" s="193">
        <v>0</v>
      </c>
      <c r="EJ30" s="193">
        <v>0</v>
      </c>
      <c r="EK30" s="193">
        <v>0</v>
      </c>
      <c r="EL30" s="193">
        <v>0</v>
      </c>
      <c r="EM30" s="1485">
        <v>188910</v>
      </c>
      <c r="EN30" s="698">
        <v>416850</v>
      </c>
      <c r="EO30" s="1485">
        <v>605760</v>
      </c>
      <c r="EP30" s="580"/>
      <c r="EQ30" s="1406"/>
      <c r="ER30" s="1406"/>
      <c r="ES30" s="1406"/>
      <c r="ET30" s="503"/>
      <c r="EU30" s="579"/>
      <c r="EV30" s="579"/>
      <c r="EW30" s="579"/>
      <c r="EX30" s="203"/>
      <c r="EY30" s="1436"/>
      <c r="EZ30" s="1423"/>
      <c r="FA30" s="26"/>
      <c r="FB30" s="46"/>
      <c r="FC30" s="578"/>
      <c r="FD30" s="394"/>
      <c r="FE30" s="394"/>
      <c r="FF30" s="394"/>
      <c r="FG30" s="25"/>
      <c r="FI30" s="306" t="s">
        <v>129</v>
      </c>
      <c r="FJ30" s="321"/>
      <c r="FK30" s="157"/>
      <c r="FL30" s="54"/>
      <c r="FM30" s="387"/>
      <c r="FN30" s="387"/>
      <c r="FO30" s="35" t="s">
        <v>130</v>
      </c>
      <c r="FP30" s="79">
        <v>263</v>
      </c>
      <c r="FQ30" s="259">
        <v>303</v>
      </c>
      <c r="FR30" s="50">
        <v>349</v>
      </c>
      <c r="FS30" s="260">
        <v>915</v>
      </c>
      <c r="FT30" s="261">
        <v>730</v>
      </c>
      <c r="FU30" s="730">
        <v>25.34</v>
      </c>
      <c r="FV30" s="235"/>
      <c r="FW30" s="73" t="s">
        <v>52</v>
      </c>
      <c r="FX30" s="74">
        <v>367.73</v>
      </c>
      <c r="FY30" s="75">
        <v>351.13</v>
      </c>
      <c r="FZ30" s="76">
        <v>4.7300000000000004</v>
      </c>
      <c r="GA30" s="74">
        <v>0</v>
      </c>
      <c r="GB30" s="75">
        <v>0</v>
      </c>
      <c r="GC30" s="76">
        <v>0</v>
      </c>
      <c r="GD30" s="74">
        <v>161.72</v>
      </c>
      <c r="GE30" s="75">
        <v>156</v>
      </c>
      <c r="GF30" s="76">
        <v>3.67</v>
      </c>
      <c r="GG30" s="272"/>
      <c r="GH30" s="235"/>
      <c r="GI30" s="235" t="s">
        <v>94</v>
      </c>
      <c r="GJ30" s="287">
        <v>51.85</v>
      </c>
      <c r="GK30" s="287">
        <v>51.98</v>
      </c>
      <c r="GL30" s="287">
        <v>48.39</v>
      </c>
      <c r="GM30" s="287">
        <v>50.74</v>
      </c>
      <c r="GN30" s="1872"/>
      <c r="GO30" s="1872"/>
      <c r="GP30" s="1872"/>
      <c r="GQ30" s="1872"/>
      <c r="GR30" s="468"/>
      <c r="GS30" s="235"/>
      <c r="GT30" s="489" t="s">
        <v>87</v>
      </c>
      <c r="GU30" s="698">
        <v>524165</v>
      </c>
      <c r="GV30" s="193">
        <v>12646</v>
      </c>
      <c r="GW30" s="193">
        <v>388532</v>
      </c>
      <c r="GX30" s="1490">
        <v>349193</v>
      </c>
      <c r="GY30" s="193">
        <v>0</v>
      </c>
      <c r="GZ30" s="193">
        <v>0</v>
      </c>
      <c r="HA30" s="193">
        <v>0</v>
      </c>
      <c r="HB30" s="193">
        <v>0</v>
      </c>
      <c r="HC30" s="1485">
        <v>1274536</v>
      </c>
      <c r="HD30" s="698">
        <v>3818766</v>
      </c>
      <c r="HE30" s="1485">
        <v>5093302</v>
      </c>
      <c r="HF30" s="301"/>
      <c r="HG30" s="301"/>
      <c r="HH30" s="288" t="s">
        <v>87</v>
      </c>
      <c r="HI30" s="698">
        <v>89971</v>
      </c>
      <c r="HJ30" s="193">
        <v>2327</v>
      </c>
      <c r="HK30" s="193">
        <v>12878</v>
      </c>
      <c r="HL30" s="1490">
        <v>28565</v>
      </c>
      <c r="HM30" s="193">
        <v>0</v>
      </c>
      <c r="HN30" s="193">
        <v>0</v>
      </c>
      <c r="HO30" s="193">
        <v>0</v>
      </c>
      <c r="HP30" s="193">
        <v>0</v>
      </c>
      <c r="HQ30" s="1485">
        <v>133741</v>
      </c>
      <c r="HR30" s="698">
        <v>490561</v>
      </c>
      <c r="HS30" s="1485">
        <v>624302</v>
      </c>
      <c r="HT30" s="580"/>
      <c r="HU30" s="1406"/>
      <c r="HV30" s="1406"/>
      <c r="HW30" s="1406"/>
      <c r="HX30" s="503"/>
      <c r="HY30" s="579"/>
      <c r="HZ30" s="579"/>
      <c r="IA30" s="579"/>
      <c r="IB30" s="203"/>
      <c r="IC30" s="1436"/>
      <c r="ID30" s="1423"/>
      <c r="IE30" s="26"/>
      <c r="IF30" s="46"/>
      <c r="IG30" s="578"/>
      <c r="IH30" s="394"/>
      <c r="II30" s="394"/>
      <c r="IJ30" s="394"/>
      <c r="IK30" s="394"/>
      <c r="IM30" s="136" t="s">
        <v>129</v>
      </c>
      <c r="IN30" s="321"/>
      <c r="IO30" s="157"/>
      <c r="IP30" s="54"/>
      <c r="IQ30" s="387"/>
      <c r="IR30" s="387"/>
      <c r="IS30" s="35" t="s">
        <v>130</v>
      </c>
      <c r="IT30" s="79">
        <v>512</v>
      </c>
      <c r="IU30" s="259">
        <v>579</v>
      </c>
      <c r="IV30" s="50">
        <v>654</v>
      </c>
      <c r="IW30" s="260">
        <v>1745</v>
      </c>
      <c r="IX30" s="261">
        <v>1638</v>
      </c>
      <c r="IY30" s="730">
        <v>6.53</v>
      </c>
      <c r="IZ30" s="235"/>
      <c r="JA30" s="73" t="s">
        <v>52</v>
      </c>
      <c r="JB30" s="74">
        <v>502.55</v>
      </c>
      <c r="JC30" s="75">
        <v>484.03</v>
      </c>
      <c r="JD30" s="76">
        <v>3.83</v>
      </c>
      <c r="JE30" s="74">
        <v>0</v>
      </c>
      <c r="JF30" s="75">
        <v>0</v>
      </c>
      <c r="JG30" s="76">
        <v>0</v>
      </c>
      <c r="JH30" s="74">
        <v>229.64</v>
      </c>
      <c r="JI30" s="75">
        <v>231.08</v>
      </c>
      <c r="JJ30" s="76">
        <v>-0.62</v>
      </c>
      <c r="JK30" s="272"/>
      <c r="JL30" s="235"/>
      <c r="JM30" s="235" t="s">
        <v>94</v>
      </c>
      <c r="JN30" s="287">
        <v>55.67</v>
      </c>
      <c r="JO30" s="287">
        <v>58.57</v>
      </c>
      <c r="JP30" s="287">
        <v>59.7</v>
      </c>
      <c r="JQ30" s="287">
        <v>57.98</v>
      </c>
      <c r="JR30" s="235"/>
      <c r="JS30" s="235"/>
      <c r="JT30" s="235"/>
      <c r="JU30" s="235"/>
      <c r="JV30" s="468"/>
      <c r="JW30" s="235"/>
      <c r="JX30" s="489" t="s">
        <v>87</v>
      </c>
      <c r="JY30" s="698">
        <v>671822</v>
      </c>
      <c r="JZ30" s="193">
        <v>14213</v>
      </c>
      <c r="KA30" s="193">
        <v>460186</v>
      </c>
      <c r="KB30" s="1490">
        <v>360969</v>
      </c>
      <c r="KC30" s="193">
        <v>0</v>
      </c>
      <c r="KD30" s="193">
        <v>0</v>
      </c>
      <c r="KE30" s="193">
        <v>0</v>
      </c>
      <c r="KF30" s="193">
        <v>0</v>
      </c>
      <c r="KG30" s="1485">
        <v>1507190</v>
      </c>
      <c r="KH30" s="698">
        <v>3928003</v>
      </c>
      <c r="KI30" s="1485">
        <v>5435193</v>
      </c>
      <c r="KJ30" s="301"/>
      <c r="KK30" s="301"/>
      <c r="KL30" s="288" t="s">
        <v>87</v>
      </c>
      <c r="KM30" s="698">
        <v>124327</v>
      </c>
      <c r="KN30" s="193">
        <v>4790</v>
      </c>
      <c r="KO30" s="193">
        <v>13002</v>
      </c>
      <c r="KP30" s="1490">
        <v>33380</v>
      </c>
      <c r="KQ30" s="193">
        <v>0</v>
      </c>
      <c r="KR30" s="193">
        <v>0</v>
      </c>
      <c r="KS30" s="193">
        <v>0</v>
      </c>
      <c r="KT30" s="193">
        <v>0</v>
      </c>
      <c r="KU30" s="1485">
        <v>175499</v>
      </c>
      <c r="KV30" s="698">
        <v>397598</v>
      </c>
      <c r="KW30" s="1485">
        <v>573097</v>
      </c>
      <c r="KX30" s="580"/>
      <c r="KY30" s="1406"/>
      <c r="KZ30" s="1406"/>
      <c r="LA30" s="1406"/>
      <c r="LB30" s="503"/>
      <c r="LC30" s="579"/>
      <c r="LD30" s="579"/>
      <c r="LE30" s="579"/>
      <c r="LF30" s="203"/>
      <c r="LG30" s="1436"/>
      <c r="LH30" s="1423"/>
      <c r="LI30" s="26"/>
      <c r="LJ30" s="46"/>
      <c r="LK30" s="578"/>
      <c r="LL30" s="394"/>
      <c r="LM30" s="394"/>
      <c r="LN30" s="394"/>
      <c r="LO30" s="394"/>
      <c r="LQ30" s="136" t="s">
        <v>129</v>
      </c>
      <c r="LR30" s="137"/>
      <c r="LS30" s="157"/>
      <c r="LT30" s="54"/>
      <c r="LU30" s="233"/>
      <c r="LV30" s="233"/>
      <c r="LW30" s="35" t="s">
        <v>130</v>
      </c>
      <c r="LX30" s="50">
        <v>4214</v>
      </c>
      <c r="LY30" s="655">
        <v>3640</v>
      </c>
      <c r="LZ30" s="419">
        <v>15.77</v>
      </c>
      <c r="MA30" s="399"/>
      <c r="MB30" s="73" t="s">
        <v>52</v>
      </c>
      <c r="MC30" s="74">
        <v>395.74</v>
      </c>
      <c r="MD30" s="1720">
        <v>395.74</v>
      </c>
      <c r="ME30" s="78">
        <v>0</v>
      </c>
      <c r="MF30" s="74">
        <v>0</v>
      </c>
      <c r="MG30" s="1720">
        <v>0</v>
      </c>
      <c r="MH30" s="78">
        <v>0</v>
      </c>
      <c r="MI30" s="74">
        <v>201.79</v>
      </c>
      <c r="MJ30" s="1720">
        <v>200.25</v>
      </c>
      <c r="MK30" s="78">
        <v>0.77</v>
      </c>
      <c r="ML30" s="17"/>
      <c r="MM30" s="17"/>
      <c r="MN30" s="17" t="s">
        <v>94</v>
      </c>
      <c r="MO30" s="1108">
        <v>58.87</v>
      </c>
      <c r="MP30" s="1108">
        <v>53.01</v>
      </c>
      <c r="MQ30" s="1108">
        <v>50.74</v>
      </c>
      <c r="MR30" s="1108">
        <v>57.98</v>
      </c>
      <c r="MS30" s="1107">
        <v>55.15</v>
      </c>
      <c r="MT30" s="18"/>
      <c r="MU30" s="19"/>
      <c r="MV30" s="29"/>
      <c r="MW30" s="30"/>
      <c r="MX30" s="19"/>
      <c r="MY30" s="19"/>
      <c r="MZ30" s="91" t="s">
        <v>87</v>
      </c>
      <c r="NA30" s="536">
        <v>2427331</v>
      </c>
      <c r="NB30" s="537">
        <v>54850</v>
      </c>
      <c r="NC30" s="537">
        <v>1738151</v>
      </c>
      <c r="ND30" s="538">
        <v>1604203</v>
      </c>
      <c r="NE30" s="537">
        <v>0</v>
      </c>
      <c r="NF30" s="537">
        <v>0</v>
      </c>
      <c r="NG30" s="537">
        <v>0</v>
      </c>
      <c r="NH30" s="539">
        <v>0</v>
      </c>
      <c r="NI30" s="936">
        <v>5824535</v>
      </c>
      <c r="NJ30" s="827">
        <v>13430670</v>
      </c>
      <c r="NK30" s="934">
        <v>19255205</v>
      </c>
      <c r="NL30" s="150"/>
      <c r="NM30" s="150"/>
      <c r="NN30" s="535" t="s">
        <v>87</v>
      </c>
      <c r="NO30" s="536">
        <v>446829</v>
      </c>
      <c r="NP30" s="537">
        <v>17084</v>
      </c>
      <c r="NQ30" s="537">
        <v>53397</v>
      </c>
      <c r="NR30" s="538">
        <v>195008</v>
      </c>
      <c r="NS30" s="537">
        <v>0</v>
      </c>
      <c r="NT30" s="537">
        <v>0</v>
      </c>
      <c r="NU30" s="537">
        <v>0</v>
      </c>
      <c r="NV30" s="539">
        <v>0</v>
      </c>
      <c r="NW30" s="935">
        <v>712318</v>
      </c>
      <c r="NX30" s="541">
        <v>1963771</v>
      </c>
      <c r="NY30" s="934">
        <v>2676089</v>
      </c>
      <c r="NZ30" s="857"/>
      <c r="OB30" s="95" t="s">
        <v>129</v>
      </c>
      <c r="OC30" s="1796"/>
      <c r="OD30" s="1797"/>
      <c r="OE30" s="1798"/>
      <c r="OF30" s="1796"/>
      <c r="OG30" s="1797"/>
      <c r="OH30" s="1798"/>
      <c r="OI30" s="1796"/>
      <c r="OJ30" s="1797"/>
      <c r="OK30" s="1798"/>
      <c r="OL30" s="1796"/>
      <c r="OM30" s="1797"/>
      <c r="ON30" s="1798"/>
      <c r="OO30" s="1796"/>
      <c r="OP30" s="1797"/>
      <c r="OQ30" s="1798"/>
      <c r="OR30" s="1856"/>
      <c r="OS30" s="1856"/>
    </row>
    <row r="31" spans="1:409" ht="18.75" customHeight="1" thickBot="1">
      <c r="A31" s="95" t="s">
        <v>131</v>
      </c>
      <c r="B31" s="246">
        <v>28463</v>
      </c>
      <c r="C31" s="326">
        <v>26612</v>
      </c>
      <c r="D31" s="34">
        <v>6.96</v>
      </c>
      <c r="E31" s="387"/>
      <c r="F31" s="387"/>
      <c r="G31" s="35" t="s">
        <v>132</v>
      </c>
      <c r="H31" s="79">
        <v>1282</v>
      </c>
      <c r="I31" s="259">
        <v>1011</v>
      </c>
      <c r="J31" s="50">
        <v>835</v>
      </c>
      <c r="K31" s="260">
        <v>3128</v>
      </c>
      <c r="L31" s="261">
        <v>2562</v>
      </c>
      <c r="M31" s="730">
        <v>22.09</v>
      </c>
      <c r="N31" s="235"/>
      <c r="O31" s="73" t="s">
        <v>66</v>
      </c>
      <c r="P31" s="74">
        <v>284.13</v>
      </c>
      <c r="Q31" s="75">
        <v>271.83</v>
      </c>
      <c r="R31" s="76">
        <v>4.5199999999999996</v>
      </c>
      <c r="S31" s="74">
        <v>250.71</v>
      </c>
      <c r="T31" s="75">
        <v>241.64</v>
      </c>
      <c r="U31" s="76">
        <v>3.75</v>
      </c>
      <c r="V31" s="74">
        <v>267.08999999999997</v>
      </c>
      <c r="W31" s="75">
        <v>256.79000000000002</v>
      </c>
      <c r="X31" s="76">
        <v>4.01</v>
      </c>
      <c r="Y31" s="272"/>
      <c r="Z31" s="235"/>
      <c r="AA31" s="235" t="s">
        <v>98</v>
      </c>
      <c r="AB31" s="287">
        <v>55.69</v>
      </c>
      <c r="AC31" s="287">
        <v>54.75</v>
      </c>
      <c r="AD31" s="287">
        <v>53.98</v>
      </c>
      <c r="AE31" s="287">
        <v>54.81</v>
      </c>
      <c r="AF31" s="235"/>
      <c r="AG31" s="235"/>
      <c r="AH31" s="235"/>
      <c r="AI31" s="235"/>
      <c r="AJ31" s="235"/>
      <c r="AK31" s="235"/>
      <c r="AL31" s="489" t="s">
        <v>91</v>
      </c>
      <c r="AM31" s="1491">
        <v>0</v>
      </c>
      <c r="AN31" s="1492">
        <v>0</v>
      </c>
      <c r="AO31" s="1492">
        <v>0</v>
      </c>
      <c r="AP31" s="1493">
        <v>0</v>
      </c>
      <c r="AQ31" s="1492">
        <v>0</v>
      </c>
      <c r="AR31" s="1492">
        <v>0</v>
      </c>
      <c r="AS31" s="1492">
        <v>0</v>
      </c>
      <c r="AT31" s="1492">
        <v>0</v>
      </c>
      <c r="AU31" s="1485">
        <v>0</v>
      </c>
      <c r="AV31" s="698">
        <v>4851</v>
      </c>
      <c r="AW31" s="1485">
        <v>4851</v>
      </c>
      <c r="AX31" s="301"/>
      <c r="AY31" s="301"/>
      <c r="AZ31" s="288" t="s">
        <v>91</v>
      </c>
      <c r="BA31" s="1491">
        <v>110</v>
      </c>
      <c r="BB31" s="1492">
        <v>0</v>
      </c>
      <c r="BC31" s="1492">
        <v>0</v>
      </c>
      <c r="BD31" s="1493">
        <v>0</v>
      </c>
      <c r="BE31" s="1492">
        <v>0</v>
      </c>
      <c r="BF31" s="1492">
        <v>0</v>
      </c>
      <c r="BG31" s="1492">
        <v>0</v>
      </c>
      <c r="BH31" s="1492">
        <v>0</v>
      </c>
      <c r="BI31" s="1485">
        <v>110</v>
      </c>
      <c r="BJ31" s="698">
        <v>5091</v>
      </c>
      <c r="BK31" s="1485">
        <v>5201</v>
      </c>
      <c r="BL31" s="580"/>
      <c r="BM31" s="1406"/>
      <c r="BN31" s="1406"/>
      <c r="BO31" s="1406"/>
      <c r="BP31" s="503"/>
      <c r="BQ31" s="579"/>
      <c r="BR31" s="579"/>
      <c r="BS31" s="579"/>
      <c r="BT31" s="579"/>
      <c r="BU31" s="1436"/>
      <c r="BV31" s="1423"/>
      <c r="BW31" s="26"/>
      <c r="BX31" s="46"/>
      <c r="BY31" s="578"/>
      <c r="BZ31" s="394"/>
      <c r="CA31" s="394"/>
      <c r="CB31" s="394"/>
      <c r="CC31" s="394"/>
      <c r="CE31" s="95" t="s">
        <v>131</v>
      </c>
      <c r="CF31" s="246">
        <v>28463</v>
      </c>
      <c r="CG31" s="326">
        <v>26612</v>
      </c>
      <c r="CH31" s="654">
        <v>6.96</v>
      </c>
      <c r="CI31" s="387"/>
      <c r="CJ31" s="387"/>
      <c r="CK31" s="35" t="s">
        <v>132</v>
      </c>
      <c r="CL31" s="79">
        <v>736</v>
      </c>
      <c r="CM31" s="259">
        <v>563</v>
      </c>
      <c r="CN31" s="50">
        <v>492</v>
      </c>
      <c r="CO31" s="260">
        <v>1791</v>
      </c>
      <c r="CP31" s="261">
        <v>1529</v>
      </c>
      <c r="CQ31" s="967">
        <v>17.14</v>
      </c>
      <c r="CR31" s="235"/>
      <c r="CS31" s="73" t="s">
        <v>66</v>
      </c>
      <c r="CT31" s="74">
        <v>295.66000000000003</v>
      </c>
      <c r="CU31" s="75">
        <v>279.2</v>
      </c>
      <c r="CV31" s="76">
        <v>5.9</v>
      </c>
      <c r="CW31" s="74">
        <v>251.77</v>
      </c>
      <c r="CX31" s="75">
        <v>241.34</v>
      </c>
      <c r="CY31" s="76">
        <v>4.32</v>
      </c>
      <c r="CZ31" s="74">
        <v>276.45999999999998</v>
      </c>
      <c r="DA31" s="75">
        <v>262.95</v>
      </c>
      <c r="DB31" s="76">
        <v>5.14</v>
      </c>
      <c r="DC31" s="272"/>
      <c r="DD31" s="235"/>
      <c r="DE31" s="235" t="s">
        <v>98</v>
      </c>
      <c r="DF31" s="287">
        <v>55</v>
      </c>
      <c r="DG31" s="287">
        <v>53.11</v>
      </c>
      <c r="DH31" s="287">
        <v>50.78</v>
      </c>
      <c r="DI31" s="287">
        <v>52.96</v>
      </c>
      <c r="DJ31" s="332"/>
      <c r="DK31" s="332"/>
      <c r="DL31" s="332"/>
      <c r="DM31" s="332"/>
      <c r="DN31" s="332"/>
      <c r="DO31" s="235"/>
      <c r="DP31" s="489" t="s">
        <v>91</v>
      </c>
      <c r="DQ31" s="1491">
        <v>0</v>
      </c>
      <c r="DR31" s="1492">
        <v>0</v>
      </c>
      <c r="DS31" s="1492">
        <v>0</v>
      </c>
      <c r="DT31" s="1493">
        <v>0</v>
      </c>
      <c r="DU31" s="1492">
        <v>0</v>
      </c>
      <c r="DV31" s="1492">
        <v>0</v>
      </c>
      <c r="DW31" s="1492">
        <v>0</v>
      </c>
      <c r="DX31" s="1492">
        <v>0</v>
      </c>
      <c r="DY31" s="1485">
        <v>0</v>
      </c>
      <c r="DZ31" s="698">
        <v>5044</v>
      </c>
      <c r="EA31" s="1485">
        <v>5044</v>
      </c>
      <c r="EB31" s="301"/>
      <c r="EC31" s="301"/>
      <c r="ED31" s="288" t="s">
        <v>91</v>
      </c>
      <c r="EE31" s="1491">
        <v>484</v>
      </c>
      <c r="EF31" s="1492">
        <v>0</v>
      </c>
      <c r="EG31" s="1492">
        <v>788</v>
      </c>
      <c r="EH31" s="1493">
        <v>0</v>
      </c>
      <c r="EI31" s="1492">
        <v>0</v>
      </c>
      <c r="EJ31" s="1492">
        <v>0</v>
      </c>
      <c r="EK31" s="1492">
        <v>0</v>
      </c>
      <c r="EL31" s="1492">
        <v>0</v>
      </c>
      <c r="EM31" s="1485">
        <v>1272</v>
      </c>
      <c r="EN31" s="698">
        <v>2959</v>
      </c>
      <c r="EO31" s="1485">
        <v>4231</v>
      </c>
      <c r="EP31" s="580"/>
      <c r="EQ31" s="1406"/>
      <c r="ER31" s="1406"/>
      <c r="ES31" s="1406"/>
      <c r="ET31" s="503"/>
      <c r="EU31" s="579"/>
      <c r="EV31" s="579"/>
      <c r="EW31" s="579"/>
      <c r="EX31" s="579"/>
      <c r="EY31" s="1436"/>
      <c r="EZ31" s="1423"/>
      <c r="FA31" s="26"/>
      <c r="FB31" s="46"/>
      <c r="FC31" s="578"/>
      <c r="FD31" s="394"/>
      <c r="FE31" s="394"/>
      <c r="FF31" s="394"/>
      <c r="FG31" s="25"/>
      <c r="FI31" s="292" t="s">
        <v>131</v>
      </c>
      <c r="FJ31" s="246">
        <v>28463</v>
      </c>
      <c r="FK31" s="326">
        <v>26612</v>
      </c>
      <c r="FL31" s="34">
        <v>6.96</v>
      </c>
      <c r="FM31" s="387"/>
      <c r="FN31" s="387"/>
      <c r="FO31" s="35" t="s">
        <v>132</v>
      </c>
      <c r="FP31" s="79">
        <v>513</v>
      </c>
      <c r="FQ31" s="259">
        <v>419</v>
      </c>
      <c r="FR31" s="50">
        <v>375</v>
      </c>
      <c r="FS31" s="260">
        <v>1307</v>
      </c>
      <c r="FT31" s="261">
        <v>1195</v>
      </c>
      <c r="FU31" s="730">
        <v>9.3699999999999992</v>
      </c>
      <c r="FV31" s="235"/>
      <c r="FW31" s="73" t="s">
        <v>66</v>
      </c>
      <c r="FX31" s="74">
        <v>316.8</v>
      </c>
      <c r="FY31" s="75">
        <v>301.52</v>
      </c>
      <c r="FZ31" s="76">
        <v>5.07</v>
      </c>
      <c r="GA31" s="74">
        <v>247.87</v>
      </c>
      <c r="GB31" s="75">
        <v>235.21</v>
      </c>
      <c r="GC31" s="76">
        <v>5.38</v>
      </c>
      <c r="GD31" s="74">
        <v>278.18</v>
      </c>
      <c r="GE31" s="75">
        <v>264.67</v>
      </c>
      <c r="GF31" s="76">
        <v>5.0999999999999996</v>
      </c>
      <c r="GG31" s="272"/>
      <c r="GH31" s="235"/>
      <c r="GI31" s="235" t="s">
        <v>98</v>
      </c>
      <c r="GJ31" s="287">
        <v>51.87</v>
      </c>
      <c r="GK31" s="287">
        <v>51.1</v>
      </c>
      <c r="GL31" s="287">
        <v>47.6</v>
      </c>
      <c r="GM31" s="287">
        <v>50.19</v>
      </c>
      <c r="GN31" s="1872"/>
      <c r="GO31" s="1872"/>
      <c r="GP31" s="1872"/>
      <c r="GQ31" s="1872"/>
      <c r="GR31" s="468"/>
      <c r="GS31" s="235"/>
      <c r="GT31" s="489" t="s">
        <v>91</v>
      </c>
      <c r="GU31" s="1491">
        <v>0</v>
      </c>
      <c r="GV31" s="1492">
        <v>0</v>
      </c>
      <c r="GW31" s="1492">
        <v>0</v>
      </c>
      <c r="GX31" s="1493">
        <v>0</v>
      </c>
      <c r="GY31" s="1492">
        <v>0</v>
      </c>
      <c r="GZ31" s="1492">
        <v>0</v>
      </c>
      <c r="HA31" s="1492">
        <v>0</v>
      </c>
      <c r="HB31" s="1492">
        <v>0</v>
      </c>
      <c r="HC31" s="1485">
        <v>0</v>
      </c>
      <c r="HD31" s="698">
        <v>3510</v>
      </c>
      <c r="HE31" s="1485">
        <v>3510</v>
      </c>
      <c r="HF31" s="301"/>
      <c r="HG31" s="301"/>
      <c r="HH31" s="288" t="s">
        <v>91</v>
      </c>
      <c r="HI31" s="1491">
        <v>335</v>
      </c>
      <c r="HJ31" s="1492">
        <v>0</v>
      </c>
      <c r="HK31" s="1492">
        <v>213</v>
      </c>
      <c r="HL31" s="1493">
        <v>0</v>
      </c>
      <c r="HM31" s="1492">
        <v>0</v>
      </c>
      <c r="HN31" s="1492">
        <v>0</v>
      </c>
      <c r="HO31" s="1492">
        <v>0</v>
      </c>
      <c r="HP31" s="1492">
        <v>0</v>
      </c>
      <c r="HQ31" s="1485">
        <v>548</v>
      </c>
      <c r="HR31" s="698">
        <v>4990</v>
      </c>
      <c r="HS31" s="1485">
        <v>5538</v>
      </c>
      <c r="HT31" s="580"/>
      <c r="HU31" s="1406"/>
      <c r="HV31" s="1406"/>
      <c r="HW31" s="1406"/>
      <c r="HX31" s="503"/>
      <c r="HY31" s="579"/>
      <c r="HZ31" s="579"/>
      <c r="IA31" s="579"/>
      <c r="IB31" s="579"/>
      <c r="IC31" s="1436"/>
      <c r="ID31" s="1423"/>
      <c r="IE31" s="26"/>
      <c r="IF31" s="46"/>
      <c r="IG31" s="578"/>
      <c r="IH31" s="394"/>
      <c r="II31" s="394"/>
      <c r="IJ31" s="394"/>
      <c r="IK31" s="394"/>
      <c r="IM31" s="95" t="s">
        <v>131</v>
      </c>
      <c r="IN31" s="246">
        <v>28463</v>
      </c>
      <c r="IO31" s="326">
        <v>26612</v>
      </c>
      <c r="IP31" s="34">
        <v>6.96</v>
      </c>
      <c r="IQ31" s="387"/>
      <c r="IR31" s="387"/>
      <c r="IS31" s="35" t="s">
        <v>132</v>
      </c>
      <c r="IT31" s="79">
        <v>1078</v>
      </c>
      <c r="IU31" s="259">
        <v>1409</v>
      </c>
      <c r="IV31" s="50">
        <v>1551</v>
      </c>
      <c r="IW31" s="260">
        <v>4038</v>
      </c>
      <c r="IX31" s="261">
        <v>4330</v>
      </c>
      <c r="IY31" s="730">
        <v>-6.74</v>
      </c>
      <c r="IZ31" s="235"/>
      <c r="JA31" s="73" t="s">
        <v>66</v>
      </c>
      <c r="JB31" s="74">
        <v>451.49</v>
      </c>
      <c r="JC31" s="75">
        <v>433.04</v>
      </c>
      <c r="JD31" s="76">
        <v>4.26</v>
      </c>
      <c r="JE31" s="74">
        <v>313.54000000000002</v>
      </c>
      <c r="JF31" s="75">
        <v>297.31</v>
      </c>
      <c r="JG31" s="76">
        <v>5.46</v>
      </c>
      <c r="JH31" s="74">
        <v>376.58</v>
      </c>
      <c r="JI31" s="75">
        <v>362.1</v>
      </c>
      <c r="JJ31" s="76">
        <v>4</v>
      </c>
      <c r="JK31" s="272"/>
      <c r="JL31" s="235"/>
      <c r="JM31" s="235" t="s">
        <v>98</v>
      </c>
      <c r="JN31" s="287">
        <v>53.39</v>
      </c>
      <c r="JO31" s="287">
        <v>54.7</v>
      </c>
      <c r="JP31" s="287">
        <v>54.8</v>
      </c>
      <c r="JQ31" s="287">
        <v>54.3</v>
      </c>
      <c r="JR31" s="235"/>
      <c r="JS31" s="235"/>
      <c r="JT31" s="235"/>
      <c r="JU31" s="235"/>
      <c r="JV31" s="468"/>
      <c r="JW31" s="235"/>
      <c r="JX31" s="489" t="s">
        <v>91</v>
      </c>
      <c r="JY31" s="1491">
        <v>0</v>
      </c>
      <c r="JZ31" s="1492">
        <v>0</v>
      </c>
      <c r="KA31" s="1492">
        <v>0</v>
      </c>
      <c r="KB31" s="1493">
        <v>0</v>
      </c>
      <c r="KC31" s="1492">
        <v>0</v>
      </c>
      <c r="KD31" s="1492">
        <v>0</v>
      </c>
      <c r="KE31" s="1492">
        <v>0</v>
      </c>
      <c r="KF31" s="1492">
        <v>0</v>
      </c>
      <c r="KG31" s="1485">
        <v>0</v>
      </c>
      <c r="KH31" s="698">
        <v>4050</v>
      </c>
      <c r="KI31" s="1485">
        <v>4050</v>
      </c>
      <c r="KJ31" s="301"/>
      <c r="KK31" s="301"/>
      <c r="KL31" s="288" t="s">
        <v>91</v>
      </c>
      <c r="KM31" s="1491">
        <v>393</v>
      </c>
      <c r="KN31" s="1492">
        <v>0</v>
      </c>
      <c r="KO31" s="1492">
        <v>503</v>
      </c>
      <c r="KP31" s="1493">
        <v>0</v>
      </c>
      <c r="KQ31" s="1492">
        <v>0</v>
      </c>
      <c r="KR31" s="1492">
        <v>0</v>
      </c>
      <c r="KS31" s="1492">
        <v>0</v>
      </c>
      <c r="KT31" s="1492">
        <v>0</v>
      </c>
      <c r="KU31" s="1485">
        <v>896</v>
      </c>
      <c r="KV31" s="698">
        <v>3566</v>
      </c>
      <c r="KW31" s="1485">
        <v>4462</v>
      </c>
      <c r="KX31" s="580"/>
      <c r="KY31" s="1406"/>
      <c r="KZ31" s="1406"/>
      <c r="LA31" s="1406"/>
      <c r="LB31" s="503"/>
      <c r="LC31" s="579"/>
      <c r="LD31" s="579"/>
      <c r="LE31" s="579"/>
      <c r="LF31" s="579"/>
      <c r="LG31" s="1436"/>
      <c r="LH31" s="1423"/>
      <c r="LI31" s="26"/>
      <c r="LJ31" s="46"/>
      <c r="LK31" s="578"/>
      <c r="LL31" s="394"/>
      <c r="LM31" s="394"/>
      <c r="LN31" s="394"/>
      <c r="LO31" s="394"/>
      <c r="LQ31" s="95" t="s">
        <v>131</v>
      </c>
      <c r="LR31" s="158">
        <v>28463</v>
      </c>
      <c r="LS31" s="323">
        <v>26612</v>
      </c>
      <c r="LT31" s="34">
        <v>6.96</v>
      </c>
      <c r="LU31" s="233"/>
      <c r="LV31" s="233"/>
      <c r="LW31" s="35" t="s">
        <v>132</v>
      </c>
      <c r="LX31" s="50">
        <v>10264</v>
      </c>
      <c r="LY31" s="655">
        <v>9616</v>
      </c>
      <c r="LZ31" s="419">
        <v>6.74</v>
      </c>
      <c r="MA31" s="399"/>
      <c r="MB31" s="73" t="s">
        <v>66</v>
      </c>
      <c r="MC31" s="74">
        <v>337.05</v>
      </c>
      <c r="MD31" s="1720">
        <v>324.45999999999998</v>
      </c>
      <c r="ME31" s="78">
        <v>3.88</v>
      </c>
      <c r="MF31" s="74">
        <v>268.32</v>
      </c>
      <c r="MG31" s="1720">
        <v>256.77</v>
      </c>
      <c r="MH31" s="78">
        <v>4.5</v>
      </c>
      <c r="MI31" s="74">
        <v>301.8</v>
      </c>
      <c r="MJ31" s="1720">
        <v>290.52</v>
      </c>
      <c r="MK31" s="78">
        <v>3.88</v>
      </c>
      <c r="ML31" s="17"/>
      <c r="MM31" s="17"/>
      <c r="MN31" s="17" t="s">
        <v>98</v>
      </c>
      <c r="MO31" s="1108">
        <v>54.81</v>
      </c>
      <c r="MP31" s="1108">
        <v>52.96</v>
      </c>
      <c r="MQ31" s="1108">
        <v>50.19</v>
      </c>
      <c r="MR31" s="1108">
        <v>54.3</v>
      </c>
      <c r="MS31" s="1107">
        <v>53.07</v>
      </c>
      <c r="MT31" s="18"/>
      <c r="MU31" s="19"/>
      <c r="MV31" s="29"/>
      <c r="MW31" s="30"/>
      <c r="MX31" s="19"/>
      <c r="MY31" s="19"/>
      <c r="MZ31" s="91" t="s">
        <v>91</v>
      </c>
      <c r="NA31" s="555">
        <v>0</v>
      </c>
      <c r="NB31" s="556">
        <v>0</v>
      </c>
      <c r="NC31" s="556">
        <v>0</v>
      </c>
      <c r="ND31" s="557">
        <v>0</v>
      </c>
      <c r="NE31" s="556">
        <v>0</v>
      </c>
      <c r="NF31" s="556">
        <v>0</v>
      </c>
      <c r="NG31" s="556">
        <v>0</v>
      </c>
      <c r="NH31" s="558">
        <v>0</v>
      </c>
      <c r="NI31" s="933">
        <v>0</v>
      </c>
      <c r="NJ31" s="823">
        <v>17455</v>
      </c>
      <c r="NK31" s="931">
        <v>17455</v>
      </c>
      <c r="NL31" s="150"/>
      <c r="NM31" s="150"/>
      <c r="NN31" s="535" t="s">
        <v>91</v>
      </c>
      <c r="NO31" s="555">
        <v>1322</v>
      </c>
      <c r="NP31" s="556">
        <v>0</v>
      </c>
      <c r="NQ31" s="556">
        <v>1504</v>
      </c>
      <c r="NR31" s="557">
        <v>0</v>
      </c>
      <c r="NS31" s="556">
        <v>0</v>
      </c>
      <c r="NT31" s="556">
        <v>0</v>
      </c>
      <c r="NU31" s="556">
        <v>0</v>
      </c>
      <c r="NV31" s="558">
        <v>0</v>
      </c>
      <c r="NW31" s="932">
        <v>2826</v>
      </c>
      <c r="NX31" s="821">
        <v>16606</v>
      </c>
      <c r="NY31" s="931">
        <v>19432</v>
      </c>
      <c r="NZ31" s="857"/>
      <c r="OB31" s="95" t="s">
        <v>131</v>
      </c>
      <c r="OC31" s="1796">
        <v>28463</v>
      </c>
      <c r="OD31" s="1797">
        <v>26612</v>
      </c>
      <c r="OE31" s="1798">
        <v>6.96</v>
      </c>
      <c r="OF31" s="1796">
        <v>28463</v>
      </c>
      <c r="OG31" s="1797">
        <v>26612</v>
      </c>
      <c r="OH31" s="1798">
        <v>6.96</v>
      </c>
      <c r="OI31" s="1796">
        <v>28463</v>
      </c>
      <c r="OJ31" s="1797">
        <v>26612</v>
      </c>
      <c r="OK31" s="1798">
        <v>6.96</v>
      </c>
      <c r="OL31" s="1796">
        <v>28463</v>
      </c>
      <c r="OM31" s="1797">
        <v>26612</v>
      </c>
      <c r="ON31" s="1798">
        <v>6.96</v>
      </c>
      <c r="OO31" s="1796">
        <v>28463</v>
      </c>
      <c r="OP31" s="1797">
        <v>26612</v>
      </c>
      <c r="OQ31" s="1798">
        <v>6.96</v>
      </c>
      <c r="OR31" s="1856"/>
      <c r="OS31" s="1856"/>
    </row>
    <row r="32" spans="1:409" ht="18.75" customHeight="1" thickTop="1" thickBot="1">
      <c r="A32" s="95" t="s">
        <v>202</v>
      </c>
      <c r="B32" s="324">
        <v>59.18</v>
      </c>
      <c r="C32" s="325">
        <v>53.59</v>
      </c>
      <c r="D32" s="34">
        <v>5.59</v>
      </c>
      <c r="E32" s="387"/>
      <c r="F32" s="387"/>
      <c r="G32" s="35" t="s">
        <v>134</v>
      </c>
      <c r="H32" s="79">
        <v>7316</v>
      </c>
      <c r="I32" s="259">
        <v>5787</v>
      </c>
      <c r="J32" s="50">
        <v>5459</v>
      </c>
      <c r="K32" s="260">
        <v>18562</v>
      </c>
      <c r="L32" s="261">
        <v>14335</v>
      </c>
      <c r="M32" s="730">
        <v>29.49</v>
      </c>
      <c r="N32" s="235"/>
      <c r="O32" s="73" t="s">
        <v>72</v>
      </c>
      <c r="P32" s="74">
        <v>244.33</v>
      </c>
      <c r="Q32" s="75">
        <v>238.44</v>
      </c>
      <c r="R32" s="76">
        <v>2.4700000000000002</v>
      </c>
      <c r="S32" s="74">
        <v>272.33999999999997</v>
      </c>
      <c r="T32" s="75">
        <v>269.11</v>
      </c>
      <c r="U32" s="76">
        <v>1.2</v>
      </c>
      <c r="V32" s="74">
        <v>258.62</v>
      </c>
      <c r="W32" s="75">
        <v>253.72</v>
      </c>
      <c r="X32" s="76">
        <v>1.93</v>
      </c>
      <c r="Y32" s="272"/>
      <c r="Z32" s="262" t="s">
        <v>74</v>
      </c>
      <c r="AA32" s="262"/>
      <c r="AB32" s="32">
        <v>630773</v>
      </c>
      <c r="AC32" s="32">
        <v>575370</v>
      </c>
      <c r="AD32" s="32">
        <v>601788</v>
      </c>
      <c r="AE32" s="32">
        <v>1807931</v>
      </c>
      <c r="AF32" s="235"/>
      <c r="AG32" s="235"/>
      <c r="AH32" s="235"/>
      <c r="AI32" s="235"/>
      <c r="AJ32" s="235"/>
      <c r="AK32" s="235"/>
      <c r="AL32" s="493" t="s">
        <v>63</v>
      </c>
      <c r="AM32" s="180">
        <v>912239</v>
      </c>
      <c r="AN32" s="181">
        <v>25148</v>
      </c>
      <c r="AO32" s="181">
        <v>615769</v>
      </c>
      <c r="AP32" s="182">
        <v>385519</v>
      </c>
      <c r="AQ32" s="181">
        <v>0</v>
      </c>
      <c r="AR32" s="181">
        <v>0</v>
      </c>
      <c r="AS32" s="181">
        <v>0</v>
      </c>
      <c r="AT32" s="181">
        <v>0</v>
      </c>
      <c r="AU32" s="183">
        <v>1938675</v>
      </c>
      <c r="AV32" s="180">
        <v>3807057</v>
      </c>
      <c r="AW32" s="183">
        <v>5745732</v>
      </c>
      <c r="AX32" s="420"/>
      <c r="AY32" s="420"/>
      <c r="AZ32" s="298" t="s">
        <v>63</v>
      </c>
      <c r="BA32" s="180">
        <v>213551</v>
      </c>
      <c r="BB32" s="181">
        <v>11473</v>
      </c>
      <c r="BC32" s="181">
        <v>29751</v>
      </c>
      <c r="BD32" s="182">
        <v>52126</v>
      </c>
      <c r="BE32" s="181">
        <v>0</v>
      </c>
      <c r="BF32" s="181">
        <v>0</v>
      </c>
      <c r="BG32" s="181">
        <v>0</v>
      </c>
      <c r="BH32" s="181">
        <v>0</v>
      </c>
      <c r="BI32" s="183">
        <v>306901</v>
      </c>
      <c r="BJ32" s="180">
        <v>891632</v>
      </c>
      <c r="BK32" s="183">
        <v>1198533</v>
      </c>
      <c r="BL32" s="580"/>
      <c r="BM32" s="1406"/>
      <c r="BN32" s="1406"/>
      <c r="BO32" s="1406"/>
      <c r="BP32" s="503"/>
      <c r="BQ32" s="579"/>
      <c r="BR32" s="579"/>
      <c r="BS32" s="1428"/>
      <c r="BT32" s="579"/>
      <c r="BU32" s="1436"/>
      <c r="BV32" s="1427"/>
      <c r="BW32" s="26"/>
      <c r="BX32" s="46"/>
      <c r="BY32" s="578"/>
      <c r="BZ32" s="394"/>
      <c r="CA32" s="394"/>
      <c r="CB32" s="394"/>
      <c r="CC32" s="394"/>
      <c r="CE32" s="95" t="s">
        <v>202</v>
      </c>
      <c r="CF32" s="324">
        <v>55.55</v>
      </c>
      <c r="CG32" s="325">
        <v>49.83</v>
      </c>
      <c r="CH32" s="654">
        <v>5.72</v>
      </c>
      <c r="CI32" s="387"/>
      <c r="CJ32" s="387"/>
      <c r="CK32" s="35" t="s">
        <v>134</v>
      </c>
      <c r="CL32" s="79">
        <v>2766</v>
      </c>
      <c r="CM32" s="259">
        <v>2394</v>
      </c>
      <c r="CN32" s="50">
        <v>2719</v>
      </c>
      <c r="CO32" s="260">
        <v>7879</v>
      </c>
      <c r="CP32" s="261">
        <v>6858</v>
      </c>
      <c r="CQ32" s="967">
        <v>14.89</v>
      </c>
      <c r="CR32" s="235"/>
      <c r="CS32" s="73" t="s">
        <v>72</v>
      </c>
      <c r="CT32" s="74">
        <v>251.89</v>
      </c>
      <c r="CU32" s="75">
        <v>242.2</v>
      </c>
      <c r="CV32" s="76">
        <v>4</v>
      </c>
      <c r="CW32" s="74">
        <v>243.53</v>
      </c>
      <c r="CX32" s="75">
        <v>232.75</v>
      </c>
      <c r="CY32" s="76">
        <v>4.63</v>
      </c>
      <c r="CZ32" s="74">
        <v>248.23</v>
      </c>
      <c r="DA32" s="75">
        <v>238.14</v>
      </c>
      <c r="DB32" s="76">
        <v>4.24</v>
      </c>
      <c r="DC32" s="272"/>
      <c r="DD32" s="262" t="s">
        <v>74</v>
      </c>
      <c r="DE32" s="262"/>
      <c r="DF32" s="32">
        <v>594951</v>
      </c>
      <c r="DG32" s="32">
        <v>583610</v>
      </c>
      <c r="DH32" s="32">
        <v>553627</v>
      </c>
      <c r="DI32" s="32">
        <v>1732188</v>
      </c>
      <c r="DJ32" s="332"/>
      <c r="DK32" s="332"/>
      <c r="DL32" s="332"/>
      <c r="DM32" s="332"/>
      <c r="DN32" s="332"/>
      <c r="DO32" s="235"/>
      <c r="DP32" s="493" t="s">
        <v>63</v>
      </c>
      <c r="DQ32" s="180">
        <v>924128</v>
      </c>
      <c r="DR32" s="181">
        <v>18326</v>
      </c>
      <c r="DS32" s="181">
        <v>633824</v>
      </c>
      <c r="DT32" s="182">
        <v>753094</v>
      </c>
      <c r="DU32" s="181">
        <v>0</v>
      </c>
      <c r="DV32" s="181">
        <v>0</v>
      </c>
      <c r="DW32" s="181">
        <v>0</v>
      </c>
      <c r="DX32" s="181">
        <v>0</v>
      </c>
      <c r="DY32" s="183">
        <v>2329372</v>
      </c>
      <c r="DZ32" s="180">
        <v>3801116</v>
      </c>
      <c r="EA32" s="183">
        <v>6130488</v>
      </c>
      <c r="EB32" s="420"/>
      <c r="EC32" s="420"/>
      <c r="ED32" s="298" t="s">
        <v>63</v>
      </c>
      <c r="EE32" s="180">
        <v>129620</v>
      </c>
      <c r="EF32" s="181">
        <v>8419</v>
      </c>
      <c r="EG32" s="181">
        <v>17871</v>
      </c>
      <c r="EH32" s="182">
        <v>118890</v>
      </c>
      <c r="EI32" s="181">
        <v>0</v>
      </c>
      <c r="EJ32" s="181">
        <v>0</v>
      </c>
      <c r="EK32" s="181">
        <v>0</v>
      </c>
      <c r="EL32" s="181">
        <v>0</v>
      </c>
      <c r="EM32" s="183">
        <v>274800</v>
      </c>
      <c r="EN32" s="180">
        <v>580923</v>
      </c>
      <c r="EO32" s="183">
        <v>855723</v>
      </c>
      <c r="EP32" s="580"/>
      <c r="EQ32" s="1406"/>
      <c r="ER32" s="1406"/>
      <c r="ES32" s="1406"/>
      <c r="ET32" s="503"/>
      <c r="EU32" s="579"/>
      <c r="EV32" s="579"/>
      <c r="EW32" s="1428"/>
      <c r="EX32" s="579"/>
      <c r="EY32" s="1436"/>
      <c r="EZ32" s="1427"/>
      <c r="FA32" s="26"/>
      <c r="FB32" s="46"/>
      <c r="FC32" s="578"/>
      <c r="FD32" s="394"/>
      <c r="FE32" s="394"/>
      <c r="FF32" s="394"/>
      <c r="FG32" s="25"/>
      <c r="FI32" s="292" t="s">
        <v>133</v>
      </c>
      <c r="FJ32" s="324">
        <v>52.52</v>
      </c>
      <c r="FK32" s="325">
        <v>45.38</v>
      </c>
      <c r="FL32" s="34">
        <v>7.14</v>
      </c>
      <c r="FM32" s="387"/>
      <c r="FN32" s="387"/>
      <c r="FO32" s="35" t="s">
        <v>134</v>
      </c>
      <c r="FP32" s="79">
        <v>3009</v>
      </c>
      <c r="FQ32" s="259">
        <v>2819</v>
      </c>
      <c r="FR32" s="50">
        <v>3060</v>
      </c>
      <c r="FS32" s="260">
        <v>8888</v>
      </c>
      <c r="FT32" s="261">
        <v>7819</v>
      </c>
      <c r="FU32" s="730">
        <v>13.67</v>
      </c>
      <c r="FV32" s="235"/>
      <c r="FW32" s="73" t="s">
        <v>72</v>
      </c>
      <c r="FX32" s="74">
        <v>248.11</v>
      </c>
      <c r="FY32" s="75">
        <v>236.59</v>
      </c>
      <c r="FZ32" s="76">
        <v>4.87</v>
      </c>
      <c r="GA32" s="74">
        <v>225.73</v>
      </c>
      <c r="GB32" s="75">
        <v>214.34</v>
      </c>
      <c r="GC32" s="76">
        <v>5.31</v>
      </c>
      <c r="GD32" s="74">
        <v>235.57</v>
      </c>
      <c r="GE32" s="75">
        <v>224.23</v>
      </c>
      <c r="GF32" s="76">
        <v>5.0599999999999996</v>
      </c>
      <c r="GG32" s="272"/>
      <c r="GH32" s="262" t="s">
        <v>74</v>
      </c>
      <c r="GI32" s="262"/>
      <c r="GJ32" s="32">
        <v>522563</v>
      </c>
      <c r="GK32" s="32">
        <v>514355</v>
      </c>
      <c r="GL32" s="32">
        <v>481036</v>
      </c>
      <c r="GM32" s="32">
        <v>1517954</v>
      </c>
      <c r="GN32" s="1872"/>
      <c r="GO32" s="1872"/>
      <c r="GP32" s="1872"/>
      <c r="GQ32" s="1872"/>
      <c r="GR32" s="468"/>
      <c r="GS32" s="235"/>
      <c r="GT32" s="493" t="s">
        <v>63</v>
      </c>
      <c r="GU32" s="180">
        <v>785420</v>
      </c>
      <c r="GV32" s="181">
        <v>19031</v>
      </c>
      <c r="GW32" s="181">
        <v>548997</v>
      </c>
      <c r="GX32" s="182">
        <v>511789</v>
      </c>
      <c r="GY32" s="181">
        <v>0</v>
      </c>
      <c r="GZ32" s="181">
        <v>0</v>
      </c>
      <c r="HA32" s="181">
        <v>0</v>
      </c>
      <c r="HB32" s="181">
        <v>0</v>
      </c>
      <c r="HC32" s="183">
        <v>1865237</v>
      </c>
      <c r="HD32" s="180">
        <v>4875602</v>
      </c>
      <c r="HE32" s="183">
        <v>6740839</v>
      </c>
      <c r="HF32" s="420"/>
      <c r="HG32" s="420"/>
      <c r="HH32" s="298" t="s">
        <v>63</v>
      </c>
      <c r="HI32" s="180">
        <v>137760</v>
      </c>
      <c r="HJ32" s="181">
        <v>4083</v>
      </c>
      <c r="HK32" s="181">
        <v>22663</v>
      </c>
      <c r="HL32" s="182">
        <v>54030</v>
      </c>
      <c r="HM32" s="181">
        <v>0</v>
      </c>
      <c r="HN32" s="181">
        <v>0</v>
      </c>
      <c r="HO32" s="181">
        <v>0</v>
      </c>
      <c r="HP32" s="181">
        <v>0</v>
      </c>
      <c r="HQ32" s="183">
        <v>218536</v>
      </c>
      <c r="HR32" s="180">
        <v>704349</v>
      </c>
      <c r="HS32" s="183">
        <v>922885</v>
      </c>
      <c r="HT32" s="580"/>
      <c r="HU32" s="1406"/>
      <c r="HV32" s="1406"/>
      <c r="HW32" s="1406"/>
      <c r="HX32" s="503"/>
      <c r="HY32" s="579"/>
      <c r="HZ32" s="579"/>
      <c r="IA32" s="1428"/>
      <c r="IB32" s="579"/>
      <c r="IC32" s="1436"/>
      <c r="ID32" s="1427"/>
      <c r="IE32" s="26"/>
      <c r="IF32" s="46"/>
      <c r="IG32" s="578"/>
      <c r="IH32" s="394"/>
      <c r="II32" s="394"/>
      <c r="IJ32" s="394"/>
      <c r="IK32" s="394"/>
      <c r="IM32" s="95" t="s">
        <v>202</v>
      </c>
      <c r="IN32" s="324">
        <v>57.83</v>
      </c>
      <c r="IO32" s="325">
        <v>55.01</v>
      </c>
      <c r="IP32" s="34">
        <v>2.82</v>
      </c>
      <c r="IQ32" s="387"/>
      <c r="IR32" s="387"/>
      <c r="IS32" s="35" t="s">
        <v>134</v>
      </c>
      <c r="IT32" s="79">
        <v>2316</v>
      </c>
      <c r="IU32" s="259">
        <v>2084</v>
      </c>
      <c r="IV32" s="50">
        <v>2747</v>
      </c>
      <c r="IW32" s="260">
        <v>7147</v>
      </c>
      <c r="IX32" s="261">
        <v>8469</v>
      </c>
      <c r="IY32" s="730">
        <v>-15.61</v>
      </c>
      <c r="IZ32" s="235"/>
      <c r="JA32" s="73" t="s">
        <v>72</v>
      </c>
      <c r="JB32" s="74">
        <v>339.61</v>
      </c>
      <c r="JC32" s="75">
        <v>321.20999999999998</v>
      </c>
      <c r="JD32" s="76">
        <v>5.73</v>
      </c>
      <c r="JE32" s="74">
        <v>248.13</v>
      </c>
      <c r="JF32" s="75">
        <v>228.01</v>
      </c>
      <c r="JG32" s="76">
        <v>8.82</v>
      </c>
      <c r="JH32" s="74">
        <v>289.93</v>
      </c>
      <c r="JI32" s="75">
        <v>272.5</v>
      </c>
      <c r="JJ32" s="76">
        <v>6.4</v>
      </c>
      <c r="JK32" s="272"/>
      <c r="JL32" s="262" t="s">
        <v>74</v>
      </c>
      <c r="JM32" s="262"/>
      <c r="JN32" s="32">
        <v>599006</v>
      </c>
      <c r="JO32" s="32">
        <v>614934</v>
      </c>
      <c r="JP32" s="32">
        <v>659413</v>
      </c>
      <c r="JQ32" s="32">
        <v>1873353</v>
      </c>
      <c r="JR32" s="235"/>
      <c r="JS32" s="235"/>
      <c r="JT32" s="235"/>
      <c r="JU32" s="235"/>
      <c r="JV32" s="468"/>
      <c r="JW32" s="235"/>
      <c r="JX32" s="493" t="s">
        <v>63</v>
      </c>
      <c r="JY32" s="180">
        <v>972235</v>
      </c>
      <c r="JZ32" s="181">
        <v>20885</v>
      </c>
      <c r="KA32" s="181">
        <v>672905</v>
      </c>
      <c r="KB32" s="182">
        <v>542692</v>
      </c>
      <c r="KC32" s="181">
        <v>0</v>
      </c>
      <c r="KD32" s="181">
        <v>0</v>
      </c>
      <c r="KE32" s="181">
        <v>0</v>
      </c>
      <c r="KF32" s="181">
        <v>0</v>
      </c>
      <c r="KG32" s="183">
        <v>2208717</v>
      </c>
      <c r="KH32" s="180">
        <v>5402169</v>
      </c>
      <c r="KI32" s="183">
        <v>7610886</v>
      </c>
      <c r="KJ32" s="420"/>
      <c r="KK32" s="420"/>
      <c r="KL32" s="298" t="s">
        <v>63</v>
      </c>
      <c r="KM32" s="180">
        <v>177394</v>
      </c>
      <c r="KN32" s="181">
        <v>8429</v>
      </c>
      <c r="KO32" s="181">
        <v>21505</v>
      </c>
      <c r="KP32" s="182">
        <v>56484</v>
      </c>
      <c r="KQ32" s="181">
        <v>0</v>
      </c>
      <c r="KR32" s="181">
        <v>0</v>
      </c>
      <c r="KS32" s="181">
        <v>0</v>
      </c>
      <c r="KT32" s="181">
        <v>0</v>
      </c>
      <c r="KU32" s="183">
        <v>263812</v>
      </c>
      <c r="KV32" s="180">
        <v>556625</v>
      </c>
      <c r="KW32" s="183">
        <v>820437</v>
      </c>
      <c r="KX32" s="580"/>
      <c r="KY32" s="1406"/>
      <c r="KZ32" s="1406"/>
      <c r="LA32" s="1406"/>
      <c r="LB32" s="503"/>
      <c r="LC32" s="579"/>
      <c r="LD32" s="579"/>
      <c r="LE32" s="1428"/>
      <c r="LF32" s="579"/>
      <c r="LG32" s="1436"/>
      <c r="LH32" s="1427"/>
      <c r="LI32" s="26"/>
      <c r="LJ32" s="46"/>
      <c r="LK32" s="578"/>
      <c r="LL32" s="394"/>
      <c r="LM32" s="394"/>
      <c r="LN32" s="394"/>
      <c r="LO32" s="394"/>
      <c r="LQ32" s="95" t="s">
        <v>202</v>
      </c>
      <c r="LR32" s="159">
        <v>56.27</v>
      </c>
      <c r="LS32" s="925">
        <v>50.95</v>
      </c>
      <c r="LT32" s="34">
        <v>5.32</v>
      </c>
      <c r="LU32" s="233"/>
      <c r="LV32" s="233"/>
      <c r="LW32" s="35" t="s">
        <v>134</v>
      </c>
      <c r="LX32" s="50">
        <v>42476</v>
      </c>
      <c r="LY32" s="655">
        <v>37481</v>
      </c>
      <c r="LZ32" s="419">
        <v>13.33</v>
      </c>
      <c r="MA32" s="399"/>
      <c r="MB32" s="73" t="s">
        <v>72</v>
      </c>
      <c r="MC32" s="74">
        <v>271.26</v>
      </c>
      <c r="MD32" s="1720">
        <v>261.57</v>
      </c>
      <c r="ME32" s="78">
        <v>3.7</v>
      </c>
      <c r="MF32" s="74">
        <v>246.61</v>
      </c>
      <c r="MG32" s="1720">
        <v>234.48</v>
      </c>
      <c r="MH32" s="78">
        <v>5.17</v>
      </c>
      <c r="MI32" s="74">
        <v>258.62</v>
      </c>
      <c r="MJ32" s="1720">
        <v>247.99</v>
      </c>
      <c r="MK32" s="78">
        <v>4.29</v>
      </c>
      <c r="ML32" s="17"/>
      <c r="MM32" s="65" t="s">
        <v>74</v>
      </c>
      <c r="MN32" s="65"/>
      <c r="MO32" s="812">
        <v>1807931</v>
      </c>
      <c r="MP32" s="812">
        <v>1732188</v>
      </c>
      <c r="MQ32" s="812">
        <v>1517954</v>
      </c>
      <c r="MR32" s="812">
        <v>1873353</v>
      </c>
      <c r="MS32" s="812">
        <v>6931426</v>
      </c>
      <c r="MT32" s="18"/>
      <c r="MU32" s="19"/>
      <c r="MV32" s="29"/>
      <c r="MW32" s="30"/>
      <c r="MX32" s="19"/>
      <c r="MY32" s="19"/>
      <c r="MZ32" s="105" t="s">
        <v>63</v>
      </c>
      <c r="NA32" s="929">
        <v>3594022</v>
      </c>
      <c r="NB32" s="928">
        <v>83390</v>
      </c>
      <c r="NC32" s="928">
        <v>2471495</v>
      </c>
      <c r="ND32" s="927">
        <v>2193094</v>
      </c>
      <c r="NE32" s="928">
        <v>0</v>
      </c>
      <c r="NF32" s="928">
        <v>0</v>
      </c>
      <c r="NG32" s="928">
        <v>0</v>
      </c>
      <c r="NH32" s="928">
        <v>0</v>
      </c>
      <c r="NI32" s="927">
        <v>8342001</v>
      </c>
      <c r="NJ32" s="929">
        <v>17885944</v>
      </c>
      <c r="NK32" s="926">
        <v>26227945</v>
      </c>
      <c r="NL32" s="150"/>
      <c r="NM32" s="150"/>
      <c r="NN32" s="542" t="s">
        <v>63</v>
      </c>
      <c r="NO32" s="929">
        <v>658325</v>
      </c>
      <c r="NP32" s="928">
        <v>32404</v>
      </c>
      <c r="NQ32" s="928">
        <v>91790</v>
      </c>
      <c r="NR32" s="927">
        <v>281530</v>
      </c>
      <c r="NS32" s="928">
        <v>0</v>
      </c>
      <c r="NT32" s="928">
        <v>0</v>
      </c>
      <c r="NU32" s="928">
        <v>0</v>
      </c>
      <c r="NV32" s="928">
        <v>0</v>
      </c>
      <c r="NW32" s="927">
        <v>1064049</v>
      </c>
      <c r="NX32" s="926">
        <v>2733529</v>
      </c>
      <c r="NY32" s="926">
        <v>3797578</v>
      </c>
      <c r="NZ32" s="857"/>
      <c r="OB32" s="95" t="s">
        <v>133</v>
      </c>
      <c r="OC32" s="1809">
        <v>59.18</v>
      </c>
      <c r="OD32" s="1810">
        <v>53.59</v>
      </c>
      <c r="OE32" s="1798">
        <v>5.59</v>
      </c>
      <c r="OF32" s="1809">
        <v>55.55</v>
      </c>
      <c r="OG32" s="1810">
        <v>49.83</v>
      </c>
      <c r="OH32" s="1798">
        <v>5.72</v>
      </c>
      <c r="OI32" s="1809">
        <v>52.52</v>
      </c>
      <c r="OJ32" s="1810">
        <v>45.38</v>
      </c>
      <c r="OK32" s="1798">
        <v>7.14</v>
      </c>
      <c r="OL32" s="1809">
        <v>57.83</v>
      </c>
      <c r="OM32" s="1810">
        <v>55.01</v>
      </c>
      <c r="ON32" s="1798">
        <v>2.82</v>
      </c>
      <c r="OO32" s="1809">
        <v>56.27</v>
      </c>
      <c r="OP32" s="1810">
        <v>50.95</v>
      </c>
      <c r="OQ32" s="1798">
        <v>5.32</v>
      </c>
      <c r="OR32" s="1856"/>
      <c r="OS32" s="1856"/>
    </row>
    <row r="33" spans="1:409" ht="18.75" customHeight="1" thickTop="1">
      <c r="A33" s="95" t="s">
        <v>135</v>
      </c>
      <c r="B33" s="246">
        <v>1807931</v>
      </c>
      <c r="C33" s="326">
        <v>1605766</v>
      </c>
      <c r="D33" s="34">
        <v>12.59</v>
      </c>
      <c r="E33" s="387"/>
      <c r="F33" s="387"/>
      <c r="G33" s="35" t="s">
        <v>136</v>
      </c>
      <c r="H33" s="79">
        <v>649</v>
      </c>
      <c r="I33" s="259">
        <v>773</v>
      </c>
      <c r="J33" s="50">
        <v>780</v>
      </c>
      <c r="K33" s="260">
        <v>2202</v>
      </c>
      <c r="L33" s="261">
        <v>1970</v>
      </c>
      <c r="M33" s="730">
        <v>11.78</v>
      </c>
      <c r="N33" s="235"/>
      <c r="O33" s="73" t="s">
        <v>77</v>
      </c>
      <c r="P33" s="74">
        <v>125.87</v>
      </c>
      <c r="Q33" s="75">
        <v>117.9</v>
      </c>
      <c r="R33" s="76">
        <v>6.76</v>
      </c>
      <c r="S33" s="74">
        <v>92.15</v>
      </c>
      <c r="T33" s="75">
        <v>85.42</v>
      </c>
      <c r="U33" s="76">
        <v>7.88</v>
      </c>
      <c r="V33" s="74">
        <v>108.67</v>
      </c>
      <c r="W33" s="75">
        <v>101.72</v>
      </c>
      <c r="X33" s="76">
        <v>6.83</v>
      </c>
      <c r="Y33" s="272"/>
      <c r="Z33" s="235"/>
      <c r="AA33" s="235" t="s">
        <v>53</v>
      </c>
      <c r="AB33" s="50">
        <v>14129</v>
      </c>
      <c r="AC33" s="50">
        <v>10889</v>
      </c>
      <c r="AD33" s="50">
        <v>11603</v>
      </c>
      <c r="AE33" s="50">
        <v>36621</v>
      </c>
      <c r="AF33" s="235"/>
      <c r="AG33" s="235"/>
      <c r="AH33" s="235"/>
      <c r="AI33" s="235"/>
      <c r="AJ33" s="235"/>
      <c r="AK33" s="235"/>
      <c r="AL33" s="301"/>
      <c r="AM33" s="301"/>
      <c r="AN33" s="301"/>
      <c r="AO33" s="301"/>
      <c r="AP33" s="301"/>
      <c r="AQ33" s="301"/>
      <c r="AR33" s="301"/>
      <c r="AS33" s="301"/>
      <c r="AT33" s="301"/>
      <c r="AU33" s="301"/>
      <c r="AV33" s="301"/>
      <c r="AW33" s="301"/>
      <c r="AX33" s="301"/>
      <c r="AY33" s="301"/>
      <c r="AZ33" s="327"/>
      <c r="BA33" s="328"/>
      <c r="BB33" s="328"/>
      <c r="BC33" s="328"/>
      <c r="BD33" s="328"/>
      <c r="BE33" s="328"/>
      <c r="BF33" s="328"/>
      <c r="BG33" s="328"/>
      <c r="BH33" s="328"/>
      <c r="BI33" s="328"/>
      <c r="BJ33" s="328"/>
      <c r="BK33" s="328"/>
      <c r="BL33" s="574"/>
      <c r="BM33" s="1406"/>
      <c r="BN33" s="1406"/>
      <c r="BO33" s="1406"/>
      <c r="BP33" s="503"/>
      <c r="BQ33" s="579"/>
      <c r="BR33" s="579"/>
      <c r="BS33" s="577"/>
      <c r="BT33" s="577"/>
      <c r="BU33" s="1436"/>
      <c r="BV33" s="1423"/>
      <c r="BW33" s="26"/>
      <c r="BX33" s="46"/>
      <c r="BY33" s="578"/>
      <c r="BZ33" s="394"/>
      <c r="CA33" s="394"/>
      <c r="CB33" s="394"/>
      <c r="CC33" s="394"/>
      <c r="CE33" s="95" t="s">
        <v>135</v>
      </c>
      <c r="CF33" s="246">
        <v>1732188</v>
      </c>
      <c r="CG33" s="326">
        <v>1534029</v>
      </c>
      <c r="CH33" s="654">
        <v>12.92</v>
      </c>
      <c r="CI33" s="387"/>
      <c r="CJ33" s="387"/>
      <c r="CK33" s="35" t="s">
        <v>136</v>
      </c>
      <c r="CL33" s="79">
        <v>286</v>
      </c>
      <c r="CM33" s="259">
        <v>206</v>
      </c>
      <c r="CN33" s="50">
        <v>158</v>
      </c>
      <c r="CO33" s="260">
        <v>650</v>
      </c>
      <c r="CP33" s="261">
        <v>562</v>
      </c>
      <c r="CQ33" s="967">
        <v>15.66</v>
      </c>
      <c r="CR33" s="235"/>
      <c r="CS33" s="73" t="s">
        <v>77</v>
      </c>
      <c r="CT33" s="74">
        <v>132.54</v>
      </c>
      <c r="CU33" s="75">
        <v>124.7</v>
      </c>
      <c r="CV33" s="76">
        <v>6.29</v>
      </c>
      <c r="CW33" s="74">
        <v>110.15</v>
      </c>
      <c r="CX33" s="75">
        <v>103.51</v>
      </c>
      <c r="CY33" s="76">
        <v>6.41</v>
      </c>
      <c r="CZ33" s="74">
        <v>122.75</v>
      </c>
      <c r="DA33" s="75">
        <v>115.6</v>
      </c>
      <c r="DB33" s="76">
        <v>6.19</v>
      </c>
      <c r="DC33" s="272"/>
      <c r="DD33" s="235"/>
      <c r="DE33" s="235" t="s">
        <v>53</v>
      </c>
      <c r="DF33" s="50">
        <v>9535</v>
      </c>
      <c r="DG33" s="50">
        <v>8965</v>
      </c>
      <c r="DH33" s="50">
        <v>8245</v>
      </c>
      <c r="DI33" s="50">
        <v>26745</v>
      </c>
      <c r="DJ33" s="332"/>
      <c r="DK33" s="332"/>
      <c r="DL33" s="332"/>
      <c r="DM33" s="332"/>
      <c r="DN33" s="332"/>
      <c r="DO33" s="235"/>
      <c r="DP33" s="301"/>
      <c r="DQ33" s="301"/>
      <c r="DR33" s="301"/>
      <c r="DS33" s="301"/>
      <c r="DT33" s="301"/>
      <c r="DU33" s="301"/>
      <c r="DV33" s="301"/>
      <c r="DW33" s="301"/>
      <c r="DX33" s="301"/>
      <c r="DY33" s="301"/>
      <c r="DZ33" s="301"/>
      <c r="EA33" s="301"/>
      <c r="EB33" s="301"/>
      <c r="EC33" s="301"/>
      <c r="ED33" s="327"/>
      <c r="EE33" s="328"/>
      <c r="EF33" s="328"/>
      <c r="EG33" s="328"/>
      <c r="EH33" s="328"/>
      <c r="EI33" s="328"/>
      <c r="EJ33" s="328"/>
      <c r="EK33" s="328"/>
      <c r="EL33" s="328"/>
      <c r="EM33" s="328"/>
      <c r="EN33" s="328"/>
      <c r="EO33" s="328"/>
      <c r="EP33" s="574"/>
      <c r="EQ33" s="1406"/>
      <c r="ER33" s="1406"/>
      <c r="ES33" s="1406"/>
      <c r="ET33" s="503"/>
      <c r="EU33" s="579"/>
      <c r="EV33" s="579"/>
      <c r="EW33" s="577"/>
      <c r="EX33" s="577"/>
      <c r="EY33" s="1436"/>
      <c r="EZ33" s="1423"/>
      <c r="FA33" s="26"/>
      <c r="FB33" s="46"/>
      <c r="FC33" s="578"/>
      <c r="FD33" s="394"/>
      <c r="FE33" s="394"/>
      <c r="FF33" s="394"/>
      <c r="FG33" s="25"/>
      <c r="FI33" s="292" t="s">
        <v>135</v>
      </c>
      <c r="FJ33" s="246">
        <v>1517954</v>
      </c>
      <c r="FK33" s="326">
        <v>1301359</v>
      </c>
      <c r="FL33" s="34">
        <v>16.64</v>
      </c>
      <c r="FM33" s="387"/>
      <c r="FN33" s="387"/>
      <c r="FO33" s="35" t="s">
        <v>136</v>
      </c>
      <c r="FP33" s="79">
        <v>331</v>
      </c>
      <c r="FQ33" s="259">
        <v>207</v>
      </c>
      <c r="FR33" s="50">
        <v>199</v>
      </c>
      <c r="FS33" s="260">
        <v>737</v>
      </c>
      <c r="FT33" s="261">
        <v>759</v>
      </c>
      <c r="FU33" s="730">
        <v>-2.9</v>
      </c>
      <c r="FV33" s="235"/>
      <c r="FW33" s="73" t="s">
        <v>77</v>
      </c>
      <c r="FX33" s="74">
        <v>124.32</v>
      </c>
      <c r="FY33" s="75">
        <v>116.29</v>
      </c>
      <c r="FZ33" s="76">
        <v>6.91</v>
      </c>
      <c r="GA33" s="74">
        <v>104.62</v>
      </c>
      <c r="GB33" s="75">
        <v>98.4</v>
      </c>
      <c r="GC33" s="76">
        <v>6.32</v>
      </c>
      <c r="GD33" s="74">
        <v>113.28</v>
      </c>
      <c r="GE33" s="75">
        <v>106.35</v>
      </c>
      <c r="GF33" s="76">
        <v>6.52</v>
      </c>
      <c r="GG33" s="272"/>
      <c r="GH33" s="235"/>
      <c r="GI33" s="235" t="s">
        <v>53</v>
      </c>
      <c r="GJ33" s="50">
        <v>7785</v>
      </c>
      <c r="GK33" s="50">
        <v>7858</v>
      </c>
      <c r="GL33" s="50">
        <v>7471</v>
      </c>
      <c r="GM33" s="50">
        <v>23114</v>
      </c>
      <c r="GN33" s="1872"/>
      <c r="GO33" s="1872"/>
      <c r="GP33" s="1872"/>
      <c r="GQ33" s="1872"/>
      <c r="GR33" s="468"/>
      <c r="GS33" s="235"/>
      <c r="GT33" s="301"/>
      <c r="GU33" s="301"/>
      <c r="GV33" s="301"/>
      <c r="GW33" s="301"/>
      <c r="GX33" s="301"/>
      <c r="GY33" s="301"/>
      <c r="GZ33" s="301"/>
      <c r="HA33" s="301"/>
      <c r="HB33" s="301"/>
      <c r="HC33" s="301"/>
      <c r="HD33" s="301"/>
      <c r="HE33" s="301"/>
      <c r="HF33" s="301"/>
      <c r="HG33" s="301"/>
      <c r="HH33" s="327"/>
      <c r="HI33" s="328"/>
      <c r="HJ33" s="328"/>
      <c r="HK33" s="328"/>
      <c r="HL33" s="328"/>
      <c r="HM33" s="328"/>
      <c r="HN33" s="328"/>
      <c r="HO33" s="328"/>
      <c r="HP33" s="328"/>
      <c r="HQ33" s="328"/>
      <c r="HR33" s="328"/>
      <c r="HS33" s="328"/>
      <c r="HT33" s="574"/>
      <c r="HU33" s="1406"/>
      <c r="HV33" s="1406"/>
      <c r="HW33" s="1406"/>
      <c r="HX33" s="503"/>
      <c r="HY33" s="579"/>
      <c r="HZ33" s="579"/>
      <c r="IA33" s="577"/>
      <c r="IB33" s="577"/>
      <c r="IC33" s="1436"/>
      <c r="ID33" s="1423"/>
      <c r="IE33" s="26"/>
      <c r="IF33" s="46"/>
      <c r="IG33" s="578"/>
      <c r="IH33" s="394"/>
      <c r="II33" s="394"/>
      <c r="IJ33" s="394"/>
      <c r="IK33" s="394"/>
      <c r="IM33" s="95" t="s">
        <v>135</v>
      </c>
      <c r="IN33" s="246">
        <v>1873353</v>
      </c>
      <c r="IO33" s="326">
        <v>1816828</v>
      </c>
      <c r="IP33" s="34">
        <v>3.11</v>
      </c>
      <c r="IQ33" s="387"/>
      <c r="IR33" s="387"/>
      <c r="IS33" s="35" t="s">
        <v>136</v>
      </c>
      <c r="IT33" s="79">
        <v>264</v>
      </c>
      <c r="IU33" s="259">
        <v>458</v>
      </c>
      <c r="IV33" s="50">
        <v>606</v>
      </c>
      <c r="IW33" s="260">
        <v>1328</v>
      </c>
      <c r="IX33" s="261">
        <v>1308</v>
      </c>
      <c r="IY33" s="730">
        <v>1.53</v>
      </c>
      <c r="IZ33" s="235"/>
      <c r="JA33" s="73" t="s">
        <v>77</v>
      </c>
      <c r="JB33" s="74">
        <v>142.46</v>
      </c>
      <c r="JC33" s="75">
        <v>130.91999999999999</v>
      </c>
      <c r="JD33" s="76">
        <v>8.81</v>
      </c>
      <c r="JE33" s="74">
        <v>111.82</v>
      </c>
      <c r="JF33" s="75">
        <v>100.49</v>
      </c>
      <c r="JG33" s="76">
        <v>11.27</v>
      </c>
      <c r="JH33" s="74">
        <v>125.82</v>
      </c>
      <c r="JI33" s="75">
        <v>115.01</v>
      </c>
      <c r="JJ33" s="76">
        <v>9.4</v>
      </c>
      <c r="JK33" s="272"/>
      <c r="JL33" s="235"/>
      <c r="JM33" s="235" t="s">
        <v>53</v>
      </c>
      <c r="JN33" s="50">
        <v>8805</v>
      </c>
      <c r="JO33" s="50">
        <v>9527</v>
      </c>
      <c r="JP33" s="50">
        <v>10982</v>
      </c>
      <c r="JQ33" s="50">
        <v>29314</v>
      </c>
      <c r="JR33" s="235"/>
      <c r="JS33" s="235"/>
      <c r="JT33" s="235"/>
      <c r="JU33" s="235"/>
      <c r="JV33" s="468"/>
      <c r="JW33" s="235"/>
      <c r="JX33" s="301"/>
      <c r="JY33" s="301"/>
      <c r="JZ33" s="301"/>
      <c r="KA33" s="301"/>
      <c r="KB33" s="301"/>
      <c r="KC33" s="301"/>
      <c r="KD33" s="301"/>
      <c r="KE33" s="332"/>
      <c r="KF33" s="332"/>
      <c r="KG33" s="332"/>
      <c r="KH33" s="332"/>
      <c r="KI33" s="332"/>
      <c r="KJ33" s="301"/>
      <c r="KK33" s="301"/>
      <c r="KL33" s="327"/>
      <c r="KM33" s="328"/>
      <c r="KN33" s="328"/>
      <c r="KO33" s="328"/>
      <c r="KP33" s="328"/>
      <c r="KQ33" s="328"/>
      <c r="KR33" s="328"/>
      <c r="KS33" s="328"/>
      <c r="KT33" s="328"/>
      <c r="KU33" s="328"/>
      <c r="KV33" s="328"/>
      <c r="KW33" s="328"/>
      <c r="KX33" s="574"/>
      <c r="KY33" s="1406"/>
      <c r="KZ33" s="1406"/>
      <c r="LA33" s="1406"/>
      <c r="LB33" s="503"/>
      <c r="LC33" s="579"/>
      <c r="LD33" s="579"/>
      <c r="LE33" s="577"/>
      <c r="LF33" s="577"/>
      <c r="LG33" s="1436"/>
      <c r="LH33" s="1423"/>
      <c r="LI33" s="26"/>
      <c r="LJ33" s="46"/>
      <c r="LK33" s="578"/>
      <c r="LL33" s="394"/>
      <c r="LM33" s="394"/>
      <c r="LN33" s="394"/>
      <c r="LO33" s="394"/>
      <c r="LQ33" s="95" t="s">
        <v>135</v>
      </c>
      <c r="LR33" s="32">
        <v>6931426</v>
      </c>
      <c r="LS33" s="329">
        <v>6257982</v>
      </c>
      <c r="LT33" s="34">
        <v>10.76</v>
      </c>
      <c r="LU33" s="233"/>
      <c r="LV33" s="233"/>
      <c r="LW33" s="35" t="s">
        <v>136</v>
      </c>
      <c r="LX33" s="50">
        <v>4917</v>
      </c>
      <c r="LY33" s="655">
        <v>4599</v>
      </c>
      <c r="LZ33" s="419">
        <v>6.91</v>
      </c>
      <c r="MA33" s="399"/>
      <c r="MB33" s="73" t="s">
        <v>77</v>
      </c>
      <c r="MC33" s="74">
        <v>131.44</v>
      </c>
      <c r="MD33" s="1720">
        <v>122.8</v>
      </c>
      <c r="ME33" s="78">
        <v>7.04</v>
      </c>
      <c r="MF33" s="74">
        <v>105.04</v>
      </c>
      <c r="MG33" s="1720">
        <v>97.24</v>
      </c>
      <c r="MH33" s="78">
        <v>8.02</v>
      </c>
      <c r="MI33" s="74">
        <v>117.9</v>
      </c>
      <c r="MJ33" s="1720">
        <v>109.99</v>
      </c>
      <c r="MK33" s="78">
        <v>7.19</v>
      </c>
      <c r="ML33" s="17"/>
      <c r="MM33" s="17"/>
      <c r="MN33" s="17" t="s">
        <v>53</v>
      </c>
      <c r="MO33" s="660">
        <v>36621</v>
      </c>
      <c r="MP33" s="660">
        <v>26745</v>
      </c>
      <c r="MQ33" s="660">
        <v>23114</v>
      </c>
      <c r="MR33" s="660">
        <v>29314</v>
      </c>
      <c r="MS33" s="660">
        <v>115794</v>
      </c>
      <c r="MT33" s="18"/>
      <c r="MU33" s="19"/>
      <c r="MV33" s="29"/>
      <c r="MW33" s="30"/>
      <c r="MX33" s="19"/>
      <c r="MY33" s="19"/>
      <c r="MZ33" s="19"/>
      <c r="NA33" s="19"/>
      <c r="NB33" s="19"/>
      <c r="NC33" s="19"/>
      <c r="ND33" s="19"/>
      <c r="NE33" s="19"/>
      <c r="NF33" s="19"/>
      <c r="NG33" s="19"/>
      <c r="NH33" s="19"/>
      <c r="NI33" s="19"/>
      <c r="NJ33" s="19"/>
      <c r="NK33" s="27"/>
      <c r="NL33" s="19"/>
      <c r="NM33" s="19"/>
      <c r="NN33" s="19"/>
      <c r="NO33" s="19"/>
      <c r="NP33" s="19"/>
      <c r="NQ33" s="19"/>
      <c r="NR33" s="19"/>
      <c r="NS33" s="19"/>
      <c r="NT33" s="19"/>
      <c r="NU33" s="19"/>
      <c r="NV33" s="19"/>
      <c r="NW33" s="19"/>
      <c r="NX33" s="19"/>
      <c r="NY33" s="19"/>
      <c r="NZ33" s="857"/>
      <c r="OB33" s="95" t="s">
        <v>135</v>
      </c>
      <c r="OC33" s="1796">
        <v>1807931</v>
      </c>
      <c r="OD33" s="1797">
        <v>1605766</v>
      </c>
      <c r="OE33" s="1798">
        <v>12.59</v>
      </c>
      <c r="OF33" s="1796">
        <v>1732188</v>
      </c>
      <c r="OG33" s="1797">
        <v>1534029</v>
      </c>
      <c r="OH33" s="1798">
        <v>12.92</v>
      </c>
      <c r="OI33" s="1796">
        <v>1517954</v>
      </c>
      <c r="OJ33" s="1797">
        <v>1301359</v>
      </c>
      <c r="OK33" s="1798">
        <v>16.64</v>
      </c>
      <c r="OL33" s="1796">
        <v>1873353</v>
      </c>
      <c r="OM33" s="1797">
        <v>1816828</v>
      </c>
      <c r="ON33" s="1798">
        <v>3.11</v>
      </c>
      <c r="OO33" s="1796">
        <v>6931426</v>
      </c>
      <c r="OP33" s="1797">
        <v>6257982</v>
      </c>
      <c r="OQ33" s="1798">
        <v>10.76</v>
      </c>
      <c r="OR33" s="1856"/>
      <c r="OS33" s="1856"/>
    </row>
    <row r="34" spans="1:409" ht="18.75" customHeight="1" thickBot="1">
      <c r="A34" s="52" t="s">
        <v>137</v>
      </c>
      <c r="B34" s="79">
        <v>1553156</v>
      </c>
      <c r="C34" s="322">
        <v>1388835</v>
      </c>
      <c r="D34" s="54">
        <v>11.83</v>
      </c>
      <c r="E34" s="387"/>
      <c r="F34" s="387"/>
      <c r="G34" s="35" t="s">
        <v>138</v>
      </c>
      <c r="H34" s="79">
        <v>2141</v>
      </c>
      <c r="I34" s="259">
        <v>1682</v>
      </c>
      <c r="J34" s="50">
        <v>1172</v>
      </c>
      <c r="K34" s="260">
        <v>4995</v>
      </c>
      <c r="L34" s="261">
        <v>3974</v>
      </c>
      <c r="M34" s="730">
        <v>25.69</v>
      </c>
      <c r="N34" s="235"/>
      <c r="O34" s="73" t="s">
        <v>84</v>
      </c>
      <c r="P34" s="74">
        <v>78.260000000000005</v>
      </c>
      <c r="Q34" s="75">
        <v>72.36</v>
      </c>
      <c r="R34" s="76">
        <v>8.15</v>
      </c>
      <c r="S34" s="74">
        <v>74.12</v>
      </c>
      <c r="T34" s="75">
        <v>68.2</v>
      </c>
      <c r="U34" s="76">
        <v>8.68</v>
      </c>
      <c r="V34" s="74">
        <v>76.150000000000006</v>
      </c>
      <c r="W34" s="75">
        <v>70.290000000000006</v>
      </c>
      <c r="X34" s="76">
        <v>8.34</v>
      </c>
      <c r="Y34" s="272"/>
      <c r="Z34" s="235"/>
      <c r="AA34" s="235" t="s">
        <v>67</v>
      </c>
      <c r="AB34" s="50">
        <v>223656</v>
      </c>
      <c r="AC34" s="50">
        <v>204146</v>
      </c>
      <c r="AD34" s="50">
        <v>217718</v>
      </c>
      <c r="AE34" s="50">
        <v>645520</v>
      </c>
      <c r="AF34" s="235"/>
      <c r="AG34" s="235"/>
      <c r="AH34" s="235"/>
      <c r="AI34" s="235"/>
      <c r="AJ34" s="235"/>
      <c r="AK34" s="235"/>
      <c r="AL34" s="44"/>
      <c r="AM34" s="330"/>
      <c r="AN34" s="331"/>
      <c r="AO34" s="332"/>
      <c r="AP34" s="332"/>
      <c r="AQ34" s="332"/>
      <c r="AR34" s="301"/>
      <c r="AS34" s="301"/>
      <c r="AT34" s="301"/>
      <c r="AU34" s="301"/>
      <c r="AV34" s="301"/>
      <c r="AW34" s="301"/>
      <c r="AX34" s="301"/>
      <c r="AY34" s="301"/>
      <c r="AZ34" s="41" t="s">
        <v>139</v>
      </c>
      <c r="BA34" s="41"/>
      <c r="BB34" s="42"/>
      <c r="BC34" s="42"/>
      <c r="BD34" s="43"/>
      <c r="BE34" s="43"/>
      <c r="BF34" s="43"/>
      <c r="BG34" s="43"/>
      <c r="BH34" s="43"/>
      <c r="BI34" s="43"/>
      <c r="BJ34" s="43"/>
      <c r="BK34" s="44"/>
      <c r="BL34" s="257"/>
      <c r="BM34" s="1406"/>
      <c r="BN34" s="1406"/>
      <c r="BO34" s="1406"/>
      <c r="BP34" s="500"/>
      <c r="BQ34" s="579"/>
      <c r="BR34" s="579"/>
      <c r="BS34" s="579"/>
      <c r="BT34" s="577"/>
      <c r="BU34" s="1436"/>
      <c r="BV34" s="1423"/>
      <c r="BW34" s="26"/>
      <c r="BX34" s="46"/>
      <c r="BY34" s="578"/>
      <c r="BZ34" s="394"/>
      <c r="CA34" s="394"/>
      <c r="CB34" s="394"/>
      <c r="CC34" s="394"/>
      <c r="CE34" s="52" t="s">
        <v>137</v>
      </c>
      <c r="CF34" s="79">
        <v>1576278</v>
      </c>
      <c r="CG34" s="322">
        <v>1398673</v>
      </c>
      <c r="CH34" s="656">
        <v>12.7</v>
      </c>
      <c r="CI34" s="387"/>
      <c r="CJ34" s="387"/>
      <c r="CK34" s="35" t="s">
        <v>138</v>
      </c>
      <c r="CL34" s="79">
        <v>805</v>
      </c>
      <c r="CM34" s="259">
        <v>889</v>
      </c>
      <c r="CN34" s="50">
        <v>779</v>
      </c>
      <c r="CO34" s="260">
        <v>2473</v>
      </c>
      <c r="CP34" s="261">
        <v>2110</v>
      </c>
      <c r="CQ34" s="967">
        <v>17.2</v>
      </c>
      <c r="CR34" s="235"/>
      <c r="CS34" s="73" t="s">
        <v>84</v>
      </c>
      <c r="CT34" s="74">
        <v>123.98</v>
      </c>
      <c r="CU34" s="75">
        <v>125.22</v>
      </c>
      <c r="CV34" s="76">
        <v>-0.99</v>
      </c>
      <c r="CW34" s="74">
        <v>105.97</v>
      </c>
      <c r="CX34" s="75">
        <v>100.47</v>
      </c>
      <c r="CY34" s="76">
        <v>5.47</v>
      </c>
      <c r="CZ34" s="74">
        <v>116.1</v>
      </c>
      <c r="DA34" s="75">
        <v>114.6</v>
      </c>
      <c r="DB34" s="76">
        <v>1.31</v>
      </c>
      <c r="DC34" s="272"/>
      <c r="DD34" s="235"/>
      <c r="DE34" s="235" t="s">
        <v>67</v>
      </c>
      <c r="DF34" s="50">
        <v>219028</v>
      </c>
      <c r="DG34" s="50">
        <v>220288</v>
      </c>
      <c r="DH34" s="50">
        <v>212379</v>
      </c>
      <c r="DI34" s="50">
        <v>651695</v>
      </c>
      <c r="DJ34" s="332"/>
      <c r="DK34" s="332"/>
      <c r="DL34" s="332"/>
      <c r="DM34" s="332"/>
      <c r="DN34" s="332"/>
      <c r="DO34" s="235"/>
      <c r="DP34" s="44"/>
      <c r="DQ34" s="330"/>
      <c r="DR34" s="331"/>
      <c r="DS34" s="332"/>
      <c r="DT34" s="332"/>
      <c r="DU34" s="332"/>
      <c r="DV34" s="301"/>
      <c r="DW34" s="301"/>
      <c r="DX34" s="301"/>
      <c r="DY34" s="301"/>
      <c r="DZ34" s="301"/>
      <c r="EA34" s="301"/>
      <c r="EB34" s="301"/>
      <c r="EC34" s="301"/>
      <c r="ED34" s="41" t="s">
        <v>139</v>
      </c>
      <c r="EE34" s="41"/>
      <c r="EF34" s="42"/>
      <c r="EG34" s="42"/>
      <c r="EH34" s="43"/>
      <c r="EI34" s="43"/>
      <c r="EJ34" s="43"/>
      <c r="EK34" s="43"/>
      <c r="EL34" s="43"/>
      <c r="EM34" s="43"/>
      <c r="EN34" s="43"/>
      <c r="EO34" s="44"/>
      <c r="EP34" s="257"/>
      <c r="EQ34" s="1406"/>
      <c r="ER34" s="1406"/>
      <c r="ES34" s="1406"/>
      <c r="ET34" s="500"/>
      <c r="EU34" s="579"/>
      <c r="EV34" s="579"/>
      <c r="EW34" s="579"/>
      <c r="EX34" s="577"/>
      <c r="EY34" s="1436"/>
      <c r="EZ34" s="1423"/>
      <c r="FA34" s="26"/>
      <c r="FB34" s="46"/>
      <c r="FC34" s="578"/>
      <c r="FD34" s="394"/>
      <c r="FE34" s="394"/>
      <c r="FF34" s="394"/>
      <c r="FG34" s="25"/>
      <c r="FI34" s="258" t="s">
        <v>137</v>
      </c>
      <c r="FJ34" s="79">
        <v>1353448</v>
      </c>
      <c r="FK34" s="322">
        <v>1160677</v>
      </c>
      <c r="FL34" s="54">
        <v>16.61</v>
      </c>
      <c r="FM34" s="387"/>
      <c r="FN34" s="387"/>
      <c r="FO34" s="35" t="s">
        <v>138</v>
      </c>
      <c r="FP34" s="79">
        <v>885</v>
      </c>
      <c r="FQ34" s="259">
        <v>644</v>
      </c>
      <c r="FR34" s="50">
        <v>728</v>
      </c>
      <c r="FS34" s="260">
        <v>2257</v>
      </c>
      <c r="FT34" s="261">
        <v>2201</v>
      </c>
      <c r="FU34" s="730">
        <v>2.54</v>
      </c>
      <c r="FV34" s="235"/>
      <c r="FW34" s="73" t="s">
        <v>84</v>
      </c>
      <c r="FX34" s="74">
        <v>120.45</v>
      </c>
      <c r="FY34" s="75">
        <v>116.42</v>
      </c>
      <c r="FZ34" s="76">
        <v>3.46</v>
      </c>
      <c r="GA34" s="74">
        <v>84.6</v>
      </c>
      <c r="GB34" s="75">
        <v>78.08</v>
      </c>
      <c r="GC34" s="76">
        <v>8.35</v>
      </c>
      <c r="GD34" s="74">
        <v>100.37</v>
      </c>
      <c r="GE34" s="75">
        <v>95.11</v>
      </c>
      <c r="GF34" s="76">
        <v>5.53</v>
      </c>
      <c r="GG34" s="272"/>
      <c r="GH34" s="235"/>
      <c r="GI34" s="235" t="s">
        <v>67</v>
      </c>
      <c r="GJ34" s="50">
        <v>201190</v>
      </c>
      <c r="GK34" s="50">
        <v>193117</v>
      </c>
      <c r="GL34" s="50">
        <v>177353</v>
      </c>
      <c r="GM34" s="50">
        <v>571660</v>
      </c>
      <c r="GN34" s="1872"/>
      <c r="GO34" s="1872"/>
      <c r="GP34" s="1872"/>
      <c r="GQ34" s="1872"/>
      <c r="GR34" s="468"/>
      <c r="GS34" s="235"/>
      <c r="GT34" s="44"/>
      <c r="GU34" s="330"/>
      <c r="GV34" s="331"/>
      <c r="GW34" s="332"/>
      <c r="GX34" s="332"/>
      <c r="GY34" s="332"/>
      <c r="GZ34" s="301"/>
      <c r="HA34" s="301"/>
      <c r="HB34" s="301"/>
      <c r="HC34" s="301"/>
      <c r="HD34" s="301"/>
      <c r="HE34" s="301"/>
      <c r="HF34" s="301"/>
      <c r="HG34" s="301"/>
      <c r="HH34" s="41" t="s">
        <v>139</v>
      </c>
      <c r="HI34" s="41"/>
      <c r="HJ34" s="42"/>
      <c r="HK34" s="42"/>
      <c r="HL34" s="43"/>
      <c r="HM34" s="43"/>
      <c r="HN34" s="43"/>
      <c r="HO34" s="43"/>
      <c r="HP34" s="43"/>
      <c r="HQ34" s="43"/>
      <c r="HR34" s="43"/>
      <c r="HS34" s="44"/>
      <c r="HT34" s="257"/>
      <c r="HU34" s="1406"/>
      <c r="HV34" s="1406"/>
      <c r="HW34" s="1406"/>
      <c r="HX34" s="500"/>
      <c r="HY34" s="579"/>
      <c r="HZ34" s="579"/>
      <c r="IA34" s="579"/>
      <c r="IB34" s="577"/>
      <c r="IC34" s="1436"/>
      <c r="ID34" s="1423"/>
      <c r="IE34" s="26"/>
      <c r="IF34" s="46"/>
      <c r="IG34" s="578"/>
      <c r="IH34" s="394"/>
      <c r="II34" s="394"/>
      <c r="IJ34" s="394"/>
      <c r="IK34" s="394"/>
      <c r="IM34" s="52" t="s">
        <v>137</v>
      </c>
      <c r="IN34" s="79">
        <v>1666025</v>
      </c>
      <c r="IO34" s="322">
        <v>1613624</v>
      </c>
      <c r="IP34" s="54">
        <v>3.25</v>
      </c>
      <c r="IQ34" s="387"/>
      <c r="IR34" s="387"/>
      <c r="IS34" s="35" t="s">
        <v>138</v>
      </c>
      <c r="IT34" s="79">
        <v>511</v>
      </c>
      <c r="IU34" s="259">
        <v>515</v>
      </c>
      <c r="IV34" s="50">
        <v>529</v>
      </c>
      <c r="IW34" s="260">
        <v>1555</v>
      </c>
      <c r="IX34" s="261">
        <v>1995</v>
      </c>
      <c r="IY34" s="730">
        <v>-22.06</v>
      </c>
      <c r="IZ34" s="235"/>
      <c r="JA34" s="73" t="s">
        <v>84</v>
      </c>
      <c r="JB34" s="74">
        <v>124.48</v>
      </c>
      <c r="JC34" s="75">
        <v>114.66</v>
      </c>
      <c r="JD34" s="76">
        <v>8.56</v>
      </c>
      <c r="JE34" s="74">
        <v>97.3</v>
      </c>
      <c r="JF34" s="75">
        <v>87.12</v>
      </c>
      <c r="JG34" s="76">
        <v>11.69</v>
      </c>
      <c r="JH34" s="74">
        <v>109.72</v>
      </c>
      <c r="JI34" s="75">
        <v>100.26</v>
      </c>
      <c r="JJ34" s="76">
        <v>9.44</v>
      </c>
      <c r="JK34" s="272"/>
      <c r="JL34" s="235"/>
      <c r="JM34" s="235" t="s">
        <v>67</v>
      </c>
      <c r="JN34" s="50">
        <v>223784</v>
      </c>
      <c r="JO34" s="50">
        <v>226641</v>
      </c>
      <c r="JP34" s="50">
        <v>243985</v>
      </c>
      <c r="JQ34" s="50">
        <v>694410</v>
      </c>
      <c r="JR34" s="235"/>
      <c r="JS34" s="235"/>
      <c r="JT34" s="235"/>
      <c r="JU34" s="235"/>
      <c r="JV34" s="468"/>
      <c r="JW34" s="235"/>
      <c r="JX34" s="44"/>
      <c r="JY34" s="330"/>
      <c r="JZ34" s="331"/>
      <c r="KA34" s="332"/>
      <c r="KB34" s="332"/>
      <c r="KC34" s="332"/>
      <c r="KD34" s="301"/>
      <c r="KE34" s="332"/>
      <c r="KF34" s="332"/>
      <c r="KG34" s="332"/>
      <c r="KH34" s="332"/>
      <c r="KI34" s="332"/>
      <c r="KJ34" s="301"/>
      <c r="KK34" s="301"/>
      <c r="KL34" s="41" t="s">
        <v>139</v>
      </c>
      <c r="KM34" s="41"/>
      <c r="KN34" s="42"/>
      <c r="KO34" s="42"/>
      <c r="KP34" s="43"/>
      <c r="KQ34" s="43"/>
      <c r="KR34" s="43"/>
      <c r="KS34" s="43"/>
      <c r="KT34" s="43"/>
      <c r="KU34" s="43"/>
      <c r="KV34" s="43"/>
      <c r="KW34" s="44"/>
      <c r="KX34" s="257"/>
      <c r="KY34" s="1406"/>
      <c r="KZ34" s="1406"/>
      <c r="LA34" s="1406"/>
      <c r="LB34" s="500"/>
      <c r="LC34" s="579"/>
      <c r="LD34" s="579"/>
      <c r="LE34" s="579"/>
      <c r="LF34" s="577"/>
      <c r="LG34" s="1436"/>
      <c r="LH34" s="1423"/>
      <c r="LI34" s="26"/>
      <c r="LJ34" s="46"/>
      <c r="LK34" s="578"/>
      <c r="LL34" s="394"/>
      <c r="LM34" s="394"/>
      <c r="LN34" s="394"/>
      <c r="LO34" s="394"/>
      <c r="LQ34" s="52" t="s">
        <v>137</v>
      </c>
      <c r="LR34" s="50">
        <v>6148907</v>
      </c>
      <c r="LS34" s="333">
        <v>5561809</v>
      </c>
      <c r="LT34" s="54">
        <v>10.56</v>
      </c>
      <c r="LU34" s="233"/>
      <c r="LV34" s="233"/>
      <c r="LW34" s="35" t="s">
        <v>138</v>
      </c>
      <c r="LX34" s="50">
        <v>11280</v>
      </c>
      <c r="LY34" s="655">
        <v>10280</v>
      </c>
      <c r="LZ34" s="419">
        <v>9.73</v>
      </c>
      <c r="MA34" s="399"/>
      <c r="MB34" s="73" t="s">
        <v>84</v>
      </c>
      <c r="MC34" s="74">
        <v>112.53</v>
      </c>
      <c r="MD34" s="1720">
        <v>108.25</v>
      </c>
      <c r="ME34" s="78">
        <v>3.95</v>
      </c>
      <c r="MF34" s="74">
        <v>90.42</v>
      </c>
      <c r="MG34" s="1720">
        <v>83.36</v>
      </c>
      <c r="MH34" s="78">
        <v>8.4700000000000006</v>
      </c>
      <c r="MI34" s="74">
        <v>101.19</v>
      </c>
      <c r="MJ34" s="1720">
        <v>95.77</v>
      </c>
      <c r="MK34" s="78">
        <v>5.66</v>
      </c>
      <c r="ML34" s="17"/>
      <c r="MM34" s="17"/>
      <c r="MN34" s="17" t="s">
        <v>67</v>
      </c>
      <c r="MO34" s="660">
        <v>645520</v>
      </c>
      <c r="MP34" s="660">
        <v>651695</v>
      </c>
      <c r="MQ34" s="660">
        <v>571660</v>
      </c>
      <c r="MR34" s="660">
        <v>694410</v>
      </c>
      <c r="MS34" s="660">
        <v>2563285</v>
      </c>
      <c r="MT34" s="18"/>
      <c r="MU34" s="19"/>
      <c r="MV34" s="29"/>
      <c r="MW34" s="30"/>
      <c r="MX34" s="19"/>
      <c r="MY34" s="19"/>
      <c r="MZ34" s="19"/>
      <c r="NA34" s="19"/>
      <c r="NB34" s="19"/>
      <c r="NC34" s="19"/>
      <c r="ND34" s="19"/>
      <c r="NE34" s="19"/>
      <c r="NF34" s="19"/>
      <c r="NG34" s="19"/>
      <c r="NH34" s="19"/>
      <c r="NI34" s="19"/>
      <c r="NJ34" s="19"/>
      <c r="NK34" s="19"/>
      <c r="NL34" s="19"/>
      <c r="NM34" s="19"/>
      <c r="NN34" s="41" t="s">
        <v>186</v>
      </c>
      <c r="NO34" s="41"/>
      <c r="NP34" s="42"/>
      <c r="NQ34" s="42"/>
      <c r="NR34" s="43"/>
      <c r="NS34" s="43"/>
      <c r="NT34" s="43"/>
      <c r="NU34" s="43"/>
      <c r="NV34" s="43"/>
      <c r="NW34" s="43"/>
      <c r="NX34" s="43"/>
      <c r="NY34" s="44"/>
      <c r="NZ34" s="857"/>
      <c r="OB34" s="52" t="s">
        <v>137</v>
      </c>
      <c r="OC34" s="1796">
        <v>1553156</v>
      </c>
      <c r="OD34" s="1797">
        <v>1388835</v>
      </c>
      <c r="OE34" s="1798">
        <v>11.83</v>
      </c>
      <c r="OF34" s="1796">
        <v>1576278</v>
      </c>
      <c r="OG34" s="1797">
        <v>1398673</v>
      </c>
      <c r="OH34" s="1798">
        <v>12.7</v>
      </c>
      <c r="OI34" s="1796">
        <v>1353448</v>
      </c>
      <c r="OJ34" s="1797">
        <v>1160677</v>
      </c>
      <c r="OK34" s="1798">
        <v>16.61</v>
      </c>
      <c r="OL34" s="1796">
        <v>1666025</v>
      </c>
      <c r="OM34" s="1797">
        <v>1613624</v>
      </c>
      <c r="ON34" s="1798">
        <v>3.25</v>
      </c>
      <c r="OO34" s="1796">
        <v>6148907</v>
      </c>
      <c r="OP34" s="1797">
        <v>5561809</v>
      </c>
      <c r="OQ34" s="1798">
        <v>10.56</v>
      </c>
      <c r="OR34" s="1856"/>
      <c r="OS34" s="1856"/>
    </row>
    <row r="35" spans="1:409" ht="18.75" customHeight="1" thickTop="1" thickBot="1">
      <c r="A35" s="99" t="s">
        <v>140</v>
      </c>
      <c r="B35" s="160">
        <v>254775</v>
      </c>
      <c r="C35" s="334">
        <v>216931</v>
      </c>
      <c r="D35" s="102">
        <v>17.45</v>
      </c>
      <c r="E35" s="387"/>
      <c r="F35" s="387"/>
      <c r="G35" s="35" t="s">
        <v>141</v>
      </c>
      <c r="H35" s="79">
        <v>8310</v>
      </c>
      <c r="I35" s="259">
        <v>8079</v>
      </c>
      <c r="J35" s="50">
        <v>6210</v>
      </c>
      <c r="K35" s="260">
        <v>22599</v>
      </c>
      <c r="L35" s="261">
        <v>17688</v>
      </c>
      <c r="M35" s="730">
        <v>27.76</v>
      </c>
      <c r="N35" s="235"/>
      <c r="O35" s="73" t="s">
        <v>89</v>
      </c>
      <c r="P35" s="74">
        <v>149.31</v>
      </c>
      <c r="Q35" s="75">
        <v>142.53</v>
      </c>
      <c r="R35" s="76">
        <v>4.76</v>
      </c>
      <c r="S35" s="74">
        <v>125.64</v>
      </c>
      <c r="T35" s="75">
        <v>118.81</v>
      </c>
      <c r="U35" s="76">
        <v>5.75</v>
      </c>
      <c r="V35" s="74">
        <v>137.24</v>
      </c>
      <c r="W35" s="75">
        <v>130.71</v>
      </c>
      <c r="X35" s="76">
        <v>5</v>
      </c>
      <c r="Y35" s="272"/>
      <c r="Z35" s="235"/>
      <c r="AA35" s="235" t="s">
        <v>73</v>
      </c>
      <c r="AB35" s="50">
        <v>392988</v>
      </c>
      <c r="AC35" s="50">
        <v>360335</v>
      </c>
      <c r="AD35" s="50">
        <v>372467</v>
      </c>
      <c r="AE35" s="50">
        <v>1125790</v>
      </c>
      <c r="AF35" s="235"/>
      <c r="AG35" s="235"/>
      <c r="AH35" s="235"/>
      <c r="AI35" s="235"/>
      <c r="AJ35" s="235"/>
      <c r="AK35" s="235"/>
      <c r="AL35" s="112"/>
      <c r="AM35" s="112"/>
      <c r="AN35" s="112"/>
      <c r="AO35" s="112"/>
      <c r="AP35" s="112"/>
      <c r="AQ35" s="332"/>
      <c r="AR35" s="301"/>
      <c r="AS35" s="301"/>
      <c r="AT35" s="301"/>
      <c r="AU35" s="335"/>
      <c r="AV35" s="336"/>
      <c r="AW35" s="301"/>
      <c r="AX35" s="301"/>
      <c r="AY35" s="301"/>
      <c r="AZ35" s="66"/>
      <c r="BA35" s="1900" t="s">
        <v>32</v>
      </c>
      <c r="BB35" s="1901"/>
      <c r="BC35" s="1901"/>
      <c r="BD35" s="1901"/>
      <c r="BE35" s="1901"/>
      <c r="BF35" s="1901"/>
      <c r="BG35" s="1901"/>
      <c r="BH35" s="1901"/>
      <c r="BI35" s="1901"/>
      <c r="BJ35" s="67" t="s">
        <v>33</v>
      </c>
      <c r="BK35" s="337" t="s">
        <v>46</v>
      </c>
      <c r="BL35" s="316"/>
      <c r="BM35" s="1406"/>
      <c r="BN35" s="1406"/>
      <c r="BO35" s="1406"/>
      <c r="BP35" s="500"/>
      <c r="BQ35" s="579"/>
      <c r="BR35" s="579"/>
      <c r="BS35" s="579"/>
      <c r="BT35" s="577"/>
      <c r="BU35" s="1436"/>
      <c r="BV35" s="1423"/>
      <c r="BW35" s="26"/>
      <c r="BX35" s="46"/>
      <c r="BY35" s="578"/>
      <c r="BZ35" s="394"/>
      <c r="CA35" s="394"/>
      <c r="CB35" s="394"/>
      <c r="CC35" s="394"/>
      <c r="CE35" s="99" t="s">
        <v>140</v>
      </c>
      <c r="CF35" s="160">
        <v>155910</v>
      </c>
      <c r="CG35" s="334">
        <v>135356</v>
      </c>
      <c r="CH35" s="662">
        <v>15.19</v>
      </c>
      <c r="CI35" s="387"/>
      <c r="CJ35" s="387"/>
      <c r="CK35" s="35" t="s">
        <v>141</v>
      </c>
      <c r="CL35" s="79">
        <v>5447</v>
      </c>
      <c r="CM35" s="259">
        <v>4884</v>
      </c>
      <c r="CN35" s="50">
        <v>4262</v>
      </c>
      <c r="CO35" s="260">
        <v>14593</v>
      </c>
      <c r="CP35" s="261">
        <v>12749</v>
      </c>
      <c r="CQ35" s="967">
        <v>14.46</v>
      </c>
      <c r="CR35" s="235"/>
      <c r="CS35" s="73" t="s">
        <v>89</v>
      </c>
      <c r="CT35" s="74">
        <v>159.30000000000001</v>
      </c>
      <c r="CU35" s="75">
        <v>149.13999999999999</v>
      </c>
      <c r="CV35" s="76">
        <v>6.81</v>
      </c>
      <c r="CW35" s="74">
        <v>120.89</v>
      </c>
      <c r="CX35" s="75">
        <v>108.64</v>
      </c>
      <c r="CY35" s="76">
        <v>11.28</v>
      </c>
      <c r="CZ35" s="74">
        <v>142.5</v>
      </c>
      <c r="DA35" s="75">
        <v>131.75</v>
      </c>
      <c r="DB35" s="76">
        <v>8.16</v>
      </c>
      <c r="DC35" s="272"/>
      <c r="DD35" s="235"/>
      <c r="DE35" s="235" t="s">
        <v>73</v>
      </c>
      <c r="DF35" s="50">
        <v>366388</v>
      </c>
      <c r="DG35" s="50">
        <v>354357</v>
      </c>
      <c r="DH35" s="50">
        <v>333003</v>
      </c>
      <c r="DI35" s="50">
        <v>1053748</v>
      </c>
      <c r="DJ35" s="332"/>
      <c r="DK35" s="332"/>
      <c r="DL35" s="332"/>
      <c r="DM35" s="332"/>
      <c r="DN35" s="332"/>
      <c r="DO35" s="235"/>
      <c r="DP35" s="112"/>
      <c r="DQ35" s="112"/>
      <c r="DR35" s="112"/>
      <c r="DS35" s="112"/>
      <c r="DT35" s="112"/>
      <c r="DU35" s="332"/>
      <c r="DV35" s="301"/>
      <c r="DW35" s="301"/>
      <c r="DX35" s="301"/>
      <c r="DY35" s="335"/>
      <c r="DZ35" s="336"/>
      <c r="EA35" s="301"/>
      <c r="EB35" s="301"/>
      <c r="EC35" s="301"/>
      <c r="ED35" s="66"/>
      <c r="EE35" s="1900" t="s">
        <v>32</v>
      </c>
      <c r="EF35" s="1901"/>
      <c r="EG35" s="1901"/>
      <c r="EH35" s="1901"/>
      <c r="EI35" s="1901"/>
      <c r="EJ35" s="1901"/>
      <c r="EK35" s="1901"/>
      <c r="EL35" s="1901"/>
      <c r="EM35" s="1901"/>
      <c r="EN35" s="67" t="s">
        <v>33</v>
      </c>
      <c r="EO35" s="337" t="s">
        <v>46</v>
      </c>
      <c r="EP35" s="316"/>
      <c r="EQ35" s="1406"/>
      <c r="ER35" s="1406"/>
      <c r="ES35" s="1406"/>
      <c r="ET35" s="500"/>
      <c r="EU35" s="579"/>
      <c r="EV35" s="579"/>
      <c r="EW35" s="579"/>
      <c r="EX35" s="577"/>
      <c r="EY35" s="1436"/>
      <c r="EZ35" s="1423"/>
      <c r="FA35" s="26"/>
      <c r="FB35" s="46"/>
      <c r="FC35" s="578"/>
      <c r="FD35" s="394"/>
      <c r="FE35" s="394"/>
      <c r="FF35" s="394"/>
      <c r="FG35" s="25"/>
      <c r="FI35" s="297" t="s">
        <v>140</v>
      </c>
      <c r="FJ35" s="160">
        <v>164506</v>
      </c>
      <c r="FK35" s="334">
        <v>140682</v>
      </c>
      <c r="FL35" s="102">
        <v>16.93</v>
      </c>
      <c r="FM35" s="387"/>
      <c r="FN35" s="387"/>
      <c r="FO35" s="35" t="s">
        <v>141</v>
      </c>
      <c r="FP35" s="79">
        <v>6739</v>
      </c>
      <c r="FQ35" s="259">
        <v>6167</v>
      </c>
      <c r="FR35" s="50">
        <v>5805</v>
      </c>
      <c r="FS35" s="260">
        <v>18711</v>
      </c>
      <c r="FT35" s="261">
        <v>17158</v>
      </c>
      <c r="FU35" s="730">
        <v>9.0500000000000007</v>
      </c>
      <c r="FV35" s="235"/>
      <c r="FW35" s="73" t="s">
        <v>89</v>
      </c>
      <c r="FX35" s="74">
        <v>132.66</v>
      </c>
      <c r="FY35" s="75">
        <v>122.26</v>
      </c>
      <c r="FZ35" s="76">
        <v>8.51</v>
      </c>
      <c r="GA35" s="74">
        <v>110.52</v>
      </c>
      <c r="GB35" s="75">
        <v>100.74</v>
      </c>
      <c r="GC35" s="76">
        <v>9.7100000000000009</v>
      </c>
      <c r="GD35" s="74">
        <v>120.26</v>
      </c>
      <c r="GE35" s="75">
        <v>110.3</v>
      </c>
      <c r="GF35" s="76">
        <v>9.0299999999999994</v>
      </c>
      <c r="GG35" s="272"/>
      <c r="GH35" s="235"/>
      <c r="GI35" s="235" t="s">
        <v>73</v>
      </c>
      <c r="GJ35" s="50">
        <v>313588</v>
      </c>
      <c r="GK35" s="50">
        <v>313380</v>
      </c>
      <c r="GL35" s="50">
        <v>296212</v>
      </c>
      <c r="GM35" s="50">
        <v>923180</v>
      </c>
      <c r="GN35" s="1872"/>
      <c r="GO35" s="1872"/>
      <c r="GP35" s="1872"/>
      <c r="GQ35" s="1872"/>
      <c r="GR35" s="468"/>
      <c r="GS35" s="235"/>
      <c r="GT35" s="112"/>
      <c r="GU35" s="112"/>
      <c r="GV35" s="112"/>
      <c r="GW35" s="112"/>
      <c r="GX35" s="112"/>
      <c r="GY35" s="332"/>
      <c r="GZ35" s="301"/>
      <c r="HA35" s="301"/>
      <c r="HB35" s="301"/>
      <c r="HC35" s="335"/>
      <c r="HD35" s="336"/>
      <c r="HE35" s="301"/>
      <c r="HF35" s="301"/>
      <c r="HG35" s="301"/>
      <c r="HH35" s="66"/>
      <c r="HI35" s="1967" t="s">
        <v>32</v>
      </c>
      <c r="HJ35" s="1968"/>
      <c r="HK35" s="1968"/>
      <c r="HL35" s="1968"/>
      <c r="HM35" s="1968"/>
      <c r="HN35" s="1968"/>
      <c r="HO35" s="1968"/>
      <c r="HP35" s="1968"/>
      <c r="HQ35" s="1969"/>
      <c r="HR35" s="67" t="s">
        <v>33</v>
      </c>
      <c r="HS35" s="337" t="s">
        <v>46</v>
      </c>
      <c r="HT35" s="316"/>
      <c r="HU35" s="1406"/>
      <c r="HV35" s="1406"/>
      <c r="HW35" s="1406"/>
      <c r="HX35" s="500"/>
      <c r="HY35" s="579"/>
      <c r="HZ35" s="579"/>
      <c r="IA35" s="579"/>
      <c r="IB35" s="577"/>
      <c r="IC35" s="1436"/>
      <c r="ID35" s="1423"/>
      <c r="IE35" s="26"/>
      <c r="IF35" s="46"/>
      <c r="IG35" s="578"/>
      <c r="IH35" s="394"/>
      <c r="II35" s="394"/>
      <c r="IJ35" s="394"/>
      <c r="IK35" s="394"/>
      <c r="IM35" s="99" t="s">
        <v>140</v>
      </c>
      <c r="IN35" s="160">
        <v>207328</v>
      </c>
      <c r="IO35" s="334">
        <v>203204</v>
      </c>
      <c r="IP35" s="102">
        <v>2.0299999999999998</v>
      </c>
      <c r="IQ35" s="387"/>
      <c r="IR35" s="387"/>
      <c r="IS35" s="35" t="s">
        <v>141</v>
      </c>
      <c r="IT35" s="79">
        <v>4933</v>
      </c>
      <c r="IU35" s="259">
        <v>5373</v>
      </c>
      <c r="IV35" s="50">
        <v>4696</v>
      </c>
      <c r="IW35" s="260">
        <v>15002</v>
      </c>
      <c r="IX35" s="261">
        <v>16118</v>
      </c>
      <c r="IY35" s="730">
        <v>-6.92</v>
      </c>
      <c r="IZ35" s="235"/>
      <c r="JA35" s="73" t="s">
        <v>89</v>
      </c>
      <c r="JB35" s="74">
        <v>185.9</v>
      </c>
      <c r="JC35" s="75">
        <v>178.14</v>
      </c>
      <c r="JD35" s="76">
        <v>4.3600000000000003</v>
      </c>
      <c r="JE35" s="74">
        <v>145.05000000000001</v>
      </c>
      <c r="JF35" s="75">
        <v>135.97999999999999</v>
      </c>
      <c r="JG35" s="76">
        <v>6.67</v>
      </c>
      <c r="JH35" s="74">
        <v>163.72</v>
      </c>
      <c r="JI35" s="75">
        <v>156.11000000000001</v>
      </c>
      <c r="JJ35" s="76">
        <v>4.87</v>
      </c>
      <c r="JK35" s="272"/>
      <c r="JL35" s="235"/>
      <c r="JM35" s="235" t="s">
        <v>73</v>
      </c>
      <c r="JN35" s="50">
        <v>366417</v>
      </c>
      <c r="JO35" s="50">
        <v>378766</v>
      </c>
      <c r="JP35" s="50">
        <v>404446</v>
      </c>
      <c r="JQ35" s="50">
        <v>1149629</v>
      </c>
      <c r="JR35" s="235"/>
      <c r="JS35" s="235"/>
      <c r="JT35" s="235"/>
      <c r="JU35" s="235"/>
      <c r="JV35" s="468"/>
      <c r="JW35" s="235"/>
      <c r="JX35" s="112"/>
      <c r="JY35" s="112"/>
      <c r="JZ35" s="112"/>
      <c r="KA35" s="112"/>
      <c r="KB35" s="112"/>
      <c r="KC35" s="332"/>
      <c r="KD35" s="301"/>
      <c r="KE35" s="332"/>
      <c r="KF35" s="332"/>
      <c r="KG35" s="332"/>
      <c r="KH35" s="332"/>
      <c r="KI35" s="332"/>
      <c r="KJ35" s="301"/>
      <c r="KK35" s="301"/>
      <c r="KL35" s="66"/>
      <c r="KM35" s="1900" t="s">
        <v>32</v>
      </c>
      <c r="KN35" s="1901"/>
      <c r="KO35" s="1901"/>
      <c r="KP35" s="1901"/>
      <c r="KQ35" s="1901"/>
      <c r="KR35" s="1901"/>
      <c r="KS35" s="1901"/>
      <c r="KT35" s="1901"/>
      <c r="KU35" s="1901"/>
      <c r="KV35" s="67" t="s">
        <v>33</v>
      </c>
      <c r="KW35" s="337" t="s">
        <v>46</v>
      </c>
      <c r="KX35" s="316"/>
      <c r="KY35" s="1406"/>
      <c r="KZ35" s="1406"/>
      <c r="LA35" s="1406"/>
      <c r="LB35" s="500"/>
      <c r="LC35" s="579"/>
      <c r="LD35" s="579"/>
      <c r="LE35" s="579"/>
      <c r="LF35" s="577"/>
      <c r="LG35" s="1436"/>
      <c r="LH35" s="1423"/>
      <c r="LI35" s="26"/>
      <c r="LJ35" s="46"/>
      <c r="LK35" s="578"/>
      <c r="LL35" s="394"/>
      <c r="LM35" s="394"/>
      <c r="LN35" s="394"/>
      <c r="LO35" s="394"/>
      <c r="LQ35" s="99" t="s">
        <v>140</v>
      </c>
      <c r="LR35" s="160">
        <v>782519</v>
      </c>
      <c r="LS35" s="338">
        <v>696173</v>
      </c>
      <c r="LT35" s="102">
        <v>12.4</v>
      </c>
      <c r="LU35" s="233"/>
      <c r="LV35" s="233"/>
      <c r="LW35" s="35" t="s">
        <v>141</v>
      </c>
      <c r="LX35" s="50">
        <v>70905</v>
      </c>
      <c r="LY35" s="655">
        <v>63713</v>
      </c>
      <c r="LZ35" s="419">
        <v>11.29</v>
      </c>
      <c r="MA35" s="399"/>
      <c r="MB35" s="73" t="s">
        <v>89</v>
      </c>
      <c r="MC35" s="74">
        <v>157.54</v>
      </c>
      <c r="MD35" s="1720">
        <v>149.63999999999999</v>
      </c>
      <c r="ME35" s="78">
        <v>5.28</v>
      </c>
      <c r="MF35" s="74">
        <v>126.15</v>
      </c>
      <c r="MG35" s="1720">
        <v>117.09</v>
      </c>
      <c r="MH35" s="78">
        <v>7.74</v>
      </c>
      <c r="MI35" s="74">
        <v>141.44</v>
      </c>
      <c r="MJ35" s="1720">
        <v>133.32</v>
      </c>
      <c r="MK35" s="78">
        <v>6.09</v>
      </c>
      <c r="ML35" s="17"/>
      <c r="MM35" s="17"/>
      <c r="MN35" s="17" t="s">
        <v>73</v>
      </c>
      <c r="MO35" s="660">
        <v>1125790</v>
      </c>
      <c r="MP35" s="660">
        <v>1053748</v>
      </c>
      <c r="MQ35" s="660">
        <v>923180</v>
      </c>
      <c r="MR35" s="660">
        <v>1149629</v>
      </c>
      <c r="MS35" s="660">
        <v>4252347</v>
      </c>
      <c r="MT35" s="18"/>
      <c r="MU35" s="19"/>
      <c r="MV35" s="29"/>
      <c r="MW35" s="30"/>
      <c r="MX35" s="19"/>
      <c r="MY35" s="19"/>
      <c r="MZ35" s="19"/>
      <c r="NA35" s="19"/>
      <c r="NB35" s="19"/>
      <c r="NC35" s="19"/>
      <c r="ND35" s="19"/>
      <c r="NE35" s="19"/>
      <c r="NF35" s="19"/>
      <c r="NG35" s="19"/>
      <c r="NH35" s="19"/>
      <c r="NI35" s="19"/>
      <c r="NJ35" s="19"/>
      <c r="NK35" s="19"/>
      <c r="NL35" s="19"/>
      <c r="NM35" s="19"/>
      <c r="NN35" s="161" t="s">
        <v>142</v>
      </c>
      <c r="NO35" s="1697" t="s">
        <v>32</v>
      </c>
      <c r="NP35" s="1698"/>
      <c r="NQ35" s="1698"/>
      <c r="NR35" s="1698"/>
      <c r="NS35" s="1698"/>
      <c r="NT35" s="1698"/>
      <c r="NU35" s="1698"/>
      <c r="NV35" s="1698"/>
      <c r="NW35" s="1698"/>
      <c r="NX35" s="67" t="s">
        <v>33</v>
      </c>
      <c r="NY35" s="68" t="s">
        <v>46</v>
      </c>
      <c r="NZ35" s="857"/>
      <c r="OB35" s="99" t="s">
        <v>140</v>
      </c>
      <c r="OC35" s="1820">
        <v>254775</v>
      </c>
      <c r="OD35" s="1821">
        <v>216931</v>
      </c>
      <c r="OE35" s="1814">
        <v>17.45</v>
      </c>
      <c r="OF35" s="1820">
        <v>155910</v>
      </c>
      <c r="OG35" s="1821">
        <v>135356</v>
      </c>
      <c r="OH35" s="1814">
        <v>15.19</v>
      </c>
      <c r="OI35" s="1820">
        <v>164506</v>
      </c>
      <c r="OJ35" s="1821">
        <v>140682</v>
      </c>
      <c r="OK35" s="1814">
        <v>16.93</v>
      </c>
      <c r="OL35" s="1820">
        <v>207328</v>
      </c>
      <c r="OM35" s="1821">
        <v>203204</v>
      </c>
      <c r="ON35" s="1814">
        <v>2.0299999999999998</v>
      </c>
      <c r="OO35" s="1820">
        <v>782519</v>
      </c>
      <c r="OP35" s="1821">
        <v>696173</v>
      </c>
      <c r="OQ35" s="1814">
        <v>12.4</v>
      </c>
      <c r="OR35" s="1856"/>
      <c r="OS35" s="1856"/>
    </row>
    <row r="36" spans="1:409" ht="18.75" customHeight="1" thickTop="1" thickBot="1">
      <c r="A36" s="694" t="s">
        <v>200</v>
      </c>
      <c r="B36" s="169"/>
      <c r="C36" s="169"/>
      <c r="D36" s="9"/>
      <c r="E36" s="387"/>
      <c r="F36" s="233"/>
      <c r="G36" s="35" t="s">
        <v>143</v>
      </c>
      <c r="H36" s="79">
        <v>841</v>
      </c>
      <c r="I36" s="259">
        <v>872</v>
      </c>
      <c r="J36" s="50">
        <v>780</v>
      </c>
      <c r="K36" s="260">
        <v>2493</v>
      </c>
      <c r="L36" s="261">
        <v>2268</v>
      </c>
      <c r="M36" s="730">
        <v>9.92</v>
      </c>
      <c r="N36" s="235"/>
      <c r="O36" s="103" t="s">
        <v>93</v>
      </c>
      <c r="P36" s="74">
        <v>68.19</v>
      </c>
      <c r="Q36" s="75">
        <v>63.66</v>
      </c>
      <c r="R36" s="76">
        <v>7.12</v>
      </c>
      <c r="S36" s="74">
        <v>72.83</v>
      </c>
      <c r="T36" s="75">
        <v>69.31</v>
      </c>
      <c r="U36" s="76">
        <v>5.08</v>
      </c>
      <c r="V36" s="74">
        <v>70.56</v>
      </c>
      <c r="W36" s="75">
        <v>66.47</v>
      </c>
      <c r="X36" s="76">
        <v>6.15</v>
      </c>
      <c r="Y36" s="272"/>
      <c r="Z36" s="235"/>
      <c r="AA36" s="235" t="s">
        <v>78</v>
      </c>
      <c r="AB36" s="50">
        <v>74755</v>
      </c>
      <c r="AC36" s="50">
        <v>66072</v>
      </c>
      <c r="AD36" s="50">
        <v>67965</v>
      </c>
      <c r="AE36" s="50">
        <v>208792</v>
      </c>
      <c r="AF36" s="235"/>
      <c r="AG36" s="235"/>
      <c r="AH36" s="235"/>
      <c r="AI36" s="235"/>
      <c r="AJ36" s="235"/>
      <c r="AK36" s="235"/>
      <c r="AL36" s="44"/>
      <c r="AM36" s="330"/>
      <c r="AN36" s="331"/>
      <c r="AO36" s="332"/>
      <c r="AP36" s="332"/>
      <c r="AQ36" s="332"/>
      <c r="AR36" s="301"/>
      <c r="AS36" s="301"/>
      <c r="AT36" s="301"/>
      <c r="AU36" s="301"/>
      <c r="AV36" s="301"/>
      <c r="AW36" s="301"/>
      <c r="AX36" s="301"/>
      <c r="AY36" s="301"/>
      <c r="AZ36" s="81"/>
      <c r="BA36" s="339" t="s">
        <v>55</v>
      </c>
      <c r="BB36" s="165" t="s">
        <v>56</v>
      </c>
      <c r="BC36" s="166" t="s">
        <v>57</v>
      </c>
      <c r="BD36" s="167" t="s">
        <v>58</v>
      </c>
      <c r="BE36" s="165" t="s">
        <v>59</v>
      </c>
      <c r="BF36" s="165" t="s">
        <v>60</v>
      </c>
      <c r="BG36" s="165" t="s">
        <v>61</v>
      </c>
      <c r="BH36" s="165" t="s">
        <v>62</v>
      </c>
      <c r="BI36" s="340" t="s">
        <v>63</v>
      </c>
      <c r="BJ36" s="168"/>
      <c r="BK36" s="341"/>
      <c r="BL36" s="585"/>
      <c r="BM36" s="1406"/>
      <c r="BN36" s="1406"/>
      <c r="BO36" s="1406"/>
      <c r="BP36" s="164"/>
      <c r="BQ36" s="203"/>
      <c r="BR36" s="203"/>
      <c r="BS36" s="164"/>
      <c r="BT36" s="203"/>
      <c r="BU36" s="1423"/>
      <c r="BV36" s="1423"/>
      <c r="BW36" s="26"/>
      <c r="BX36" s="46"/>
      <c r="BY36" s="578"/>
      <c r="BZ36" s="394"/>
      <c r="CA36" s="394"/>
      <c r="CB36" s="394"/>
      <c r="CC36" s="394"/>
      <c r="CE36" s="694" t="s">
        <v>200</v>
      </c>
      <c r="CF36" s="169"/>
      <c r="CG36" s="169"/>
      <c r="CH36" s="9"/>
      <c r="CI36" s="387"/>
      <c r="CJ36" s="233"/>
      <c r="CK36" s="35" t="s">
        <v>143</v>
      </c>
      <c r="CL36" s="79">
        <v>552</v>
      </c>
      <c r="CM36" s="259">
        <v>747</v>
      </c>
      <c r="CN36" s="50">
        <v>582</v>
      </c>
      <c r="CO36" s="260">
        <v>1881</v>
      </c>
      <c r="CP36" s="261">
        <v>1602</v>
      </c>
      <c r="CQ36" s="967">
        <v>17.420000000000002</v>
      </c>
      <c r="CR36" s="235"/>
      <c r="CS36" s="103" t="s">
        <v>93</v>
      </c>
      <c r="CT36" s="74">
        <v>74.17</v>
      </c>
      <c r="CU36" s="75">
        <v>68.64</v>
      </c>
      <c r="CV36" s="76">
        <v>8.06</v>
      </c>
      <c r="CW36" s="74">
        <v>65.45</v>
      </c>
      <c r="CX36" s="75">
        <v>61.89</v>
      </c>
      <c r="CY36" s="76">
        <v>5.75</v>
      </c>
      <c r="CZ36" s="74">
        <v>70.349999999999994</v>
      </c>
      <c r="DA36" s="75">
        <v>65.739999999999995</v>
      </c>
      <c r="DB36" s="76">
        <v>7.01</v>
      </c>
      <c r="DC36" s="272"/>
      <c r="DD36" s="235"/>
      <c r="DE36" s="235" t="s">
        <v>78</v>
      </c>
      <c r="DF36" s="50">
        <v>66110</v>
      </c>
      <c r="DG36" s="50">
        <v>61967</v>
      </c>
      <c r="DH36" s="50">
        <v>60997</v>
      </c>
      <c r="DI36" s="50">
        <v>189074</v>
      </c>
      <c r="DJ36" s="332"/>
      <c r="DK36" s="332"/>
      <c r="DL36" s="332"/>
      <c r="DM36" s="332"/>
      <c r="DN36" s="332"/>
      <c r="DO36" s="235"/>
      <c r="DP36" s="44"/>
      <c r="DQ36" s="330"/>
      <c r="DR36" s="331"/>
      <c r="DS36" s="332"/>
      <c r="DT36" s="332"/>
      <c r="DU36" s="332"/>
      <c r="DV36" s="301"/>
      <c r="DW36" s="301"/>
      <c r="DX36" s="301"/>
      <c r="DY36" s="301"/>
      <c r="DZ36" s="301"/>
      <c r="EA36" s="301"/>
      <c r="EB36" s="301"/>
      <c r="EC36" s="301"/>
      <c r="ED36" s="81"/>
      <c r="EE36" s="339" t="s">
        <v>55</v>
      </c>
      <c r="EF36" s="165" t="s">
        <v>56</v>
      </c>
      <c r="EG36" s="166" t="s">
        <v>57</v>
      </c>
      <c r="EH36" s="167" t="s">
        <v>58</v>
      </c>
      <c r="EI36" s="165" t="s">
        <v>59</v>
      </c>
      <c r="EJ36" s="165" t="s">
        <v>60</v>
      </c>
      <c r="EK36" s="165" t="s">
        <v>61</v>
      </c>
      <c r="EL36" s="165" t="s">
        <v>62</v>
      </c>
      <c r="EM36" s="340" t="s">
        <v>63</v>
      </c>
      <c r="EN36" s="168"/>
      <c r="EO36" s="341"/>
      <c r="EP36" s="585"/>
      <c r="EQ36" s="1406"/>
      <c r="ER36" s="1406"/>
      <c r="ES36" s="1406"/>
      <c r="ET36" s="164"/>
      <c r="EU36" s="203"/>
      <c r="EV36" s="203"/>
      <c r="EW36" s="164"/>
      <c r="EX36" s="203"/>
      <c r="EY36" s="1423"/>
      <c r="EZ36" s="1423"/>
      <c r="FA36" s="26"/>
      <c r="FB36" s="46"/>
      <c r="FC36" s="578"/>
      <c r="FD36" s="394"/>
      <c r="FE36" s="394"/>
      <c r="FF36" s="394"/>
      <c r="FG36" s="25"/>
      <c r="FI36" s="694" t="s">
        <v>200</v>
      </c>
      <c r="FJ36" s="169"/>
      <c r="FK36" s="169"/>
      <c r="FL36" s="9"/>
      <c r="FM36" s="387"/>
      <c r="FN36" s="233"/>
      <c r="FO36" s="35" t="s">
        <v>143</v>
      </c>
      <c r="FP36" s="79">
        <v>565</v>
      </c>
      <c r="FQ36" s="259">
        <v>454</v>
      </c>
      <c r="FR36" s="50">
        <v>453</v>
      </c>
      <c r="FS36" s="260">
        <v>1472</v>
      </c>
      <c r="FT36" s="261">
        <v>1445</v>
      </c>
      <c r="FU36" s="730">
        <v>1.87</v>
      </c>
      <c r="FV36" s="235"/>
      <c r="FW36" s="103" t="s">
        <v>93</v>
      </c>
      <c r="FX36" s="74">
        <v>67.67</v>
      </c>
      <c r="FY36" s="75">
        <v>61.91</v>
      </c>
      <c r="FZ36" s="76">
        <v>9.3000000000000007</v>
      </c>
      <c r="GA36" s="74">
        <v>73.709999999999994</v>
      </c>
      <c r="GB36" s="75">
        <v>68.34</v>
      </c>
      <c r="GC36" s="76">
        <v>7.86</v>
      </c>
      <c r="GD36" s="74">
        <v>71.05</v>
      </c>
      <c r="GE36" s="75">
        <v>65.48</v>
      </c>
      <c r="GF36" s="76">
        <v>8.51</v>
      </c>
      <c r="GG36" s="272"/>
      <c r="GH36" s="235"/>
      <c r="GI36" s="235" t="s">
        <v>78</v>
      </c>
      <c r="GJ36" s="50">
        <v>56410</v>
      </c>
      <c r="GK36" s="50">
        <v>55970</v>
      </c>
      <c r="GL36" s="50">
        <v>55274</v>
      </c>
      <c r="GM36" s="50">
        <v>167654</v>
      </c>
      <c r="GN36" s="1872"/>
      <c r="GO36" s="1872"/>
      <c r="GP36" s="1872"/>
      <c r="GQ36" s="1872"/>
      <c r="GR36" s="468"/>
      <c r="GS36" s="235"/>
      <c r="GT36" s="44"/>
      <c r="GU36" s="330"/>
      <c r="GV36" s="331"/>
      <c r="GW36" s="332"/>
      <c r="GX36" s="332"/>
      <c r="GY36" s="332"/>
      <c r="GZ36" s="301"/>
      <c r="HA36" s="301"/>
      <c r="HB36" s="301"/>
      <c r="HC36" s="301"/>
      <c r="HD36" s="301"/>
      <c r="HE36" s="301"/>
      <c r="HF36" s="301"/>
      <c r="HG36" s="301"/>
      <c r="HH36" s="81"/>
      <c r="HI36" s="339" t="s">
        <v>55</v>
      </c>
      <c r="HJ36" s="165" t="s">
        <v>56</v>
      </c>
      <c r="HK36" s="166" t="s">
        <v>57</v>
      </c>
      <c r="HL36" s="167" t="s">
        <v>58</v>
      </c>
      <c r="HM36" s="165" t="s">
        <v>59</v>
      </c>
      <c r="HN36" s="165" t="s">
        <v>60</v>
      </c>
      <c r="HO36" s="165" t="s">
        <v>61</v>
      </c>
      <c r="HP36" s="165" t="s">
        <v>62</v>
      </c>
      <c r="HQ36" s="340" t="s">
        <v>63</v>
      </c>
      <c r="HR36" s="168"/>
      <c r="HS36" s="341"/>
      <c r="HT36" s="585"/>
      <c r="HU36" s="1406"/>
      <c r="HV36" s="1406"/>
      <c r="HW36" s="1406"/>
      <c r="HX36" s="164"/>
      <c r="HY36" s="203"/>
      <c r="HZ36" s="203"/>
      <c r="IA36" s="164"/>
      <c r="IB36" s="203"/>
      <c r="IC36" s="1423"/>
      <c r="ID36" s="1423"/>
      <c r="IE36" s="26"/>
      <c r="IF36" s="46"/>
      <c r="IG36" s="578"/>
      <c r="IH36" s="394"/>
      <c r="II36" s="394"/>
      <c r="IJ36" s="394"/>
      <c r="IK36" s="394"/>
      <c r="IM36" s="694" t="s">
        <v>200</v>
      </c>
      <c r="IN36" s="169"/>
      <c r="IO36" s="169"/>
      <c r="IP36" s="9"/>
      <c r="IQ36" s="387"/>
      <c r="IR36" s="233"/>
      <c r="IS36" s="35" t="s">
        <v>143</v>
      </c>
      <c r="IT36" s="79">
        <v>608</v>
      </c>
      <c r="IU36" s="259">
        <v>593</v>
      </c>
      <c r="IV36" s="50">
        <v>780</v>
      </c>
      <c r="IW36" s="260">
        <v>1981</v>
      </c>
      <c r="IX36" s="261">
        <v>622</v>
      </c>
      <c r="IY36" s="730">
        <v>218.49</v>
      </c>
      <c r="IZ36" s="235"/>
      <c r="JA36" s="103" t="s">
        <v>93</v>
      </c>
      <c r="JB36" s="74">
        <v>69.55</v>
      </c>
      <c r="JC36" s="75">
        <v>58.21</v>
      </c>
      <c r="JD36" s="76">
        <v>19.48</v>
      </c>
      <c r="JE36" s="74">
        <v>60.42</v>
      </c>
      <c r="JF36" s="75">
        <v>50.82</v>
      </c>
      <c r="JG36" s="76">
        <v>18.89</v>
      </c>
      <c r="JH36" s="74">
        <v>64.59</v>
      </c>
      <c r="JI36" s="75">
        <v>54.35</v>
      </c>
      <c r="JJ36" s="76">
        <v>18.84</v>
      </c>
      <c r="JK36" s="272"/>
      <c r="JL36" s="235"/>
      <c r="JM36" s="235" t="s">
        <v>78</v>
      </c>
      <c r="JN36" s="50">
        <v>62304</v>
      </c>
      <c r="JO36" s="50">
        <v>66965</v>
      </c>
      <c r="JP36" s="50">
        <v>69738</v>
      </c>
      <c r="JQ36" s="50">
        <v>199007</v>
      </c>
      <c r="JR36" s="235"/>
      <c r="JS36" s="235"/>
      <c r="JT36" s="235"/>
      <c r="JU36" s="235"/>
      <c r="JV36" s="468"/>
      <c r="JW36" s="235"/>
      <c r="JX36" s="44"/>
      <c r="JY36" s="330"/>
      <c r="JZ36" s="331"/>
      <c r="KA36" s="332"/>
      <c r="KB36" s="332"/>
      <c r="KC36" s="332"/>
      <c r="KD36" s="301"/>
      <c r="KE36" s="301"/>
      <c r="KF36" s="301"/>
      <c r="KG36" s="301"/>
      <c r="KH36" s="301"/>
      <c r="KI36" s="301"/>
      <c r="KJ36" s="301"/>
      <c r="KK36" s="301"/>
      <c r="KL36" s="81"/>
      <c r="KM36" s="339" t="s">
        <v>55</v>
      </c>
      <c r="KN36" s="165" t="s">
        <v>56</v>
      </c>
      <c r="KO36" s="166" t="s">
        <v>57</v>
      </c>
      <c r="KP36" s="167" t="s">
        <v>58</v>
      </c>
      <c r="KQ36" s="165" t="s">
        <v>59</v>
      </c>
      <c r="KR36" s="165" t="s">
        <v>60</v>
      </c>
      <c r="KS36" s="165" t="s">
        <v>61</v>
      </c>
      <c r="KT36" s="165" t="s">
        <v>62</v>
      </c>
      <c r="KU36" s="340" t="s">
        <v>63</v>
      </c>
      <c r="KV36" s="168"/>
      <c r="KW36" s="341"/>
      <c r="KX36" s="585"/>
      <c r="KY36" s="1406"/>
      <c r="KZ36" s="1406"/>
      <c r="LA36" s="1406"/>
      <c r="LB36" s="164"/>
      <c r="LC36" s="203"/>
      <c r="LD36" s="203"/>
      <c r="LE36" s="164"/>
      <c r="LF36" s="203"/>
      <c r="LG36" s="1423"/>
      <c r="LH36" s="1423"/>
      <c r="LI36" s="26"/>
      <c r="LJ36" s="46"/>
      <c r="LK36" s="578"/>
      <c r="LL36" s="394"/>
      <c r="LM36" s="394"/>
      <c r="LN36" s="394"/>
      <c r="LO36" s="394"/>
      <c r="LQ36" s="694" t="s">
        <v>200</v>
      </c>
      <c r="LR36" s="169"/>
      <c r="LS36" s="169"/>
      <c r="LT36" s="9"/>
      <c r="LU36" s="233"/>
      <c r="LV36" s="233"/>
      <c r="LW36" s="35" t="s">
        <v>143</v>
      </c>
      <c r="LX36" s="50">
        <v>7827</v>
      </c>
      <c r="LY36" s="655">
        <v>5937</v>
      </c>
      <c r="LZ36" s="419">
        <v>31.83</v>
      </c>
      <c r="MA36" s="399"/>
      <c r="MB36" s="103" t="s">
        <v>93</v>
      </c>
      <c r="MC36" s="74">
        <v>70</v>
      </c>
      <c r="MD36" s="1720">
        <v>63.01</v>
      </c>
      <c r="ME36" s="78">
        <v>11.09</v>
      </c>
      <c r="MF36" s="74">
        <v>67.91</v>
      </c>
      <c r="MG36" s="1720">
        <v>61.88</v>
      </c>
      <c r="MH36" s="78">
        <v>9.74</v>
      </c>
      <c r="MI36" s="74">
        <v>68.930000000000007</v>
      </c>
      <c r="MJ36" s="1720">
        <v>62.44</v>
      </c>
      <c r="MK36" s="78">
        <v>10.39</v>
      </c>
      <c r="ML36" s="17"/>
      <c r="MM36" s="17"/>
      <c r="MN36" s="17" t="s">
        <v>78</v>
      </c>
      <c r="MO36" s="660">
        <v>208792</v>
      </c>
      <c r="MP36" s="660">
        <v>189074</v>
      </c>
      <c r="MQ36" s="660">
        <v>167654</v>
      </c>
      <c r="MR36" s="660">
        <v>199007</v>
      </c>
      <c r="MS36" s="660">
        <v>764527</v>
      </c>
      <c r="MT36" s="18"/>
      <c r="MU36" s="19"/>
      <c r="MV36" s="29"/>
      <c r="MW36" s="30"/>
      <c r="MX36" s="19"/>
      <c r="MY36" s="19"/>
      <c r="MZ36" s="19"/>
      <c r="NA36" s="19"/>
      <c r="NB36" s="19"/>
      <c r="NC36" s="19"/>
      <c r="ND36" s="19"/>
      <c r="NE36" s="19"/>
      <c r="NF36" s="19"/>
      <c r="NG36" s="19"/>
      <c r="NH36" s="19"/>
      <c r="NI36" s="19"/>
      <c r="NJ36" s="19"/>
      <c r="NK36" s="19"/>
      <c r="NL36" s="19"/>
      <c r="NM36" s="19"/>
      <c r="NN36" s="81"/>
      <c r="NO36" s="82" t="s">
        <v>55</v>
      </c>
      <c r="NP36" s="83" t="s">
        <v>56</v>
      </c>
      <c r="NQ36" s="87" t="s">
        <v>57</v>
      </c>
      <c r="NR36" s="84" t="s">
        <v>58</v>
      </c>
      <c r="NS36" s="83" t="s">
        <v>59</v>
      </c>
      <c r="NT36" s="83" t="s">
        <v>60</v>
      </c>
      <c r="NU36" s="83" t="s">
        <v>61</v>
      </c>
      <c r="NV36" s="83" t="s">
        <v>62</v>
      </c>
      <c r="NW36" s="84" t="s">
        <v>63</v>
      </c>
      <c r="NX36" s="85"/>
      <c r="NY36" s="86"/>
      <c r="NZ36" s="857"/>
      <c r="OB36" s="857"/>
    </row>
    <row r="37" spans="1:409" ht="18.75" customHeight="1" thickTop="1" thickBot="1">
      <c r="A37" s="224"/>
      <c r="B37" s="169"/>
      <c r="C37" s="169"/>
      <c r="D37" s="9"/>
      <c r="E37" s="233"/>
      <c r="F37" s="233"/>
      <c r="G37" s="35" t="s">
        <v>144</v>
      </c>
      <c r="H37" s="79">
        <v>6966</v>
      </c>
      <c r="I37" s="259">
        <v>6335</v>
      </c>
      <c r="J37" s="50">
        <v>5034</v>
      </c>
      <c r="K37" s="260">
        <v>18335</v>
      </c>
      <c r="L37" s="261">
        <v>14019</v>
      </c>
      <c r="M37" s="730">
        <v>30.79</v>
      </c>
      <c r="N37" s="235"/>
      <c r="O37" s="107" t="s">
        <v>97</v>
      </c>
      <c r="P37" s="108">
        <v>1334.46</v>
      </c>
      <c r="Q37" s="109">
        <v>1278.78</v>
      </c>
      <c r="R37" s="114">
        <v>4.3499999999999996</v>
      </c>
      <c r="S37" s="110">
        <v>887.79</v>
      </c>
      <c r="T37" s="109">
        <v>852.49</v>
      </c>
      <c r="U37" s="114">
        <v>4.1399999999999997</v>
      </c>
      <c r="V37" s="110">
        <v>1106.6699999999998</v>
      </c>
      <c r="W37" s="109">
        <v>1066.42</v>
      </c>
      <c r="X37" s="114">
        <v>3.77</v>
      </c>
      <c r="Y37" s="300"/>
      <c r="Z37" s="235"/>
      <c r="AA37" s="235" t="s">
        <v>85</v>
      </c>
      <c r="AB37" s="50">
        <v>42686</v>
      </c>
      <c r="AC37" s="50">
        <v>42300</v>
      </c>
      <c r="AD37" s="50">
        <v>42179</v>
      </c>
      <c r="AE37" s="50">
        <v>127165</v>
      </c>
      <c r="AF37" s="235"/>
      <c r="AG37" s="235"/>
      <c r="AH37" s="235"/>
      <c r="AI37" s="235"/>
      <c r="AJ37" s="235"/>
      <c r="AK37" s="235"/>
      <c r="AL37" s="44"/>
      <c r="AM37" s="330"/>
      <c r="AN37" s="331"/>
      <c r="AO37" s="332"/>
      <c r="AP37" s="332"/>
      <c r="AQ37" s="332"/>
      <c r="AR37" s="301"/>
      <c r="AS37" s="301"/>
      <c r="AT37" s="301"/>
      <c r="AU37" s="301"/>
      <c r="AV37" s="301"/>
      <c r="AW37" s="301"/>
      <c r="AX37" s="301"/>
      <c r="AY37" s="301"/>
      <c r="AZ37" s="91" t="s">
        <v>163</v>
      </c>
      <c r="BA37" s="170">
        <v>21884</v>
      </c>
      <c r="BB37" s="171">
        <v>139</v>
      </c>
      <c r="BC37" s="171">
        <v>4644</v>
      </c>
      <c r="BD37" s="172">
        <v>1711</v>
      </c>
      <c r="BE37" s="171">
        <v>0</v>
      </c>
      <c r="BF37" s="171">
        <v>0</v>
      </c>
      <c r="BG37" s="171">
        <v>0</v>
      </c>
      <c r="BH37" s="171">
        <v>0</v>
      </c>
      <c r="BI37" s="79">
        <v>28378</v>
      </c>
      <c r="BJ37" s="173">
        <v>43403</v>
      </c>
      <c r="BK37" s="174">
        <v>71781</v>
      </c>
      <c r="BL37" s="580"/>
      <c r="BM37" s="1406"/>
      <c r="BN37" s="1406"/>
      <c r="BO37" s="1406"/>
      <c r="BP37" s="499"/>
      <c r="BQ37" s="506"/>
      <c r="BR37" s="506"/>
      <c r="BS37" s="506"/>
      <c r="BT37" s="1419"/>
      <c r="BU37" s="1423"/>
      <c r="BV37" s="1423"/>
      <c r="BW37" s="26"/>
      <c r="BX37" s="46"/>
      <c r="BY37" s="578"/>
      <c r="BZ37" s="394"/>
      <c r="CA37" s="394"/>
      <c r="CB37" s="394"/>
      <c r="CC37" s="394"/>
      <c r="CE37" s="224"/>
      <c r="CF37" s="169"/>
      <c r="CG37" s="169"/>
      <c r="CH37" s="9"/>
      <c r="CI37" s="233"/>
      <c r="CJ37" s="233"/>
      <c r="CK37" s="35" t="s">
        <v>144</v>
      </c>
      <c r="CL37" s="79">
        <v>4433</v>
      </c>
      <c r="CM37" s="259">
        <v>3439</v>
      </c>
      <c r="CN37" s="50">
        <v>3280</v>
      </c>
      <c r="CO37" s="260">
        <v>11152</v>
      </c>
      <c r="CP37" s="261">
        <v>9744</v>
      </c>
      <c r="CQ37" s="967">
        <v>14.45</v>
      </c>
      <c r="CR37" s="235"/>
      <c r="CS37" s="107" t="s">
        <v>97</v>
      </c>
      <c r="CT37" s="108">
        <v>1436.13</v>
      </c>
      <c r="CU37" s="109">
        <v>1374.5000000000002</v>
      </c>
      <c r="CV37" s="114">
        <v>4.4800000000000004</v>
      </c>
      <c r="CW37" s="110">
        <v>897.7600000000001</v>
      </c>
      <c r="CX37" s="109">
        <v>848.6</v>
      </c>
      <c r="CY37" s="114">
        <v>5.79</v>
      </c>
      <c r="CZ37" s="110">
        <v>1200.6299999999999</v>
      </c>
      <c r="DA37" s="109">
        <v>1148.72</v>
      </c>
      <c r="DB37" s="114">
        <v>4.5199999999999996</v>
      </c>
      <c r="DC37" s="300"/>
      <c r="DD37" s="235"/>
      <c r="DE37" s="235" t="s">
        <v>85</v>
      </c>
      <c r="DF37" s="50">
        <v>41604</v>
      </c>
      <c r="DG37" s="50">
        <v>39293</v>
      </c>
      <c r="DH37" s="50">
        <v>35823</v>
      </c>
      <c r="DI37" s="50">
        <v>116720</v>
      </c>
      <c r="DJ37" s="332"/>
      <c r="DK37" s="332"/>
      <c r="DL37" s="332"/>
      <c r="DM37" s="332"/>
      <c r="DN37" s="332"/>
      <c r="DO37" s="235"/>
      <c r="DP37" s="44"/>
      <c r="DQ37" s="330"/>
      <c r="DR37" s="331"/>
      <c r="DS37" s="332"/>
      <c r="DT37" s="332"/>
      <c r="DU37" s="332"/>
      <c r="DV37" s="301"/>
      <c r="DW37" s="301"/>
      <c r="DX37" s="301"/>
      <c r="DY37" s="301"/>
      <c r="DZ37" s="301"/>
      <c r="EA37" s="301"/>
      <c r="EB37" s="301"/>
      <c r="EC37" s="301"/>
      <c r="ED37" s="91" t="s">
        <v>163</v>
      </c>
      <c r="EE37" s="170">
        <v>30038</v>
      </c>
      <c r="EF37" s="171">
        <v>192</v>
      </c>
      <c r="EG37" s="171">
        <v>6536</v>
      </c>
      <c r="EH37" s="172">
        <v>434</v>
      </c>
      <c r="EI37" s="171">
        <v>0</v>
      </c>
      <c r="EJ37" s="171">
        <v>0</v>
      </c>
      <c r="EK37" s="171">
        <v>0</v>
      </c>
      <c r="EL37" s="171">
        <v>0</v>
      </c>
      <c r="EM37" s="79">
        <v>37200</v>
      </c>
      <c r="EN37" s="173">
        <v>39495</v>
      </c>
      <c r="EO37" s="174">
        <v>76695</v>
      </c>
      <c r="EP37" s="580"/>
      <c r="EQ37" s="1406"/>
      <c r="ER37" s="1406"/>
      <c r="ES37" s="1406"/>
      <c r="ET37" s="499"/>
      <c r="EU37" s="506"/>
      <c r="EV37" s="506"/>
      <c r="EW37" s="506"/>
      <c r="EX37" s="1419"/>
      <c r="EY37" s="1423"/>
      <c r="EZ37" s="1423"/>
      <c r="FA37" s="26"/>
      <c r="FB37" s="46"/>
      <c r="FC37" s="578"/>
      <c r="FD37" s="394"/>
      <c r="FE37" s="394"/>
      <c r="FF37" s="394"/>
      <c r="FG37" s="25"/>
      <c r="FI37" s="224"/>
      <c r="FJ37" s="169"/>
      <c r="FK37" s="169"/>
      <c r="FL37" s="9"/>
      <c r="FM37" s="233"/>
      <c r="FN37" s="233"/>
      <c r="FO37" s="35" t="s">
        <v>144</v>
      </c>
      <c r="FP37" s="79">
        <v>4365</v>
      </c>
      <c r="FQ37" s="259">
        <v>3441</v>
      </c>
      <c r="FR37" s="50">
        <v>3606</v>
      </c>
      <c r="FS37" s="260">
        <v>11412</v>
      </c>
      <c r="FT37" s="261">
        <v>11750</v>
      </c>
      <c r="FU37" s="730">
        <v>-2.88</v>
      </c>
      <c r="FV37" s="235"/>
      <c r="FW37" s="678" t="s">
        <v>97</v>
      </c>
      <c r="FX37" s="108">
        <v>1377.7400000000002</v>
      </c>
      <c r="FY37" s="109">
        <v>1306.1200000000001</v>
      </c>
      <c r="FZ37" s="114">
        <v>5.48</v>
      </c>
      <c r="GA37" s="110">
        <v>847.05000000000007</v>
      </c>
      <c r="GB37" s="109">
        <v>795.11000000000013</v>
      </c>
      <c r="GC37" s="114">
        <v>6.53</v>
      </c>
      <c r="GD37" s="110">
        <v>1080.43</v>
      </c>
      <c r="GE37" s="109">
        <v>1022.14</v>
      </c>
      <c r="GF37" s="114">
        <v>5.7</v>
      </c>
      <c r="GG37" s="300"/>
      <c r="GH37" s="235"/>
      <c r="GI37" s="235" t="s">
        <v>85</v>
      </c>
      <c r="GJ37" s="50">
        <v>36835</v>
      </c>
      <c r="GK37" s="50">
        <v>38109</v>
      </c>
      <c r="GL37" s="50">
        <v>36132</v>
      </c>
      <c r="GM37" s="50">
        <v>111076</v>
      </c>
      <c r="GN37" s="1872"/>
      <c r="GO37" s="1872"/>
      <c r="GP37" s="1872"/>
      <c r="GQ37" s="1872"/>
      <c r="GR37" s="468"/>
      <c r="GS37" s="235"/>
      <c r="GT37" s="44"/>
      <c r="GU37" s="330"/>
      <c r="GV37" s="331"/>
      <c r="GW37" s="332"/>
      <c r="GX37" s="332"/>
      <c r="GY37" s="332"/>
      <c r="GZ37" s="301"/>
      <c r="HA37" s="301"/>
      <c r="HB37" s="301"/>
      <c r="HC37" s="301"/>
      <c r="HD37" s="301"/>
      <c r="HE37" s="301"/>
      <c r="HF37" s="301"/>
      <c r="HG37" s="301"/>
      <c r="HH37" s="91" t="s">
        <v>163</v>
      </c>
      <c r="HI37" s="170">
        <v>23614</v>
      </c>
      <c r="HJ37" s="171">
        <v>208</v>
      </c>
      <c r="HK37" s="171">
        <v>5030</v>
      </c>
      <c r="HL37" s="172">
        <v>643</v>
      </c>
      <c r="HM37" s="171">
        <v>0</v>
      </c>
      <c r="HN37" s="171">
        <v>0</v>
      </c>
      <c r="HO37" s="171">
        <v>0</v>
      </c>
      <c r="HP37" s="171">
        <v>0</v>
      </c>
      <c r="HQ37" s="698">
        <v>29495</v>
      </c>
      <c r="HR37" s="173">
        <v>29473</v>
      </c>
      <c r="HS37" s="1590">
        <v>58968</v>
      </c>
      <c r="HT37" s="580"/>
      <c r="HU37" s="1406"/>
      <c r="HV37" s="1406"/>
      <c r="HW37" s="1406"/>
      <c r="HX37" s="499"/>
      <c r="HY37" s="506"/>
      <c r="HZ37" s="506"/>
      <c r="IA37" s="506"/>
      <c r="IB37" s="1419"/>
      <c r="IC37" s="1423"/>
      <c r="ID37" s="1423"/>
      <c r="IE37" s="26"/>
      <c r="IF37" s="46"/>
      <c r="IG37" s="578"/>
      <c r="IH37" s="394"/>
      <c r="II37" s="394"/>
      <c r="IJ37" s="394"/>
      <c r="IK37" s="394"/>
      <c r="IM37" s="224"/>
      <c r="IN37" s="169"/>
      <c r="IO37" s="169"/>
      <c r="IP37" s="9"/>
      <c r="IQ37" s="233"/>
      <c r="IR37" s="233"/>
      <c r="IS37" s="35" t="s">
        <v>144</v>
      </c>
      <c r="IT37" s="79">
        <v>2018</v>
      </c>
      <c r="IU37" s="259">
        <v>1497</v>
      </c>
      <c r="IV37" s="50">
        <v>2101</v>
      </c>
      <c r="IW37" s="260">
        <v>5616</v>
      </c>
      <c r="IX37" s="261">
        <v>9353</v>
      </c>
      <c r="IY37" s="730">
        <v>-39.96</v>
      </c>
      <c r="IZ37" s="235"/>
      <c r="JA37" s="107" t="s">
        <v>97</v>
      </c>
      <c r="JB37" s="108">
        <v>1816.0400000000002</v>
      </c>
      <c r="JC37" s="109">
        <v>1720.21</v>
      </c>
      <c r="JD37" s="114">
        <v>5.57</v>
      </c>
      <c r="JE37" s="110">
        <v>976.25999999999988</v>
      </c>
      <c r="JF37" s="109">
        <v>899.73</v>
      </c>
      <c r="JG37" s="114">
        <v>8.51</v>
      </c>
      <c r="JH37" s="110">
        <v>1360</v>
      </c>
      <c r="JI37" s="109">
        <v>1291.4099999999999</v>
      </c>
      <c r="JJ37" s="114">
        <v>5.31</v>
      </c>
      <c r="JK37" s="300"/>
      <c r="JL37" s="235"/>
      <c r="JM37" s="235" t="s">
        <v>85</v>
      </c>
      <c r="JN37" s="50">
        <v>43847</v>
      </c>
      <c r="JO37" s="50">
        <v>45125</v>
      </c>
      <c r="JP37" s="50">
        <v>49565</v>
      </c>
      <c r="JQ37" s="50">
        <v>138537</v>
      </c>
      <c r="JR37" s="235"/>
      <c r="JS37" s="235"/>
      <c r="JT37" s="235"/>
      <c r="JU37" s="235"/>
      <c r="JV37" s="468"/>
      <c r="JW37" s="235"/>
      <c r="JX37" s="44"/>
      <c r="JY37" s="330"/>
      <c r="JZ37" s="331"/>
      <c r="KA37" s="332"/>
      <c r="KB37" s="332"/>
      <c r="KC37" s="332"/>
      <c r="KD37" s="301"/>
      <c r="KE37" s="301"/>
      <c r="KF37" s="301"/>
      <c r="KG37" s="301"/>
      <c r="KH37" s="301"/>
      <c r="KI37" s="301"/>
      <c r="KJ37" s="301"/>
      <c r="KK37" s="301"/>
      <c r="KL37" s="91" t="s">
        <v>163</v>
      </c>
      <c r="KM37" s="170">
        <v>22954</v>
      </c>
      <c r="KN37" s="171">
        <v>0</v>
      </c>
      <c r="KO37" s="171">
        <v>3959</v>
      </c>
      <c r="KP37" s="172">
        <v>3932</v>
      </c>
      <c r="KQ37" s="171">
        <v>0</v>
      </c>
      <c r="KR37" s="171">
        <v>0</v>
      </c>
      <c r="KS37" s="171">
        <v>0</v>
      </c>
      <c r="KT37" s="171">
        <v>0</v>
      </c>
      <c r="KU37" s="79">
        <v>30845</v>
      </c>
      <c r="KV37" s="173">
        <v>32287</v>
      </c>
      <c r="KW37" s="174">
        <v>63132</v>
      </c>
      <c r="KX37" s="580"/>
      <c r="KY37" s="1406"/>
      <c r="KZ37" s="1406"/>
      <c r="LA37" s="1406"/>
      <c r="LB37" s="499"/>
      <c r="LC37" s="506"/>
      <c r="LD37" s="506"/>
      <c r="LE37" s="506"/>
      <c r="LF37" s="1419"/>
      <c r="LG37" s="1423"/>
      <c r="LH37" s="1423"/>
      <c r="LI37" s="26"/>
      <c r="LJ37" s="46"/>
      <c r="LK37" s="578"/>
      <c r="LL37" s="394"/>
      <c r="LM37" s="394"/>
      <c r="LN37" s="394"/>
      <c r="LO37" s="394"/>
      <c r="LQ37" s="224"/>
      <c r="LR37" s="169"/>
      <c r="LS37" s="169"/>
      <c r="LT37" s="9"/>
      <c r="LU37" s="233"/>
      <c r="LV37" s="233"/>
      <c r="LW37" s="35" t="s">
        <v>144</v>
      </c>
      <c r="LX37" s="50">
        <v>46515</v>
      </c>
      <c r="LY37" s="655">
        <v>44866</v>
      </c>
      <c r="LZ37" s="419">
        <v>3.68</v>
      </c>
      <c r="MA37" s="399"/>
      <c r="MB37" s="107" t="s">
        <v>97</v>
      </c>
      <c r="MC37" s="108">
        <v>1475.56</v>
      </c>
      <c r="MD37" s="1721">
        <v>1425.47</v>
      </c>
      <c r="ME37" s="115">
        <v>3.51</v>
      </c>
      <c r="MF37" s="108">
        <v>904.44999999999993</v>
      </c>
      <c r="MG37" s="1721">
        <v>850.82</v>
      </c>
      <c r="MH37" s="115">
        <v>6.3</v>
      </c>
      <c r="MI37" s="108">
        <v>1191.67</v>
      </c>
      <c r="MJ37" s="1721">
        <v>1140.28</v>
      </c>
      <c r="MK37" s="115">
        <v>4.51</v>
      </c>
      <c r="ML37" s="17"/>
      <c r="MM37" s="17"/>
      <c r="MN37" s="17" t="s">
        <v>85</v>
      </c>
      <c r="MO37" s="660">
        <v>127165</v>
      </c>
      <c r="MP37" s="660">
        <v>116720</v>
      </c>
      <c r="MQ37" s="660">
        <v>111076</v>
      </c>
      <c r="MR37" s="660">
        <v>138537</v>
      </c>
      <c r="MS37" s="660">
        <v>493498</v>
      </c>
      <c r="MT37" s="18"/>
      <c r="MU37" s="19"/>
      <c r="MV37" s="29"/>
      <c r="MW37" s="30"/>
      <c r="MX37" s="19"/>
      <c r="MY37" s="19"/>
      <c r="MZ37" s="19"/>
      <c r="NA37" s="19"/>
      <c r="NB37" s="19"/>
      <c r="NC37" s="19"/>
      <c r="ND37" s="19"/>
      <c r="NE37" s="19"/>
      <c r="NF37" s="19"/>
      <c r="NG37" s="19"/>
      <c r="NH37" s="19"/>
      <c r="NI37" s="19"/>
      <c r="NJ37" s="19"/>
      <c r="NK37" s="19"/>
      <c r="NL37" s="19"/>
      <c r="NM37" s="19"/>
      <c r="NN37" s="91" t="s">
        <v>163</v>
      </c>
      <c r="NO37" s="923">
        <v>98490</v>
      </c>
      <c r="NP37" s="921">
        <v>539</v>
      </c>
      <c r="NQ37" s="921">
        <v>20169</v>
      </c>
      <c r="NR37" s="922">
        <v>6720</v>
      </c>
      <c r="NS37" s="921">
        <v>0</v>
      </c>
      <c r="NT37" s="921">
        <v>0</v>
      </c>
      <c r="NU37" s="921">
        <v>0</v>
      </c>
      <c r="NV37" s="920">
        <v>0</v>
      </c>
      <c r="NW37" s="919">
        <v>125918</v>
      </c>
      <c r="NX37" s="918">
        <v>144658</v>
      </c>
      <c r="NY37" s="917">
        <v>270576</v>
      </c>
      <c r="NZ37" s="857"/>
      <c r="OB37" s="857"/>
    </row>
    <row r="38" spans="1:409" ht="18.75" customHeight="1" thickTop="1">
      <c r="A38" s="224"/>
      <c r="B38" s="9"/>
      <c r="C38" s="9"/>
      <c r="D38" s="9"/>
      <c r="E38" s="233"/>
      <c r="F38" s="233"/>
      <c r="G38" s="35" t="s">
        <v>145</v>
      </c>
      <c r="H38" s="79">
        <v>915</v>
      </c>
      <c r="I38" s="259">
        <v>723</v>
      </c>
      <c r="J38" s="50">
        <v>865</v>
      </c>
      <c r="K38" s="260">
        <v>2503</v>
      </c>
      <c r="L38" s="261">
        <v>2200</v>
      </c>
      <c r="M38" s="730">
        <v>13.77</v>
      </c>
      <c r="N38" s="235"/>
      <c r="O38" s="9"/>
      <c r="P38" s="9"/>
      <c r="Q38" s="16"/>
      <c r="R38" s="9"/>
      <c r="S38" s="9"/>
      <c r="T38" s="16"/>
      <c r="U38" s="9"/>
      <c r="V38" s="9"/>
      <c r="W38" s="16"/>
      <c r="X38" s="9"/>
      <c r="Y38" s="9"/>
      <c r="Z38" s="235"/>
      <c r="AA38" s="235" t="s">
        <v>90</v>
      </c>
      <c r="AB38" s="50">
        <v>38063</v>
      </c>
      <c r="AC38" s="50">
        <v>35608</v>
      </c>
      <c r="AD38" s="50">
        <v>37900</v>
      </c>
      <c r="AE38" s="50">
        <v>111571</v>
      </c>
      <c r="AF38" s="235"/>
      <c r="AG38" s="235"/>
      <c r="AH38" s="235"/>
      <c r="AI38" s="235"/>
      <c r="AJ38" s="235"/>
      <c r="AK38" s="235"/>
      <c r="AL38" s="44"/>
      <c r="AM38" s="330"/>
      <c r="AN38" s="331"/>
      <c r="AO38" s="332"/>
      <c r="AP38" s="332"/>
      <c r="AQ38" s="332"/>
      <c r="AR38" s="301"/>
      <c r="AS38" s="301"/>
      <c r="AT38" s="301"/>
      <c r="AU38" s="301"/>
      <c r="AV38" s="301"/>
      <c r="AW38" s="301"/>
      <c r="AX38" s="301"/>
      <c r="AY38" s="301"/>
      <c r="AZ38" s="91" t="s">
        <v>75</v>
      </c>
      <c r="BA38" s="175">
        <v>53205</v>
      </c>
      <c r="BB38" s="176">
        <v>4262</v>
      </c>
      <c r="BC38" s="176">
        <v>29977</v>
      </c>
      <c r="BD38" s="177">
        <v>22453</v>
      </c>
      <c r="BE38" s="176">
        <v>0</v>
      </c>
      <c r="BF38" s="176">
        <v>0</v>
      </c>
      <c r="BG38" s="176">
        <v>0</v>
      </c>
      <c r="BH38" s="176">
        <v>0</v>
      </c>
      <c r="BI38" s="79">
        <v>109897</v>
      </c>
      <c r="BJ38" s="178">
        <v>112056</v>
      </c>
      <c r="BK38" s="174">
        <v>221953</v>
      </c>
      <c r="BL38" s="580"/>
      <c r="BM38" s="1406"/>
      <c r="BN38" s="1406"/>
      <c r="BO38" s="1406"/>
      <c r="BP38" s="164"/>
      <c r="BQ38" s="203"/>
      <c r="BR38" s="203"/>
      <c r="BS38" s="203"/>
      <c r="BT38" s="203"/>
      <c r="BU38" s="1423"/>
      <c r="BV38" s="1423"/>
      <c r="BW38" s="26"/>
      <c r="BX38" s="46"/>
      <c r="BY38" s="578"/>
      <c r="BZ38" s="394"/>
      <c r="CA38" s="394"/>
      <c r="CB38" s="394"/>
      <c r="CC38" s="394"/>
      <c r="CE38" s="224"/>
      <c r="CF38" s="9"/>
      <c r="CG38" s="9"/>
      <c r="CH38" s="9"/>
      <c r="CI38" s="233"/>
      <c r="CJ38" s="233"/>
      <c r="CK38" s="35" t="s">
        <v>145</v>
      </c>
      <c r="CL38" s="79">
        <v>360</v>
      </c>
      <c r="CM38" s="259">
        <v>345</v>
      </c>
      <c r="CN38" s="50">
        <v>360</v>
      </c>
      <c r="CO38" s="260">
        <v>1065</v>
      </c>
      <c r="CP38" s="261">
        <v>954</v>
      </c>
      <c r="CQ38" s="967">
        <v>11.64</v>
      </c>
      <c r="CR38" s="235"/>
      <c r="CS38" s="9"/>
      <c r="CT38" s="9"/>
      <c r="CU38" s="16"/>
      <c r="CV38" s="9"/>
      <c r="CW38" s="9"/>
      <c r="CX38" s="16"/>
      <c r="CY38" s="9"/>
      <c r="CZ38" s="9"/>
      <c r="DA38" s="16"/>
      <c r="DB38" s="9"/>
      <c r="DC38" s="9"/>
      <c r="DD38" s="235"/>
      <c r="DE38" s="235" t="s">
        <v>90</v>
      </c>
      <c r="DF38" s="50">
        <v>38431</v>
      </c>
      <c r="DG38" s="50">
        <v>38707</v>
      </c>
      <c r="DH38" s="50">
        <v>35926</v>
      </c>
      <c r="DI38" s="50">
        <v>113064</v>
      </c>
      <c r="DJ38" s="332"/>
      <c r="DK38" s="332"/>
      <c r="DL38" s="332"/>
      <c r="DM38" s="332"/>
      <c r="DN38" s="332"/>
      <c r="DO38" s="235"/>
      <c r="DP38" s="44"/>
      <c r="DQ38" s="330"/>
      <c r="DR38" s="331"/>
      <c r="DS38" s="332"/>
      <c r="DT38" s="332"/>
      <c r="DU38" s="332"/>
      <c r="DV38" s="301"/>
      <c r="DW38" s="301"/>
      <c r="DX38" s="301"/>
      <c r="DY38" s="301"/>
      <c r="DZ38" s="301"/>
      <c r="EA38" s="301"/>
      <c r="EB38" s="301"/>
      <c r="EC38" s="301"/>
      <c r="ED38" s="91" t="s">
        <v>75</v>
      </c>
      <c r="EE38" s="175">
        <v>64911</v>
      </c>
      <c r="EF38" s="176">
        <v>2834</v>
      </c>
      <c r="EG38" s="176">
        <v>28694</v>
      </c>
      <c r="EH38" s="177">
        <v>12427</v>
      </c>
      <c r="EI38" s="176">
        <v>0</v>
      </c>
      <c r="EJ38" s="176">
        <v>0</v>
      </c>
      <c r="EK38" s="176">
        <v>0</v>
      </c>
      <c r="EL38" s="176">
        <v>0</v>
      </c>
      <c r="EM38" s="79">
        <v>108866</v>
      </c>
      <c r="EN38" s="178">
        <v>165943</v>
      </c>
      <c r="EO38" s="174">
        <v>274809</v>
      </c>
      <c r="EP38" s="580"/>
      <c r="EQ38" s="1406"/>
      <c r="ER38" s="1406"/>
      <c r="ES38" s="1406"/>
      <c r="ET38" s="164"/>
      <c r="EU38" s="203"/>
      <c r="EV38" s="203"/>
      <c r="EW38" s="203"/>
      <c r="EX38" s="203"/>
      <c r="EY38" s="1423"/>
      <c r="EZ38" s="1423"/>
      <c r="FA38" s="26"/>
      <c r="FB38" s="46"/>
      <c r="FC38" s="578"/>
      <c r="FD38" s="394"/>
      <c r="FE38" s="394"/>
      <c r="FF38" s="394"/>
      <c r="FG38" s="25"/>
      <c r="FI38" s="224"/>
      <c r="FJ38" s="9"/>
      <c r="FK38" s="9"/>
      <c r="FL38" s="9"/>
      <c r="FM38" s="233"/>
      <c r="FN38" s="233"/>
      <c r="FO38" s="35" t="s">
        <v>145</v>
      </c>
      <c r="FP38" s="79">
        <v>507</v>
      </c>
      <c r="FQ38" s="259">
        <v>511</v>
      </c>
      <c r="FR38" s="50">
        <v>528</v>
      </c>
      <c r="FS38" s="260">
        <v>1546</v>
      </c>
      <c r="FT38" s="261">
        <v>1510</v>
      </c>
      <c r="FU38" s="730">
        <v>2.38</v>
      </c>
      <c r="FV38" s="235"/>
      <c r="FW38" s="9"/>
      <c r="FX38" s="9"/>
      <c r="FY38" s="16"/>
      <c r="FZ38" s="9"/>
      <c r="GA38" s="9"/>
      <c r="GB38" s="16"/>
      <c r="GC38" s="9"/>
      <c r="GD38" s="9"/>
      <c r="GE38" s="16"/>
      <c r="GF38" s="9"/>
      <c r="GG38" s="9"/>
      <c r="GH38" s="235"/>
      <c r="GI38" s="235" t="s">
        <v>90</v>
      </c>
      <c r="GJ38" s="50">
        <v>31269</v>
      </c>
      <c r="GK38" s="50">
        <v>30862</v>
      </c>
      <c r="GL38" s="50">
        <v>27795</v>
      </c>
      <c r="GM38" s="50">
        <v>89926</v>
      </c>
      <c r="GN38" s="1872"/>
      <c r="GO38" s="1872"/>
      <c r="GP38" s="1872"/>
      <c r="GQ38" s="1872"/>
      <c r="GR38" s="468"/>
      <c r="GS38" s="235"/>
      <c r="GT38" s="44"/>
      <c r="GU38" s="330"/>
      <c r="GV38" s="331"/>
      <c r="GW38" s="332"/>
      <c r="GX38" s="332"/>
      <c r="GY38" s="332"/>
      <c r="GZ38" s="301"/>
      <c r="HA38" s="301"/>
      <c r="HB38" s="301"/>
      <c r="HC38" s="301"/>
      <c r="HD38" s="301"/>
      <c r="HE38" s="301"/>
      <c r="HF38" s="301"/>
      <c r="HG38" s="301"/>
      <c r="HH38" s="91" t="s">
        <v>75</v>
      </c>
      <c r="HI38" s="175">
        <v>50286</v>
      </c>
      <c r="HJ38" s="176">
        <v>1749</v>
      </c>
      <c r="HK38" s="176">
        <v>33765</v>
      </c>
      <c r="HL38" s="177">
        <v>42100</v>
      </c>
      <c r="HM38" s="176">
        <v>0</v>
      </c>
      <c r="HN38" s="176">
        <v>0</v>
      </c>
      <c r="HO38" s="176">
        <v>0</v>
      </c>
      <c r="HP38" s="176">
        <v>0</v>
      </c>
      <c r="HQ38" s="698">
        <v>127900</v>
      </c>
      <c r="HR38" s="178">
        <v>206252</v>
      </c>
      <c r="HS38" s="1590">
        <v>334152</v>
      </c>
      <c r="HT38" s="580"/>
      <c r="HU38" s="1406"/>
      <c r="HV38" s="1406"/>
      <c r="HW38" s="1406"/>
      <c r="HX38" s="164"/>
      <c r="HY38" s="203"/>
      <c r="HZ38" s="203"/>
      <c r="IA38" s="203"/>
      <c r="IB38" s="203"/>
      <c r="IC38" s="1423"/>
      <c r="ID38" s="1423"/>
      <c r="IE38" s="26"/>
      <c r="IF38" s="46"/>
      <c r="IG38" s="578"/>
      <c r="IH38" s="394"/>
      <c r="II38" s="394"/>
      <c r="IJ38" s="394"/>
      <c r="IK38" s="394"/>
      <c r="IM38" s="224"/>
      <c r="IN38" s="9"/>
      <c r="IO38" s="9"/>
      <c r="IP38" s="9"/>
      <c r="IQ38" s="233"/>
      <c r="IR38" s="233"/>
      <c r="IS38" s="35" t="s">
        <v>145</v>
      </c>
      <c r="IT38" s="79">
        <v>302</v>
      </c>
      <c r="IU38" s="259">
        <v>231</v>
      </c>
      <c r="IV38" s="50">
        <v>284</v>
      </c>
      <c r="IW38" s="260">
        <v>817</v>
      </c>
      <c r="IX38" s="261">
        <v>1110</v>
      </c>
      <c r="IY38" s="730">
        <v>-26.4</v>
      </c>
      <c r="IZ38" s="235"/>
      <c r="JA38" s="9"/>
      <c r="JB38" s="9"/>
      <c r="JC38" s="16"/>
      <c r="JD38" s="9"/>
      <c r="JE38" s="9"/>
      <c r="JF38" s="16"/>
      <c r="JG38" s="9"/>
      <c r="JH38" s="9"/>
      <c r="JI38" s="16"/>
      <c r="JJ38" s="9"/>
      <c r="JK38" s="9"/>
      <c r="JL38" s="235"/>
      <c r="JM38" s="235" t="s">
        <v>90</v>
      </c>
      <c r="JN38" s="50">
        <v>33219</v>
      </c>
      <c r="JO38" s="50">
        <v>35532</v>
      </c>
      <c r="JP38" s="50">
        <v>38530</v>
      </c>
      <c r="JQ38" s="50">
        <v>107281</v>
      </c>
      <c r="JR38" s="235"/>
      <c r="JS38" s="235"/>
      <c r="JT38" s="235"/>
      <c r="JU38" s="235"/>
      <c r="JV38" s="468"/>
      <c r="JW38" s="235"/>
      <c r="JX38" s="44"/>
      <c r="JY38" s="330"/>
      <c r="JZ38" s="331"/>
      <c r="KA38" s="332"/>
      <c r="KB38" s="332"/>
      <c r="KC38" s="332"/>
      <c r="KD38" s="301"/>
      <c r="KE38" s="301"/>
      <c r="KF38" s="301"/>
      <c r="KG38" s="301"/>
      <c r="KH38" s="301"/>
      <c r="KI38" s="301"/>
      <c r="KJ38" s="301"/>
      <c r="KK38" s="301"/>
      <c r="KL38" s="91" t="s">
        <v>75</v>
      </c>
      <c r="KM38" s="175">
        <v>37087</v>
      </c>
      <c r="KN38" s="176">
        <v>2510</v>
      </c>
      <c r="KO38" s="176">
        <v>22817</v>
      </c>
      <c r="KP38" s="177">
        <v>31771</v>
      </c>
      <c r="KQ38" s="176">
        <v>0</v>
      </c>
      <c r="KR38" s="176">
        <v>0</v>
      </c>
      <c r="KS38" s="176">
        <v>0</v>
      </c>
      <c r="KT38" s="176">
        <v>0</v>
      </c>
      <c r="KU38" s="79">
        <v>94185</v>
      </c>
      <c r="KV38" s="178">
        <v>350728</v>
      </c>
      <c r="KW38" s="174">
        <v>444913</v>
      </c>
      <c r="KX38" s="580"/>
      <c r="KY38" s="1406"/>
      <c r="KZ38" s="1406"/>
      <c r="LA38" s="1406"/>
      <c r="LB38" s="164"/>
      <c r="LC38" s="203"/>
      <c r="LD38" s="203"/>
      <c r="LE38" s="203"/>
      <c r="LF38" s="203"/>
      <c r="LG38" s="1423"/>
      <c r="LH38" s="1423"/>
      <c r="LI38" s="26"/>
      <c r="LJ38" s="46"/>
      <c r="LK38" s="578"/>
      <c r="LL38" s="394"/>
      <c r="LM38" s="394"/>
      <c r="LN38" s="394"/>
      <c r="LO38" s="394"/>
      <c r="LQ38" s="224"/>
      <c r="LR38" s="9"/>
      <c r="LS38" s="9"/>
      <c r="LT38" s="9"/>
      <c r="LU38" s="233"/>
      <c r="LV38" s="233"/>
      <c r="LW38" s="35" t="s">
        <v>145</v>
      </c>
      <c r="LX38" s="50">
        <v>5931</v>
      </c>
      <c r="LY38" s="655">
        <v>5774</v>
      </c>
      <c r="LZ38" s="419">
        <v>2.72</v>
      </c>
      <c r="MA38" s="399"/>
      <c r="MB38" s="9"/>
      <c r="MC38" s="9"/>
      <c r="MD38" s="16"/>
      <c r="ME38" s="9"/>
      <c r="MF38" s="9"/>
      <c r="MG38" s="16"/>
      <c r="MH38" s="9"/>
      <c r="MI38" s="9"/>
      <c r="MJ38" s="16"/>
      <c r="MK38" s="9"/>
      <c r="ML38" s="17"/>
      <c r="MM38" s="17"/>
      <c r="MN38" s="17" t="s">
        <v>90</v>
      </c>
      <c r="MO38" s="660">
        <v>111571</v>
      </c>
      <c r="MP38" s="660">
        <v>113064</v>
      </c>
      <c r="MQ38" s="660">
        <v>89926</v>
      </c>
      <c r="MR38" s="660">
        <v>107281</v>
      </c>
      <c r="MS38" s="660">
        <v>421842</v>
      </c>
      <c r="MT38" s="18"/>
      <c r="MU38" s="19"/>
      <c r="MV38" s="29"/>
      <c r="MW38" s="30"/>
      <c r="MX38" s="19"/>
      <c r="MY38" s="19"/>
      <c r="MZ38" s="19"/>
      <c r="NA38" s="19"/>
      <c r="NB38" s="19"/>
      <c r="NC38" s="19"/>
      <c r="ND38" s="19"/>
      <c r="NE38" s="19"/>
      <c r="NF38" s="19"/>
      <c r="NG38" s="19"/>
      <c r="NH38" s="19"/>
      <c r="NI38" s="19"/>
      <c r="NJ38" s="19"/>
      <c r="NK38" s="19"/>
      <c r="NL38" s="19"/>
      <c r="NM38" s="19"/>
      <c r="NN38" s="91" t="s">
        <v>75</v>
      </c>
      <c r="NO38" s="916">
        <v>205489</v>
      </c>
      <c r="NP38" s="413">
        <v>11355</v>
      </c>
      <c r="NQ38" s="413">
        <v>115253</v>
      </c>
      <c r="NR38" s="915">
        <v>108751</v>
      </c>
      <c r="NS38" s="413">
        <v>0</v>
      </c>
      <c r="NT38" s="413">
        <v>0</v>
      </c>
      <c r="NU38" s="413">
        <v>0</v>
      </c>
      <c r="NV38" s="914">
        <v>0</v>
      </c>
      <c r="NW38" s="907">
        <v>440848</v>
      </c>
      <c r="NX38" s="913">
        <v>834979</v>
      </c>
      <c r="NY38" s="905">
        <v>1275827</v>
      </c>
      <c r="NZ38" s="857"/>
      <c r="OB38" s="857"/>
    </row>
    <row r="39" spans="1:409" ht="18.75" customHeight="1">
      <c r="A39" s="695"/>
      <c r="B39" s="179"/>
      <c r="C39" s="179"/>
      <c r="D39" s="9"/>
      <c r="E39" s="233"/>
      <c r="F39" s="233"/>
      <c r="G39" s="35" t="s">
        <v>146</v>
      </c>
      <c r="H39" s="79">
        <v>1022</v>
      </c>
      <c r="I39" s="259">
        <v>802</v>
      </c>
      <c r="J39" s="50">
        <v>677</v>
      </c>
      <c r="K39" s="260">
        <v>2501</v>
      </c>
      <c r="L39" s="261">
        <v>2108</v>
      </c>
      <c r="M39" s="730">
        <v>18.64</v>
      </c>
      <c r="N39" s="235"/>
      <c r="O39" s="9"/>
      <c r="P39" s="9"/>
      <c r="Q39" s="16"/>
      <c r="R39" s="9"/>
      <c r="S39" s="9"/>
      <c r="T39" s="16"/>
      <c r="U39" s="9"/>
      <c r="V39" s="9"/>
      <c r="W39" s="16"/>
      <c r="X39" s="9"/>
      <c r="Y39" s="9"/>
      <c r="Z39" s="235"/>
      <c r="AA39" s="235" t="s">
        <v>94</v>
      </c>
      <c r="AB39" s="50">
        <v>90531</v>
      </c>
      <c r="AC39" s="50">
        <v>81407</v>
      </c>
      <c r="AD39" s="50">
        <v>84385</v>
      </c>
      <c r="AE39" s="50">
        <v>256323</v>
      </c>
      <c r="AF39" s="235"/>
      <c r="AG39" s="235"/>
      <c r="AH39" s="235"/>
      <c r="AI39" s="235"/>
      <c r="AJ39" s="235"/>
      <c r="AK39" s="235"/>
      <c r="AL39" s="1407"/>
      <c r="AM39" s="330"/>
      <c r="AN39" s="331"/>
      <c r="AO39" s="332"/>
      <c r="AP39" s="332"/>
      <c r="AQ39" s="332"/>
      <c r="AR39" s="301"/>
      <c r="AS39" s="301"/>
      <c r="AT39" s="301"/>
      <c r="AU39" s="301"/>
      <c r="AV39" s="301"/>
      <c r="AW39" s="301"/>
      <c r="AX39" s="301"/>
      <c r="AY39" s="301"/>
      <c r="AZ39" s="91" t="s">
        <v>81</v>
      </c>
      <c r="BA39" s="175">
        <v>272016</v>
      </c>
      <c r="BB39" s="176">
        <v>8599</v>
      </c>
      <c r="BC39" s="176">
        <v>164553</v>
      </c>
      <c r="BD39" s="177">
        <v>113981</v>
      </c>
      <c r="BE39" s="176">
        <v>0</v>
      </c>
      <c r="BF39" s="176">
        <v>0</v>
      </c>
      <c r="BG39" s="176">
        <v>0</v>
      </c>
      <c r="BH39" s="176">
        <v>0</v>
      </c>
      <c r="BI39" s="79">
        <v>559149</v>
      </c>
      <c r="BJ39" s="178">
        <v>986419</v>
      </c>
      <c r="BK39" s="174">
        <v>1545568</v>
      </c>
      <c r="BL39" s="580"/>
      <c r="BM39" s="1406"/>
      <c r="BN39" s="1406"/>
      <c r="BO39" s="1406"/>
      <c r="BP39" s="164"/>
      <c r="BQ39" s="203"/>
      <c r="BR39" s="203"/>
      <c r="BS39" s="203"/>
      <c r="BT39" s="203"/>
      <c r="BU39" s="1423"/>
      <c r="BV39" s="1423"/>
      <c r="BW39" s="26"/>
      <c r="BX39" s="46"/>
      <c r="BY39" s="578"/>
      <c r="BZ39" s="394"/>
      <c r="CA39" s="394"/>
      <c r="CB39" s="394"/>
      <c r="CC39" s="394"/>
      <c r="CE39" s="695"/>
      <c r="CF39" s="179"/>
      <c r="CG39" s="179"/>
      <c r="CH39" s="9"/>
      <c r="CI39" s="233"/>
      <c r="CJ39" s="233"/>
      <c r="CK39" s="35" t="s">
        <v>146</v>
      </c>
      <c r="CL39" s="79">
        <v>642</v>
      </c>
      <c r="CM39" s="259">
        <v>489</v>
      </c>
      <c r="CN39" s="50">
        <v>560</v>
      </c>
      <c r="CO39" s="260">
        <v>1691</v>
      </c>
      <c r="CP39" s="261">
        <v>1465</v>
      </c>
      <c r="CQ39" s="967">
        <v>15.43</v>
      </c>
      <c r="CR39" s="235"/>
      <c r="CS39" s="9"/>
      <c r="CT39" s="9"/>
      <c r="CU39" s="16"/>
      <c r="CV39" s="9"/>
      <c r="CW39" s="9"/>
      <c r="CX39" s="16"/>
      <c r="CY39" s="9"/>
      <c r="CZ39" s="9"/>
      <c r="DA39" s="16"/>
      <c r="DB39" s="9"/>
      <c r="DC39" s="9"/>
      <c r="DD39" s="235"/>
      <c r="DE39" s="235" t="s">
        <v>94</v>
      </c>
      <c r="DF39" s="50">
        <v>78463</v>
      </c>
      <c r="DG39" s="50">
        <v>73346</v>
      </c>
      <c r="DH39" s="50">
        <v>67978</v>
      </c>
      <c r="DI39" s="50">
        <v>219787</v>
      </c>
      <c r="DJ39" s="332"/>
      <c r="DK39" s="332"/>
      <c r="DL39" s="332"/>
      <c r="DM39" s="332"/>
      <c r="DN39" s="332"/>
      <c r="DO39" s="235"/>
      <c r="DP39" s="1407"/>
      <c r="DQ39" s="330"/>
      <c r="DR39" s="331"/>
      <c r="DS39" s="332"/>
      <c r="DT39" s="332"/>
      <c r="DU39" s="332"/>
      <c r="DV39" s="301"/>
      <c r="DW39" s="301"/>
      <c r="DX39" s="301"/>
      <c r="DY39" s="301"/>
      <c r="DZ39" s="301"/>
      <c r="EA39" s="301"/>
      <c r="EB39" s="301"/>
      <c r="EC39" s="301"/>
      <c r="ED39" s="91" t="s">
        <v>81</v>
      </c>
      <c r="EE39" s="175">
        <v>273015</v>
      </c>
      <c r="EF39" s="176">
        <v>9382</v>
      </c>
      <c r="EG39" s="176">
        <v>145073</v>
      </c>
      <c r="EH39" s="177">
        <v>131519</v>
      </c>
      <c r="EI39" s="176">
        <v>0</v>
      </c>
      <c r="EJ39" s="176">
        <v>0</v>
      </c>
      <c r="EK39" s="176">
        <v>0</v>
      </c>
      <c r="EL39" s="176">
        <v>0</v>
      </c>
      <c r="EM39" s="79">
        <v>558989</v>
      </c>
      <c r="EN39" s="178">
        <v>955954</v>
      </c>
      <c r="EO39" s="174">
        <v>1514943</v>
      </c>
      <c r="EP39" s="580"/>
      <c r="EQ39" s="1406"/>
      <c r="ER39" s="1406"/>
      <c r="ES39" s="1406"/>
      <c r="ET39" s="164"/>
      <c r="EU39" s="203"/>
      <c r="EV39" s="203"/>
      <c r="EW39" s="203"/>
      <c r="EX39" s="203"/>
      <c r="EY39" s="1423"/>
      <c r="EZ39" s="1423"/>
      <c r="FA39" s="26"/>
      <c r="FB39" s="46"/>
      <c r="FC39" s="578"/>
      <c r="FD39" s="394"/>
      <c r="FE39" s="394"/>
      <c r="FF39" s="394"/>
      <c r="FG39" s="25"/>
      <c r="FI39" s="695"/>
      <c r="FJ39" s="179"/>
      <c r="FK39" s="179"/>
      <c r="FL39" s="9"/>
      <c r="FM39" s="233"/>
      <c r="FN39" s="233"/>
      <c r="FO39" s="35" t="s">
        <v>146</v>
      </c>
      <c r="FP39" s="79">
        <v>127</v>
      </c>
      <c r="FQ39" s="259">
        <v>269</v>
      </c>
      <c r="FR39" s="50">
        <v>191</v>
      </c>
      <c r="FS39" s="260">
        <v>587</v>
      </c>
      <c r="FT39" s="261">
        <v>378</v>
      </c>
      <c r="FU39" s="730">
        <v>55.29</v>
      </c>
      <c r="FV39" s="235"/>
      <c r="FW39" s="9"/>
      <c r="FX39" s="9"/>
      <c r="FY39" s="16"/>
      <c r="FZ39" s="9"/>
      <c r="GA39" s="9"/>
      <c r="GB39" s="16"/>
      <c r="GC39" s="9"/>
      <c r="GD39" s="9"/>
      <c r="GE39" s="16"/>
      <c r="GF39" s="9"/>
      <c r="GG39" s="9"/>
      <c r="GH39" s="235"/>
      <c r="GI39" s="235" t="s">
        <v>94</v>
      </c>
      <c r="GJ39" s="50">
        <v>66325</v>
      </c>
      <c r="GK39" s="50">
        <v>67455</v>
      </c>
      <c r="GL39" s="50">
        <v>63023</v>
      </c>
      <c r="GM39" s="50">
        <v>196803</v>
      </c>
      <c r="GN39" s="1872"/>
      <c r="GO39" s="1872"/>
      <c r="GP39" s="1872"/>
      <c r="GQ39" s="1872"/>
      <c r="GR39" s="468"/>
      <c r="GS39" s="235"/>
      <c r="GT39" s="1872"/>
      <c r="GU39" s="330"/>
      <c r="GV39" s="331"/>
      <c r="GW39" s="332"/>
      <c r="GX39" s="332"/>
      <c r="GY39" s="332"/>
      <c r="GZ39" s="301"/>
      <c r="HA39" s="301"/>
      <c r="HB39" s="301"/>
      <c r="HC39" s="301"/>
      <c r="HD39" s="301"/>
      <c r="HE39" s="301"/>
      <c r="HF39" s="301"/>
      <c r="HG39" s="301"/>
      <c r="HH39" s="91" t="s">
        <v>81</v>
      </c>
      <c r="HI39" s="175">
        <v>234809</v>
      </c>
      <c r="HJ39" s="176">
        <v>6184</v>
      </c>
      <c r="HK39" s="176">
        <v>131242</v>
      </c>
      <c r="HL39" s="177">
        <v>145318</v>
      </c>
      <c r="HM39" s="176">
        <v>0</v>
      </c>
      <c r="HN39" s="176">
        <v>0</v>
      </c>
      <c r="HO39" s="176">
        <v>0</v>
      </c>
      <c r="HP39" s="176">
        <v>0</v>
      </c>
      <c r="HQ39" s="698">
        <v>517553</v>
      </c>
      <c r="HR39" s="178">
        <v>1026399</v>
      </c>
      <c r="HS39" s="1590">
        <v>1543952</v>
      </c>
      <c r="HT39" s="580"/>
      <c r="HU39" s="1406"/>
      <c r="HV39" s="1406"/>
      <c r="HW39" s="1406"/>
      <c r="HX39" s="164"/>
      <c r="HY39" s="203"/>
      <c r="HZ39" s="203"/>
      <c r="IA39" s="203"/>
      <c r="IB39" s="203"/>
      <c r="IC39" s="1423"/>
      <c r="ID39" s="1423"/>
      <c r="IE39" s="26"/>
      <c r="IF39" s="46"/>
      <c r="IG39" s="578"/>
      <c r="IH39" s="394"/>
      <c r="II39" s="394"/>
      <c r="IJ39" s="394"/>
      <c r="IK39" s="394"/>
      <c r="IM39" s="695"/>
      <c r="IN39" s="179"/>
      <c r="IO39" s="179"/>
      <c r="IP39" s="9"/>
      <c r="IQ39" s="233"/>
      <c r="IR39" s="233"/>
      <c r="IS39" s="35" t="s">
        <v>146</v>
      </c>
      <c r="IT39" s="79">
        <v>348</v>
      </c>
      <c r="IU39" s="259">
        <v>224</v>
      </c>
      <c r="IV39" s="50">
        <v>304</v>
      </c>
      <c r="IW39" s="260">
        <v>876</v>
      </c>
      <c r="IX39" s="261">
        <v>465</v>
      </c>
      <c r="IY39" s="730">
        <v>88.39</v>
      </c>
      <c r="IZ39" s="235"/>
      <c r="JA39" s="9"/>
      <c r="JB39" s="9"/>
      <c r="JC39" s="16"/>
      <c r="JD39" s="9"/>
      <c r="JE39" s="9"/>
      <c r="JF39" s="16"/>
      <c r="JG39" s="9"/>
      <c r="JH39" s="9"/>
      <c r="JI39" s="16"/>
      <c r="JJ39" s="9"/>
      <c r="JK39" s="9"/>
      <c r="JL39" s="235"/>
      <c r="JM39" s="235" t="s">
        <v>94</v>
      </c>
      <c r="JN39" s="50">
        <v>80959</v>
      </c>
      <c r="JO39" s="50">
        <v>84093</v>
      </c>
      <c r="JP39" s="50">
        <v>91481</v>
      </c>
      <c r="JQ39" s="50">
        <v>256533</v>
      </c>
      <c r="JR39" s="235"/>
      <c r="JS39" s="235"/>
      <c r="JT39" s="235"/>
      <c r="JU39" s="235"/>
      <c r="JV39" s="468"/>
      <c r="JW39" s="235"/>
      <c r="JX39" s="1407"/>
      <c r="JY39" s="330"/>
      <c r="JZ39" s="331"/>
      <c r="KA39" s="332"/>
      <c r="KB39" s="332"/>
      <c r="KC39" s="332"/>
      <c r="KD39" s="301"/>
      <c r="KE39" s="301"/>
      <c r="KF39" s="301"/>
      <c r="KG39" s="301"/>
      <c r="KH39" s="301"/>
      <c r="KI39" s="301"/>
      <c r="KJ39" s="301"/>
      <c r="KK39" s="301"/>
      <c r="KL39" s="91" t="s">
        <v>81</v>
      </c>
      <c r="KM39" s="175">
        <v>293046</v>
      </c>
      <c r="KN39" s="176">
        <v>7801</v>
      </c>
      <c r="KO39" s="176">
        <v>193943</v>
      </c>
      <c r="KP39" s="177">
        <v>169124</v>
      </c>
      <c r="KQ39" s="176">
        <v>0</v>
      </c>
      <c r="KR39" s="176">
        <v>0</v>
      </c>
      <c r="KS39" s="176">
        <v>0</v>
      </c>
      <c r="KT39" s="176">
        <v>0</v>
      </c>
      <c r="KU39" s="79">
        <v>663914</v>
      </c>
      <c r="KV39" s="178">
        <v>1242562</v>
      </c>
      <c r="KW39" s="174">
        <v>1906476</v>
      </c>
      <c r="KX39" s="580"/>
      <c r="KY39" s="1406"/>
      <c r="KZ39" s="1406"/>
      <c r="LA39" s="1406"/>
      <c r="LB39" s="164"/>
      <c r="LC39" s="203"/>
      <c r="LD39" s="203"/>
      <c r="LE39" s="203"/>
      <c r="LF39" s="203"/>
      <c r="LG39" s="1423"/>
      <c r="LH39" s="1423"/>
      <c r="LI39" s="26"/>
      <c r="LJ39" s="46"/>
      <c r="LK39" s="578"/>
      <c r="LL39" s="394"/>
      <c r="LM39" s="394"/>
      <c r="LN39" s="394"/>
      <c r="LO39" s="394"/>
      <c r="LQ39" s="695"/>
      <c r="LR39" s="179"/>
      <c r="LS39" s="179"/>
      <c r="LT39" s="9"/>
      <c r="LU39" s="233"/>
      <c r="LV39" s="233"/>
      <c r="LW39" s="35" t="s">
        <v>146</v>
      </c>
      <c r="LX39" s="50">
        <v>5655</v>
      </c>
      <c r="LY39" s="655">
        <v>4416</v>
      </c>
      <c r="LZ39" s="419">
        <v>28.06</v>
      </c>
      <c r="MA39" s="399"/>
      <c r="MB39" s="179"/>
      <c r="MC39" s="9"/>
      <c r="MD39" s="16"/>
      <c r="ME39" s="9"/>
      <c r="MF39" s="9"/>
      <c r="MG39" s="16"/>
      <c r="MH39" s="9"/>
      <c r="MI39" s="9"/>
      <c r="MJ39" s="16"/>
      <c r="MK39" s="9"/>
      <c r="ML39" s="17"/>
      <c r="MM39" s="17"/>
      <c r="MN39" s="17" t="s">
        <v>94</v>
      </c>
      <c r="MO39" s="660">
        <v>256323</v>
      </c>
      <c r="MP39" s="660">
        <v>219787</v>
      </c>
      <c r="MQ39" s="660">
        <v>196803</v>
      </c>
      <c r="MR39" s="660">
        <v>256533</v>
      </c>
      <c r="MS39" s="660">
        <v>929446</v>
      </c>
      <c r="MT39" s="18"/>
      <c r="MU39" s="19"/>
      <c r="MV39" s="29"/>
      <c r="MW39" s="30"/>
      <c r="MX39" s="19"/>
      <c r="MY39" s="19"/>
      <c r="MZ39" s="19"/>
      <c r="NA39" s="19"/>
      <c r="NB39" s="19"/>
      <c r="NC39" s="19"/>
      <c r="ND39" s="19"/>
      <c r="NE39" s="19"/>
      <c r="NF39" s="19"/>
      <c r="NG39" s="19"/>
      <c r="NH39" s="19"/>
      <c r="NI39" s="19"/>
      <c r="NJ39" s="19"/>
      <c r="NK39" s="19"/>
      <c r="NL39" s="19"/>
      <c r="NM39" s="19"/>
      <c r="NN39" s="91" t="s">
        <v>81</v>
      </c>
      <c r="NO39" s="916">
        <v>1072886</v>
      </c>
      <c r="NP39" s="413">
        <v>31966</v>
      </c>
      <c r="NQ39" s="413">
        <v>634811</v>
      </c>
      <c r="NR39" s="915">
        <v>559942</v>
      </c>
      <c r="NS39" s="413">
        <v>0</v>
      </c>
      <c r="NT39" s="413">
        <v>0</v>
      </c>
      <c r="NU39" s="413">
        <v>0</v>
      </c>
      <c r="NV39" s="914">
        <v>0</v>
      </c>
      <c r="NW39" s="907">
        <v>2299605</v>
      </c>
      <c r="NX39" s="913">
        <v>4211334</v>
      </c>
      <c r="NY39" s="905">
        <v>6510939</v>
      </c>
      <c r="NZ39" s="857"/>
      <c r="OB39" s="857"/>
    </row>
    <row r="40" spans="1:409" ht="18.75" customHeight="1">
      <c r="A40" s="636"/>
      <c r="B40" s="179"/>
      <c r="C40" s="179"/>
      <c r="D40" s="9"/>
      <c r="E40" s="233"/>
      <c r="F40" s="233"/>
      <c r="G40" s="35" t="s">
        <v>147</v>
      </c>
      <c r="H40" s="79">
        <v>71</v>
      </c>
      <c r="I40" s="259">
        <v>92</v>
      </c>
      <c r="J40" s="50">
        <v>97</v>
      </c>
      <c r="K40" s="260">
        <v>260</v>
      </c>
      <c r="L40" s="261">
        <v>226</v>
      </c>
      <c r="M40" s="730">
        <v>15.04</v>
      </c>
      <c r="N40" s="235"/>
      <c r="O40" s="9"/>
      <c r="P40" s="9"/>
      <c r="Q40" s="16"/>
      <c r="R40" s="9"/>
      <c r="S40" s="9"/>
      <c r="T40" s="16"/>
      <c r="U40" s="9"/>
      <c r="V40" s="9"/>
      <c r="W40" s="16"/>
      <c r="X40" s="9"/>
      <c r="Y40" s="9"/>
      <c r="Z40" s="235"/>
      <c r="AA40" s="235" t="s">
        <v>98</v>
      </c>
      <c r="AB40" s="50">
        <v>146953</v>
      </c>
      <c r="AC40" s="50">
        <v>134948</v>
      </c>
      <c r="AD40" s="50">
        <v>140038</v>
      </c>
      <c r="AE40" s="50">
        <v>421939</v>
      </c>
      <c r="AF40" s="235"/>
      <c r="AG40" s="235"/>
      <c r="AH40" s="235"/>
      <c r="AI40" s="235"/>
      <c r="AJ40" s="235"/>
      <c r="AK40" s="235"/>
      <c r="AL40" s="332"/>
      <c r="AM40" s="1407"/>
      <c r="AN40" s="1407"/>
      <c r="AO40" s="204"/>
      <c r="AP40" s="1407"/>
      <c r="AQ40" s="1407"/>
      <c r="AR40" s="301"/>
      <c r="AS40" s="301"/>
      <c r="AT40" s="301"/>
      <c r="AU40" s="301"/>
      <c r="AV40" s="301"/>
      <c r="AW40" s="301"/>
      <c r="AX40" s="301"/>
      <c r="AY40" s="301"/>
      <c r="AZ40" s="91" t="s">
        <v>87</v>
      </c>
      <c r="BA40" s="175">
        <v>778575</v>
      </c>
      <c r="BB40" s="176">
        <v>23621</v>
      </c>
      <c r="BC40" s="176">
        <v>446346</v>
      </c>
      <c r="BD40" s="177">
        <v>299500</v>
      </c>
      <c r="BE40" s="176">
        <v>0</v>
      </c>
      <c r="BF40" s="176">
        <v>0</v>
      </c>
      <c r="BG40" s="176">
        <v>0</v>
      </c>
      <c r="BH40" s="176">
        <v>0</v>
      </c>
      <c r="BI40" s="79">
        <v>1548042</v>
      </c>
      <c r="BJ40" s="178">
        <v>3546869</v>
      </c>
      <c r="BK40" s="174">
        <v>5094911</v>
      </c>
      <c r="BL40" s="580"/>
      <c r="BM40" s="1406"/>
      <c r="BN40" s="1406"/>
      <c r="BO40" s="1406"/>
      <c r="BP40" s="164"/>
      <c r="BQ40" s="203"/>
      <c r="BR40" s="203"/>
      <c r="BS40" s="203"/>
      <c r="BT40" s="203"/>
      <c r="BU40" s="1423"/>
      <c r="BV40" s="1423"/>
      <c r="BW40" s="26"/>
      <c r="BX40" s="46"/>
      <c r="BY40" s="578"/>
      <c r="BZ40" s="394"/>
      <c r="CA40" s="394"/>
      <c r="CB40" s="394"/>
      <c r="CC40" s="394"/>
      <c r="CE40" s="636"/>
      <c r="CF40" s="179"/>
      <c r="CG40" s="179"/>
      <c r="CH40" s="9"/>
      <c r="CI40" s="233"/>
      <c r="CJ40" s="233"/>
      <c r="CK40" s="35" t="s">
        <v>147</v>
      </c>
      <c r="CL40" s="79">
        <v>49</v>
      </c>
      <c r="CM40" s="259">
        <v>26</v>
      </c>
      <c r="CN40" s="50">
        <v>25</v>
      </c>
      <c r="CO40" s="260">
        <v>100</v>
      </c>
      <c r="CP40" s="261">
        <v>90</v>
      </c>
      <c r="CQ40" s="967">
        <v>11.11</v>
      </c>
      <c r="CR40" s="235"/>
      <c r="CS40" s="9"/>
      <c r="CT40" s="9"/>
      <c r="CU40" s="16"/>
      <c r="CV40" s="9"/>
      <c r="CW40" s="9"/>
      <c r="CX40" s="16"/>
      <c r="CY40" s="9"/>
      <c r="CZ40" s="9"/>
      <c r="DA40" s="16"/>
      <c r="DB40" s="9"/>
      <c r="DC40" s="9"/>
      <c r="DD40" s="235"/>
      <c r="DE40" s="235" t="s">
        <v>98</v>
      </c>
      <c r="DF40" s="50">
        <v>141780</v>
      </c>
      <c r="DG40" s="50">
        <v>141044</v>
      </c>
      <c r="DH40" s="50">
        <v>132279</v>
      </c>
      <c r="DI40" s="50">
        <v>415103</v>
      </c>
      <c r="DJ40" s="332"/>
      <c r="DK40" s="332"/>
      <c r="DL40" s="332"/>
      <c r="DM40" s="332"/>
      <c r="DN40" s="332"/>
      <c r="DO40" s="235"/>
      <c r="DP40" s="332"/>
      <c r="DQ40" s="1407"/>
      <c r="DR40" s="1407"/>
      <c r="DS40" s="204"/>
      <c r="DT40" s="1407"/>
      <c r="DU40" s="1407"/>
      <c r="DV40" s="301"/>
      <c r="DW40" s="301"/>
      <c r="DX40" s="301"/>
      <c r="DY40" s="301"/>
      <c r="DZ40" s="301"/>
      <c r="EA40" s="301"/>
      <c r="EB40" s="301"/>
      <c r="EC40" s="301"/>
      <c r="ED40" s="91" t="s">
        <v>87</v>
      </c>
      <c r="EE40" s="175">
        <v>685300</v>
      </c>
      <c r="EF40" s="176">
        <v>14337</v>
      </c>
      <c r="EG40" s="176">
        <v>470604</v>
      </c>
      <c r="EH40" s="177">
        <v>727604</v>
      </c>
      <c r="EI40" s="176">
        <v>0</v>
      </c>
      <c r="EJ40" s="176">
        <v>0</v>
      </c>
      <c r="EK40" s="176">
        <v>0</v>
      </c>
      <c r="EL40" s="176">
        <v>0</v>
      </c>
      <c r="EM40" s="79">
        <v>1897845</v>
      </c>
      <c r="EN40" s="178">
        <v>3212644</v>
      </c>
      <c r="EO40" s="174">
        <v>5110489</v>
      </c>
      <c r="EP40" s="580"/>
      <c r="EQ40" s="1406"/>
      <c r="ER40" s="1406"/>
      <c r="ES40" s="1406"/>
      <c r="ET40" s="164"/>
      <c r="EU40" s="203"/>
      <c r="EV40" s="203"/>
      <c r="EW40" s="203"/>
      <c r="EX40" s="203"/>
      <c r="EY40" s="1423"/>
      <c r="EZ40" s="1423"/>
      <c r="FA40" s="26"/>
      <c r="FB40" s="46"/>
      <c r="FC40" s="578"/>
      <c r="FD40" s="394"/>
      <c r="FE40" s="394"/>
      <c r="FF40" s="394"/>
      <c r="FG40" s="25"/>
      <c r="FI40" s="636"/>
      <c r="FJ40" s="179"/>
      <c r="FK40" s="179"/>
      <c r="FL40" s="9"/>
      <c r="FM40" s="233"/>
      <c r="FN40" s="233"/>
      <c r="FO40" s="35" t="s">
        <v>147</v>
      </c>
      <c r="FP40" s="79">
        <v>86</v>
      </c>
      <c r="FQ40" s="259">
        <v>41</v>
      </c>
      <c r="FR40" s="50">
        <v>39</v>
      </c>
      <c r="FS40" s="260">
        <v>166</v>
      </c>
      <c r="FT40" s="261">
        <v>185</v>
      </c>
      <c r="FU40" s="730">
        <v>-10.27</v>
      </c>
      <c r="FV40" s="235"/>
      <c r="FW40" s="9"/>
      <c r="FX40" s="9"/>
      <c r="FY40" s="16"/>
      <c r="FZ40" s="9"/>
      <c r="GA40" s="9"/>
      <c r="GB40" s="16"/>
      <c r="GC40" s="9"/>
      <c r="GD40" s="9"/>
      <c r="GE40" s="16"/>
      <c r="GF40" s="9"/>
      <c r="GG40" s="9"/>
      <c r="GH40" s="235"/>
      <c r="GI40" s="235" t="s">
        <v>98</v>
      </c>
      <c r="GJ40" s="50">
        <v>122749</v>
      </c>
      <c r="GK40" s="50">
        <v>120984</v>
      </c>
      <c r="GL40" s="50">
        <v>113988</v>
      </c>
      <c r="GM40" s="50">
        <v>357721</v>
      </c>
      <c r="GN40" s="1872"/>
      <c r="GO40" s="1872"/>
      <c r="GP40" s="1872"/>
      <c r="GQ40" s="1872"/>
      <c r="GR40" s="468"/>
      <c r="GS40" s="235"/>
      <c r="GT40" s="332"/>
      <c r="GU40" s="1872"/>
      <c r="GV40" s="1872"/>
      <c r="GW40" s="204"/>
      <c r="GX40" s="1872"/>
      <c r="GY40" s="1872"/>
      <c r="GZ40" s="301"/>
      <c r="HA40" s="301"/>
      <c r="HB40" s="301"/>
      <c r="HC40" s="301"/>
      <c r="HD40" s="301"/>
      <c r="HE40" s="301"/>
      <c r="HF40" s="301"/>
      <c r="HG40" s="301"/>
      <c r="HH40" s="91" t="s">
        <v>87</v>
      </c>
      <c r="HI40" s="175">
        <v>614136</v>
      </c>
      <c r="HJ40" s="176">
        <v>14973</v>
      </c>
      <c r="HK40" s="176">
        <v>401410</v>
      </c>
      <c r="HL40" s="177">
        <v>377758</v>
      </c>
      <c r="HM40" s="176">
        <v>0</v>
      </c>
      <c r="HN40" s="176">
        <v>0</v>
      </c>
      <c r="HO40" s="176">
        <v>0</v>
      </c>
      <c r="HP40" s="176">
        <v>0</v>
      </c>
      <c r="HQ40" s="698">
        <v>1408277</v>
      </c>
      <c r="HR40" s="178">
        <v>4309327</v>
      </c>
      <c r="HS40" s="1590">
        <v>5717604</v>
      </c>
      <c r="HT40" s="580"/>
      <c r="HU40" s="1406"/>
      <c r="HV40" s="1406"/>
      <c r="HW40" s="1406"/>
      <c r="HX40" s="164"/>
      <c r="HY40" s="203"/>
      <c r="HZ40" s="203"/>
      <c r="IA40" s="203"/>
      <c r="IB40" s="203"/>
      <c r="IC40" s="1423"/>
      <c r="ID40" s="1423"/>
      <c r="IE40" s="26"/>
      <c r="IF40" s="46"/>
      <c r="IG40" s="578"/>
      <c r="IH40" s="394"/>
      <c r="II40" s="394"/>
      <c r="IJ40" s="394"/>
      <c r="IK40" s="394"/>
      <c r="IM40" s="636"/>
      <c r="IN40" s="179"/>
      <c r="IO40" s="179"/>
      <c r="IP40" s="9"/>
      <c r="IQ40" s="233"/>
      <c r="IR40" s="233"/>
      <c r="IS40" s="35" t="s">
        <v>147</v>
      </c>
      <c r="IT40" s="79">
        <v>36</v>
      </c>
      <c r="IU40" s="259">
        <v>78</v>
      </c>
      <c r="IV40" s="50">
        <v>85</v>
      </c>
      <c r="IW40" s="260">
        <v>199</v>
      </c>
      <c r="IX40" s="261">
        <v>111</v>
      </c>
      <c r="IY40" s="730">
        <v>79.28</v>
      </c>
      <c r="IZ40" s="235"/>
      <c r="JA40" s="9"/>
      <c r="JB40" s="9"/>
      <c r="JC40" s="16"/>
      <c r="JD40" s="9"/>
      <c r="JE40" s="9"/>
      <c r="JF40" s="16"/>
      <c r="JG40" s="9"/>
      <c r="JH40" s="9"/>
      <c r="JI40" s="16"/>
      <c r="JJ40" s="9"/>
      <c r="JK40" s="9"/>
      <c r="JL40" s="235"/>
      <c r="JM40" s="235" t="s">
        <v>98</v>
      </c>
      <c r="JN40" s="50">
        <v>146088</v>
      </c>
      <c r="JO40" s="50">
        <v>147051</v>
      </c>
      <c r="JP40" s="50">
        <v>155132</v>
      </c>
      <c r="JQ40" s="50">
        <v>448271</v>
      </c>
      <c r="JR40" s="235"/>
      <c r="JS40" s="235"/>
      <c r="JT40" s="235"/>
      <c r="JU40" s="235"/>
      <c r="JV40" s="468"/>
      <c r="JW40" s="235"/>
      <c r="JX40" s="332"/>
      <c r="JY40" s="1407"/>
      <c r="JZ40" s="1407"/>
      <c r="KA40" s="204"/>
      <c r="KB40" s="1407"/>
      <c r="KC40" s="1407"/>
      <c r="KD40" s="301"/>
      <c r="KE40" s="301"/>
      <c r="KF40" s="301"/>
      <c r="KG40" s="301"/>
      <c r="KH40" s="301"/>
      <c r="KI40" s="301"/>
      <c r="KJ40" s="301"/>
      <c r="KK40" s="301"/>
      <c r="KL40" s="91" t="s">
        <v>87</v>
      </c>
      <c r="KM40" s="175">
        <v>796149</v>
      </c>
      <c r="KN40" s="176">
        <v>19003</v>
      </c>
      <c r="KO40" s="176">
        <v>473188</v>
      </c>
      <c r="KP40" s="177">
        <v>394349</v>
      </c>
      <c r="KQ40" s="176">
        <v>0</v>
      </c>
      <c r="KR40" s="176">
        <v>0</v>
      </c>
      <c r="KS40" s="176">
        <v>0</v>
      </c>
      <c r="KT40" s="176">
        <v>0</v>
      </c>
      <c r="KU40" s="79">
        <v>1682689</v>
      </c>
      <c r="KV40" s="178">
        <v>4325601</v>
      </c>
      <c r="KW40" s="174">
        <v>6008290</v>
      </c>
      <c r="KX40" s="580"/>
      <c r="KY40" s="1406"/>
      <c r="KZ40" s="1406"/>
      <c r="LA40" s="1406"/>
      <c r="LB40" s="164"/>
      <c r="LC40" s="203"/>
      <c r="LD40" s="203"/>
      <c r="LE40" s="203"/>
      <c r="LF40" s="203"/>
      <c r="LG40" s="1423"/>
      <c r="LH40" s="1423"/>
      <c r="LI40" s="26"/>
      <c r="LJ40" s="46"/>
      <c r="LK40" s="578"/>
      <c r="LL40" s="394"/>
      <c r="LM40" s="394"/>
      <c r="LN40" s="394"/>
      <c r="LO40" s="394"/>
      <c r="LQ40" s="636"/>
      <c r="LR40" s="179"/>
      <c r="LS40" s="179"/>
      <c r="LT40" s="9"/>
      <c r="LU40" s="233"/>
      <c r="LV40" s="233"/>
      <c r="LW40" s="35" t="s">
        <v>147</v>
      </c>
      <c r="LX40" s="50">
        <v>725</v>
      </c>
      <c r="LY40" s="655">
        <v>612</v>
      </c>
      <c r="LZ40" s="419">
        <v>18.46</v>
      </c>
      <c r="MA40" s="399"/>
      <c r="MB40" s="9"/>
      <c r="MC40" s="9"/>
      <c r="MD40" s="16"/>
      <c r="ME40" s="9"/>
      <c r="MF40" s="9"/>
      <c r="MG40" s="16"/>
      <c r="MH40" s="9"/>
      <c r="MI40" s="9"/>
      <c r="MJ40" s="16"/>
      <c r="MK40" s="9"/>
      <c r="ML40" s="17"/>
      <c r="MM40" s="17"/>
      <c r="MN40" s="17" t="s">
        <v>98</v>
      </c>
      <c r="MO40" s="660">
        <v>421939</v>
      </c>
      <c r="MP40" s="660">
        <v>415103</v>
      </c>
      <c r="MQ40" s="660">
        <v>357721</v>
      </c>
      <c r="MR40" s="660">
        <v>448271</v>
      </c>
      <c r="MS40" s="660">
        <v>1643034</v>
      </c>
      <c r="MT40" s="18"/>
      <c r="MU40" s="19"/>
      <c r="MV40" s="29"/>
      <c r="MW40" s="30"/>
      <c r="MX40" s="19"/>
      <c r="MY40" s="19"/>
      <c r="MZ40" s="19"/>
      <c r="NA40" s="19"/>
      <c r="NB40" s="19"/>
      <c r="NC40" s="19"/>
      <c r="ND40" s="19"/>
      <c r="NE40" s="19"/>
      <c r="NF40" s="19"/>
      <c r="NG40" s="19"/>
      <c r="NH40" s="19"/>
      <c r="NI40" s="19"/>
      <c r="NJ40" s="19"/>
      <c r="NK40" s="19"/>
      <c r="NL40" s="19"/>
      <c r="NM40" s="19"/>
      <c r="NN40" s="91" t="s">
        <v>87</v>
      </c>
      <c r="NO40" s="916">
        <v>2874160</v>
      </c>
      <c r="NP40" s="413">
        <v>71934</v>
      </c>
      <c r="NQ40" s="413">
        <v>1791548</v>
      </c>
      <c r="NR40" s="915">
        <v>1799211</v>
      </c>
      <c r="NS40" s="413">
        <v>0</v>
      </c>
      <c r="NT40" s="413">
        <v>0</v>
      </c>
      <c r="NU40" s="413">
        <v>0</v>
      </c>
      <c r="NV40" s="914">
        <v>0</v>
      </c>
      <c r="NW40" s="907">
        <v>6536853</v>
      </c>
      <c r="NX40" s="913">
        <v>15394441</v>
      </c>
      <c r="NY40" s="905">
        <v>21931294</v>
      </c>
      <c r="NZ40" s="857"/>
      <c r="OB40" s="857"/>
    </row>
    <row r="41" spans="1:409" ht="18.75" customHeight="1" thickBot="1">
      <c r="A41" s="636"/>
      <c r="B41" s="179"/>
      <c r="C41" s="179"/>
      <c r="D41" s="9"/>
      <c r="E41" s="233"/>
      <c r="F41" s="233"/>
      <c r="G41" s="35" t="s">
        <v>148</v>
      </c>
      <c r="H41" s="79">
        <v>65</v>
      </c>
      <c r="I41" s="259">
        <v>58</v>
      </c>
      <c r="J41" s="50">
        <v>86</v>
      </c>
      <c r="K41" s="260">
        <v>209</v>
      </c>
      <c r="L41" s="261">
        <v>178</v>
      </c>
      <c r="M41" s="730">
        <v>17.420000000000002</v>
      </c>
      <c r="N41" s="235"/>
      <c r="O41" s="9"/>
      <c r="P41" s="9"/>
      <c r="Q41" s="16"/>
      <c r="R41" s="9"/>
      <c r="S41" s="9"/>
      <c r="T41" s="16"/>
      <c r="U41" s="9"/>
      <c r="V41" s="9"/>
      <c r="W41" s="16"/>
      <c r="X41" s="9"/>
      <c r="Y41" s="9"/>
      <c r="Z41" s="262" t="s">
        <v>79</v>
      </c>
      <c r="AA41" s="262"/>
      <c r="AB41" s="342">
        <v>1.56</v>
      </c>
      <c r="AC41" s="342">
        <v>1.54</v>
      </c>
      <c r="AD41" s="342">
        <v>1.56</v>
      </c>
      <c r="AE41" s="342">
        <v>1.55</v>
      </c>
      <c r="AF41" s="235"/>
      <c r="AG41" s="235"/>
      <c r="AH41" s="235"/>
      <c r="AI41" s="235"/>
      <c r="AJ41" s="235"/>
      <c r="AK41" s="235"/>
      <c r="AL41" s="332"/>
      <c r="AM41" s="330"/>
      <c r="AN41" s="330"/>
      <c r="AO41" s="330"/>
      <c r="AP41" s="330"/>
      <c r="AQ41" s="330"/>
      <c r="AR41" s="301"/>
      <c r="AS41" s="301"/>
      <c r="AT41" s="301"/>
      <c r="AU41" s="301"/>
      <c r="AV41" s="301"/>
      <c r="AW41" s="301"/>
      <c r="AX41" s="301"/>
      <c r="AY41" s="301"/>
      <c r="AZ41" s="91" t="s">
        <v>91</v>
      </c>
      <c r="BA41" s="175">
        <v>110</v>
      </c>
      <c r="BB41" s="176">
        <v>0</v>
      </c>
      <c r="BC41" s="176">
        <v>0</v>
      </c>
      <c r="BD41" s="177">
        <v>0</v>
      </c>
      <c r="BE41" s="176">
        <v>0</v>
      </c>
      <c r="BF41" s="176">
        <v>0</v>
      </c>
      <c r="BG41" s="176">
        <v>0</v>
      </c>
      <c r="BH41" s="176">
        <v>0</v>
      </c>
      <c r="BI41" s="79">
        <v>110</v>
      </c>
      <c r="BJ41" s="178">
        <v>9942</v>
      </c>
      <c r="BK41" s="174">
        <v>10052</v>
      </c>
      <c r="BL41" s="580"/>
      <c r="BM41" s="1406"/>
      <c r="BN41" s="1406"/>
      <c r="BO41" s="1406"/>
      <c r="BP41" s="164"/>
      <c r="BQ41" s="164"/>
      <c r="BR41" s="164"/>
      <c r="BS41" s="164"/>
      <c r="BT41" s="203"/>
      <c r="BU41" s="1423"/>
      <c r="BV41" s="1423"/>
      <c r="BW41" s="26"/>
      <c r="BX41" s="46"/>
      <c r="BY41" s="578"/>
      <c r="BZ41" s="394"/>
      <c r="CA41" s="394"/>
      <c r="CB41" s="394"/>
      <c r="CC41" s="394"/>
      <c r="CE41" s="636"/>
      <c r="CF41" s="179"/>
      <c r="CG41" s="179"/>
      <c r="CH41" s="9"/>
      <c r="CI41" s="233"/>
      <c r="CJ41" s="233"/>
      <c r="CK41" s="35" t="s">
        <v>148</v>
      </c>
      <c r="CL41" s="79">
        <v>32</v>
      </c>
      <c r="CM41" s="259">
        <v>44</v>
      </c>
      <c r="CN41" s="50">
        <v>23</v>
      </c>
      <c r="CO41" s="260">
        <v>99</v>
      </c>
      <c r="CP41" s="261">
        <v>105</v>
      </c>
      <c r="CQ41" s="967">
        <v>-5.71</v>
      </c>
      <c r="CR41" s="235"/>
      <c r="CS41" s="9"/>
      <c r="CT41" s="9"/>
      <c r="CU41" s="16"/>
      <c r="CV41" s="9"/>
      <c r="CW41" s="9"/>
      <c r="CX41" s="16"/>
      <c r="CY41" s="9"/>
      <c r="CZ41" s="9"/>
      <c r="DA41" s="16"/>
      <c r="DB41" s="9"/>
      <c r="DC41" s="9"/>
      <c r="DD41" s="262" t="s">
        <v>79</v>
      </c>
      <c r="DE41" s="262"/>
      <c r="DF41" s="342">
        <v>1.54</v>
      </c>
      <c r="DG41" s="342">
        <v>1.55</v>
      </c>
      <c r="DH41" s="342">
        <v>1.54</v>
      </c>
      <c r="DI41" s="342">
        <v>1.55</v>
      </c>
      <c r="DJ41" s="332"/>
      <c r="DK41" s="332"/>
      <c r="DL41" s="332"/>
      <c r="DM41" s="332"/>
      <c r="DN41" s="332"/>
      <c r="DO41" s="235"/>
      <c r="DP41" s="332"/>
      <c r="DQ41" s="330"/>
      <c r="DR41" s="330"/>
      <c r="DS41" s="330"/>
      <c r="DT41" s="330"/>
      <c r="DU41" s="330"/>
      <c r="DV41" s="301"/>
      <c r="DW41" s="301"/>
      <c r="DX41" s="301"/>
      <c r="DY41" s="301"/>
      <c r="DZ41" s="301"/>
      <c r="EA41" s="301"/>
      <c r="EB41" s="301"/>
      <c r="EC41" s="301"/>
      <c r="ED41" s="91" t="s">
        <v>91</v>
      </c>
      <c r="EE41" s="175">
        <v>484</v>
      </c>
      <c r="EF41" s="176">
        <v>0</v>
      </c>
      <c r="EG41" s="176">
        <v>788</v>
      </c>
      <c r="EH41" s="177">
        <v>0</v>
      </c>
      <c r="EI41" s="176">
        <v>0</v>
      </c>
      <c r="EJ41" s="176">
        <v>0</v>
      </c>
      <c r="EK41" s="176">
        <v>0</v>
      </c>
      <c r="EL41" s="176">
        <v>0</v>
      </c>
      <c r="EM41" s="79">
        <v>1272</v>
      </c>
      <c r="EN41" s="178">
        <v>8003</v>
      </c>
      <c r="EO41" s="174">
        <v>9275</v>
      </c>
      <c r="EP41" s="580"/>
      <c r="EQ41" s="1406"/>
      <c r="ER41" s="1406"/>
      <c r="ES41" s="1406"/>
      <c r="ET41" s="164"/>
      <c r="EU41" s="164"/>
      <c r="EV41" s="164"/>
      <c r="EW41" s="164"/>
      <c r="EX41" s="203"/>
      <c r="EY41" s="1423"/>
      <c r="EZ41" s="1423"/>
      <c r="FA41" s="26"/>
      <c r="FB41" s="46"/>
      <c r="FC41" s="578"/>
      <c r="FD41" s="394"/>
      <c r="FE41" s="394"/>
      <c r="FF41" s="394"/>
      <c r="FG41" s="25"/>
      <c r="FI41" s="636"/>
      <c r="FJ41" s="179"/>
      <c r="FK41" s="179"/>
      <c r="FL41" s="9"/>
      <c r="FM41" s="233"/>
      <c r="FN41" s="233"/>
      <c r="FO41" s="35" t="s">
        <v>148</v>
      </c>
      <c r="FP41" s="79">
        <v>140</v>
      </c>
      <c r="FQ41" s="259">
        <v>62</v>
      </c>
      <c r="FR41" s="50">
        <v>86</v>
      </c>
      <c r="FS41" s="260">
        <v>288</v>
      </c>
      <c r="FT41" s="261">
        <v>318</v>
      </c>
      <c r="FU41" s="730">
        <v>-9.43</v>
      </c>
      <c r="FV41" s="235"/>
      <c r="FW41" s="9"/>
      <c r="FX41" s="9"/>
      <c r="FY41" s="16"/>
      <c r="FZ41" s="9"/>
      <c r="GA41" s="9"/>
      <c r="GB41" s="16"/>
      <c r="GC41" s="9"/>
      <c r="GD41" s="9"/>
      <c r="GE41" s="16"/>
      <c r="GF41" s="9"/>
      <c r="GG41" s="9"/>
      <c r="GH41" s="262" t="s">
        <v>79</v>
      </c>
      <c r="GI41" s="262"/>
      <c r="GJ41" s="342">
        <v>1.64</v>
      </c>
      <c r="GK41" s="342">
        <v>1.65</v>
      </c>
      <c r="GL41" s="342">
        <v>1.64</v>
      </c>
      <c r="GM41" s="342">
        <v>1.65</v>
      </c>
      <c r="GN41" s="1872"/>
      <c r="GO41" s="1872"/>
      <c r="GP41" s="1872"/>
      <c r="GQ41" s="1872"/>
      <c r="GR41" s="466"/>
      <c r="GS41" s="235"/>
      <c r="GT41" s="332"/>
      <c r="GU41" s="330"/>
      <c r="GV41" s="330"/>
      <c r="GW41" s="330"/>
      <c r="GX41" s="330"/>
      <c r="GY41" s="330"/>
      <c r="GZ41" s="301"/>
      <c r="HA41" s="301"/>
      <c r="HB41" s="301"/>
      <c r="HC41" s="301"/>
      <c r="HD41" s="301"/>
      <c r="HE41" s="301"/>
      <c r="HF41" s="301"/>
      <c r="HG41" s="301"/>
      <c r="HH41" s="91" t="s">
        <v>91</v>
      </c>
      <c r="HI41" s="175">
        <v>335</v>
      </c>
      <c r="HJ41" s="176">
        <v>0</v>
      </c>
      <c r="HK41" s="176">
        <v>213</v>
      </c>
      <c r="HL41" s="177">
        <v>0</v>
      </c>
      <c r="HM41" s="176">
        <v>0</v>
      </c>
      <c r="HN41" s="176">
        <v>0</v>
      </c>
      <c r="HO41" s="176">
        <v>0</v>
      </c>
      <c r="HP41" s="176">
        <v>0</v>
      </c>
      <c r="HQ41" s="698">
        <v>548</v>
      </c>
      <c r="HR41" s="178">
        <v>8500</v>
      </c>
      <c r="HS41" s="1590">
        <v>9048</v>
      </c>
      <c r="HT41" s="580"/>
      <c r="HU41" s="1406"/>
      <c r="HV41" s="1406"/>
      <c r="HW41" s="1406"/>
      <c r="HX41" s="164"/>
      <c r="HY41" s="164"/>
      <c r="HZ41" s="164"/>
      <c r="IA41" s="164"/>
      <c r="IB41" s="203"/>
      <c r="IC41" s="1423"/>
      <c r="ID41" s="1423"/>
      <c r="IE41" s="26"/>
      <c r="IF41" s="46"/>
      <c r="IG41" s="578"/>
      <c r="IH41" s="394"/>
      <c r="II41" s="394"/>
      <c r="IJ41" s="394"/>
      <c r="IK41" s="394"/>
      <c r="IM41" s="636"/>
      <c r="IN41" s="179"/>
      <c r="IO41" s="179"/>
      <c r="IP41" s="9"/>
      <c r="IQ41" s="233"/>
      <c r="IR41" s="233"/>
      <c r="IS41" s="35" t="s">
        <v>148</v>
      </c>
      <c r="IT41" s="79">
        <v>55</v>
      </c>
      <c r="IU41" s="259">
        <v>84</v>
      </c>
      <c r="IV41" s="50">
        <v>67</v>
      </c>
      <c r="IW41" s="260">
        <v>206</v>
      </c>
      <c r="IX41" s="261">
        <v>122</v>
      </c>
      <c r="IY41" s="730">
        <v>68.849999999999994</v>
      </c>
      <c r="IZ41" s="235"/>
      <c r="JA41" s="9"/>
      <c r="JB41" s="9"/>
      <c r="JC41" s="16"/>
      <c r="JD41" s="9"/>
      <c r="JE41" s="9"/>
      <c r="JF41" s="16"/>
      <c r="JG41" s="9"/>
      <c r="JH41" s="9"/>
      <c r="JI41" s="16"/>
      <c r="JJ41" s="9"/>
      <c r="JK41" s="9"/>
      <c r="JL41" s="262" t="s">
        <v>79</v>
      </c>
      <c r="JM41" s="262"/>
      <c r="JN41" s="342">
        <v>1.57</v>
      </c>
      <c r="JO41" s="342">
        <v>1.55</v>
      </c>
      <c r="JP41" s="342">
        <v>1.54</v>
      </c>
      <c r="JQ41" s="342">
        <v>1.55</v>
      </c>
      <c r="JR41" s="235"/>
      <c r="JS41" s="235"/>
      <c r="JT41" s="235"/>
      <c r="JU41" s="235"/>
      <c r="JV41" s="466"/>
      <c r="JW41" s="235"/>
      <c r="JX41" s="332"/>
      <c r="JY41" s="330"/>
      <c r="JZ41" s="330"/>
      <c r="KA41" s="330"/>
      <c r="KB41" s="330"/>
      <c r="KC41" s="330"/>
      <c r="KD41" s="301"/>
      <c r="KE41" s="301"/>
      <c r="KF41" s="301"/>
      <c r="KG41" s="301"/>
      <c r="KH41" s="301"/>
      <c r="KI41" s="301"/>
      <c r="KJ41" s="301"/>
      <c r="KK41" s="301"/>
      <c r="KL41" s="91" t="s">
        <v>91</v>
      </c>
      <c r="KM41" s="175">
        <v>393</v>
      </c>
      <c r="KN41" s="176">
        <v>0</v>
      </c>
      <c r="KO41" s="176">
        <v>503</v>
      </c>
      <c r="KP41" s="177">
        <v>0</v>
      </c>
      <c r="KQ41" s="176">
        <v>0</v>
      </c>
      <c r="KR41" s="176">
        <v>0</v>
      </c>
      <c r="KS41" s="176">
        <v>0</v>
      </c>
      <c r="KT41" s="176">
        <v>0</v>
      </c>
      <c r="KU41" s="79">
        <v>896</v>
      </c>
      <c r="KV41" s="178">
        <v>7616</v>
      </c>
      <c r="KW41" s="174">
        <v>8512</v>
      </c>
      <c r="KX41" s="580"/>
      <c r="KY41" s="1406"/>
      <c r="KZ41" s="1406"/>
      <c r="LA41" s="1406"/>
      <c r="LB41" s="164"/>
      <c r="LC41" s="164"/>
      <c r="LD41" s="164"/>
      <c r="LE41" s="164"/>
      <c r="LF41" s="203"/>
      <c r="LG41" s="1423"/>
      <c r="LH41" s="1423"/>
      <c r="LI41" s="26"/>
      <c r="LJ41" s="46"/>
      <c r="LK41" s="578"/>
      <c r="LL41" s="394"/>
      <c r="LM41" s="394"/>
      <c r="LN41" s="394"/>
      <c r="LO41" s="394"/>
      <c r="LQ41" s="636"/>
      <c r="LR41" s="179"/>
      <c r="LS41" s="179"/>
      <c r="LT41" s="9"/>
      <c r="LU41" s="233"/>
      <c r="LV41" s="233"/>
      <c r="LW41" s="35" t="s">
        <v>148</v>
      </c>
      <c r="LX41" s="50">
        <v>802</v>
      </c>
      <c r="LY41" s="655">
        <v>723</v>
      </c>
      <c r="LZ41" s="419">
        <v>10.93</v>
      </c>
      <c r="MA41" s="399"/>
      <c r="MB41" s="9"/>
      <c r="MC41" s="9"/>
      <c r="MD41" s="16"/>
      <c r="ME41" s="9"/>
      <c r="MF41" s="9"/>
      <c r="MG41" s="16"/>
      <c r="MH41" s="9"/>
      <c r="MI41" s="9"/>
      <c r="MJ41" s="16"/>
      <c r="MK41" s="9"/>
      <c r="ML41" s="17"/>
      <c r="MM41" s="65" t="s">
        <v>79</v>
      </c>
      <c r="MN41" s="65"/>
      <c r="MO41" s="779">
        <v>1.55</v>
      </c>
      <c r="MP41" s="779">
        <v>1.55</v>
      </c>
      <c r="MQ41" s="779">
        <v>1.65</v>
      </c>
      <c r="MR41" s="779">
        <v>1.55</v>
      </c>
      <c r="MS41" s="793">
        <v>1.57</v>
      </c>
      <c r="MT41" s="18"/>
      <c r="MU41" s="19"/>
      <c r="MV41" s="19"/>
      <c r="MW41" s="98"/>
      <c r="MX41" s="19"/>
      <c r="MY41" s="19"/>
      <c r="MZ41" s="19"/>
      <c r="NA41" s="19"/>
      <c r="NB41" s="19"/>
      <c r="NC41" s="19"/>
      <c r="ND41" s="19"/>
      <c r="NE41" s="19"/>
      <c r="NF41" s="19"/>
      <c r="NG41" s="19"/>
      <c r="NH41" s="19"/>
      <c r="NI41" s="19"/>
      <c r="NJ41" s="19"/>
      <c r="NK41" s="19"/>
      <c r="NL41" s="19"/>
      <c r="NM41" s="19"/>
      <c r="NN41" s="91" t="s">
        <v>91</v>
      </c>
      <c r="NO41" s="911">
        <v>1322</v>
      </c>
      <c r="NP41" s="909">
        <v>0</v>
      </c>
      <c r="NQ41" s="909">
        <v>1504</v>
      </c>
      <c r="NR41" s="910">
        <v>0</v>
      </c>
      <c r="NS41" s="909">
        <v>0</v>
      </c>
      <c r="NT41" s="909">
        <v>0</v>
      </c>
      <c r="NU41" s="909">
        <v>0</v>
      </c>
      <c r="NV41" s="908">
        <v>0</v>
      </c>
      <c r="NW41" s="907">
        <v>2826</v>
      </c>
      <c r="NX41" s="906">
        <v>34061</v>
      </c>
      <c r="NY41" s="905">
        <v>36887</v>
      </c>
      <c r="NZ41" s="857"/>
      <c r="OB41" s="857"/>
    </row>
    <row r="42" spans="1:409" ht="18.75" customHeight="1" thickTop="1" thickBot="1">
      <c r="A42" s="635"/>
      <c r="B42" s="179"/>
      <c r="C42" s="179"/>
      <c r="D42" s="9"/>
      <c r="E42" s="233"/>
      <c r="F42" s="233"/>
      <c r="G42" s="55" t="s">
        <v>149</v>
      </c>
      <c r="H42" s="79">
        <v>2029</v>
      </c>
      <c r="I42" s="393">
        <v>2102</v>
      </c>
      <c r="J42" s="50">
        <v>1972</v>
      </c>
      <c r="K42" s="343">
        <v>6103</v>
      </c>
      <c r="L42" s="261">
        <v>5566</v>
      </c>
      <c r="M42" s="730">
        <v>9.65</v>
      </c>
      <c r="N42" s="235"/>
      <c r="O42" s="9"/>
      <c r="P42" s="9"/>
      <c r="Q42" s="16"/>
      <c r="R42" s="9"/>
      <c r="S42" s="9"/>
      <c r="T42" s="16"/>
      <c r="U42" s="9"/>
      <c r="V42" s="9"/>
      <c r="W42" s="16"/>
      <c r="X42" s="9"/>
      <c r="Y42" s="9"/>
      <c r="Z42" s="235"/>
      <c r="AA42" s="235" t="s">
        <v>53</v>
      </c>
      <c r="AB42" s="344">
        <v>1.84</v>
      </c>
      <c r="AC42" s="344">
        <v>1.88</v>
      </c>
      <c r="AD42" s="344">
        <v>1.84</v>
      </c>
      <c r="AE42" s="344">
        <v>1.85</v>
      </c>
      <c r="AF42" s="235"/>
      <c r="AG42" s="235"/>
      <c r="AH42" s="235"/>
      <c r="AI42" s="235"/>
      <c r="AJ42" s="235"/>
      <c r="AK42" s="235"/>
      <c r="AL42" s="332"/>
      <c r="AM42" s="330"/>
      <c r="AN42" s="330"/>
      <c r="AO42" s="330"/>
      <c r="AP42" s="330"/>
      <c r="AQ42" s="330"/>
      <c r="AR42" s="301"/>
      <c r="AS42" s="301"/>
      <c r="AT42" s="301"/>
      <c r="AU42" s="301"/>
      <c r="AV42" s="301"/>
      <c r="AW42" s="301"/>
      <c r="AX42" s="301"/>
      <c r="AY42" s="301"/>
      <c r="AZ42" s="105" t="s">
        <v>63</v>
      </c>
      <c r="BA42" s="180">
        <v>1125790</v>
      </c>
      <c r="BB42" s="181">
        <v>36621</v>
      </c>
      <c r="BC42" s="181">
        <v>645520</v>
      </c>
      <c r="BD42" s="182">
        <v>437645</v>
      </c>
      <c r="BE42" s="181">
        <v>0</v>
      </c>
      <c r="BF42" s="181">
        <v>0</v>
      </c>
      <c r="BG42" s="181">
        <v>0</v>
      </c>
      <c r="BH42" s="181">
        <v>0</v>
      </c>
      <c r="BI42" s="185">
        <v>2245576</v>
      </c>
      <c r="BJ42" s="183">
        <v>4698689</v>
      </c>
      <c r="BK42" s="184">
        <v>6944265</v>
      </c>
      <c r="BL42" s="587"/>
      <c r="BM42" s="1406"/>
      <c r="BN42" s="1406"/>
      <c r="BO42" s="1406"/>
      <c r="BP42" s="164"/>
      <c r="BQ42" s="1406"/>
      <c r="BR42" s="1406"/>
      <c r="BS42" s="1406"/>
      <c r="BT42" s="588"/>
      <c r="BU42" s="1423"/>
      <c r="BV42" s="1423"/>
      <c r="BW42" s="61"/>
      <c r="BX42" s="46"/>
      <c r="BY42" s="578"/>
      <c r="BZ42" s="394"/>
      <c r="CA42" s="394"/>
      <c r="CB42" s="394"/>
      <c r="CC42" s="394"/>
      <c r="CE42" s="635"/>
      <c r="CF42" s="179"/>
      <c r="CG42" s="179"/>
      <c r="CH42" s="9"/>
      <c r="CI42" s="233"/>
      <c r="CJ42" s="233"/>
      <c r="CK42" s="55" t="s">
        <v>149</v>
      </c>
      <c r="CL42" s="79">
        <v>2087</v>
      </c>
      <c r="CM42" s="393">
        <v>2036</v>
      </c>
      <c r="CN42" s="50">
        <v>2117</v>
      </c>
      <c r="CO42" s="343">
        <v>6240</v>
      </c>
      <c r="CP42" s="261">
        <v>5754</v>
      </c>
      <c r="CQ42" s="967">
        <v>8.4499999999999993</v>
      </c>
      <c r="CR42" s="235"/>
      <c r="CS42" s="9"/>
      <c r="CT42" s="9"/>
      <c r="CU42" s="16"/>
      <c r="CV42" s="9"/>
      <c r="CW42" s="9"/>
      <c r="CX42" s="16"/>
      <c r="CY42" s="9"/>
      <c r="CZ42" s="9"/>
      <c r="DA42" s="16"/>
      <c r="DB42" s="9"/>
      <c r="DC42" s="9"/>
      <c r="DD42" s="235"/>
      <c r="DE42" s="235" t="s">
        <v>53</v>
      </c>
      <c r="DF42" s="344">
        <v>1.86</v>
      </c>
      <c r="DG42" s="344">
        <v>1.87</v>
      </c>
      <c r="DH42" s="344">
        <v>1.84</v>
      </c>
      <c r="DI42" s="344">
        <v>1.86</v>
      </c>
      <c r="DJ42" s="332"/>
      <c r="DK42" s="332"/>
      <c r="DL42" s="332"/>
      <c r="DM42" s="332"/>
      <c r="DN42" s="332"/>
      <c r="DO42" s="235"/>
      <c r="DP42" s="332"/>
      <c r="DQ42" s="330"/>
      <c r="DR42" s="330"/>
      <c r="DS42" s="330"/>
      <c r="DT42" s="330"/>
      <c r="DU42" s="330"/>
      <c r="DV42" s="301"/>
      <c r="DW42" s="301"/>
      <c r="DX42" s="301"/>
      <c r="DY42" s="301"/>
      <c r="DZ42" s="301"/>
      <c r="EA42" s="301"/>
      <c r="EB42" s="301"/>
      <c r="EC42" s="301"/>
      <c r="ED42" s="105" t="s">
        <v>63</v>
      </c>
      <c r="EE42" s="180">
        <v>1053748</v>
      </c>
      <c r="EF42" s="181">
        <v>26745</v>
      </c>
      <c r="EG42" s="181">
        <v>651695</v>
      </c>
      <c r="EH42" s="182">
        <v>871984</v>
      </c>
      <c r="EI42" s="181">
        <v>0</v>
      </c>
      <c r="EJ42" s="181">
        <v>0</v>
      </c>
      <c r="EK42" s="181">
        <v>0</v>
      </c>
      <c r="EL42" s="181">
        <v>0</v>
      </c>
      <c r="EM42" s="185">
        <v>2604172</v>
      </c>
      <c r="EN42" s="183">
        <v>4382039</v>
      </c>
      <c r="EO42" s="184">
        <v>6986211</v>
      </c>
      <c r="EP42" s="587"/>
      <c r="EQ42" s="1406"/>
      <c r="ER42" s="1406"/>
      <c r="ES42" s="1406"/>
      <c r="ET42" s="164"/>
      <c r="EU42" s="1406"/>
      <c r="EV42" s="1406"/>
      <c r="EW42" s="1406"/>
      <c r="EX42" s="588"/>
      <c r="EY42" s="1423"/>
      <c r="EZ42" s="1423"/>
      <c r="FA42" s="61"/>
      <c r="FB42" s="46"/>
      <c r="FC42" s="578"/>
      <c r="FD42" s="394"/>
      <c r="FE42" s="394"/>
      <c r="FF42" s="394"/>
      <c r="FG42" s="25"/>
      <c r="FI42" s="635"/>
      <c r="FJ42" s="179"/>
      <c r="FK42" s="179"/>
      <c r="FL42" s="9"/>
      <c r="FM42" s="233"/>
      <c r="FN42" s="233"/>
      <c r="FO42" s="55" t="s">
        <v>149</v>
      </c>
      <c r="FP42" s="79">
        <v>2200</v>
      </c>
      <c r="FQ42" s="393">
        <v>2429</v>
      </c>
      <c r="FR42" s="50">
        <v>2177</v>
      </c>
      <c r="FS42" s="343">
        <v>6806</v>
      </c>
      <c r="FT42" s="261">
        <v>5999</v>
      </c>
      <c r="FU42" s="730">
        <v>13.45</v>
      </c>
      <c r="FV42" s="235"/>
      <c r="FW42" s="9"/>
      <c r="FX42" s="9"/>
      <c r="FY42" s="16"/>
      <c r="FZ42" s="9"/>
      <c r="GA42" s="9"/>
      <c r="GB42" s="16"/>
      <c r="GC42" s="9"/>
      <c r="GD42" s="9"/>
      <c r="GE42" s="16"/>
      <c r="GF42" s="9"/>
      <c r="GG42" s="9"/>
      <c r="GH42" s="235"/>
      <c r="GI42" s="235" t="s">
        <v>53</v>
      </c>
      <c r="GJ42" s="344">
        <v>1.96</v>
      </c>
      <c r="GK42" s="344">
        <v>1.92</v>
      </c>
      <c r="GL42" s="344">
        <v>1.96</v>
      </c>
      <c r="GM42" s="344">
        <v>1.95</v>
      </c>
      <c r="GN42" s="1872"/>
      <c r="GO42" s="1872"/>
      <c r="GP42" s="1872"/>
      <c r="GQ42" s="1872"/>
      <c r="GR42" s="468"/>
      <c r="GS42" s="235"/>
      <c r="GT42" s="332"/>
      <c r="GU42" s="330"/>
      <c r="GV42" s="330"/>
      <c r="GW42" s="330"/>
      <c r="GX42" s="330"/>
      <c r="GY42" s="330"/>
      <c r="GZ42" s="301"/>
      <c r="HA42" s="301"/>
      <c r="HB42" s="301"/>
      <c r="HC42" s="301"/>
      <c r="HD42" s="301"/>
      <c r="HE42" s="301"/>
      <c r="HF42" s="301"/>
      <c r="HG42" s="301"/>
      <c r="HH42" s="105" t="s">
        <v>63</v>
      </c>
      <c r="HI42" s="180">
        <v>923180</v>
      </c>
      <c r="HJ42" s="181">
        <v>23114</v>
      </c>
      <c r="HK42" s="181">
        <v>571660</v>
      </c>
      <c r="HL42" s="182">
        <v>565819</v>
      </c>
      <c r="HM42" s="181">
        <v>0</v>
      </c>
      <c r="HN42" s="181">
        <v>0</v>
      </c>
      <c r="HO42" s="181">
        <v>0</v>
      </c>
      <c r="HP42" s="181">
        <v>0</v>
      </c>
      <c r="HQ42" s="180">
        <v>2083773</v>
      </c>
      <c r="HR42" s="183">
        <v>5579951</v>
      </c>
      <c r="HS42" s="1591">
        <v>7663724</v>
      </c>
      <c r="HT42" s="587"/>
      <c r="HU42" s="1406"/>
      <c r="HV42" s="1406"/>
      <c r="HW42" s="1406"/>
      <c r="HX42" s="164"/>
      <c r="HY42" s="1406"/>
      <c r="HZ42" s="1406"/>
      <c r="IA42" s="1406"/>
      <c r="IB42" s="588"/>
      <c r="IC42" s="1423"/>
      <c r="ID42" s="1423"/>
      <c r="IE42" s="61"/>
      <c r="IF42" s="46"/>
      <c r="IG42" s="578"/>
      <c r="IH42" s="394"/>
      <c r="II42" s="394"/>
      <c r="IJ42" s="394"/>
      <c r="IK42" s="394"/>
      <c r="IM42" s="635"/>
      <c r="IN42" s="179"/>
      <c r="IO42" s="179"/>
      <c r="IP42" s="9"/>
      <c r="IQ42" s="233"/>
      <c r="IR42" s="233"/>
      <c r="IS42" s="55" t="s">
        <v>149</v>
      </c>
      <c r="IT42" s="79">
        <v>1450</v>
      </c>
      <c r="IU42" s="393">
        <v>1624</v>
      </c>
      <c r="IV42" s="50">
        <v>2297</v>
      </c>
      <c r="IW42" s="343">
        <v>5371</v>
      </c>
      <c r="IX42" s="261">
        <v>3479</v>
      </c>
      <c r="IY42" s="730">
        <v>54.38</v>
      </c>
      <c r="IZ42" s="235"/>
      <c r="JA42" s="9"/>
      <c r="JB42" s="9"/>
      <c r="JC42" s="16"/>
      <c r="JD42" s="9"/>
      <c r="JE42" s="9"/>
      <c r="JF42" s="16"/>
      <c r="JG42" s="9"/>
      <c r="JH42" s="9"/>
      <c r="JI42" s="16"/>
      <c r="JJ42" s="9"/>
      <c r="JK42" s="9"/>
      <c r="JL42" s="235"/>
      <c r="JM42" s="235" t="s">
        <v>53</v>
      </c>
      <c r="JN42" s="344">
        <v>1.94</v>
      </c>
      <c r="JO42" s="344">
        <v>1.98</v>
      </c>
      <c r="JP42" s="344">
        <v>1.92</v>
      </c>
      <c r="JQ42" s="344">
        <v>1.94</v>
      </c>
      <c r="JR42" s="235"/>
      <c r="JS42" s="235"/>
      <c r="JT42" s="235"/>
      <c r="JU42" s="235"/>
      <c r="JV42" s="468"/>
      <c r="JW42" s="235"/>
      <c r="JX42" s="332"/>
      <c r="JY42" s="332"/>
      <c r="JZ42" s="332"/>
      <c r="KA42" s="332"/>
      <c r="KB42" s="332"/>
      <c r="KC42" s="332"/>
      <c r="KD42" s="332"/>
      <c r="KE42" s="332"/>
      <c r="KF42" s="332"/>
      <c r="KG42" s="332"/>
      <c r="KH42" s="332"/>
      <c r="KI42" s="332"/>
      <c r="KJ42" s="301"/>
      <c r="KK42" s="301"/>
      <c r="KL42" s="105" t="s">
        <v>63</v>
      </c>
      <c r="KM42" s="180">
        <v>1149629</v>
      </c>
      <c r="KN42" s="181">
        <v>29314</v>
      </c>
      <c r="KO42" s="181">
        <v>694410</v>
      </c>
      <c r="KP42" s="182">
        <v>599176</v>
      </c>
      <c r="KQ42" s="181">
        <v>0</v>
      </c>
      <c r="KR42" s="181">
        <v>0</v>
      </c>
      <c r="KS42" s="181">
        <v>0</v>
      </c>
      <c r="KT42" s="181">
        <v>0</v>
      </c>
      <c r="KU42" s="185">
        <v>2472529</v>
      </c>
      <c r="KV42" s="183">
        <v>5958794</v>
      </c>
      <c r="KW42" s="184">
        <v>8431323</v>
      </c>
      <c r="KX42" s="587"/>
      <c r="KY42" s="1406"/>
      <c r="KZ42" s="1406"/>
      <c r="LA42" s="1406"/>
      <c r="LB42" s="164"/>
      <c r="LC42" s="1406"/>
      <c r="LD42" s="1406"/>
      <c r="LE42" s="1406"/>
      <c r="LF42" s="588"/>
      <c r="LG42" s="1423"/>
      <c r="LH42" s="1423"/>
      <c r="LI42" s="61"/>
      <c r="LJ42" s="46"/>
      <c r="LK42" s="578"/>
      <c r="LL42" s="394"/>
      <c r="LM42" s="394"/>
      <c r="LN42" s="394"/>
      <c r="LO42" s="394"/>
      <c r="LQ42" s="635"/>
      <c r="LR42" s="179"/>
      <c r="LS42" s="179"/>
      <c r="LT42" s="9"/>
      <c r="LU42" s="233"/>
      <c r="LV42" s="233"/>
      <c r="LW42" s="55" t="s">
        <v>149</v>
      </c>
      <c r="LX42" s="50">
        <v>24520</v>
      </c>
      <c r="LY42" s="655">
        <v>20798</v>
      </c>
      <c r="LZ42" s="419">
        <v>17.899999999999999</v>
      </c>
      <c r="MA42" s="399"/>
      <c r="MB42" s="9"/>
      <c r="MC42" s="9"/>
      <c r="MD42" s="16"/>
      <c r="ME42" s="9"/>
      <c r="MF42" s="9"/>
      <c r="MG42" s="16"/>
      <c r="MH42" s="9"/>
      <c r="MI42" s="9"/>
      <c r="MJ42" s="16"/>
      <c r="MK42" s="9"/>
      <c r="ML42" s="17"/>
      <c r="MM42" s="17"/>
      <c r="MN42" s="17" t="s">
        <v>53</v>
      </c>
      <c r="MO42" s="665">
        <v>1.85</v>
      </c>
      <c r="MP42" s="665">
        <v>1.86</v>
      </c>
      <c r="MQ42" s="665">
        <v>1.95</v>
      </c>
      <c r="MR42" s="665">
        <v>1.94</v>
      </c>
      <c r="MS42" s="666">
        <v>1.9</v>
      </c>
      <c r="MT42" s="18"/>
      <c r="MU42" s="19"/>
      <c r="MV42" s="19"/>
      <c r="MW42" s="98"/>
      <c r="MX42" s="19"/>
      <c r="MY42" s="19"/>
      <c r="MZ42" s="19"/>
      <c r="NA42" s="19"/>
      <c r="NB42" s="19"/>
      <c r="NC42" s="19"/>
      <c r="ND42" s="19"/>
      <c r="NE42" s="19"/>
      <c r="NF42" s="19"/>
      <c r="NG42" s="19"/>
      <c r="NH42" s="19"/>
      <c r="NI42" s="19"/>
      <c r="NJ42" s="19"/>
      <c r="NK42" s="19"/>
      <c r="NL42" s="19"/>
      <c r="NM42" s="19"/>
      <c r="NN42" s="105" t="s">
        <v>63</v>
      </c>
      <c r="NO42" s="903">
        <v>4252347</v>
      </c>
      <c r="NP42" s="902">
        <v>115794</v>
      </c>
      <c r="NQ42" s="902">
        <v>2563285</v>
      </c>
      <c r="NR42" s="901">
        <v>2474624</v>
      </c>
      <c r="NS42" s="902">
        <v>0</v>
      </c>
      <c r="NT42" s="902">
        <v>0</v>
      </c>
      <c r="NU42" s="902">
        <v>0</v>
      </c>
      <c r="NV42" s="902">
        <v>0</v>
      </c>
      <c r="NW42" s="901">
        <v>9406050</v>
      </c>
      <c r="NX42" s="900">
        <v>20619473</v>
      </c>
      <c r="NY42" s="900">
        <v>30025523</v>
      </c>
      <c r="NZ42" s="857"/>
      <c r="OB42" s="857"/>
    </row>
    <row r="43" spans="1:409" ht="18.75" customHeight="1" thickTop="1" thickBot="1">
      <c r="A43" s="637"/>
      <c r="B43" s="179"/>
      <c r="C43" s="179"/>
      <c r="D43" s="9"/>
      <c r="E43" s="233"/>
      <c r="F43" s="233"/>
      <c r="G43" s="186" t="s">
        <v>142</v>
      </c>
      <c r="H43" s="345">
        <v>630773</v>
      </c>
      <c r="I43" s="346">
        <v>575370</v>
      </c>
      <c r="J43" s="347">
        <v>601788</v>
      </c>
      <c r="K43" s="348">
        <v>1807931</v>
      </c>
      <c r="L43" s="349">
        <v>1605766</v>
      </c>
      <c r="M43" s="729">
        <v>12.59</v>
      </c>
      <c r="N43" s="235"/>
      <c r="O43" s="9"/>
      <c r="P43" s="9"/>
      <c r="Q43" s="16"/>
      <c r="R43" s="9"/>
      <c r="S43" s="9"/>
      <c r="T43" s="16"/>
      <c r="U43" s="9"/>
      <c r="V43" s="9"/>
      <c r="W43" s="16"/>
      <c r="X43" s="9"/>
      <c r="Y43" s="9"/>
      <c r="Z43" s="235"/>
      <c r="AA43" s="235" t="s">
        <v>67</v>
      </c>
      <c r="AB43" s="344">
        <v>1.46</v>
      </c>
      <c r="AC43" s="344">
        <v>1.45</v>
      </c>
      <c r="AD43" s="344">
        <v>1.44</v>
      </c>
      <c r="AE43" s="344">
        <v>1.45</v>
      </c>
      <c r="AF43" s="235"/>
      <c r="AG43" s="235"/>
      <c r="AH43" s="235"/>
      <c r="AI43" s="235"/>
      <c r="AJ43" s="235"/>
      <c r="AK43" s="235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784"/>
      <c r="BA43" s="785"/>
      <c r="BB43" s="785"/>
      <c r="BC43" s="785"/>
      <c r="BD43" s="784"/>
      <c r="BE43" s="784"/>
      <c r="BF43" s="784"/>
      <c r="BG43" s="784"/>
      <c r="BH43" s="784"/>
      <c r="BI43" s="783"/>
      <c r="BJ43" s="783"/>
      <c r="BK43" s="783"/>
      <c r="BL43" s="589"/>
      <c r="BM43" s="1406"/>
      <c r="BN43" s="1406"/>
      <c r="BO43" s="1406"/>
      <c r="BP43" s="164"/>
      <c r="BQ43" s="188"/>
      <c r="BR43" s="188"/>
      <c r="BS43" s="188"/>
      <c r="BT43" s="188"/>
      <c r="BU43" s="1423"/>
      <c r="BV43" s="1423"/>
      <c r="BW43" s="189"/>
      <c r="BX43" s="46"/>
      <c r="BY43" s="578"/>
      <c r="BZ43" s="394"/>
      <c r="CA43" s="394"/>
      <c r="CB43" s="394"/>
      <c r="CC43" s="394"/>
      <c r="CE43" s="637"/>
      <c r="CF43" s="179"/>
      <c r="CG43" s="179"/>
      <c r="CH43" s="9"/>
      <c r="CI43" s="233"/>
      <c r="CJ43" s="233"/>
      <c r="CK43" s="186" t="s">
        <v>142</v>
      </c>
      <c r="CL43" s="1027">
        <v>594951</v>
      </c>
      <c r="CM43" s="1027">
        <v>583610</v>
      </c>
      <c r="CN43" s="1027">
        <v>553627</v>
      </c>
      <c r="CO43" s="1027">
        <v>1732188</v>
      </c>
      <c r="CP43" s="1026">
        <v>1534029</v>
      </c>
      <c r="CQ43" s="966">
        <v>12.92</v>
      </c>
      <c r="CR43" s="235"/>
      <c r="CS43" s="9"/>
      <c r="CT43" s="9"/>
      <c r="CU43" s="16"/>
      <c r="CV43" s="9"/>
      <c r="CW43" s="9"/>
      <c r="CX43" s="16"/>
      <c r="CY43" s="9"/>
      <c r="CZ43" s="9"/>
      <c r="DA43" s="16"/>
      <c r="DB43" s="9"/>
      <c r="DC43" s="9"/>
      <c r="DD43" s="235"/>
      <c r="DE43" s="235" t="s">
        <v>67</v>
      </c>
      <c r="DF43" s="344">
        <v>1.42</v>
      </c>
      <c r="DG43" s="344">
        <v>1.43</v>
      </c>
      <c r="DH43" s="344">
        <v>1.42</v>
      </c>
      <c r="DI43" s="344">
        <v>1.42</v>
      </c>
      <c r="DJ43" s="332"/>
      <c r="DK43" s="332"/>
      <c r="DL43" s="332"/>
      <c r="DM43" s="332"/>
      <c r="DN43" s="332"/>
      <c r="DO43" s="235"/>
      <c r="DP43" s="1407"/>
      <c r="DQ43" s="1407"/>
      <c r="DR43" s="1407"/>
      <c r="DS43" s="1407"/>
      <c r="DT43" s="1407"/>
      <c r="DU43" s="1407"/>
      <c r="DV43" s="1407"/>
      <c r="DW43" s="1407"/>
      <c r="DX43" s="1407"/>
      <c r="DY43" s="1407"/>
      <c r="DZ43" s="1407"/>
      <c r="EA43" s="1407"/>
      <c r="EB43" s="236"/>
      <c r="EC43" s="236"/>
      <c r="ED43" s="784"/>
      <c r="EE43" s="785"/>
      <c r="EF43" s="785"/>
      <c r="EG43" s="785"/>
      <c r="EH43" s="784"/>
      <c r="EI43" s="784"/>
      <c r="EJ43" s="784"/>
      <c r="EK43" s="784"/>
      <c r="EL43" s="784"/>
      <c r="EM43" s="783"/>
      <c r="EN43" s="783"/>
      <c r="EO43" s="783"/>
      <c r="EP43" s="589"/>
      <c r="EQ43" s="1406"/>
      <c r="ER43" s="1406"/>
      <c r="ES43" s="1406"/>
      <c r="ET43" s="164"/>
      <c r="EU43" s="188"/>
      <c r="EV43" s="188"/>
      <c r="EW43" s="188"/>
      <c r="EX43" s="188"/>
      <c r="EY43" s="1423"/>
      <c r="EZ43" s="1423"/>
      <c r="FA43" s="189"/>
      <c r="FB43" s="46"/>
      <c r="FC43" s="578"/>
      <c r="FD43" s="394"/>
      <c r="FE43" s="394"/>
      <c r="FF43" s="394"/>
      <c r="FG43" s="25"/>
      <c r="FI43" s="637"/>
      <c r="FJ43" s="179"/>
      <c r="FK43" s="179"/>
      <c r="FL43" s="9"/>
      <c r="FM43" s="233"/>
      <c r="FN43" s="233"/>
      <c r="FO43" s="186" t="s">
        <v>142</v>
      </c>
      <c r="FP43" s="345">
        <v>522563</v>
      </c>
      <c r="FQ43" s="346">
        <v>514355</v>
      </c>
      <c r="FR43" s="347">
        <v>481036</v>
      </c>
      <c r="FS43" s="348">
        <v>1517954</v>
      </c>
      <c r="FT43" s="349">
        <v>1301359</v>
      </c>
      <c r="FU43" s="729">
        <v>16.64</v>
      </c>
      <c r="FV43" s="235"/>
      <c r="FW43" s="9"/>
      <c r="FX43" s="9"/>
      <c r="FY43" s="16"/>
      <c r="FZ43" s="9"/>
      <c r="GA43" s="9"/>
      <c r="GB43" s="16"/>
      <c r="GC43" s="9"/>
      <c r="GD43" s="9"/>
      <c r="GE43" s="16"/>
      <c r="GF43" s="9"/>
      <c r="GG43" s="9"/>
      <c r="GH43" s="235"/>
      <c r="GI43" s="235" t="s">
        <v>67</v>
      </c>
      <c r="GJ43" s="344">
        <v>1.52</v>
      </c>
      <c r="GK43" s="344">
        <v>1.55</v>
      </c>
      <c r="GL43" s="344">
        <v>1.55</v>
      </c>
      <c r="GM43" s="344">
        <v>1.54</v>
      </c>
      <c r="GN43" s="1872"/>
      <c r="GO43" s="1872"/>
      <c r="GP43" s="1872"/>
      <c r="GQ43" s="1872"/>
      <c r="GR43" s="468"/>
      <c r="GS43" s="235"/>
      <c r="GT43" s="332"/>
      <c r="GU43" s="332"/>
      <c r="GV43" s="332"/>
      <c r="GW43" s="332"/>
      <c r="GX43" s="332"/>
      <c r="GY43" s="332"/>
      <c r="GZ43" s="332"/>
      <c r="HA43" s="332"/>
      <c r="HB43" s="332"/>
      <c r="HC43" s="332"/>
      <c r="HD43" s="332"/>
      <c r="HE43" s="332"/>
      <c r="HF43" s="332"/>
      <c r="HG43" s="236"/>
      <c r="HH43" s="784"/>
      <c r="HI43" s="785"/>
      <c r="HJ43" s="785"/>
      <c r="HK43" s="785"/>
      <c r="HL43" s="784"/>
      <c r="HM43" s="784"/>
      <c r="HN43" s="784"/>
      <c r="HO43" s="784"/>
      <c r="HP43" s="784"/>
      <c r="HQ43" s="783"/>
      <c r="HR43" s="783"/>
      <c r="HS43" s="783"/>
      <c r="HT43" s="589"/>
      <c r="HU43" s="1406"/>
      <c r="HV43" s="1406"/>
      <c r="HW43" s="1406"/>
      <c r="HX43" s="164"/>
      <c r="HY43" s="188"/>
      <c r="HZ43" s="188"/>
      <c r="IA43" s="188"/>
      <c r="IB43" s="188"/>
      <c r="IC43" s="1423"/>
      <c r="ID43" s="1423"/>
      <c r="IE43" s="189"/>
      <c r="IF43" s="46"/>
      <c r="IG43" s="578"/>
      <c r="IH43" s="394"/>
      <c r="II43" s="394"/>
      <c r="IJ43" s="394"/>
      <c r="IK43" s="394"/>
      <c r="IM43" s="637"/>
      <c r="IN43" s="179"/>
      <c r="IO43" s="179"/>
      <c r="IP43" s="9"/>
      <c r="IQ43" s="233"/>
      <c r="IR43" s="233"/>
      <c r="IS43" s="186" t="s">
        <v>142</v>
      </c>
      <c r="IT43" s="345">
        <v>599006</v>
      </c>
      <c r="IU43" s="346">
        <v>614934</v>
      </c>
      <c r="IV43" s="347">
        <v>659413</v>
      </c>
      <c r="IW43" s="348">
        <v>1873353</v>
      </c>
      <c r="IX43" s="349">
        <v>1816828</v>
      </c>
      <c r="IY43" s="729">
        <v>3.11</v>
      </c>
      <c r="IZ43" s="235"/>
      <c r="JA43" s="9"/>
      <c r="JB43" s="9"/>
      <c r="JC43" s="16"/>
      <c r="JD43" s="9"/>
      <c r="JE43" s="9"/>
      <c r="JF43" s="16"/>
      <c r="JG43" s="9"/>
      <c r="JH43" s="9"/>
      <c r="JI43" s="16"/>
      <c r="JJ43" s="9"/>
      <c r="JK43" s="9"/>
      <c r="JL43" s="235"/>
      <c r="JM43" s="235" t="s">
        <v>67</v>
      </c>
      <c r="JN43" s="344">
        <v>1.47</v>
      </c>
      <c r="JO43" s="344">
        <v>1.46</v>
      </c>
      <c r="JP43" s="344">
        <v>1.46</v>
      </c>
      <c r="JQ43" s="344">
        <v>1.46</v>
      </c>
      <c r="JR43" s="235"/>
      <c r="JS43" s="235"/>
      <c r="JT43" s="235"/>
      <c r="JU43" s="235"/>
      <c r="JV43" s="468"/>
      <c r="JW43" s="235"/>
      <c r="JX43" s="332"/>
      <c r="JY43" s="332"/>
      <c r="JZ43" s="332"/>
      <c r="KA43" s="332"/>
      <c r="KB43" s="332"/>
      <c r="KC43" s="332"/>
      <c r="KD43" s="332"/>
      <c r="KE43" s="332"/>
      <c r="KF43" s="332"/>
      <c r="KG43" s="332"/>
      <c r="KH43" s="332"/>
      <c r="KI43" s="332"/>
      <c r="KJ43" s="236"/>
      <c r="KK43" s="236"/>
      <c r="KL43" s="784"/>
      <c r="KM43" s="785"/>
      <c r="KN43" s="785"/>
      <c r="KO43" s="785"/>
      <c r="KP43" s="784"/>
      <c r="KQ43" s="784"/>
      <c r="KR43" s="784"/>
      <c r="KS43" s="784"/>
      <c r="KT43" s="784"/>
      <c r="KU43" s="783"/>
      <c r="KV43" s="783"/>
      <c r="KW43" s="783"/>
      <c r="KX43" s="589"/>
      <c r="KY43" s="1406"/>
      <c r="KZ43" s="1406"/>
      <c r="LA43" s="1406"/>
      <c r="LB43" s="164"/>
      <c r="LC43" s="188"/>
      <c r="LD43" s="188"/>
      <c r="LE43" s="188"/>
      <c r="LF43" s="188"/>
      <c r="LG43" s="1423"/>
      <c r="LH43" s="1423"/>
      <c r="LI43" s="189"/>
      <c r="LJ43" s="46"/>
      <c r="LK43" s="578"/>
      <c r="LL43" s="394"/>
      <c r="LM43" s="394"/>
      <c r="LN43" s="394"/>
      <c r="LO43" s="394"/>
      <c r="LQ43" s="637"/>
      <c r="LR43" s="179"/>
      <c r="LS43" s="179"/>
      <c r="LT43" s="9"/>
      <c r="LU43" s="233"/>
      <c r="LV43" s="233"/>
      <c r="LW43" s="186" t="s">
        <v>142</v>
      </c>
      <c r="LX43" s="190">
        <v>6931426</v>
      </c>
      <c r="LY43" s="667">
        <v>6257982</v>
      </c>
      <c r="LZ43" s="431">
        <v>10.76</v>
      </c>
      <c r="MA43" s="399"/>
      <c r="MB43" s="9"/>
      <c r="MC43" s="9"/>
      <c r="MD43" s="16"/>
      <c r="ME43" s="9"/>
      <c r="MF43" s="9"/>
      <c r="MG43" s="16"/>
      <c r="MH43" s="9"/>
      <c r="MI43" s="9"/>
      <c r="MJ43" s="16"/>
      <c r="MK43" s="9"/>
      <c r="ML43" s="17"/>
      <c r="MM43" s="17"/>
      <c r="MN43" s="17" t="s">
        <v>67</v>
      </c>
      <c r="MO43" s="665">
        <v>1.45</v>
      </c>
      <c r="MP43" s="665">
        <v>1.42</v>
      </c>
      <c r="MQ43" s="665">
        <v>1.54</v>
      </c>
      <c r="MR43" s="665">
        <v>1.46</v>
      </c>
      <c r="MS43" s="666">
        <v>1.47</v>
      </c>
      <c r="MT43" s="18"/>
      <c r="MU43" s="19"/>
      <c r="MV43" s="19"/>
      <c r="MW43" s="98"/>
      <c r="MX43" s="19"/>
      <c r="MY43" s="19"/>
      <c r="MZ43" s="19"/>
      <c r="NA43" s="19"/>
      <c r="NB43" s="19"/>
      <c r="NC43" s="19"/>
      <c r="ND43" s="19"/>
      <c r="NE43" s="19"/>
      <c r="NF43" s="19"/>
      <c r="NG43" s="19"/>
      <c r="NH43" s="19"/>
      <c r="NI43" s="19"/>
      <c r="NJ43" s="19"/>
      <c r="NK43" s="19"/>
      <c r="NL43" s="19"/>
      <c r="NM43" s="19"/>
      <c r="NN43" s="19"/>
      <c r="NO43" s="19"/>
      <c r="NP43" s="19"/>
      <c r="NQ43" s="19"/>
      <c r="NR43" s="19"/>
      <c r="NS43" s="19"/>
      <c r="NT43" s="19"/>
      <c r="NU43" s="19"/>
      <c r="NV43" s="19"/>
      <c r="NW43" s="19"/>
      <c r="NX43" s="19"/>
      <c r="NY43" s="19"/>
      <c r="NZ43" s="19"/>
      <c r="OB43" s="857"/>
    </row>
    <row r="44" spans="1:409" ht="18.75" customHeight="1" thickTop="1">
      <c r="A44" s="637"/>
      <c r="B44" s="179"/>
      <c r="C44" s="179"/>
      <c r="D44" s="9"/>
      <c r="E44" s="233"/>
      <c r="F44" s="233"/>
      <c r="G44" s="195" t="s">
        <v>30</v>
      </c>
      <c r="H44" s="741">
        <v>541646</v>
      </c>
      <c r="I44" s="741">
        <v>488478</v>
      </c>
      <c r="J44" s="741">
        <v>523032</v>
      </c>
      <c r="K44" s="741">
        <v>1553156</v>
      </c>
      <c r="L44" s="782">
        <v>1388835</v>
      </c>
      <c r="M44" s="728">
        <v>11.83</v>
      </c>
      <c r="N44" s="235"/>
      <c r="O44" s="9"/>
      <c r="P44" s="9"/>
      <c r="Q44" s="16"/>
      <c r="R44" s="9"/>
      <c r="S44" s="9"/>
      <c r="T44" s="16"/>
      <c r="U44" s="9"/>
      <c r="V44" s="9"/>
      <c r="W44" s="16"/>
      <c r="X44" s="9"/>
      <c r="Y44" s="9"/>
      <c r="Z44" s="235"/>
      <c r="AA44" s="235" t="s">
        <v>73</v>
      </c>
      <c r="AB44" s="344">
        <v>1.61</v>
      </c>
      <c r="AC44" s="344">
        <v>1.58</v>
      </c>
      <c r="AD44" s="344">
        <v>1.62</v>
      </c>
      <c r="AE44" s="344">
        <v>1.6</v>
      </c>
      <c r="AF44" s="235"/>
      <c r="AG44" s="235"/>
      <c r="AH44" s="235"/>
      <c r="AI44" s="235"/>
      <c r="AJ44" s="235"/>
      <c r="AK44" s="330"/>
      <c r="AL44" s="330"/>
      <c r="AM44" s="330"/>
      <c r="AN44" s="330"/>
      <c r="AO44" s="330"/>
      <c r="AP44" s="330"/>
      <c r="AQ44" s="330"/>
      <c r="AR44" s="330"/>
      <c r="AS44" s="330"/>
      <c r="AT44" s="330"/>
      <c r="AU44" s="330"/>
      <c r="AV44" s="330"/>
      <c r="AW44" s="330"/>
      <c r="AX44" s="330"/>
      <c r="AY44" s="236"/>
      <c r="AZ44" s="784"/>
      <c r="BA44" s="785"/>
      <c r="BB44" s="785"/>
      <c r="BC44" s="785"/>
      <c r="BD44" s="784"/>
      <c r="BE44" s="784"/>
      <c r="BF44" s="784"/>
      <c r="BG44" s="784"/>
      <c r="BH44" s="784"/>
      <c r="BI44" s="783"/>
      <c r="BJ44" s="783"/>
      <c r="BK44" s="783"/>
      <c r="BL44" s="589"/>
      <c r="BM44" s="1406"/>
      <c r="BN44" s="1406"/>
      <c r="BO44" s="1406"/>
      <c r="BP44" s="507"/>
      <c r="BQ44" s="194"/>
      <c r="BR44" s="194"/>
      <c r="BS44" s="194"/>
      <c r="BT44" s="203"/>
      <c r="BU44" s="1423"/>
      <c r="BV44" s="1423"/>
      <c r="BW44" s="26"/>
      <c r="BX44" s="46"/>
      <c r="BY44" s="578"/>
      <c r="BZ44" s="394"/>
      <c r="CA44" s="394"/>
      <c r="CB44" s="394"/>
      <c r="CC44" s="394"/>
      <c r="CE44" s="637"/>
      <c r="CF44" s="179"/>
      <c r="CG44" s="179"/>
      <c r="CH44" s="9"/>
      <c r="CI44" s="233"/>
      <c r="CJ44" s="233"/>
      <c r="CK44" s="195" t="s">
        <v>30</v>
      </c>
      <c r="CL44" s="741">
        <v>538122</v>
      </c>
      <c r="CM44" s="741">
        <v>532652</v>
      </c>
      <c r="CN44" s="741">
        <v>505504</v>
      </c>
      <c r="CO44" s="741">
        <v>1576278</v>
      </c>
      <c r="CP44" s="740">
        <v>1398673</v>
      </c>
      <c r="CQ44" s="965">
        <v>12.7</v>
      </c>
      <c r="CR44" s="235"/>
      <c r="CS44" s="9"/>
      <c r="CT44" s="9"/>
      <c r="CU44" s="16"/>
      <c r="CV44" s="9"/>
      <c r="CW44" s="9"/>
      <c r="CX44" s="16"/>
      <c r="CY44" s="9"/>
      <c r="CZ44" s="9"/>
      <c r="DA44" s="16"/>
      <c r="DB44" s="9"/>
      <c r="DC44" s="9"/>
      <c r="DD44" s="235"/>
      <c r="DE44" s="235" t="s">
        <v>73</v>
      </c>
      <c r="DF44" s="344">
        <v>1.61</v>
      </c>
      <c r="DG44" s="344">
        <v>1.62</v>
      </c>
      <c r="DH44" s="344">
        <v>1.61</v>
      </c>
      <c r="DI44" s="344">
        <v>1.61</v>
      </c>
      <c r="DJ44" s="332"/>
      <c r="DK44" s="332"/>
      <c r="DL44" s="332"/>
      <c r="DM44" s="332"/>
      <c r="DN44" s="332"/>
      <c r="DO44" s="235"/>
      <c r="DP44" s="1407"/>
      <c r="DQ44" s="1407"/>
      <c r="DR44" s="1407"/>
      <c r="DS44" s="1407"/>
      <c r="DT44" s="1407"/>
      <c r="DU44" s="1407"/>
      <c r="DV44" s="1407"/>
      <c r="DW44" s="1407"/>
      <c r="DX44" s="1407"/>
      <c r="DY44" s="1407"/>
      <c r="DZ44" s="1407"/>
      <c r="EA44" s="1407"/>
      <c r="EB44" s="236"/>
      <c r="EC44" s="236"/>
      <c r="ED44" s="784"/>
      <c r="EE44" s="785"/>
      <c r="EF44" s="785"/>
      <c r="EG44" s="785"/>
      <c r="EH44" s="784"/>
      <c r="EI44" s="784"/>
      <c r="EJ44" s="784"/>
      <c r="EK44" s="784"/>
      <c r="EL44" s="784"/>
      <c r="EM44" s="783"/>
      <c r="EN44" s="783"/>
      <c r="EO44" s="783"/>
      <c r="EP44" s="589"/>
      <c r="EQ44" s="1406"/>
      <c r="ER44" s="1406"/>
      <c r="ES44" s="1406"/>
      <c r="ET44" s="507"/>
      <c r="EU44" s="194"/>
      <c r="EV44" s="194"/>
      <c r="EW44" s="194"/>
      <c r="EX44" s="203"/>
      <c r="EY44" s="1423"/>
      <c r="EZ44" s="1423"/>
      <c r="FA44" s="26"/>
      <c r="FB44" s="46"/>
      <c r="FC44" s="578"/>
      <c r="FD44" s="394"/>
      <c r="FE44" s="394"/>
      <c r="FF44" s="394"/>
      <c r="FG44" s="25"/>
      <c r="FI44" s="637"/>
      <c r="FJ44" s="179"/>
      <c r="FK44" s="179"/>
      <c r="FL44" s="9"/>
      <c r="FM44" s="233"/>
      <c r="FN44" s="233"/>
      <c r="FO44" s="195" t="s">
        <v>30</v>
      </c>
      <c r="FP44" s="741">
        <v>466243</v>
      </c>
      <c r="FQ44" s="741">
        <v>457589</v>
      </c>
      <c r="FR44" s="741">
        <v>429616</v>
      </c>
      <c r="FS44" s="741">
        <v>1353448</v>
      </c>
      <c r="FT44" s="782">
        <v>1160677</v>
      </c>
      <c r="FU44" s="728">
        <v>16.61</v>
      </c>
      <c r="FV44" s="235"/>
      <c r="FW44" s="9"/>
      <c r="FX44" s="9"/>
      <c r="FY44" s="16"/>
      <c r="FZ44" s="9"/>
      <c r="GA44" s="9"/>
      <c r="GB44" s="16"/>
      <c r="GC44" s="9"/>
      <c r="GD44" s="9"/>
      <c r="GE44" s="16"/>
      <c r="GF44" s="9"/>
      <c r="GG44" s="9"/>
      <c r="GH44" s="235"/>
      <c r="GI44" s="235" t="s">
        <v>73</v>
      </c>
      <c r="GJ44" s="344">
        <v>1.71</v>
      </c>
      <c r="GK44" s="344">
        <v>1.71</v>
      </c>
      <c r="GL44" s="344">
        <v>1.68</v>
      </c>
      <c r="GM44" s="344">
        <v>1.7</v>
      </c>
      <c r="GN44" s="1872"/>
      <c r="GO44" s="1872"/>
      <c r="GP44" s="1872"/>
      <c r="GQ44" s="1872"/>
      <c r="GR44" s="468"/>
      <c r="GS44" s="235"/>
      <c r="GT44" s="332"/>
      <c r="GU44" s="332"/>
      <c r="GV44" s="332"/>
      <c r="GW44" s="332"/>
      <c r="GX44" s="332"/>
      <c r="GY44" s="332"/>
      <c r="GZ44" s="332"/>
      <c r="HA44" s="332"/>
      <c r="HB44" s="332"/>
      <c r="HC44" s="332"/>
      <c r="HD44" s="332"/>
      <c r="HE44" s="332"/>
      <c r="HF44" s="332"/>
      <c r="HG44" s="236"/>
      <c r="HH44" s="784"/>
      <c r="HI44" s="785"/>
      <c r="HJ44" s="785"/>
      <c r="HK44" s="785"/>
      <c r="HL44" s="784"/>
      <c r="HM44" s="784"/>
      <c r="HN44" s="784"/>
      <c r="HO44" s="784"/>
      <c r="HP44" s="784"/>
      <c r="HQ44" s="783"/>
      <c r="HR44" s="783"/>
      <c r="HS44" s="783"/>
      <c r="HT44" s="589"/>
      <c r="HU44" s="1406"/>
      <c r="HV44" s="1406"/>
      <c r="HW44" s="1406"/>
      <c r="HX44" s="507"/>
      <c r="HY44" s="194"/>
      <c r="HZ44" s="194"/>
      <c r="IA44" s="194"/>
      <c r="IB44" s="203"/>
      <c r="IC44" s="1423"/>
      <c r="ID44" s="1423"/>
      <c r="IE44" s="26"/>
      <c r="IF44" s="46"/>
      <c r="IG44" s="578"/>
      <c r="IH44" s="394"/>
      <c r="II44" s="394"/>
      <c r="IJ44" s="394"/>
      <c r="IK44" s="394"/>
      <c r="IM44" s="637"/>
      <c r="IN44" s="179"/>
      <c r="IO44" s="179"/>
      <c r="IP44" s="9"/>
      <c r="IQ44" s="233"/>
      <c r="IR44" s="233"/>
      <c r="IS44" s="195" t="s">
        <v>30</v>
      </c>
      <c r="IT44" s="741">
        <v>536724</v>
      </c>
      <c r="IU44" s="741">
        <v>546859</v>
      </c>
      <c r="IV44" s="741">
        <v>582442</v>
      </c>
      <c r="IW44" s="741">
        <v>1666025</v>
      </c>
      <c r="IX44" s="782">
        <v>1613624</v>
      </c>
      <c r="IY44" s="728">
        <v>3.25</v>
      </c>
      <c r="IZ44" s="235"/>
      <c r="JA44" s="9"/>
      <c r="JB44" s="9"/>
      <c r="JC44" s="16"/>
      <c r="JD44" s="9"/>
      <c r="JE44" s="9"/>
      <c r="JF44" s="16"/>
      <c r="JG44" s="9"/>
      <c r="JH44" s="9"/>
      <c r="JI44" s="16"/>
      <c r="JJ44" s="9"/>
      <c r="JK44" s="9"/>
      <c r="JL44" s="235"/>
      <c r="JM44" s="235" t="s">
        <v>73</v>
      </c>
      <c r="JN44" s="344">
        <v>1.62</v>
      </c>
      <c r="JO44" s="344">
        <v>1.59</v>
      </c>
      <c r="JP44" s="344">
        <v>1.57</v>
      </c>
      <c r="JQ44" s="344">
        <v>1.59</v>
      </c>
      <c r="JR44" s="235"/>
      <c r="JS44" s="235"/>
      <c r="JT44" s="235"/>
      <c r="JU44" s="235"/>
      <c r="JV44" s="468"/>
      <c r="JW44" s="235"/>
      <c r="JX44" s="332"/>
      <c r="JY44" s="332"/>
      <c r="JZ44" s="332"/>
      <c r="KA44" s="332"/>
      <c r="KB44" s="332"/>
      <c r="KC44" s="332"/>
      <c r="KD44" s="332"/>
      <c r="KE44" s="332"/>
      <c r="KF44" s="332"/>
      <c r="KG44" s="332"/>
      <c r="KH44" s="332"/>
      <c r="KI44" s="332"/>
      <c r="KJ44" s="236"/>
      <c r="KK44" s="236"/>
      <c r="KL44" s="784"/>
      <c r="KM44" s="785"/>
      <c r="KN44" s="785"/>
      <c r="KO44" s="785"/>
      <c r="KP44" s="784"/>
      <c r="KQ44" s="784"/>
      <c r="KR44" s="784"/>
      <c r="KS44" s="784"/>
      <c r="KT44" s="784"/>
      <c r="KU44" s="783"/>
      <c r="KV44" s="783"/>
      <c r="KW44" s="783"/>
      <c r="KX44" s="589"/>
      <c r="KY44" s="1406"/>
      <c r="KZ44" s="1406"/>
      <c r="LA44" s="1406"/>
      <c r="LB44" s="507"/>
      <c r="LC44" s="194"/>
      <c r="LD44" s="194"/>
      <c r="LE44" s="194"/>
      <c r="LF44" s="203"/>
      <c r="LG44" s="1423"/>
      <c r="LH44" s="1423"/>
      <c r="LI44" s="26"/>
      <c r="LJ44" s="46"/>
      <c r="LK44" s="578"/>
      <c r="LL44" s="394"/>
      <c r="LM44" s="394"/>
      <c r="LN44" s="394"/>
      <c r="LO44" s="394"/>
      <c r="LQ44" s="637"/>
      <c r="LR44" s="179"/>
      <c r="LS44" s="179"/>
      <c r="LT44" s="9"/>
      <c r="LU44" s="233"/>
      <c r="LV44" s="233"/>
      <c r="LW44" s="195" t="s">
        <v>30</v>
      </c>
      <c r="LX44" s="50">
        <v>6148907</v>
      </c>
      <c r="LY44" s="64">
        <v>5561809</v>
      </c>
      <c r="LZ44" s="433">
        <v>10.56</v>
      </c>
      <c r="MA44" s="400"/>
      <c r="MB44" s="9"/>
      <c r="MC44" s="9"/>
      <c r="MD44" s="16"/>
      <c r="ME44" s="9"/>
      <c r="MF44" s="9"/>
      <c r="MG44" s="16"/>
      <c r="MH44" s="9"/>
      <c r="MI44" s="9"/>
      <c r="MJ44" s="16"/>
      <c r="MK44" s="9"/>
      <c r="ML44" s="17"/>
      <c r="MM44" s="17"/>
      <c r="MN44" s="17" t="s">
        <v>73</v>
      </c>
      <c r="MO44" s="665">
        <v>1.6</v>
      </c>
      <c r="MP44" s="665">
        <v>1.61</v>
      </c>
      <c r="MQ44" s="665">
        <v>1.7</v>
      </c>
      <c r="MR44" s="665">
        <v>1.59</v>
      </c>
      <c r="MS44" s="666">
        <v>1.62</v>
      </c>
      <c r="MT44" s="18"/>
      <c r="MU44" s="19"/>
      <c r="MV44" s="19"/>
      <c r="MW44" s="98"/>
      <c r="MX44" s="19"/>
      <c r="MY44" s="19"/>
      <c r="MZ44" s="19"/>
      <c r="NA44" s="19"/>
      <c r="NB44" s="19"/>
      <c r="NC44" s="19"/>
      <c r="ND44" s="19"/>
      <c r="NE44" s="19"/>
      <c r="NF44" s="19"/>
      <c r="NG44" s="19"/>
      <c r="NH44" s="19"/>
      <c r="NI44" s="19"/>
      <c r="NJ44" s="19"/>
      <c r="NK44" s="19"/>
      <c r="NL44" s="19"/>
      <c r="NM44" s="19"/>
      <c r="NN44" s="19"/>
      <c r="NO44" s="19"/>
      <c r="NP44" s="19"/>
      <c r="NQ44" s="19"/>
      <c r="NR44" s="19"/>
      <c r="NS44" s="19"/>
      <c r="NT44" s="19"/>
      <c r="NU44" s="19"/>
      <c r="NV44" s="19"/>
      <c r="NW44" s="19"/>
      <c r="NX44" s="19"/>
      <c r="NY44" s="19"/>
      <c r="NZ44" s="19"/>
      <c r="OB44" s="857"/>
    </row>
    <row r="45" spans="1:409" ht="18.75" customHeight="1">
      <c r="A45" s="235"/>
      <c r="B45" s="179"/>
      <c r="C45" s="179"/>
      <c r="D45" s="9"/>
      <c r="E45" s="233"/>
      <c r="F45" s="233"/>
      <c r="G45" s="195" t="s">
        <v>150</v>
      </c>
      <c r="H45" s="741">
        <v>89127</v>
      </c>
      <c r="I45" s="741">
        <v>86892</v>
      </c>
      <c r="J45" s="741">
        <v>78756</v>
      </c>
      <c r="K45" s="741">
        <v>254775</v>
      </c>
      <c r="L45" s="782">
        <v>216931</v>
      </c>
      <c r="M45" s="725">
        <v>17.45</v>
      </c>
      <c r="N45" s="235"/>
      <c r="O45" s="9"/>
      <c r="P45" s="9"/>
      <c r="Q45" s="16"/>
      <c r="R45" s="9"/>
      <c r="S45" s="9"/>
      <c r="T45" s="16"/>
      <c r="U45" s="9"/>
      <c r="V45" s="9"/>
      <c r="W45" s="16"/>
      <c r="X45" s="9"/>
      <c r="Y45" s="9"/>
      <c r="Z45" s="235"/>
      <c r="AA45" s="235" t="s">
        <v>78</v>
      </c>
      <c r="AB45" s="344">
        <v>1.69</v>
      </c>
      <c r="AC45" s="344">
        <v>1.66</v>
      </c>
      <c r="AD45" s="344">
        <v>1.7</v>
      </c>
      <c r="AE45" s="344">
        <v>1.68</v>
      </c>
      <c r="AF45" s="235"/>
      <c r="AG45" s="235"/>
      <c r="AH45" s="235"/>
      <c r="AI45" s="235"/>
      <c r="AJ45" s="235"/>
      <c r="AK45" s="330"/>
      <c r="AL45" s="330"/>
      <c r="AM45" s="330"/>
      <c r="AN45" s="330"/>
      <c r="AO45" s="330"/>
      <c r="AP45" s="330"/>
      <c r="AQ45" s="330"/>
      <c r="AR45" s="330"/>
      <c r="AS45" s="330"/>
      <c r="AT45" s="330"/>
      <c r="AU45" s="330"/>
      <c r="AV45" s="330"/>
      <c r="AW45" s="330"/>
      <c r="AX45" s="330"/>
      <c r="AY45" s="721"/>
      <c r="AZ45" s="785"/>
      <c r="BA45" s="785"/>
      <c r="BB45" s="785"/>
      <c r="BC45" s="785"/>
      <c r="BD45" s="785"/>
      <c r="BE45" s="785"/>
      <c r="BF45" s="785"/>
      <c r="BG45" s="785"/>
      <c r="BH45" s="785"/>
      <c r="BI45" s="785"/>
      <c r="BJ45" s="785"/>
      <c r="BK45" s="785"/>
      <c r="BL45" s="785"/>
      <c r="BM45" s="785"/>
      <c r="BN45" s="785"/>
      <c r="BO45" s="785"/>
      <c r="BP45" s="785"/>
      <c r="BQ45" s="194"/>
      <c r="BR45" s="194"/>
      <c r="BS45" s="194"/>
      <c r="BT45" s="203"/>
      <c r="BU45" s="1423"/>
      <c r="BV45" s="1423"/>
      <c r="BW45" s="26"/>
      <c r="BX45" s="46"/>
      <c r="BY45" s="578"/>
      <c r="BZ45" s="394"/>
      <c r="CA45" s="394"/>
      <c r="CB45" s="394"/>
      <c r="CC45" s="394"/>
      <c r="CE45" s="235"/>
      <c r="CF45" s="179"/>
      <c r="CG45" s="179"/>
      <c r="CH45" s="9"/>
      <c r="CI45" s="233"/>
      <c r="CJ45" s="233"/>
      <c r="CK45" s="195" t="s">
        <v>150</v>
      </c>
      <c r="CL45" s="741">
        <v>56829</v>
      </c>
      <c r="CM45" s="741">
        <v>50958</v>
      </c>
      <c r="CN45" s="741">
        <v>48123</v>
      </c>
      <c r="CO45" s="741">
        <v>155910</v>
      </c>
      <c r="CP45" s="740">
        <v>135356</v>
      </c>
      <c r="CQ45" s="964">
        <v>15.19</v>
      </c>
      <c r="CR45" s="235"/>
      <c r="CS45" s="9"/>
      <c r="CT45" s="9"/>
      <c r="CU45" s="16"/>
      <c r="CV45" s="9"/>
      <c r="CW45" s="9"/>
      <c r="CX45" s="16"/>
      <c r="CY45" s="9"/>
      <c r="CZ45" s="9"/>
      <c r="DA45" s="16"/>
      <c r="DB45" s="9"/>
      <c r="DC45" s="9"/>
      <c r="DD45" s="235"/>
      <c r="DE45" s="235" t="s">
        <v>78</v>
      </c>
      <c r="DF45" s="344">
        <v>1.73</v>
      </c>
      <c r="DG45" s="344">
        <v>1.76</v>
      </c>
      <c r="DH45" s="344">
        <v>1.73</v>
      </c>
      <c r="DI45" s="344">
        <v>1.74</v>
      </c>
      <c r="DJ45" s="332"/>
      <c r="DK45" s="332"/>
      <c r="DL45" s="332"/>
      <c r="DM45" s="332"/>
      <c r="DN45" s="332"/>
      <c r="DO45" s="235"/>
      <c r="DP45" s="1407"/>
      <c r="DQ45" s="1407"/>
      <c r="DR45" s="1407"/>
      <c r="DS45" s="1407"/>
      <c r="DT45" s="1407"/>
      <c r="DU45" s="1407"/>
      <c r="DV45" s="1407"/>
      <c r="DW45" s="1407"/>
      <c r="DX45" s="1407"/>
      <c r="DY45" s="1407"/>
      <c r="DZ45" s="1407"/>
      <c r="EA45" s="1407"/>
      <c r="EB45" s="236"/>
      <c r="EC45" s="236"/>
      <c r="ED45" s="573"/>
      <c r="EE45" s="573"/>
      <c r="EF45" s="573"/>
      <c r="EG45" s="573"/>
      <c r="EH45" s="573"/>
      <c r="EI45" s="573"/>
      <c r="EJ45" s="573"/>
      <c r="EK45" s="573"/>
      <c r="EL45" s="573"/>
      <c r="EM45" s="573"/>
      <c r="EN45" s="573"/>
      <c r="EO45" s="573"/>
      <c r="EP45" s="589"/>
      <c r="EQ45" s="1406"/>
      <c r="ER45" s="1406"/>
      <c r="ES45" s="1406"/>
      <c r="ET45" s="508"/>
      <c r="EU45" s="194"/>
      <c r="EV45" s="194"/>
      <c r="EW45" s="194"/>
      <c r="EX45" s="203"/>
      <c r="EY45" s="1423"/>
      <c r="EZ45" s="1423"/>
      <c r="FA45" s="26"/>
      <c r="FB45" s="46"/>
      <c r="FC45" s="578"/>
      <c r="FD45" s="394"/>
      <c r="FE45" s="394"/>
      <c r="FF45" s="394"/>
      <c r="FG45" s="25"/>
      <c r="FI45" s="235"/>
      <c r="FJ45" s="179"/>
      <c r="FK45" s="179"/>
      <c r="FL45" s="9"/>
      <c r="FM45" s="233"/>
      <c r="FN45" s="233"/>
      <c r="FO45" s="195" t="s">
        <v>150</v>
      </c>
      <c r="FP45" s="741">
        <v>56320</v>
      </c>
      <c r="FQ45" s="741">
        <v>56766</v>
      </c>
      <c r="FR45" s="741">
        <v>51420</v>
      </c>
      <c r="FS45" s="741">
        <v>164506</v>
      </c>
      <c r="FT45" s="782">
        <v>140682</v>
      </c>
      <c r="FU45" s="725">
        <v>16.93</v>
      </c>
      <c r="FV45" s="235"/>
      <c r="FW45" s="9"/>
      <c r="FX45" s="9"/>
      <c r="FY45" s="16"/>
      <c r="FZ45" s="9"/>
      <c r="GA45" s="9"/>
      <c r="GB45" s="16"/>
      <c r="GC45" s="9"/>
      <c r="GD45" s="9"/>
      <c r="GE45" s="16"/>
      <c r="GF45" s="9"/>
      <c r="GG45" s="9"/>
      <c r="GH45" s="235"/>
      <c r="GI45" s="235" t="s">
        <v>78</v>
      </c>
      <c r="GJ45" s="344">
        <v>1.85</v>
      </c>
      <c r="GK45" s="344">
        <v>1.88</v>
      </c>
      <c r="GL45" s="344">
        <v>1.84</v>
      </c>
      <c r="GM45" s="344">
        <v>1.86</v>
      </c>
      <c r="GN45" s="1872"/>
      <c r="GO45" s="1872"/>
      <c r="GP45" s="1872"/>
      <c r="GQ45" s="1872"/>
      <c r="GR45" s="468"/>
      <c r="GS45" s="235"/>
      <c r="GT45" s="332"/>
      <c r="GU45" s="332"/>
      <c r="GV45" s="332"/>
      <c r="GW45" s="332"/>
      <c r="GX45" s="332"/>
      <c r="GY45" s="332"/>
      <c r="GZ45" s="332"/>
      <c r="HA45" s="332"/>
      <c r="HB45" s="332"/>
      <c r="HC45" s="332"/>
      <c r="HD45" s="332"/>
      <c r="HE45" s="332"/>
      <c r="HF45" s="332"/>
      <c r="HG45" s="236"/>
      <c r="HH45" s="332"/>
      <c r="HI45" s="332"/>
      <c r="HJ45" s="332"/>
      <c r="HK45" s="332"/>
      <c r="HL45" s="332"/>
      <c r="HM45" s="332"/>
      <c r="HN45" s="332"/>
      <c r="HO45" s="332"/>
      <c r="HP45" s="332"/>
      <c r="HQ45" s="332"/>
      <c r="HR45" s="332"/>
      <c r="HS45" s="332"/>
      <c r="HT45" s="332"/>
      <c r="HU45" s="332"/>
      <c r="HV45" s="1406"/>
      <c r="HW45" s="1406"/>
      <c r="HX45" s="508"/>
      <c r="HY45" s="194"/>
      <c r="HZ45" s="194"/>
      <c r="IA45" s="194"/>
      <c r="IB45" s="203"/>
      <c r="IC45" s="1423"/>
      <c r="ID45" s="1423"/>
      <c r="IE45" s="26"/>
      <c r="IF45" s="46"/>
      <c r="IG45" s="578"/>
      <c r="IH45" s="394"/>
      <c r="II45" s="394"/>
      <c r="IJ45" s="394"/>
      <c r="IK45" s="394"/>
      <c r="IM45" s="235"/>
      <c r="IN45" s="179"/>
      <c r="IO45" s="179"/>
      <c r="IP45" s="9"/>
      <c r="IQ45" s="233"/>
      <c r="IR45" s="233"/>
      <c r="IS45" s="195" t="s">
        <v>150</v>
      </c>
      <c r="IT45" s="741">
        <v>62282</v>
      </c>
      <c r="IU45" s="741">
        <v>68075</v>
      </c>
      <c r="IV45" s="741">
        <v>76971</v>
      </c>
      <c r="IW45" s="741">
        <v>207328</v>
      </c>
      <c r="IX45" s="782">
        <v>203204</v>
      </c>
      <c r="IY45" s="725">
        <v>2.0299999999999998</v>
      </c>
      <c r="IZ45" s="235"/>
      <c r="JA45" s="9"/>
      <c r="JB45" s="9"/>
      <c r="JC45" s="16"/>
      <c r="JD45" s="9"/>
      <c r="JE45" s="9"/>
      <c r="JF45" s="16"/>
      <c r="JG45" s="9"/>
      <c r="JH45" s="9"/>
      <c r="JI45" s="16"/>
      <c r="JJ45" s="9"/>
      <c r="JK45" s="9"/>
      <c r="JL45" s="235"/>
      <c r="JM45" s="235" t="s">
        <v>78</v>
      </c>
      <c r="JN45" s="344">
        <v>1.84</v>
      </c>
      <c r="JO45" s="344">
        <v>1.78</v>
      </c>
      <c r="JP45" s="344">
        <v>1.78</v>
      </c>
      <c r="JQ45" s="344">
        <v>1.8</v>
      </c>
      <c r="JR45" s="235"/>
      <c r="JS45" s="235"/>
      <c r="JT45" s="235"/>
      <c r="JU45" s="235"/>
      <c r="JV45" s="468"/>
      <c r="JW45" s="235"/>
      <c r="JX45" s="332"/>
      <c r="JY45" s="332"/>
      <c r="JZ45" s="332"/>
      <c r="KA45" s="332"/>
      <c r="KB45" s="332"/>
      <c r="KC45" s="332"/>
      <c r="KD45" s="332"/>
      <c r="KE45" s="332"/>
      <c r="KF45" s="332"/>
      <c r="KG45" s="332"/>
      <c r="KH45" s="332"/>
      <c r="KI45" s="332"/>
      <c r="KJ45" s="236"/>
      <c r="KK45" s="236"/>
      <c r="KL45" s="236"/>
      <c r="KM45" s="236"/>
      <c r="KN45" s="236"/>
      <c r="KO45" s="236"/>
      <c r="KP45" s="236"/>
      <c r="KQ45" s="236"/>
      <c r="KR45" s="236"/>
      <c r="KS45" s="236"/>
      <c r="KT45" s="236"/>
      <c r="KU45" s="236"/>
      <c r="KV45" s="236"/>
      <c r="KW45" s="236"/>
      <c r="KX45" s="589"/>
      <c r="KY45" s="1406"/>
      <c r="KZ45" s="1406"/>
      <c r="LA45" s="1406"/>
      <c r="LB45" s="508"/>
      <c r="LC45" s="194"/>
      <c r="LD45" s="194"/>
      <c r="LE45" s="194"/>
      <c r="LF45" s="203"/>
      <c r="LG45" s="1423"/>
      <c r="LH45" s="1423"/>
      <c r="LI45" s="26"/>
      <c r="LJ45" s="46"/>
      <c r="LK45" s="578"/>
      <c r="LL45" s="394"/>
      <c r="LM45" s="394"/>
      <c r="LN45" s="394"/>
      <c r="LO45" s="394"/>
      <c r="LQ45" s="235"/>
      <c r="LR45" s="179"/>
      <c r="LS45" s="179"/>
      <c r="LT45" s="9"/>
      <c r="LU45" s="233"/>
      <c r="LV45" s="233"/>
      <c r="LW45" s="195" t="s">
        <v>150</v>
      </c>
      <c r="LX45" s="50">
        <v>782519</v>
      </c>
      <c r="LY45" s="64">
        <v>696173</v>
      </c>
      <c r="LZ45" s="433">
        <v>12.4</v>
      </c>
      <c r="MA45" s="400"/>
      <c r="MB45" s="9"/>
      <c r="MC45" s="9"/>
      <c r="MD45" s="16"/>
      <c r="ME45" s="9"/>
      <c r="MF45" s="9"/>
      <c r="MG45" s="16"/>
      <c r="MH45" s="9"/>
      <c r="MI45" s="9"/>
      <c r="MJ45" s="16"/>
      <c r="MK45" s="9"/>
      <c r="ML45" s="17"/>
      <c r="MM45" s="17"/>
      <c r="MN45" s="17" t="s">
        <v>78</v>
      </c>
      <c r="MO45" s="665">
        <v>1.68</v>
      </c>
      <c r="MP45" s="665">
        <v>1.74</v>
      </c>
      <c r="MQ45" s="665">
        <v>1.86</v>
      </c>
      <c r="MR45" s="665">
        <v>1.8</v>
      </c>
      <c r="MS45" s="666">
        <v>1.77</v>
      </c>
      <c r="MT45" s="18"/>
      <c r="MU45" s="19"/>
      <c r="MV45" s="19"/>
      <c r="MW45" s="98"/>
      <c r="MX45" s="19"/>
      <c r="MY45" s="19"/>
      <c r="MZ45" s="19"/>
      <c r="NA45" s="19"/>
      <c r="NB45" s="19"/>
      <c r="NC45" s="19"/>
      <c r="ND45" s="19"/>
      <c r="NE45" s="19"/>
      <c r="NF45" s="19"/>
      <c r="NG45" s="19"/>
      <c r="NH45" s="19"/>
      <c r="NI45" s="19"/>
      <c r="NJ45" s="19"/>
      <c r="NK45" s="19"/>
      <c r="NL45" s="19"/>
      <c r="NM45" s="19"/>
      <c r="NN45" s="19"/>
      <c r="NO45" s="19"/>
      <c r="NP45" s="19"/>
      <c r="NQ45" s="19"/>
      <c r="NR45" s="19"/>
      <c r="NS45" s="19"/>
      <c r="NT45" s="19"/>
      <c r="NU45" s="19"/>
      <c r="NV45" s="19"/>
      <c r="NW45" s="19"/>
      <c r="NX45" s="19"/>
      <c r="NY45" s="19"/>
      <c r="NZ45" s="19"/>
      <c r="OB45" s="857"/>
    </row>
    <row r="46" spans="1:409" ht="18.75" customHeight="1">
      <c r="A46" s="9"/>
      <c r="B46" s="9"/>
      <c r="C46" s="9"/>
      <c r="D46" s="9"/>
      <c r="E46" s="358"/>
      <c r="F46" s="358"/>
      <c r="G46" s="235"/>
      <c r="H46" s="235"/>
      <c r="I46" s="235"/>
      <c r="J46" s="235"/>
      <c r="K46" s="235"/>
      <c r="L46" s="236"/>
      <c r="M46" s="235"/>
      <c r="N46" s="235"/>
      <c r="O46" s="9"/>
      <c r="P46" s="9"/>
      <c r="Q46" s="16"/>
      <c r="R46" s="9"/>
      <c r="S46" s="9"/>
      <c r="T46" s="16"/>
      <c r="U46" s="9"/>
      <c r="V46" s="9"/>
      <c r="W46" s="16"/>
      <c r="X46" s="9"/>
      <c r="Y46" s="9"/>
      <c r="Z46" s="235"/>
      <c r="AA46" s="235" t="s">
        <v>85</v>
      </c>
      <c r="AB46" s="344">
        <v>1.93</v>
      </c>
      <c r="AC46" s="344">
        <v>1.86</v>
      </c>
      <c r="AD46" s="344">
        <v>1.91</v>
      </c>
      <c r="AE46" s="344">
        <v>1.9</v>
      </c>
      <c r="AF46" s="235"/>
      <c r="AG46" s="235"/>
      <c r="AH46" s="235"/>
      <c r="AI46" s="235"/>
      <c r="AJ46" s="235"/>
      <c r="AK46" s="330"/>
      <c r="AL46" s="330"/>
      <c r="AM46" s="330"/>
      <c r="AN46" s="330"/>
      <c r="AO46" s="330"/>
      <c r="AP46" s="330"/>
      <c r="AQ46" s="330"/>
      <c r="AR46" s="330"/>
      <c r="AS46" s="330"/>
      <c r="AT46" s="330"/>
      <c r="AU46" s="330"/>
      <c r="AV46" s="330"/>
      <c r="AW46" s="330"/>
      <c r="AX46" s="330"/>
      <c r="AY46" s="721"/>
      <c r="AZ46" s="785"/>
      <c r="BA46" s="785"/>
      <c r="BB46" s="785"/>
      <c r="BC46" s="785"/>
      <c r="BD46" s="785"/>
      <c r="BE46" s="785"/>
      <c r="BF46" s="785"/>
      <c r="BG46" s="785"/>
      <c r="BH46" s="785"/>
      <c r="BI46" s="785"/>
      <c r="BJ46" s="785"/>
      <c r="BK46" s="785"/>
      <c r="BL46" s="785"/>
      <c r="BM46" s="785"/>
      <c r="BN46" s="785"/>
      <c r="BO46" s="785"/>
      <c r="BP46" s="785"/>
      <c r="BQ46" s="194"/>
      <c r="BR46" s="194"/>
      <c r="BS46" s="194"/>
      <c r="BT46" s="203"/>
      <c r="BU46" s="1423"/>
      <c r="BV46" s="1423"/>
      <c r="BW46" s="200"/>
      <c r="BX46" s="1406"/>
      <c r="BY46" s="578"/>
      <c r="BZ46" s="394"/>
      <c r="CA46" s="394"/>
      <c r="CB46" s="394"/>
      <c r="CC46" s="394"/>
      <c r="CE46" s="9"/>
      <c r="CF46" s="9"/>
      <c r="CG46" s="9"/>
      <c r="CH46" s="9"/>
      <c r="CI46" s="358"/>
      <c r="CJ46" s="358"/>
      <c r="CK46" s="235"/>
      <c r="CL46" s="235"/>
      <c r="CM46" s="235"/>
      <c r="CN46" s="235"/>
      <c r="CO46" s="235"/>
      <c r="CP46" s="236"/>
      <c r="CQ46" s="235"/>
      <c r="CR46" s="235"/>
      <c r="CS46" s="9"/>
      <c r="CT46" s="9"/>
      <c r="CU46" s="16"/>
      <c r="CV46" s="9"/>
      <c r="CW46" s="9"/>
      <c r="CX46" s="16"/>
      <c r="CY46" s="9"/>
      <c r="CZ46" s="9"/>
      <c r="DA46" s="16"/>
      <c r="DB46" s="9"/>
      <c r="DC46" s="9"/>
      <c r="DD46" s="235"/>
      <c r="DE46" s="235" t="s">
        <v>85</v>
      </c>
      <c r="DF46" s="344">
        <v>1.89</v>
      </c>
      <c r="DG46" s="344">
        <v>1.9</v>
      </c>
      <c r="DH46" s="344">
        <v>1.89</v>
      </c>
      <c r="DI46" s="344">
        <v>1.89</v>
      </c>
      <c r="DJ46" s="332"/>
      <c r="DK46" s="332"/>
      <c r="DL46" s="332"/>
      <c r="DM46" s="332"/>
      <c r="DN46" s="332"/>
      <c r="DO46" s="235"/>
      <c r="DP46" s="1407"/>
      <c r="DQ46" s="1407"/>
      <c r="DR46" s="1407"/>
      <c r="DS46" s="1407"/>
      <c r="DT46" s="1407"/>
      <c r="DU46" s="1407"/>
      <c r="DV46" s="1407"/>
      <c r="DW46" s="1407"/>
      <c r="DX46" s="1407"/>
      <c r="DY46" s="1407"/>
      <c r="DZ46" s="1407"/>
      <c r="EA46" s="1407"/>
      <c r="EB46" s="236"/>
      <c r="EC46" s="236"/>
      <c r="ED46" s="573"/>
      <c r="EE46" s="573"/>
      <c r="EF46" s="573"/>
      <c r="EG46" s="573"/>
      <c r="EH46" s="573"/>
      <c r="EI46" s="573"/>
      <c r="EJ46" s="573"/>
      <c r="EK46" s="573"/>
      <c r="EL46" s="573"/>
      <c r="EM46" s="573"/>
      <c r="EN46" s="573"/>
      <c r="EO46" s="573"/>
      <c r="EP46" s="25"/>
      <c r="EQ46" s="1406"/>
      <c r="ER46" s="1406"/>
      <c r="ES46" s="1406"/>
      <c r="ET46" s="164"/>
      <c r="EU46" s="194"/>
      <c r="EV46" s="194"/>
      <c r="EW46" s="194"/>
      <c r="EX46" s="203"/>
      <c r="EY46" s="1423"/>
      <c r="EZ46" s="1423"/>
      <c r="FA46" s="200"/>
      <c r="FB46" s="1406"/>
      <c r="FC46" s="578"/>
      <c r="FD46" s="394"/>
      <c r="FE46" s="394"/>
      <c r="FF46" s="394"/>
      <c r="FG46" s="25"/>
      <c r="FI46" s="9"/>
      <c r="FJ46" s="9"/>
      <c r="FK46" s="9"/>
      <c r="FL46" s="9"/>
      <c r="FM46" s="358"/>
      <c r="FN46" s="358"/>
      <c r="FO46" s="235"/>
      <c r="FP46" s="235"/>
      <c r="FQ46" s="235"/>
      <c r="FR46" s="235"/>
      <c r="FS46" s="235"/>
      <c r="FT46" s="236"/>
      <c r="FU46" s="235"/>
      <c r="FV46" s="235"/>
      <c r="FW46" s="9"/>
      <c r="FX46" s="9"/>
      <c r="FY46" s="16"/>
      <c r="FZ46" s="9"/>
      <c r="GA46" s="9"/>
      <c r="GB46" s="16"/>
      <c r="GC46" s="9"/>
      <c r="GD46" s="9"/>
      <c r="GE46" s="16"/>
      <c r="GF46" s="9"/>
      <c r="GG46" s="9"/>
      <c r="GH46" s="235"/>
      <c r="GI46" s="235" t="s">
        <v>85</v>
      </c>
      <c r="GJ46" s="344">
        <v>1.9</v>
      </c>
      <c r="GK46" s="344">
        <v>1.9</v>
      </c>
      <c r="GL46" s="344">
        <v>1.86</v>
      </c>
      <c r="GM46" s="344">
        <v>1.89</v>
      </c>
      <c r="GN46" s="1872"/>
      <c r="GO46" s="1872"/>
      <c r="GP46" s="1872"/>
      <c r="GQ46" s="1872"/>
      <c r="GR46" s="468"/>
      <c r="GS46" s="235"/>
      <c r="GT46" s="332"/>
      <c r="GU46" s="332"/>
      <c r="GV46" s="332"/>
      <c r="GW46" s="332"/>
      <c r="GX46" s="332"/>
      <c r="GY46" s="332"/>
      <c r="GZ46" s="332"/>
      <c r="HA46" s="332"/>
      <c r="HB46" s="332"/>
      <c r="HC46" s="332"/>
      <c r="HD46" s="332"/>
      <c r="HE46" s="332"/>
      <c r="HF46" s="332"/>
      <c r="HG46" s="236"/>
      <c r="HH46" s="332"/>
      <c r="HI46" s="332"/>
      <c r="HJ46" s="332"/>
      <c r="HK46" s="332"/>
      <c r="HL46" s="332"/>
      <c r="HM46" s="332"/>
      <c r="HN46" s="332"/>
      <c r="HO46" s="332"/>
      <c r="HP46" s="332"/>
      <c r="HQ46" s="332"/>
      <c r="HR46" s="332"/>
      <c r="HS46" s="332"/>
      <c r="HT46" s="332"/>
      <c r="HU46" s="332"/>
      <c r="HV46" s="1406"/>
      <c r="HW46" s="1406"/>
      <c r="HX46" s="164"/>
      <c r="HY46" s="194"/>
      <c r="HZ46" s="194"/>
      <c r="IA46" s="194"/>
      <c r="IB46" s="203"/>
      <c r="IC46" s="1423"/>
      <c r="ID46" s="1423"/>
      <c r="IE46" s="200"/>
      <c r="IF46" s="1406"/>
      <c r="IG46" s="578"/>
      <c r="IH46" s="394"/>
      <c r="II46" s="394"/>
      <c r="IJ46" s="394"/>
      <c r="IK46" s="394"/>
      <c r="IM46" s="9"/>
      <c r="IN46" s="9"/>
      <c r="IO46" s="9"/>
      <c r="IP46" s="9"/>
      <c r="IQ46" s="358"/>
      <c r="IR46" s="358"/>
      <c r="IS46" s="235"/>
      <c r="IT46" s="235"/>
      <c r="IU46" s="235"/>
      <c r="IV46" s="235"/>
      <c r="IW46" s="235"/>
      <c r="IX46" s="236"/>
      <c r="IY46" s="235"/>
      <c r="IZ46" s="235"/>
      <c r="JA46" s="9"/>
      <c r="JB46" s="9"/>
      <c r="JC46" s="16"/>
      <c r="JD46" s="9"/>
      <c r="JE46" s="9"/>
      <c r="JF46" s="16"/>
      <c r="JG46" s="9"/>
      <c r="JH46" s="9"/>
      <c r="JI46" s="16"/>
      <c r="JJ46" s="9"/>
      <c r="JK46" s="9"/>
      <c r="JL46" s="235"/>
      <c r="JM46" s="235" t="s">
        <v>85</v>
      </c>
      <c r="JN46" s="344">
        <v>1.77</v>
      </c>
      <c r="JO46" s="344">
        <v>1.75</v>
      </c>
      <c r="JP46" s="344">
        <v>1.72</v>
      </c>
      <c r="JQ46" s="344">
        <v>1.75</v>
      </c>
      <c r="JR46" s="235"/>
      <c r="JS46" s="235"/>
      <c r="JT46" s="235"/>
      <c r="JU46" s="235"/>
      <c r="JV46" s="468"/>
      <c r="JW46" s="235"/>
      <c r="JX46" s="332"/>
      <c r="JY46" s="332"/>
      <c r="JZ46" s="332"/>
      <c r="KA46" s="332"/>
      <c r="KB46" s="332"/>
      <c r="KC46" s="332"/>
      <c r="KD46" s="332"/>
      <c r="KE46" s="332"/>
      <c r="KF46" s="332"/>
      <c r="KG46" s="332"/>
      <c r="KH46" s="332"/>
      <c r="KI46" s="332"/>
      <c r="KJ46" s="236"/>
      <c r="KK46" s="236"/>
      <c r="KL46" s="236"/>
      <c r="KM46" s="236"/>
      <c r="KN46" s="236"/>
      <c r="KO46" s="236"/>
      <c r="KP46" s="236"/>
      <c r="KQ46" s="236"/>
      <c r="KR46" s="236"/>
      <c r="KS46" s="236"/>
      <c r="KT46" s="236"/>
      <c r="KU46" s="236"/>
      <c r="KV46" s="236"/>
      <c r="KW46" s="236"/>
      <c r="KX46" s="25"/>
      <c r="KY46" s="1406"/>
      <c r="KZ46" s="1406"/>
      <c r="LA46" s="1406"/>
      <c r="LB46" s="164"/>
      <c r="LC46" s="194"/>
      <c r="LD46" s="194"/>
      <c r="LE46" s="194"/>
      <c r="LF46" s="203"/>
      <c r="LG46" s="1423"/>
      <c r="LH46" s="1423"/>
      <c r="LI46" s="200"/>
      <c r="LJ46" s="1406"/>
      <c r="LK46" s="578"/>
      <c r="LL46" s="394"/>
      <c r="LM46" s="394"/>
      <c r="LN46" s="394"/>
      <c r="LO46" s="394"/>
      <c r="LQ46" s="9"/>
      <c r="LR46" s="9"/>
      <c r="LS46" s="9"/>
      <c r="LT46" s="9"/>
      <c r="LU46" s="358"/>
      <c r="LV46" s="358"/>
      <c r="LW46" s="399"/>
      <c r="LX46" s="399"/>
      <c r="LY46" s="410"/>
      <c r="LZ46" s="400"/>
      <c r="MA46" s="400"/>
      <c r="MB46" s="399"/>
      <c r="MC46" s="9"/>
      <c r="MD46" s="16"/>
      <c r="ME46" s="9"/>
      <c r="MF46" s="9"/>
      <c r="MG46" s="16"/>
      <c r="MH46" s="9"/>
      <c r="MI46" s="9"/>
      <c r="MJ46" s="16"/>
      <c r="MK46" s="9"/>
      <c r="ML46" s="17"/>
      <c r="MM46" s="17"/>
      <c r="MN46" s="17" t="s">
        <v>85</v>
      </c>
      <c r="MO46" s="665">
        <v>1.9</v>
      </c>
      <c r="MP46" s="665">
        <v>1.89</v>
      </c>
      <c r="MQ46" s="665">
        <v>1.89</v>
      </c>
      <c r="MR46" s="665">
        <v>1.75</v>
      </c>
      <c r="MS46" s="666">
        <v>1.85</v>
      </c>
      <c r="MT46" s="18"/>
      <c r="MU46" s="19"/>
      <c r="MV46" s="19"/>
      <c r="MW46" s="98"/>
      <c r="MX46" s="19"/>
      <c r="MY46" s="19"/>
      <c r="MZ46" s="19"/>
      <c r="NA46" s="19"/>
      <c r="NB46" s="19"/>
      <c r="NC46" s="19"/>
      <c r="ND46" s="19"/>
      <c r="NE46" s="19"/>
      <c r="NF46" s="19"/>
      <c r="NG46" s="19"/>
      <c r="NH46" s="19"/>
      <c r="NI46" s="19"/>
      <c r="NJ46" s="19"/>
      <c r="NK46" s="19"/>
      <c r="NL46" s="19"/>
      <c r="NM46" s="19"/>
      <c r="NN46" s="19"/>
      <c r="NO46" s="19"/>
      <c r="NP46" s="19"/>
      <c r="NQ46" s="19"/>
      <c r="NR46" s="19"/>
      <c r="NS46" s="19"/>
      <c r="NT46" s="19"/>
      <c r="NU46" s="19"/>
      <c r="NV46" s="19"/>
      <c r="NW46" s="19"/>
      <c r="NX46" s="19"/>
      <c r="NY46" s="19"/>
      <c r="NZ46" s="19"/>
      <c r="OB46" s="857"/>
    </row>
    <row r="47" spans="1:409" ht="18.75" customHeight="1">
      <c r="A47" s="162"/>
      <c r="B47" s="50"/>
      <c r="C47" s="50"/>
      <c r="D47" s="9"/>
      <c r="E47" s="163"/>
      <c r="F47" s="163"/>
      <c r="G47" s="195"/>
      <c r="H47" s="244"/>
      <c r="I47" s="244"/>
      <c r="J47" s="244"/>
      <c r="K47" s="244"/>
      <c r="L47" s="244"/>
      <c r="M47" s="235"/>
      <c r="N47" s="235"/>
      <c r="O47" s="9"/>
      <c r="P47" s="9"/>
      <c r="Q47" s="16"/>
      <c r="R47" s="9"/>
      <c r="S47" s="9"/>
      <c r="T47" s="16"/>
      <c r="U47" s="9"/>
      <c r="V47" s="9"/>
      <c r="W47" s="16"/>
      <c r="X47" s="9"/>
      <c r="Y47" s="9"/>
      <c r="Z47" s="235"/>
      <c r="AA47" s="235" t="s">
        <v>90</v>
      </c>
      <c r="AB47" s="344">
        <v>1.75</v>
      </c>
      <c r="AC47" s="344">
        <v>1.7</v>
      </c>
      <c r="AD47" s="344">
        <v>1.69</v>
      </c>
      <c r="AE47" s="344">
        <v>1.72</v>
      </c>
      <c r="AF47" s="235"/>
      <c r="AG47" s="235"/>
      <c r="AH47" s="235"/>
      <c r="AI47" s="235"/>
      <c r="AJ47" s="235"/>
      <c r="AK47" s="330"/>
      <c r="AL47" s="330"/>
      <c r="AM47" s="330"/>
      <c r="AN47" s="330"/>
      <c r="AO47" s="330"/>
      <c r="AP47" s="330"/>
      <c r="AQ47" s="330"/>
      <c r="AR47" s="330"/>
      <c r="AS47" s="330"/>
      <c r="AT47" s="330"/>
      <c r="AU47" s="330"/>
      <c r="AV47" s="330"/>
      <c r="AW47" s="330"/>
      <c r="AX47" s="330"/>
      <c r="AY47" s="721"/>
      <c r="AZ47" s="785"/>
      <c r="BA47" s="785"/>
      <c r="BB47" s="785"/>
      <c r="BC47" s="785"/>
      <c r="BD47" s="785"/>
      <c r="BE47" s="785"/>
      <c r="BF47" s="785"/>
      <c r="BG47" s="785"/>
      <c r="BH47" s="785"/>
      <c r="BI47" s="785"/>
      <c r="BJ47" s="785"/>
      <c r="BK47" s="785"/>
      <c r="BL47" s="785"/>
      <c r="BM47" s="785"/>
      <c r="BN47" s="785"/>
      <c r="BO47" s="785"/>
      <c r="BP47" s="785"/>
      <c r="BQ47" s="164"/>
      <c r="BR47" s="164"/>
      <c r="BS47" s="164"/>
      <c r="BT47" s="203"/>
      <c r="BU47" s="1423"/>
      <c r="BV47" s="1423"/>
      <c r="BW47" s="201"/>
      <c r="BX47" s="202"/>
      <c r="BY47" s="202"/>
      <c r="BZ47" s="202"/>
      <c r="CA47" s="578"/>
      <c r="CB47" s="394"/>
      <c r="CC47" s="394"/>
      <c r="CE47" s="162"/>
      <c r="CF47" s="50"/>
      <c r="CG47" s="50"/>
      <c r="CH47" s="9"/>
      <c r="CI47" s="163"/>
      <c r="CJ47" s="163"/>
      <c r="CK47" s="195"/>
      <c r="CL47" s="244"/>
      <c r="CM47" s="244"/>
      <c r="CN47" s="244"/>
      <c r="CO47" s="244"/>
      <c r="CP47" s="244"/>
      <c r="CQ47" s="235"/>
      <c r="CR47" s="235"/>
      <c r="CS47" s="9"/>
      <c r="CT47" s="9"/>
      <c r="CU47" s="16"/>
      <c r="CV47" s="9"/>
      <c r="CW47" s="9"/>
      <c r="CX47" s="16"/>
      <c r="CY47" s="9"/>
      <c r="CZ47" s="9"/>
      <c r="DA47" s="16"/>
      <c r="DB47" s="9"/>
      <c r="DC47" s="9"/>
      <c r="DD47" s="235"/>
      <c r="DE47" s="235" t="s">
        <v>90</v>
      </c>
      <c r="DF47" s="344">
        <v>1.7</v>
      </c>
      <c r="DG47" s="344">
        <v>1.68</v>
      </c>
      <c r="DH47" s="344">
        <v>1.68</v>
      </c>
      <c r="DI47" s="344">
        <v>1.68</v>
      </c>
      <c r="DJ47" s="332"/>
      <c r="DK47" s="332"/>
      <c r="DL47" s="332"/>
      <c r="DM47" s="332"/>
      <c r="DN47" s="332"/>
      <c r="DO47" s="235"/>
      <c r="DP47" s="1407"/>
      <c r="DQ47" s="1407"/>
      <c r="DR47" s="1407"/>
      <c r="DS47" s="1407"/>
      <c r="DT47" s="1407"/>
      <c r="DU47" s="1407"/>
      <c r="DV47" s="1407"/>
      <c r="DW47" s="1407"/>
      <c r="DX47" s="1407"/>
      <c r="DY47" s="1407"/>
      <c r="DZ47" s="1407"/>
      <c r="EA47" s="1407"/>
      <c r="EB47" s="236"/>
      <c r="EC47" s="236"/>
      <c r="ED47" s="573"/>
      <c r="EE47" s="573"/>
      <c r="EF47" s="573"/>
      <c r="EG47" s="573"/>
      <c r="EH47" s="573"/>
      <c r="EI47" s="573"/>
      <c r="EJ47" s="573"/>
      <c r="EK47" s="573"/>
      <c r="EL47" s="573"/>
      <c r="EM47" s="573"/>
      <c r="EN47" s="573"/>
      <c r="EO47" s="573"/>
      <c r="EP47" s="25"/>
      <c r="EQ47" s="1406"/>
      <c r="ER47" s="1406"/>
      <c r="ES47" s="1406"/>
      <c r="ET47" s="164"/>
      <c r="EU47" s="164"/>
      <c r="EV47" s="164"/>
      <c r="EW47" s="164"/>
      <c r="EX47" s="203"/>
      <c r="EY47" s="1423"/>
      <c r="EZ47" s="1423"/>
      <c r="FA47" s="201"/>
      <c r="FB47" s="202"/>
      <c r="FC47" s="202"/>
      <c r="FD47" s="202"/>
      <c r="FE47" s="578"/>
      <c r="FF47" s="394"/>
      <c r="FG47" s="25"/>
      <c r="FI47" s="162"/>
      <c r="FJ47" s="50"/>
      <c r="FK47" s="50"/>
      <c r="FL47" s="9"/>
      <c r="FM47" s="163"/>
      <c r="FN47" s="163"/>
      <c r="FO47" s="195"/>
      <c r="FP47" s="244"/>
      <c r="FQ47" s="244"/>
      <c r="FR47" s="244"/>
      <c r="FS47" s="244"/>
      <c r="FT47" s="244"/>
      <c r="FU47" s="235"/>
      <c r="FV47" s="235"/>
      <c r="FW47" s="9"/>
      <c r="FX47" s="9"/>
      <c r="FY47" s="16"/>
      <c r="FZ47" s="9"/>
      <c r="GA47" s="9"/>
      <c r="GB47" s="16"/>
      <c r="GC47" s="9"/>
      <c r="GD47" s="9"/>
      <c r="GE47" s="16"/>
      <c r="GF47" s="9"/>
      <c r="GG47" s="9"/>
      <c r="GH47" s="235"/>
      <c r="GI47" s="235" t="s">
        <v>90</v>
      </c>
      <c r="GJ47" s="344">
        <v>1.81</v>
      </c>
      <c r="GK47" s="344">
        <v>1.81</v>
      </c>
      <c r="GL47" s="344">
        <v>1.77</v>
      </c>
      <c r="GM47" s="344">
        <v>1.8</v>
      </c>
      <c r="GN47" s="1872"/>
      <c r="GO47" s="1872"/>
      <c r="GP47" s="1872"/>
      <c r="GQ47" s="1872"/>
      <c r="GR47" s="468"/>
      <c r="GS47" s="235"/>
      <c r="GT47" s="332"/>
      <c r="GU47" s="332"/>
      <c r="GV47" s="332"/>
      <c r="GW47" s="332"/>
      <c r="GX47" s="332"/>
      <c r="GY47" s="332"/>
      <c r="GZ47" s="332"/>
      <c r="HA47" s="332"/>
      <c r="HB47" s="332"/>
      <c r="HC47" s="332"/>
      <c r="HD47" s="332"/>
      <c r="HE47" s="332"/>
      <c r="HF47" s="332"/>
      <c r="HG47" s="236"/>
      <c r="HH47" s="332"/>
      <c r="HI47" s="332"/>
      <c r="HJ47" s="332"/>
      <c r="HK47" s="332"/>
      <c r="HL47" s="332"/>
      <c r="HM47" s="332"/>
      <c r="HN47" s="332"/>
      <c r="HO47" s="332"/>
      <c r="HP47" s="332"/>
      <c r="HQ47" s="332"/>
      <c r="HR47" s="332"/>
      <c r="HS47" s="332"/>
      <c r="HT47" s="332"/>
      <c r="HU47" s="332"/>
      <c r="HV47" s="1406"/>
      <c r="HW47" s="1406"/>
      <c r="HX47" s="164"/>
      <c r="HY47" s="164"/>
      <c r="HZ47" s="164"/>
      <c r="IA47" s="164"/>
      <c r="IB47" s="203"/>
      <c r="IC47" s="1423"/>
      <c r="ID47" s="1423"/>
      <c r="IE47" s="201"/>
      <c r="IF47" s="202"/>
      <c r="IG47" s="202"/>
      <c r="IH47" s="202"/>
      <c r="II47" s="578"/>
      <c r="IJ47" s="394"/>
      <c r="IK47" s="394"/>
      <c r="IM47" s="162"/>
      <c r="IN47" s="50"/>
      <c r="IO47" s="50"/>
      <c r="IP47" s="9"/>
      <c r="IQ47" s="163"/>
      <c r="IR47" s="163"/>
      <c r="IS47" s="195"/>
      <c r="IT47" s="244"/>
      <c r="IU47" s="244"/>
      <c r="IV47" s="244"/>
      <c r="IW47" s="244"/>
      <c r="IX47" s="244"/>
      <c r="IY47" s="235"/>
      <c r="IZ47" s="235"/>
      <c r="JA47" s="9"/>
      <c r="JB47" s="9"/>
      <c r="JC47" s="16"/>
      <c r="JD47" s="9"/>
      <c r="JE47" s="9"/>
      <c r="JF47" s="16"/>
      <c r="JG47" s="9"/>
      <c r="JH47" s="9"/>
      <c r="JI47" s="16"/>
      <c r="JJ47" s="9"/>
      <c r="JK47" s="9"/>
      <c r="JL47" s="235"/>
      <c r="JM47" s="235" t="s">
        <v>90</v>
      </c>
      <c r="JN47" s="344">
        <v>1.75</v>
      </c>
      <c r="JO47" s="344">
        <v>1.76</v>
      </c>
      <c r="JP47" s="344">
        <v>1.73</v>
      </c>
      <c r="JQ47" s="344">
        <v>1.75</v>
      </c>
      <c r="JR47" s="235"/>
      <c r="JS47" s="235"/>
      <c r="JT47" s="235"/>
      <c r="JU47" s="235"/>
      <c r="JV47" s="468"/>
      <c r="JW47" s="235"/>
      <c r="JX47" s="332"/>
      <c r="JY47" s="332"/>
      <c r="JZ47" s="332"/>
      <c r="KA47" s="332"/>
      <c r="KB47" s="332"/>
      <c r="KC47" s="332"/>
      <c r="KD47" s="332"/>
      <c r="KE47" s="332"/>
      <c r="KF47" s="332"/>
      <c r="KG47" s="332"/>
      <c r="KH47" s="332"/>
      <c r="KI47" s="332"/>
      <c r="KJ47" s="236"/>
      <c r="KK47" s="236"/>
      <c r="KL47" s="236"/>
      <c r="KM47" s="236"/>
      <c r="KN47" s="236"/>
      <c r="KO47" s="236"/>
      <c r="KP47" s="236"/>
      <c r="KQ47" s="236"/>
      <c r="KR47" s="236"/>
      <c r="KS47" s="236"/>
      <c r="KT47" s="236"/>
      <c r="KU47" s="236"/>
      <c r="KV47" s="236"/>
      <c r="KW47" s="236"/>
      <c r="KX47" s="25"/>
      <c r="KY47" s="1406"/>
      <c r="KZ47" s="1406"/>
      <c r="LA47" s="1406"/>
      <c r="LB47" s="164"/>
      <c r="LC47" s="164"/>
      <c r="LD47" s="164"/>
      <c r="LE47" s="164"/>
      <c r="LF47" s="203"/>
      <c r="LG47" s="1423"/>
      <c r="LH47" s="1423"/>
      <c r="LI47" s="201"/>
      <c r="LJ47" s="202"/>
      <c r="LK47" s="202"/>
      <c r="LL47" s="202"/>
      <c r="LM47" s="578"/>
      <c r="LN47" s="394"/>
      <c r="LO47" s="394"/>
      <c r="LQ47" s="162"/>
      <c r="LR47" s="50"/>
      <c r="LS47" s="50"/>
      <c r="LT47" s="9"/>
      <c r="LU47" s="163"/>
      <c r="LV47" s="163"/>
      <c r="LW47" s="399"/>
      <c r="LX47" s="399"/>
      <c r="LY47" s="412"/>
      <c r="LZ47" s="399"/>
      <c r="MA47" s="399"/>
      <c r="MB47" s="400"/>
      <c r="MC47" s="162"/>
      <c r="MD47" s="210"/>
      <c r="ME47" s="162"/>
      <c r="MF47" s="162"/>
      <c r="MG47" s="210"/>
      <c r="MH47" s="162"/>
      <c r="MI47" s="162"/>
      <c r="MJ47" s="210"/>
      <c r="MK47" s="162"/>
      <c r="ML47" s="211"/>
      <c r="MM47" s="17"/>
      <c r="MN47" s="17" t="s">
        <v>90</v>
      </c>
      <c r="MO47" s="665">
        <v>1.72</v>
      </c>
      <c r="MP47" s="665">
        <v>1.68</v>
      </c>
      <c r="MQ47" s="665">
        <v>1.8</v>
      </c>
      <c r="MR47" s="665">
        <v>1.75</v>
      </c>
      <c r="MS47" s="666">
        <v>1.73</v>
      </c>
      <c r="MT47" s="18"/>
      <c r="MU47" s="19"/>
      <c r="MV47" s="19"/>
      <c r="MW47" s="98"/>
      <c r="MX47" s="19"/>
      <c r="MY47" s="19"/>
      <c r="MZ47" s="19"/>
      <c r="NA47" s="19"/>
      <c r="NB47" s="19"/>
      <c r="NC47" s="19"/>
      <c r="ND47" s="19"/>
      <c r="NE47" s="19"/>
      <c r="NF47" s="19"/>
      <c r="NG47" s="19"/>
      <c r="NH47" s="19"/>
      <c r="NI47" s="19"/>
      <c r="NJ47" s="19"/>
      <c r="NK47" s="19"/>
      <c r="NL47" s="19"/>
      <c r="NM47" s="19"/>
      <c r="NN47" s="19"/>
      <c r="NO47" s="19"/>
      <c r="NP47" s="19"/>
      <c r="NQ47" s="19"/>
      <c r="NR47" s="19"/>
      <c r="NS47" s="19"/>
      <c r="NT47" s="19"/>
      <c r="NU47" s="19"/>
      <c r="NV47" s="19"/>
      <c r="NW47" s="19"/>
      <c r="NX47" s="19"/>
      <c r="NY47" s="19"/>
      <c r="NZ47" s="19"/>
      <c r="OB47" s="857"/>
    </row>
    <row r="48" spans="1:409" ht="18.75" customHeight="1">
      <c r="A48" s="205"/>
      <c r="B48" s="206"/>
      <c r="C48" s="206"/>
      <c r="D48" s="4"/>
      <c r="E48" s="13"/>
      <c r="F48" s="13"/>
      <c r="G48" s="681"/>
      <c r="H48" s="681"/>
      <c r="I48" s="681"/>
      <c r="J48" s="681"/>
      <c r="K48" s="681"/>
      <c r="L48" s="741"/>
      <c r="M48" s="681"/>
      <c r="N48" s="895"/>
      <c r="O48" s="126"/>
      <c r="P48" s="126"/>
      <c r="Q48" s="127"/>
      <c r="R48" s="126"/>
      <c r="S48" s="126"/>
      <c r="T48" s="127"/>
      <c r="U48" s="126"/>
      <c r="V48" s="126"/>
      <c r="W48" s="127"/>
      <c r="X48" s="126"/>
      <c r="Y48" s="9"/>
      <c r="Z48" s="235"/>
      <c r="AA48" s="235" t="s">
        <v>94</v>
      </c>
      <c r="AB48" s="344">
        <v>1.58</v>
      </c>
      <c r="AC48" s="344">
        <v>1.56</v>
      </c>
      <c r="AD48" s="344">
        <v>1.62</v>
      </c>
      <c r="AE48" s="344">
        <v>1.59</v>
      </c>
      <c r="AF48" s="235"/>
      <c r="AG48" s="235"/>
      <c r="AH48" s="235"/>
      <c r="AI48" s="235"/>
      <c r="AJ48" s="235"/>
      <c r="AK48" s="330"/>
      <c r="AL48" s="330"/>
      <c r="AM48" s="330"/>
      <c r="AN48" s="330"/>
      <c r="AO48" s="330"/>
      <c r="AP48" s="330"/>
      <c r="AQ48" s="330"/>
      <c r="AR48" s="330"/>
      <c r="AS48" s="330"/>
      <c r="AT48" s="330"/>
      <c r="AU48" s="330"/>
      <c r="AV48" s="330"/>
      <c r="AW48" s="330"/>
      <c r="AX48" s="330"/>
      <c r="AY48" s="721"/>
      <c r="AZ48" s="785"/>
      <c r="BA48" s="785"/>
      <c r="BB48" s="785"/>
      <c r="BC48" s="785"/>
      <c r="BD48" s="785"/>
      <c r="BE48" s="785"/>
      <c r="BF48" s="785"/>
      <c r="BG48" s="785"/>
      <c r="BH48" s="785"/>
      <c r="BI48" s="785"/>
      <c r="BJ48" s="785"/>
      <c r="BK48" s="785"/>
      <c r="BL48" s="785"/>
      <c r="BM48" s="785"/>
      <c r="BN48" s="785"/>
      <c r="BO48" s="785"/>
      <c r="BP48" s="785"/>
      <c r="BQ48" s="502"/>
      <c r="BR48" s="502"/>
      <c r="BS48" s="502"/>
      <c r="BT48" s="502"/>
      <c r="BU48" s="1423"/>
      <c r="BV48" s="1423"/>
      <c r="BW48" s="207"/>
      <c r="BX48" s="591"/>
      <c r="BY48" s="591"/>
      <c r="BZ48" s="591"/>
      <c r="CA48" s="578"/>
      <c r="CB48" s="394"/>
      <c r="CC48" s="394"/>
      <c r="CE48" s="681"/>
      <c r="CF48" s="681"/>
      <c r="CG48" s="681"/>
      <c r="CH48" s="681"/>
      <c r="CI48" s="681"/>
      <c r="CJ48" s="681"/>
      <c r="CK48" s="681"/>
      <c r="CL48" s="681"/>
      <c r="CM48" s="681"/>
      <c r="CN48" s="681"/>
      <c r="CO48" s="681"/>
      <c r="CP48" s="741"/>
      <c r="CQ48" s="681"/>
      <c r="CR48" s="895"/>
      <c r="CS48" s="126"/>
      <c r="CT48" s="126"/>
      <c r="CU48" s="127"/>
      <c r="CV48" s="126"/>
      <c r="CW48" s="126"/>
      <c r="CX48" s="127"/>
      <c r="CY48" s="126"/>
      <c r="CZ48" s="126"/>
      <c r="DA48" s="127"/>
      <c r="DB48" s="126"/>
      <c r="DC48" s="9"/>
      <c r="DD48" s="235"/>
      <c r="DE48" s="235" t="s">
        <v>94</v>
      </c>
      <c r="DF48" s="344">
        <v>1.64</v>
      </c>
      <c r="DG48" s="344">
        <v>1.67</v>
      </c>
      <c r="DH48" s="344">
        <v>1.67</v>
      </c>
      <c r="DI48" s="344">
        <v>1.66</v>
      </c>
      <c r="DJ48" s="332"/>
      <c r="DK48" s="332"/>
      <c r="DL48" s="332"/>
      <c r="DM48" s="332"/>
      <c r="DN48" s="332"/>
      <c r="DO48" s="235"/>
      <c r="DP48" s="1407"/>
      <c r="DQ48" s="1407"/>
      <c r="DR48" s="1407"/>
      <c r="DS48" s="1407"/>
      <c r="DT48" s="1407"/>
      <c r="DU48" s="1407"/>
      <c r="DV48" s="1407"/>
      <c r="DW48" s="1407"/>
      <c r="DX48" s="1407"/>
      <c r="DY48" s="1407"/>
      <c r="DZ48" s="1407"/>
      <c r="EA48" s="1407"/>
      <c r="EB48" s="236"/>
      <c r="EC48" s="236"/>
      <c r="ED48" s="573"/>
      <c r="EE48" s="573"/>
      <c r="EF48" s="573"/>
      <c r="EG48" s="573"/>
      <c r="EH48" s="573"/>
      <c r="EI48" s="573"/>
      <c r="EJ48" s="573"/>
      <c r="EK48" s="573"/>
      <c r="EL48" s="573"/>
      <c r="EM48" s="573"/>
      <c r="EN48" s="573"/>
      <c r="EO48" s="573"/>
      <c r="EP48" s="25"/>
      <c r="EQ48" s="1406"/>
      <c r="ER48" s="1406"/>
      <c r="ES48" s="1406"/>
      <c r="ET48" s="164"/>
      <c r="EU48" s="502"/>
      <c r="EV48" s="502"/>
      <c r="EW48" s="502"/>
      <c r="EX48" s="502"/>
      <c r="EY48" s="1423"/>
      <c r="EZ48" s="1423"/>
      <c r="FA48" s="207"/>
      <c r="FB48" s="591"/>
      <c r="FC48" s="591"/>
      <c r="FD48" s="591"/>
      <c r="FE48" s="578"/>
      <c r="FF48" s="394"/>
      <c r="FG48" s="25"/>
      <c r="FI48" s="205"/>
      <c r="FJ48" s="206"/>
      <c r="FK48" s="206"/>
      <c r="FL48" s="4"/>
      <c r="FM48" s="13"/>
      <c r="FN48" s="13"/>
      <c r="FO48" s="681"/>
      <c r="FP48" s="681"/>
      <c r="FQ48" s="681"/>
      <c r="FR48" s="681"/>
      <c r="FS48" s="681"/>
      <c r="FT48" s="741"/>
      <c r="FU48" s="681"/>
      <c r="FV48" s="895"/>
      <c r="FW48" s="126"/>
      <c r="FX48" s="126"/>
      <c r="FY48" s="127"/>
      <c r="FZ48" s="126"/>
      <c r="GA48" s="126"/>
      <c r="GB48" s="127"/>
      <c r="GC48" s="126"/>
      <c r="GD48" s="126"/>
      <c r="GE48" s="127"/>
      <c r="GF48" s="126"/>
      <c r="GG48" s="9"/>
      <c r="GH48" s="235"/>
      <c r="GI48" s="235" t="s">
        <v>94</v>
      </c>
      <c r="GJ48" s="344">
        <v>1.76</v>
      </c>
      <c r="GK48" s="344">
        <v>1.73</v>
      </c>
      <c r="GL48" s="344">
        <v>1.71</v>
      </c>
      <c r="GM48" s="344">
        <v>1.73</v>
      </c>
      <c r="GN48" s="1872"/>
      <c r="GO48" s="1872"/>
      <c r="GP48" s="1872"/>
      <c r="GQ48" s="1872"/>
      <c r="GR48" s="468"/>
      <c r="GS48" s="235"/>
      <c r="GT48" s="332"/>
      <c r="GU48" s="332"/>
      <c r="GV48" s="332"/>
      <c r="GW48" s="332"/>
      <c r="GX48" s="332"/>
      <c r="GY48" s="332"/>
      <c r="GZ48" s="332"/>
      <c r="HA48" s="332"/>
      <c r="HB48" s="332"/>
      <c r="HC48" s="332"/>
      <c r="HD48" s="332"/>
      <c r="HE48" s="332"/>
      <c r="HF48" s="332"/>
      <c r="HG48" s="236"/>
      <c r="HH48" s="332"/>
      <c r="HI48" s="332"/>
      <c r="HJ48" s="332"/>
      <c r="HK48" s="332"/>
      <c r="HL48" s="332"/>
      <c r="HM48" s="332"/>
      <c r="HN48" s="332"/>
      <c r="HO48" s="332"/>
      <c r="HP48" s="332"/>
      <c r="HQ48" s="332"/>
      <c r="HR48" s="332"/>
      <c r="HS48" s="332"/>
      <c r="HT48" s="332"/>
      <c r="HU48" s="332"/>
      <c r="HV48" s="1406"/>
      <c r="HW48" s="1406"/>
      <c r="HX48" s="164"/>
      <c r="HY48" s="502"/>
      <c r="HZ48" s="502"/>
      <c r="IA48" s="502"/>
      <c r="IB48" s="502"/>
      <c r="IC48" s="1423"/>
      <c r="ID48" s="1423"/>
      <c r="IE48" s="207"/>
      <c r="IF48" s="591"/>
      <c r="IG48" s="591"/>
      <c r="IH48" s="591"/>
      <c r="II48" s="578"/>
      <c r="IJ48" s="394"/>
      <c r="IK48" s="394"/>
      <c r="IM48" s="205"/>
      <c r="IN48" s="193"/>
      <c r="IO48" s="193"/>
      <c r="IP48" s="7"/>
      <c r="IQ48" s="203"/>
      <c r="IR48" s="203"/>
      <c r="IS48" s="721"/>
      <c r="IT48" s="721"/>
      <c r="IU48" s="721"/>
      <c r="IV48" s="681"/>
      <c r="IW48" s="681"/>
      <c r="IX48" s="741"/>
      <c r="IY48" s="681"/>
      <c r="IZ48" s="895"/>
      <c r="JA48" s="126"/>
      <c r="JB48" s="126"/>
      <c r="JC48" s="127"/>
      <c r="JD48" s="126"/>
      <c r="JE48" s="126"/>
      <c r="JF48" s="127"/>
      <c r="JG48" s="126"/>
      <c r="JH48" s="126"/>
      <c r="JI48" s="127"/>
      <c r="JJ48" s="126"/>
      <c r="JK48" s="9"/>
      <c r="JL48" s="235"/>
      <c r="JM48" s="235" t="s">
        <v>94</v>
      </c>
      <c r="JN48" s="344">
        <v>1.65</v>
      </c>
      <c r="JO48" s="344">
        <v>1.62</v>
      </c>
      <c r="JP48" s="344">
        <v>1.59</v>
      </c>
      <c r="JQ48" s="344">
        <v>1.62</v>
      </c>
      <c r="JR48" s="235"/>
      <c r="JS48" s="235"/>
      <c r="JT48" s="235"/>
      <c r="JU48" s="235"/>
      <c r="JV48" s="468"/>
      <c r="JW48" s="235"/>
      <c r="JX48" s="332"/>
      <c r="JY48" s="332"/>
      <c r="JZ48" s="332"/>
      <c r="KA48" s="332"/>
      <c r="KB48" s="332"/>
      <c r="KC48" s="332"/>
      <c r="KD48" s="332"/>
      <c r="KE48" s="332"/>
      <c r="KF48" s="332"/>
      <c r="KG48" s="332"/>
      <c r="KH48" s="332"/>
      <c r="KI48" s="332"/>
      <c r="KJ48" s="236"/>
      <c r="KK48" s="236"/>
      <c r="KL48" s="236"/>
      <c r="KM48" s="236"/>
      <c r="KN48" s="236"/>
      <c r="KO48" s="236"/>
      <c r="KP48" s="236"/>
      <c r="KQ48" s="236"/>
      <c r="KR48" s="236"/>
      <c r="KS48" s="236"/>
      <c r="KT48" s="236"/>
      <c r="KU48" s="236"/>
      <c r="KV48" s="236"/>
      <c r="KW48" s="236"/>
      <c r="KX48" s="25"/>
      <c r="KY48" s="1406"/>
      <c r="KZ48" s="1406"/>
      <c r="LA48" s="1406"/>
      <c r="LB48" s="164"/>
      <c r="LC48" s="502"/>
      <c r="LD48" s="502"/>
      <c r="LE48" s="502"/>
      <c r="LF48" s="502"/>
      <c r="LG48" s="1423"/>
      <c r="LH48" s="1423"/>
      <c r="LI48" s="207"/>
      <c r="LJ48" s="591"/>
      <c r="LK48" s="591"/>
      <c r="LL48" s="591"/>
      <c r="LM48" s="578"/>
      <c r="LN48" s="394"/>
      <c r="LO48" s="394"/>
      <c r="LQ48" s="205"/>
      <c r="LR48" s="193"/>
      <c r="LS48" s="193"/>
      <c r="LT48" s="7"/>
      <c r="LU48" s="203"/>
      <c r="LV48" s="203"/>
      <c r="LW48" s="400"/>
      <c r="LX48" s="399"/>
      <c r="LY48" s="412"/>
      <c r="LZ48" s="399"/>
      <c r="MA48" s="399"/>
      <c r="MB48" s="400"/>
      <c r="MC48" s="162"/>
      <c r="MD48" s="210"/>
      <c r="ME48" s="162"/>
      <c r="MF48" s="162"/>
      <c r="MG48" s="210"/>
      <c r="MH48" s="162"/>
      <c r="MI48" s="162"/>
      <c r="MJ48" s="210"/>
      <c r="MK48" s="162"/>
      <c r="ML48" s="211"/>
      <c r="MM48" s="17"/>
      <c r="MN48" s="17" t="s">
        <v>94</v>
      </c>
      <c r="MO48" s="665">
        <v>1.59</v>
      </c>
      <c r="MP48" s="665">
        <v>1.66</v>
      </c>
      <c r="MQ48" s="665">
        <v>1.73</v>
      </c>
      <c r="MR48" s="665">
        <v>1.62</v>
      </c>
      <c r="MS48" s="666">
        <v>1.64</v>
      </c>
      <c r="MT48" s="18"/>
      <c r="MU48" s="19"/>
      <c r="MV48" s="19"/>
      <c r="MW48" s="98"/>
      <c r="MX48" s="19"/>
      <c r="MY48" s="19"/>
      <c r="MZ48" s="19"/>
      <c r="NA48" s="19"/>
      <c r="NB48" s="19"/>
      <c r="NC48" s="19"/>
      <c r="ND48" s="19"/>
      <c r="NE48" s="19"/>
      <c r="NF48" s="19"/>
      <c r="NG48" s="19"/>
      <c r="NH48" s="19"/>
      <c r="NI48" s="19"/>
      <c r="NJ48" s="19"/>
      <c r="NK48" s="19"/>
      <c r="NL48" s="19"/>
      <c r="NM48" s="19"/>
      <c r="NN48" s="19"/>
      <c r="NO48" s="19"/>
      <c r="NP48" s="19"/>
      <c r="NQ48" s="19"/>
      <c r="NR48" s="19"/>
      <c r="NS48" s="19"/>
      <c r="NT48" s="19"/>
      <c r="NU48" s="19"/>
      <c r="NV48" s="19"/>
      <c r="NW48" s="19"/>
      <c r="NX48" s="19"/>
      <c r="NY48" s="19"/>
      <c r="NZ48" s="19"/>
      <c r="OB48" s="857"/>
    </row>
    <row r="49" spans="1:392" ht="18.75" customHeight="1">
      <c r="A49" s="9"/>
      <c r="B49" s="9"/>
      <c r="C49" s="9"/>
      <c r="D49" s="9"/>
      <c r="E49" s="9"/>
      <c r="F49" s="9"/>
      <c r="G49" s="9"/>
      <c r="H49" s="681"/>
      <c r="I49" s="681"/>
      <c r="J49" s="681"/>
      <c r="K49" s="681"/>
      <c r="L49" s="741"/>
      <c r="M49" s="681"/>
      <c r="N49" s="895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235"/>
      <c r="AA49" s="235" t="s">
        <v>98</v>
      </c>
      <c r="AB49" s="344">
        <v>1.46</v>
      </c>
      <c r="AC49" s="344">
        <v>1.42</v>
      </c>
      <c r="AD49" s="344">
        <v>1.47</v>
      </c>
      <c r="AE49" s="344">
        <v>1.45</v>
      </c>
      <c r="AF49" s="235"/>
      <c r="AG49" s="235"/>
      <c r="AH49" s="235"/>
      <c r="AI49" s="235"/>
      <c r="AJ49" s="235"/>
      <c r="AK49" s="330"/>
      <c r="AL49" s="330"/>
      <c r="AM49" s="330"/>
      <c r="AN49" s="330"/>
      <c r="AO49" s="330"/>
      <c r="AP49" s="330"/>
      <c r="AQ49" s="330"/>
      <c r="AR49" s="330"/>
      <c r="AS49" s="330"/>
      <c r="AT49" s="330"/>
      <c r="AU49" s="330"/>
      <c r="AV49" s="330"/>
      <c r="AW49" s="330"/>
      <c r="AX49" s="330"/>
      <c r="AY49" s="721"/>
      <c r="AZ49" s="785"/>
      <c r="BA49" s="785"/>
      <c r="BB49" s="785"/>
      <c r="BC49" s="785"/>
      <c r="BD49" s="785"/>
      <c r="BE49" s="785"/>
      <c r="BF49" s="785"/>
      <c r="BG49" s="785"/>
      <c r="BH49" s="785"/>
      <c r="BI49" s="785"/>
      <c r="BJ49" s="785"/>
      <c r="BK49" s="785"/>
      <c r="BL49" s="785"/>
      <c r="BM49" s="785"/>
      <c r="BN49" s="785"/>
      <c r="BO49" s="785"/>
      <c r="BP49" s="785"/>
      <c r="BQ49" s="509"/>
      <c r="BR49" s="509"/>
      <c r="BS49" s="509"/>
      <c r="BT49" s="381"/>
      <c r="BU49" s="1423"/>
      <c r="BV49" s="1423"/>
      <c r="BW49" s="207"/>
      <c r="BX49" s="591"/>
      <c r="BY49" s="591"/>
      <c r="BZ49" s="591"/>
      <c r="CA49" s="578"/>
      <c r="CB49" s="394"/>
      <c r="CC49" s="394"/>
      <c r="CE49" s="681"/>
      <c r="CF49" s="681"/>
      <c r="CG49" s="681"/>
      <c r="CH49" s="681"/>
      <c r="CI49" s="681"/>
      <c r="CJ49" s="681"/>
      <c r="CK49" s="681"/>
      <c r="CL49" s="681"/>
      <c r="CM49" s="681"/>
      <c r="CN49" s="681"/>
      <c r="CO49" s="681"/>
      <c r="CP49" s="741"/>
      <c r="CQ49" s="681"/>
      <c r="CR49" s="895"/>
      <c r="CS49" s="126"/>
      <c r="CT49" s="126"/>
      <c r="CU49" s="127"/>
      <c r="CV49" s="126"/>
      <c r="CW49" s="126"/>
      <c r="CX49" s="127"/>
      <c r="CY49" s="126"/>
      <c r="CZ49" s="126"/>
      <c r="DA49" s="127"/>
      <c r="DB49" s="126"/>
      <c r="DC49" s="9"/>
      <c r="DD49" s="235"/>
      <c r="DE49" s="235" t="s">
        <v>98</v>
      </c>
      <c r="DF49" s="344">
        <v>1.44</v>
      </c>
      <c r="DG49" s="344">
        <v>1.44</v>
      </c>
      <c r="DH49" s="344">
        <v>1.43</v>
      </c>
      <c r="DI49" s="344">
        <v>1.44</v>
      </c>
      <c r="DJ49" s="332"/>
      <c r="DK49" s="332"/>
      <c r="DL49" s="332"/>
      <c r="DM49" s="332"/>
      <c r="DN49" s="332"/>
      <c r="DO49" s="235"/>
      <c r="DP49" s="1407"/>
      <c r="DQ49" s="1407"/>
      <c r="DR49" s="1407"/>
      <c r="DS49" s="1407"/>
      <c r="DT49" s="1407"/>
      <c r="DU49" s="1407"/>
      <c r="DV49" s="1407"/>
      <c r="DW49" s="1407"/>
      <c r="DX49" s="1407"/>
      <c r="DY49" s="1407"/>
      <c r="DZ49" s="1407"/>
      <c r="EA49" s="1407"/>
      <c r="EB49" s="236"/>
      <c r="EC49" s="236"/>
      <c r="ED49" s="573"/>
      <c r="EE49" s="573"/>
      <c r="EF49" s="573"/>
      <c r="EG49" s="573"/>
      <c r="EH49" s="573"/>
      <c r="EI49" s="573"/>
      <c r="EJ49" s="573"/>
      <c r="EK49" s="573"/>
      <c r="EL49" s="573"/>
      <c r="EM49" s="573"/>
      <c r="EN49" s="573"/>
      <c r="EO49" s="573"/>
      <c r="EP49" s="25"/>
      <c r="EQ49" s="1406"/>
      <c r="ER49" s="1406"/>
      <c r="ES49" s="1406"/>
      <c r="ET49" s="200"/>
      <c r="EU49" s="509"/>
      <c r="EV49" s="509"/>
      <c r="EW49" s="509"/>
      <c r="EX49" s="381"/>
      <c r="EY49" s="1423"/>
      <c r="EZ49" s="1423"/>
      <c r="FA49" s="207"/>
      <c r="FB49" s="591"/>
      <c r="FC49" s="591"/>
      <c r="FD49" s="591"/>
      <c r="FE49" s="578"/>
      <c r="FF49" s="394"/>
      <c r="FG49" s="25"/>
      <c r="FI49" s="205"/>
      <c r="FJ49" s="206"/>
      <c r="FK49" s="206"/>
      <c r="FL49" s="4"/>
      <c r="FM49" s="13"/>
      <c r="FN49" s="13"/>
      <c r="FO49" s="681"/>
      <c r="FP49" s="681"/>
      <c r="FQ49" s="681"/>
      <c r="FR49" s="681"/>
      <c r="FS49" s="681"/>
      <c r="FT49" s="741"/>
      <c r="FU49" s="681"/>
      <c r="FV49" s="895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9"/>
      <c r="GH49" s="235"/>
      <c r="GI49" s="235" t="s">
        <v>98</v>
      </c>
      <c r="GJ49" s="344">
        <v>1.55</v>
      </c>
      <c r="GK49" s="344">
        <v>1.54</v>
      </c>
      <c r="GL49" s="344">
        <v>1.52</v>
      </c>
      <c r="GM49" s="344">
        <v>1.53</v>
      </c>
      <c r="GN49" s="1872"/>
      <c r="GO49" s="1872"/>
      <c r="GP49" s="1872"/>
      <c r="GQ49" s="1872"/>
      <c r="GR49" s="468"/>
      <c r="GS49" s="235"/>
      <c r="GT49" s="332"/>
      <c r="GU49" s="332"/>
      <c r="GV49" s="332"/>
      <c r="GW49" s="332"/>
      <c r="GX49" s="332"/>
      <c r="GY49" s="332"/>
      <c r="GZ49" s="332"/>
      <c r="HA49" s="332"/>
      <c r="HB49" s="332"/>
      <c r="HC49" s="332"/>
      <c r="HD49" s="332"/>
      <c r="HE49" s="332"/>
      <c r="HF49" s="332"/>
      <c r="HG49" s="236"/>
      <c r="HH49" s="332"/>
      <c r="HI49" s="332"/>
      <c r="HJ49" s="332"/>
      <c r="HK49" s="332"/>
      <c r="HL49" s="332"/>
      <c r="HM49" s="332"/>
      <c r="HN49" s="332"/>
      <c r="HO49" s="332"/>
      <c r="HP49" s="332"/>
      <c r="HQ49" s="332"/>
      <c r="HR49" s="332"/>
      <c r="HS49" s="332"/>
      <c r="HT49" s="332"/>
      <c r="HU49" s="332"/>
      <c r="HV49" s="1406"/>
      <c r="HW49" s="1406"/>
      <c r="HX49" s="200"/>
      <c r="HY49" s="509"/>
      <c r="HZ49" s="509"/>
      <c r="IA49" s="509"/>
      <c r="IB49" s="381"/>
      <c r="IC49" s="1423"/>
      <c r="ID49" s="1423"/>
      <c r="IE49" s="207"/>
      <c r="IF49" s="591"/>
      <c r="IG49" s="591"/>
      <c r="IH49" s="591"/>
      <c r="II49" s="578"/>
      <c r="IJ49" s="394"/>
      <c r="IK49" s="394"/>
      <c r="IM49" s="205"/>
      <c r="IN49" s="193"/>
      <c r="IO49" s="193"/>
      <c r="IP49" s="7"/>
      <c r="IQ49" s="203"/>
      <c r="IR49" s="203"/>
      <c r="IS49" s="721"/>
      <c r="IT49" s="721"/>
      <c r="IU49" s="721"/>
      <c r="IV49" s="681"/>
      <c r="IW49" s="681"/>
      <c r="IX49" s="741"/>
      <c r="IY49" s="681"/>
      <c r="IZ49" s="895"/>
      <c r="JA49" s="162"/>
      <c r="JB49" s="162"/>
      <c r="JC49" s="210"/>
      <c r="JD49" s="162"/>
      <c r="JE49" s="162"/>
      <c r="JF49" s="210"/>
      <c r="JG49" s="162"/>
      <c r="JH49" s="162"/>
      <c r="JI49" s="210"/>
      <c r="JJ49" s="162"/>
      <c r="JK49" s="9"/>
      <c r="JL49" s="235"/>
      <c r="JM49" s="235" t="s">
        <v>98</v>
      </c>
      <c r="JN49" s="344">
        <v>1.43</v>
      </c>
      <c r="JO49" s="344">
        <v>1.4</v>
      </c>
      <c r="JP49" s="344">
        <v>1.39</v>
      </c>
      <c r="JQ49" s="344">
        <v>1.4</v>
      </c>
      <c r="JR49" s="235"/>
      <c r="JS49" s="235"/>
      <c r="JT49" s="235"/>
      <c r="JU49" s="235"/>
      <c r="JV49" s="468"/>
      <c r="JW49" s="235"/>
      <c r="JX49" s="332"/>
      <c r="JY49" s="332"/>
      <c r="JZ49" s="332"/>
      <c r="KA49" s="332"/>
      <c r="KB49" s="332"/>
      <c r="KC49" s="332"/>
      <c r="KD49" s="332"/>
      <c r="KE49" s="332"/>
      <c r="KF49" s="332"/>
      <c r="KG49" s="332"/>
      <c r="KH49" s="332"/>
      <c r="KI49" s="332"/>
      <c r="KJ49" s="236"/>
      <c r="KK49" s="236"/>
      <c r="KL49" s="236"/>
      <c r="KM49" s="236"/>
      <c r="KN49" s="236"/>
      <c r="KO49" s="236"/>
      <c r="KP49" s="236"/>
      <c r="KQ49" s="236"/>
      <c r="KR49" s="236"/>
      <c r="KS49" s="236"/>
      <c r="KT49" s="236"/>
      <c r="KU49" s="236"/>
      <c r="KV49" s="236"/>
      <c r="KW49" s="236"/>
      <c r="KX49" s="25"/>
      <c r="KY49" s="1406"/>
      <c r="KZ49" s="1406"/>
      <c r="LA49" s="1406"/>
      <c r="LB49" s="200"/>
      <c r="LC49" s="509"/>
      <c r="LD49" s="509"/>
      <c r="LE49" s="509"/>
      <c r="LF49" s="381"/>
      <c r="LG49" s="1423"/>
      <c r="LH49" s="1423"/>
      <c r="LI49" s="207"/>
      <c r="LJ49" s="591"/>
      <c r="LK49" s="591"/>
      <c r="LL49" s="591"/>
      <c r="LM49" s="578"/>
      <c r="LN49" s="394"/>
      <c r="LO49" s="394"/>
      <c r="LQ49" s="205"/>
      <c r="LR49" s="193"/>
      <c r="LS49" s="193"/>
      <c r="LT49" s="7"/>
      <c r="LU49" s="203"/>
      <c r="LV49" s="203"/>
      <c r="LW49" s="400"/>
      <c r="LX49" s="399"/>
      <c r="LY49" s="412"/>
      <c r="LZ49" s="399"/>
      <c r="MA49" s="399"/>
      <c r="MB49" s="400"/>
      <c r="MC49" s="162"/>
      <c r="MD49" s="210"/>
      <c r="ME49" s="162"/>
      <c r="MF49" s="162"/>
      <c r="MG49" s="210"/>
      <c r="MH49" s="162"/>
      <c r="MI49" s="162"/>
      <c r="MJ49" s="210"/>
      <c r="MK49" s="162"/>
      <c r="ML49" s="211"/>
      <c r="MM49" s="17"/>
      <c r="MN49" s="17" t="s">
        <v>98</v>
      </c>
      <c r="MO49" s="665">
        <v>1.45</v>
      </c>
      <c r="MP49" s="665">
        <v>1.44</v>
      </c>
      <c r="MQ49" s="665">
        <v>1.53</v>
      </c>
      <c r="MR49" s="665">
        <v>1.4</v>
      </c>
      <c r="MS49" s="666">
        <v>1.45</v>
      </c>
      <c r="MT49" s="18"/>
      <c r="MU49" s="19"/>
      <c r="MV49" s="19"/>
      <c r="MW49" s="98"/>
      <c r="MX49" s="19"/>
      <c r="MY49" s="19"/>
      <c r="MZ49" s="19"/>
      <c r="NA49" s="19"/>
      <c r="NB49" s="19"/>
      <c r="NC49" s="19"/>
      <c r="ND49" s="19"/>
      <c r="NE49" s="19"/>
      <c r="NF49" s="19"/>
      <c r="NG49" s="19"/>
      <c r="NH49" s="19"/>
      <c r="NI49" s="19"/>
      <c r="NJ49" s="19"/>
      <c r="NK49" s="19"/>
      <c r="NL49" s="19"/>
      <c r="NM49" s="19"/>
      <c r="NN49" s="19"/>
      <c r="NO49" s="19"/>
      <c r="NP49" s="19"/>
      <c r="NQ49" s="19"/>
      <c r="NR49" s="19"/>
      <c r="NS49" s="19"/>
      <c r="NT49" s="19"/>
      <c r="NU49" s="19"/>
      <c r="NV49" s="19"/>
      <c r="NW49" s="19"/>
      <c r="NX49" s="19"/>
      <c r="NY49" s="19"/>
      <c r="NZ49" s="19"/>
      <c r="OB49" s="857"/>
    </row>
    <row r="50" spans="1:392" ht="18.75" customHeight="1">
      <c r="A50" s="9"/>
      <c r="B50" s="9"/>
      <c r="C50" s="9"/>
      <c r="D50" s="9"/>
      <c r="E50" s="9"/>
      <c r="F50" s="9"/>
      <c r="G50" s="9"/>
      <c r="H50" s="681"/>
      <c r="I50" s="681"/>
      <c r="J50" s="681"/>
      <c r="K50" s="681"/>
      <c r="L50" s="681"/>
      <c r="M50" s="681"/>
      <c r="N50" s="712"/>
      <c r="O50" s="9"/>
      <c r="P50" s="9"/>
      <c r="Q50" s="9"/>
      <c r="R50" s="9"/>
      <c r="S50" s="9"/>
      <c r="T50" s="9"/>
      <c r="U50" s="9"/>
      <c r="V50" s="9"/>
      <c r="W50" s="9"/>
      <c r="X50" s="9"/>
      <c r="Y50" s="162"/>
      <c r="Z50" s="262" t="s">
        <v>86</v>
      </c>
      <c r="AA50" s="262"/>
      <c r="AB50" s="342">
        <v>1.87</v>
      </c>
      <c r="AC50" s="342">
        <v>1.89</v>
      </c>
      <c r="AD50" s="342">
        <v>1.86</v>
      </c>
      <c r="AE50" s="342">
        <v>1.87</v>
      </c>
      <c r="AF50" s="235"/>
      <c r="AG50" s="235"/>
      <c r="AH50" s="235"/>
      <c r="AI50" s="235"/>
      <c r="AJ50" s="235"/>
      <c r="AK50" s="330"/>
      <c r="AL50" s="330"/>
      <c r="AM50" s="330"/>
      <c r="AN50" s="330"/>
      <c r="AO50" s="330"/>
      <c r="AP50" s="330"/>
      <c r="AQ50" s="330"/>
      <c r="AR50" s="330"/>
      <c r="AS50" s="330"/>
      <c r="AT50" s="330"/>
      <c r="AU50" s="330"/>
      <c r="AV50" s="330"/>
      <c r="AW50" s="330"/>
      <c r="AX50" s="330"/>
      <c r="AY50" s="721"/>
      <c r="AZ50" s="785"/>
      <c r="BA50" s="785"/>
      <c r="BB50" s="785"/>
      <c r="BC50" s="785"/>
      <c r="BD50" s="785"/>
      <c r="BE50" s="785"/>
      <c r="BF50" s="785"/>
      <c r="BG50" s="785"/>
      <c r="BH50" s="785"/>
      <c r="BI50" s="785"/>
      <c r="BJ50" s="785"/>
      <c r="BK50" s="785"/>
      <c r="BL50" s="785"/>
      <c r="BM50" s="785"/>
      <c r="BN50" s="785"/>
      <c r="BO50" s="785"/>
      <c r="BP50" s="785"/>
      <c r="BQ50" s="509"/>
      <c r="BR50" s="509"/>
      <c r="BS50" s="509"/>
      <c r="BT50" s="381"/>
      <c r="BU50" s="1423"/>
      <c r="BV50" s="1423"/>
      <c r="BW50" s="200"/>
      <c r="BX50" s="579"/>
      <c r="BY50" s="579"/>
      <c r="BZ50" s="579"/>
      <c r="CA50" s="578"/>
      <c r="CB50" s="394"/>
      <c r="CC50" s="394"/>
      <c r="CE50" s="681"/>
      <c r="CF50" s="681"/>
      <c r="CG50" s="681"/>
      <c r="CH50" s="681"/>
      <c r="CI50" s="681"/>
      <c r="CJ50" s="681"/>
      <c r="CK50" s="681"/>
      <c r="CL50" s="681"/>
      <c r="CM50" s="681"/>
      <c r="CN50" s="681"/>
      <c r="CO50" s="681"/>
      <c r="CP50" s="681"/>
      <c r="CQ50" s="681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2"/>
      <c r="DD50" s="262" t="s">
        <v>86</v>
      </c>
      <c r="DE50" s="262"/>
      <c r="DF50" s="342">
        <v>1.87</v>
      </c>
      <c r="DG50" s="342">
        <v>1.87</v>
      </c>
      <c r="DH50" s="342">
        <v>1.88</v>
      </c>
      <c r="DI50" s="342">
        <v>1.87</v>
      </c>
      <c r="DJ50" s="332"/>
      <c r="DK50" s="332"/>
      <c r="DL50" s="332"/>
      <c r="DM50" s="332"/>
      <c r="DN50" s="332"/>
      <c r="DO50" s="235"/>
      <c r="DP50" s="1407"/>
      <c r="DQ50" s="1407"/>
      <c r="DR50" s="1407"/>
      <c r="DS50" s="1407"/>
      <c r="DT50" s="1407"/>
      <c r="DU50" s="1407"/>
      <c r="DV50" s="1407"/>
      <c r="DW50" s="1407"/>
      <c r="DX50" s="1407"/>
      <c r="DY50" s="1407"/>
      <c r="DZ50" s="1407"/>
      <c r="EA50" s="1407"/>
      <c r="EB50" s="236"/>
      <c r="EC50" s="236"/>
      <c r="ED50" s="573"/>
      <c r="EE50" s="573"/>
      <c r="EF50" s="573"/>
      <c r="EG50" s="573"/>
      <c r="EH50" s="573"/>
      <c r="EI50" s="573"/>
      <c r="EJ50" s="573"/>
      <c r="EK50" s="573"/>
      <c r="EL50" s="573"/>
      <c r="EM50" s="573"/>
      <c r="EN50" s="573"/>
      <c r="EO50" s="573"/>
      <c r="EP50" s="25"/>
      <c r="EQ50" s="1406"/>
      <c r="ER50" s="1406"/>
      <c r="ES50" s="1406"/>
      <c r="ET50" s="200"/>
      <c r="EU50" s="509"/>
      <c r="EV50" s="509"/>
      <c r="EW50" s="509"/>
      <c r="EX50" s="381"/>
      <c r="EY50" s="1423"/>
      <c r="EZ50" s="1423"/>
      <c r="FA50" s="200"/>
      <c r="FB50" s="579"/>
      <c r="FC50" s="579"/>
      <c r="FD50" s="579"/>
      <c r="FE50" s="578"/>
      <c r="FF50" s="394"/>
      <c r="FG50" s="25"/>
      <c r="FI50" s="681"/>
      <c r="FJ50" s="681"/>
      <c r="FK50" s="681"/>
      <c r="FL50" s="681"/>
      <c r="FM50" s="681"/>
      <c r="FN50" s="13"/>
      <c r="FO50" s="681"/>
      <c r="FP50" s="681"/>
      <c r="FQ50" s="681"/>
      <c r="FR50" s="681"/>
      <c r="FS50" s="681"/>
      <c r="FT50" s="681"/>
      <c r="FU50" s="681"/>
      <c r="FV50" s="712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2"/>
      <c r="GH50" s="262" t="s">
        <v>86</v>
      </c>
      <c r="GI50" s="262"/>
      <c r="GJ50" s="342">
        <v>1.83</v>
      </c>
      <c r="GK50" s="342">
        <v>1.82</v>
      </c>
      <c r="GL50" s="342">
        <v>1.84</v>
      </c>
      <c r="GM50" s="342">
        <v>1.83</v>
      </c>
      <c r="GN50" s="1872"/>
      <c r="GO50" s="1872"/>
      <c r="GP50" s="1872"/>
      <c r="GQ50" s="1872"/>
      <c r="GR50" s="466"/>
      <c r="GS50" s="235"/>
      <c r="GT50" s="332"/>
      <c r="GU50" s="332"/>
      <c r="GV50" s="332"/>
      <c r="GW50" s="332"/>
      <c r="GX50" s="332"/>
      <c r="GY50" s="332"/>
      <c r="GZ50" s="332"/>
      <c r="HA50" s="332"/>
      <c r="HB50" s="332"/>
      <c r="HC50" s="332"/>
      <c r="HD50" s="332"/>
      <c r="HE50" s="332"/>
      <c r="HF50" s="332"/>
      <c r="HG50" s="236"/>
      <c r="HH50" s="332"/>
      <c r="HI50" s="332"/>
      <c r="HJ50" s="332"/>
      <c r="HK50" s="332"/>
      <c r="HL50" s="332"/>
      <c r="HM50" s="332"/>
      <c r="HN50" s="332"/>
      <c r="HO50" s="332"/>
      <c r="HP50" s="332"/>
      <c r="HQ50" s="332"/>
      <c r="HR50" s="332"/>
      <c r="HS50" s="332"/>
      <c r="HT50" s="332"/>
      <c r="HU50" s="332"/>
      <c r="HV50" s="1406"/>
      <c r="HW50" s="1406"/>
      <c r="HX50" s="200"/>
      <c r="HY50" s="509"/>
      <c r="HZ50" s="509"/>
      <c r="IA50" s="509"/>
      <c r="IB50" s="381"/>
      <c r="IC50" s="1423"/>
      <c r="ID50" s="1423"/>
      <c r="IE50" s="200"/>
      <c r="IF50" s="579"/>
      <c r="IG50" s="579"/>
      <c r="IH50" s="579"/>
      <c r="II50" s="578"/>
      <c r="IJ50" s="394"/>
      <c r="IK50" s="394"/>
      <c r="IM50" s="7"/>
      <c r="IN50" s="7"/>
      <c r="IO50" s="7"/>
      <c r="IP50" s="7"/>
      <c r="IQ50" s="203"/>
      <c r="IR50" s="203"/>
      <c r="IS50" s="721"/>
      <c r="IT50" s="721"/>
      <c r="IU50" s="721"/>
      <c r="IV50" s="681"/>
      <c r="IW50" s="681"/>
      <c r="IX50" s="681"/>
      <c r="IY50" s="681"/>
      <c r="IZ50" s="712"/>
      <c r="JA50" s="162"/>
      <c r="JB50" s="162"/>
      <c r="JC50" s="210"/>
      <c r="JD50" s="162"/>
      <c r="JE50" s="162"/>
      <c r="JF50" s="210"/>
      <c r="JG50" s="162"/>
      <c r="JH50" s="162"/>
      <c r="JI50" s="210"/>
      <c r="JJ50" s="162"/>
      <c r="JK50" s="162"/>
      <c r="JL50" s="262" t="s">
        <v>86</v>
      </c>
      <c r="JM50" s="262"/>
      <c r="JN50" s="342">
        <v>1.93</v>
      </c>
      <c r="JO50" s="342">
        <v>1.94</v>
      </c>
      <c r="JP50" s="342">
        <v>1.93</v>
      </c>
      <c r="JQ50" s="342">
        <v>1.93</v>
      </c>
      <c r="JR50" s="235"/>
      <c r="JS50" s="235"/>
      <c r="JT50" s="235"/>
      <c r="JU50" s="235"/>
      <c r="JV50" s="466"/>
      <c r="JW50" s="235"/>
      <c r="JX50" s="332"/>
      <c r="JY50" s="332"/>
      <c r="JZ50" s="332"/>
      <c r="KA50" s="332"/>
      <c r="KB50" s="332"/>
      <c r="KC50" s="332"/>
      <c r="KD50" s="332"/>
      <c r="KE50" s="332"/>
      <c r="KF50" s="332"/>
      <c r="KG50" s="332"/>
      <c r="KH50" s="332"/>
      <c r="KI50" s="332"/>
      <c r="KJ50" s="236"/>
      <c r="KK50" s="236"/>
      <c r="KL50" s="236"/>
      <c r="KM50" s="236"/>
      <c r="KN50" s="236"/>
      <c r="KO50" s="236"/>
      <c r="KP50" s="236"/>
      <c r="KQ50" s="236"/>
      <c r="KR50" s="236"/>
      <c r="KS50" s="236"/>
      <c r="KT50" s="236"/>
      <c r="KU50" s="236"/>
      <c r="KV50" s="236"/>
      <c r="KW50" s="236"/>
      <c r="KX50" s="25"/>
      <c r="KY50" s="1406"/>
      <c r="KZ50" s="1406"/>
      <c r="LA50" s="1406"/>
      <c r="LB50" s="200"/>
      <c r="LC50" s="509"/>
      <c r="LD50" s="509"/>
      <c r="LE50" s="509"/>
      <c r="LF50" s="381"/>
      <c r="LG50" s="1423"/>
      <c r="LH50" s="1423"/>
      <c r="LI50" s="200"/>
      <c r="LJ50" s="579"/>
      <c r="LK50" s="579"/>
      <c r="LL50" s="579"/>
      <c r="LM50" s="578"/>
      <c r="LN50" s="394"/>
      <c r="LO50" s="394"/>
      <c r="LQ50" s="7"/>
      <c r="LR50" s="7"/>
      <c r="LS50" s="7"/>
      <c r="LT50" s="7"/>
      <c r="LU50" s="203"/>
      <c r="LV50" s="203"/>
      <c r="LW50" s="400"/>
      <c r="LX50" s="399"/>
      <c r="LY50" s="410"/>
      <c r="LZ50" s="399"/>
      <c r="MA50" s="399"/>
      <c r="MB50" s="400"/>
      <c r="MC50" s="162"/>
      <c r="MD50" s="210"/>
      <c r="ME50" s="162"/>
      <c r="MF50" s="162"/>
      <c r="MG50" s="210"/>
      <c r="MH50" s="162"/>
      <c r="MI50" s="162"/>
      <c r="MJ50" s="210"/>
      <c r="MK50" s="162"/>
      <c r="ML50" s="211"/>
      <c r="MM50" s="65" t="s">
        <v>86</v>
      </c>
      <c r="MN50" s="65"/>
      <c r="MO50" s="779">
        <v>1.87</v>
      </c>
      <c r="MP50" s="779">
        <v>1.87</v>
      </c>
      <c r="MQ50" s="779">
        <v>1.83</v>
      </c>
      <c r="MR50" s="779">
        <v>1.93</v>
      </c>
      <c r="MS50" s="779">
        <v>1.88</v>
      </c>
      <c r="MT50" s="18"/>
      <c r="MU50" s="19"/>
      <c r="MV50" s="19"/>
      <c r="MW50" s="98"/>
      <c r="MX50" s="19"/>
      <c r="MY50" s="19"/>
      <c r="MZ50" s="19"/>
      <c r="NA50" s="19"/>
      <c r="NB50" s="19"/>
      <c r="NC50" s="19"/>
      <c r="ND50" s="19"/>
      <c r="NE50" s="19"/>
      <c r="NF50" s="19"/>
      <c r="NG50" s="19"/>
      <c r="NH50" s="19"/>
      <c r="NI50" s="19"/>
      <c r="NJ50" s="19"/>
      <c r="NK50" s="19"/>
      <c r="NL50" s="19"/>
      <c r="NM50" s="19"/>
      <c r="NN50" s="19"/>
      <c r="NO50" s="19"/>
      <c r="NP50" s="19"/>
      <c r="NQ50" s="19"/>
      <c r="NR50" s="19"/>
      <c r="NS50" s="19"/>
      <c r="NT50" s="19"/>
      <c r="NU50" s="19"/>
      <c r="NV50" s="19"/>
      <c r="NW50" s="19"/>
      <c r="NX50" s="19"/>
      <c r="NY50" s="19"/>
      <c r="NZ50" s="19"/>
      <c r="OB50" s="857"/>
    </row>
    <row r="51" spans="1:392" ht="18.75" customHeight="1">
      <c r="A51" s="9"/>
      <c r="B51" s="9"/>
      <c r="C51" s="9"/>
      <c r="D51" s="9"/>
      <c r="E51" s="9"/>
      <c r="F51" s="9"/>
      <c r="G51" s="9"/>
      <c r="H51" s="681"/>
      <c r="I51" s="681"/>
      <c r="J51" s="681"/>
      <c r="K51" s="681"/>
      <c r="L51" s="681"/>
      <c r="M51" s="681"/>
      <c r="N51" s="712"/>
      <c r="O51" s="9"/>
      <c r="P51" s="9"/>
      <c r="Q51" s="9"/>
      <c r="R51" s="9"/>
      <c r="S51" s="9"/>
      <c r="T51" s="9"/>
      <c r="U51" s="9"/>
      <c r="V51" s="9"/>
      <c r="W51" s="9"/>
      <c r="X51" s="9"/>
      <c r="Y51" s="162"/>
      <c r="Z51" s="235"/>
      <c r="AA51" s="235" t="s">
        <v>53</v>
      </c>
      <c r="AB51" s="344">
        <v>1.93</v>
      </c>
      <c r="AC51" s="344">
        <v>1.83</v>
      </c>
      <c r="AD51" s="344">
        <v>1.86</v>
      </c>
      <c r="AE51" s="344">
        <v>1.88</v>
      </c>
      <c r="AF51" s="235"/>
      <c r="AG51" s="235"/>
      <c r="AH51" s="235"/>
      <c r="AI51" s="235"/>
      <c r="AJ51" s="235"/>
      <c r="AK51" s="330"/>
      <c r="AL51" s="330"/>
      <c r="AM51" s="330"/>
      <c r="AN51" s="330"/>
      <c r="AO51" s="330"/>
      <c r="AP51" s="330"/>
      <c r="AQ51" s="330"/>
      <c r="AR51" s="330"/>
      <c r="AS51" s="330"/>
      <c r="AT51" s="330"/>
      <c r="AU51" s="330"/>
      <c r="AV51" s="330"/>
      <c r="AW51" s="330"/>
      <c r="AX51" s="330"/>
      <c r="AY51" s="721"/>
      <c r="AZ51" s="785"/>
      <c r="BA51" s="785"/>
      <c r="BB51" s="785"/>
      <c r="BC51" s="785"/>
      <c r="BD51" s="785"/>
      <c r="BE51" s="785"/>
      <c r="BF51" s="785"/>
      <c r="BG51" s="785"/>
      <c r="BH51" s="785"/>
      <c r="BI51" s="785"/>
      <c r="BJ51" s="785"/>
      <c r="BK51" s="785"/>
      <c r="BL51" s="785"/>
      <c r="BM51" s="785"/>
      <c r="BN51" s="785"/>
      <c r="BO51" s="785"/>
      <c r="BP51" s="785"/>
      <c r="BQ51" s="510"/>
      <c r="BR51" s="510"/>
      <c r="BS51" s="510"/>
      <c r="BT51" s="510"/>
      <c r="BU51" s="1423"/>
      <c r="BV51" s="1423"/>
      <c r="BW51" s="200"/>
      <c r="BX51" s="579"/>
      <c r="BY51" s="579"/>
      <c r="BZ51" s="579"/>
      <c r="CA51" s="578"/>
      <c r="CB51" s="394"/>
      <c r="CC51" s="394"/>
      <c r="CE51" s="681"/>
      <c r="CF51" s="681"/>
      <c r="CG51" s="681"/>
      <c r="CH51" s="681"/>
      <c r="CI51" s="681"/>
      <c r="CJ51" s="681"/>
      <c r="CK51" s="681"/>
      <c r="CL51" s="681"/>
      <c r="CM51" s="681"/>
      <c r="CN51" s="681"/>
      <c r="CO51" s="681"/>
      <c r="CP51" s="681"/>
      <c r="CQ51" s="681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2"/>
      <c r="DD51" s="235"/>
      <c r="DE51" s="235" t="s">
        <v>53</v>
      </c>
      <c r="DF51" s="344">
        <v>1.67</v>
      </c>
      <c r="DG51" s="344">
        <v>1.61</v>
      </c>
      <c r="DH51" s="344">
        <v>1.58</v>
      </c>
      <c r="DI51" s="344">
        <v>1.62</v>
      </c>
      <c r="DJ51" s="332"/>
      <c r="DK51" s="332"/>
      <c r="DL51" s="332"/>
      <c r="DM51" s="332"/>
      <c r="DN51" s="332"/>
      <c r="DO51" s="235"/>
      <c r="DP51" s="1407"/>
      <c r="DQ51" s="1407"/>
      <c r="DR51" s="1407"/>
      <c r="DS51" s="1407"/>
      <c r="DT51" s="1407"/>
      <c r="DU51" s="1407"/>
      <c r="DV51" s="1407"/>
      <c r="DW51" s="1407"/>
      <c r="DX51" s="1407"/>
      <c r="DY51" s="1407"/>
      <c r="DZ51" s="1407"/>
      <c r="EA51" s="1407"/>
      <c r="EB51" s="236"/>
      <c r="EC51" s="236"/>
      <c r="ED51" s="573"/>
      <c r="EE51" s="573"/>
      <c r="EF51" s="573"/>
      <c r="EG51" s="573"/>
      <c r="EH51" s="573"/>
      <c r="EI51" s="573"/>
      <c r="EJ51" s="573"/>
      <c r="EK51" s="573"/>
      <c r="EL51" s="573"/>
      <c r="EM51" s="573"/>
      <c r="EN51" s="573"/>
      <c r="EO51" s="573"/>
      <c r="EP51" s="25"/>
      <c r="EQ51" s="1406"/>
      <c r="ER51" s="1406"/>
      <c r="ES51" s="1406"/>
      <c r="ET51" s="164"/>
      <c r="EU51" s="510"/>
      <c r="EV51" s="510"/>
      <c r="EW51" s="510"/>
      <c r="EX51" s="510"/>
      <c r="EY51" s="1423"/>
      <c r="EZ51" s="1423"/>
      <c r="FA51" s="200"/>
      <c r="FB51" s="579"/>
      <c r="FC51" s="579"/>
      <c r="FD51" s="579"/>
      <c r="FE51" s="578"/>
      <c r="FF51" s="394"/>
      <c r="FG51" s="25"/>
      <c r="FI51" s="681"/>
      <c r="FJ51" s="681"/>
      <c r="FK51" s="681"/>
      <c r="FL51" s="681"/>
      <c r="FM51" s="681"/>
      <c r="FN51" s="13"/>
      <c r="FO51" s="681"/>
      <c r="FP51" s="681"/>
      <c r="FQ51" s="681"/>
      <c r="FR51" s="681"/>
      <c r="FS51" s="681"/>
      <c r="FT51" s="681"/>
      <c r="FU51" s="681"/>
      <c r="FV51" s="712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2"/>
      <c r="GH51" s="235"/>
      <c r="GI51" s="235" t="s">
        <v>53</v>
      </c>
      <c r="GJ51" s="344">
        <v>1.57</v>
      </c>
      <c r="GK51" s="344">
        <v>1.55</v>
      </c>
      <c r="GL51" s="344">
        <v>1.71</v>
      </c>
      <c r="GM51" s="344">
        <v>1.61</v>
      </c>
      <c r="GN51" s="1872"/>
      <c r="GO51" s="1872"/>
      <c r="GP51" s="1872"/>
      <c r="GQ51" s="1872"/>
      <c r="GR51" s="468"/>
      <c r="GS51" s="235"/>
      <c r="GT51" s="332"/>
      <c r="GU51" s="332"/>
      <c r="GV51" s="332"/>
      <c r="GW51" s="332"/>
      <c r="GX51" s="332"/>
      <c r="GY51" s="332"/>
      <c r="GZ51" s="332"/>
      <c r="HA51" s="332"/>
      <c r="HB51" s="332"/>
      <c r="HC51" s="332"/>
      <c r="HD51" s="332"/>
      <c r="HE51" s="332"/>
      <c r="HF51" s="332"/>
      <c r="HG51" s="236"/>
      <c r="HH51" s="332"/>
      <c r="HI51" s="332"/>
      <c r="HJ51" s="332"/>
      <c r="HK51" s="332"/>
      <c r="HL51" s="332"/>
      <c r="HM51" s="332"/>
      <c r="HN51" s="332"/>
      <c r="HO51" s="332"/>
      <c r="HP51" s="332"/>
      <c r="HQ51" s="332"/>
      <c r="HR51" s="332"/>
      <c r="HS51" s="332"/>
      <c r="HT51" s="332"/>
      <c r="HU51" s="332"/>
      <c r="HV51" s="1406"/>
      <c r="HW51" s="1406"/>
      <c r="HX51" s="164"/>
      <c r="HY51" s="510"/>
      <c r="HZ51" s="510"/>
      <c r="IA51" s="510"/>
      <c r="IB51" s="510"/>
      <c r="IC51" s="1423"/>
      <c r="ID51" s="1423"/>
      <c r="IE51" s="200"/>
      <c r="IF51" s="579"/>
      <c r="IG51" s="579"/>
      <c r="IH51" s="579"/>
      <c r="II51" s="578"/>
      <c r="IJ51" s="394"/>
      <c r="IK51" s="394"/>
      <c r="IM51" s="220"/>
      <c r="IN51" s="156"/>
      <c r="IO51" s="156"/>
      <c r="IP51" s="454"/>
      <c r="IQ51" s="203"/>
      <c r="IR51" s="203"/>
      <c r="IS51" s="721"/>
      <c r="IT51" s="721"/>
      <c r="IU51" s="721"/>
      <c r="IV51" s="681"/>
      <c r="IW51" s="681"/>
      <c r="IX51" s="681"/>
      <c r="IY51" s="681"/>
      <c r="IZ51" s="712"/>
      <c r="JA51" s="464"/>
      <c r="JB51" s="6"/>
      <c r="JC51" s="465"/>
      <c r="JD51" s="6"/>
      <c r="JE51" s="6"/>
      <c r="JF51" s="465"/>
      <c r="JG51" s="6"/>
      <c r="JH51" s="6"/>
      <c r="JI51" s="465"/>
      <c r="JJ51" s="460"/>
      <c r="JK51" s="162"/>
      <c r="JL51" s="235"/>
      <c r="JM51" s="235" t="s">
        <v>53</v>
      </c>
      <c r="JN51" s="344">
        <v>1.66</v>
      </c>
      <c r="JO51" s="344">
        <v>1.7</v>
      </c>
      <c r="JP51" s="344">
        <v>1.71</v>
      </c>
      <c r="JQ51" s="344">
        <v>1.69</v>
      </c>
      <c r="JR51" s="235"/>
      <c r="JS51" s="235"/>
      <c r="JT51" s="235"/>
      <c r="JU51" s="235"/>
      <c r="JV51" s="468"/>
      <c r="JW51" s="235"/>
      <c r="JX51" s="332"/>
      <c r="JY51" s="332"/>
      <c r="JZ51" s="332"/>
      <c r="KA51" s="332"/>
      <c r="KB51" s="332"/>
      <c r="KC51" s="332"/>
      <c r="KD51" s="332"/>
      <c r="KE51" s="332"/>
      <c r="KF51" s="332"/>
      <c r="KG51" s="332"/>
      <c r="KH51" s="332"/>
      <c r="KI51" s="332"/>
      <c r="KJ51" s="236"/>
      <c r="KK51" s="236"/>
      <c r="KL51" s="236"/>
      <c r="KM51" s="236"/>
      <c r="KN51" s="236"/>
      <c r="KO51" s="236"/>
      <c r="KP51" s="236"/>
      <c r="KQ51" s="236"/>
      <c r="KR51" s="236"/>
      <c r="KS51" s="236"/>
      <c r="KT51" s="236"/>
      <c r="KU51" s="236"/>
      <c r="KV51" s="236"/>
      <c r="KW51" s="236"/>
      <c r="KX51" s="25"/>
      <c r="KY51" s="1406"/>
      <c r="KZ51" s="1406"/>
      <c r="LA51" s="1406"/>
      <c r="LB51" s="164"/>
      <c r="LC51" s="510"/>
      <c r="LD51" s="510"/>
      <c r="LE51" s="510"/>
      <c r="LF51" s="510"/>
      <c r="LG51" s="1423"/>
      <c r="LH51" s="1423"/>
      <c r="LI51" s="200"/>
      <c r="LJ51" s="579"/>
      <c r="LK51" s="579"/>
      <c r="LL51" s="579"/>
      <c r="LM51" s="578"/>
      <c r="LN51" s="394"/>
      <c r="LO51" s="394"/>
      <c r="LQ51" s="220"/>
      <c r="LR51" s="156"/>
      <c r="LS51" s="156"/>
      <c r="LT51" s="454"/>
      <c r="LU51" s="203"/>
      <c r="LV51" s="203"/>
      <c r="LW51" s="400"/>
      <c r="LX51" s="399"/>
      <c r="LY51" s="410"/>
      <c r="LZ51" s="399"/>
      <c r="MA51" s="399"/>
      <c r="MB51" s="464"/>
      <c r="MC51" s="6"/>
      <c r="MD51" s="465"/>
      <c r="ME51" s="6"/>
      <c r="MF51" s="6"/>
      <c r="MG51" s="465"/>
      <c r="MH51" s="6"/>
      <c r="MI51" s="6"/>
      <c r="MJ51" s="465"/>
      <c r="MK51" s="460"/>
      <c r="ML51" s="211"/>
      <c r="MM51" s="17"/>
      <c r="MN51" s="17" t="s">
        <v>53</v>
      </c>
      <c r="MO51" s="665">
        <v>1.88</v>
      </c>
      <c r="MP51" s="665">
        <v>1.62</v>
      </c>
      <c r="MQ51" s="665">
        <v>1.61</v>
      </c>
      <c r="MR51" s="665">
        <v>1.69</v>
      </c>
      <c r="MS51" s="666">
        <v>1.72</v>
      </c>
      <c r="MT51" s="18"/>
      <c r="MU51" s="19"/>
      <c r="MV51" s="19"/>
      <c r="MW51" s="98"/>
      <c r="MX51" s="19"/>
      <c r="MY51" s="19"/>
      <c r="MZ51" s="19"/>
      <c r="NA51" s="19"/>
      <c r="NB51" s="19"/>
      <c r="NC51" s="19"/>
      <c r="ND51" s="19"/>
      <c r="NE51" s="19"/>
      <c r="NF51" s="19"/>
      <c r="NG51" s="19"/>
      <c r="NH51" s="19"/>
      <c r="NI51" s="19"/>
      <c r="NJ51" s="19"/>
      <c r="NK51" s="19"/>
      <c r="NL51" s="19"/>
      <c r="NM51" s="19"/>
      <c r="NN51" s="19"/>
      <c r="NO51" s="19"/>
      <c r="NP51" s="19"/>
      <c r="NQ51" s="19"/>
      <c r="NR51" s="19"/>
      <c r="NS51" s="19"/>
      <c r="NT51" s="19"/>
      <c r="NU51" s="19"/>
      <c r="NV51" s="19"/>
      <c r="NW51" s="19"/>
      <c r="NX51" s="19"/>
      <c r="NY51" s="19"/>
      <c r="NZ51" s="19"/>
      <c r="OB51" s="857"/>
    </row>
    <row r="52" spans="1:392" ht="18.75" customHeight="1">
      <c r="A52" s="9"/>
      <c r="B52" s="9"/>
      <c r="C52" s="9"/>
      <c r="D52" s="9"/>
      <c r="E52" s="9"/>
      <c r="F52" s="9"/>
      <c r="G52" s="9"/>
      <c r="H52" s="681"/>
      <c r="I52" s="681"/>
      <c r="J52" s="681"/>
      <c r="K52" s="681"/>
      <c r="L52" s="681"/>
      <c r="M52" s="681"/>
      <c r="N52" s="712"/>
      <c r="O52" s="9"/>
      <c r="P52" s="9"/>
      <c r="Q52" s="9"/>
      <c r="R52" s="9"/>
      <c r="S52" s="9"/>
      <c r="T52" s="9"/>
      <c r="U52" s="9"/>
      <c r="V52" s="9"/>
      <c r="W52" s="9"/>
      <c r="X52" s="9"/>
      <c r="Y52" s="162"/>
      <c r="Z52" s="235"/>
      <c r="AA52" s="235" t="s">
        <v>67</v>
      </c>
      <c r="AB52" s="344">
        <v>2</v>
      </c>
      <c r="AC52" s="344">
        <v>2.0099999999999998</v>
      </c>
      <c r="AD52" s="344">
        <v>1.98</v>
      </c>
      <c r="AE52" s="344">
        <v>2</v>
      </c>
      <c r="AF52" s="235"/>
      <c r="AG52" s="235"/>
      <c r="AH52" s="235"/>
      <c r="AI52" s="235"/>
      <c r="AJ52" s="235"/>
      <c r="AK52" s="330"/>
      <c r="AL52" s="330"/>
      <c r="AM52" s="330"/>
      <c r="AN52" s="330"/>
      <c r="AO52" s="330"/>
      <c r="AP52" s="330"/>
      <c r="AQ52" s="330"/>
      <c r="AR52" s="330"/>
      <c r="AS52" s="330"/>
      <c r="AT52" s="330"/>
      <c r="AU52" s="330"/>
      <c r="AV52" s="330"/>
      <c r="AW52" s="330"/>
      <c r="AX52" s="330"/>
      <c r="AY52" s="721"/>
      <c r="AZ52" s="785"/>
      <c r="BA52" s="785"/>
      <c r="BB52" s="785"/>
      <c r="BC52" s="785"/>
      <c r="BD52" s="785"/>
      <c r="BE52" s="785"/>
      <c r="BF52" s="785"/>
      <c r="BG52" s="785"/>
      <c r="BH52" s="785"/>
      <c r="BI52" s="785"/>
      <c r="BJ52" s="785"/>
      <c r="BK52" s="785"/>
      <c r="BL52" s="785"/>
      <c r="BM52" s="785"/>
      <c r="BN52" s="785"/>
      <c r="BO52" s="785"/>
      <c r="BP52" s="785"/>
      <c r="BQ52" s="510"/>
      <c r="BR52" s="510"/>
      <c r="BS52" s="510"/>
      <c r="BT52" s="510"/>
      <c r="BU52" s="1423"/>
      <c r="BV52" s="1423"/>
      <c r="BW52" s="8"/>
      <c r="BX52" s="509"/>
      <c r="BY52" s="194"/>
      <c r="BZ52" s="194"/>
      <c r="CA52" s="578"/>
      <c r="CB52" s="394"/>
      <c r="CC52" s="394"/>
      <c r="CE52" s="681"/>
      <c r="CF52" s="681"/>
      <c r="CG52" s="681"/>
      <c r="CH52" s="681"/>
      <c r="CI52" s="681"/>
      <c r="CJ52" s="681"/>
      <c r="CK52" s="681"/>
      <c r="CL52" s="681"/>
      <c r="CM52" s="681"/>
      <c r="CN52" s="681"/>
      <c r="CO52" s="681"/>
      <c r="CP52" s="681"/>
      <c r="CQ52" s="681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2"/>
      <c r="DD52" s="235"/>
      <c r="DE52" s="235" t="s">
        <v>67</v>
      </c>
      <c r="DF52" s="344">
        <v>1.98</v>
      </c>
      <c r="DG52" s="344">
        <v>1.98</v>
      </c>
      <c r="DH52" s="344">
        <v>1.97</v>
      </c>
      <c r="DI52" s="344">
        <v>1.98</v>
      </c>
      <c r="DJ52" s="332"/>
      <c r="DK52" s="332"/>
      <c r="DL52" s="332"/>
      <c r="DM52" s="332"/>
      <c r="DN52" s="332"/>
      <c r="DO52" s="235"/>
      <c r="DP52" s="1407"/>
      <c r="DQ52" s="1407"/>
      <c r="DR52" s="1407"/>
      <c r="DS52" s="1407"/>
      <c r="DT52" s="1407"/>
      <c r="DU52" s="1407"/>
      <c r="DV52" s="1407"/>
      <c r="DW52" s="1407"/>
      <c r="DX52" s="1407"/>
      <c r="DY52" s="1407"/>
      <c r="DZ52" s="1407"/>
      <c r="EA52" s="1407"/>
      <c r="EB52" s="236"/>
      <c r="EC52" s="236"/>
      <c r="ED52" s="573"/>
      <c r="EE52" s="573"/>
      <c r="EF52" s="573"/>
      <c r="EG52" s="573"/>
      <c r="EH52" s="573"/>
      <c r="EI52" s="573"/>
      <c r="EJ52" s="573"/>
      <c r="EK52" s="573"/>
      <c r="EL52" s="573"/>
      <c r="EM52" s="573"/>
      <c r="EN52" s="573"/>
      <c r="EO52" s="573"/>
      <c r="EP52" s="25"/>
      <c r="EQ52" s="1406"/>
      <c r="ER52" s="1406"/>
      <c r="ES52" s="1406"/>
      <c r="ET52" s="200"/>
      <c r="EU52" s="510"/>
      <c r="EV52" s="510"/>
      <c r="EW52" s="510"/>
      <c r="EX52" s="510"/>
      <c r="EY52" s="1423"/>
      <c r="EZ52" s="1423"/>
      <c r="FA52" s="8"/>
      <c r="FB52" s="509"/>
      <c r="FC52" s="194"/>
      <c r="FD52" s="194"/>
      <c r="FE52" s="578"/>
      <c r="FF52" s="394"/>
      <c r="FG52" s="25"/>
      <c r="FI52" s="681"/>
      <c r="FJ52" s="681"/>
      <c r="FK52" s="681"/>
      <c r="FL52" s="681"/>
      <c r="FM52" s="681"/>
      <c r="FN52" s="13"/>
      <c r="FO52" s="681"/>
      <c r="FP52" s="681"/>
      <c r="FQ52" s="681"/>
      <c r="FR52" s="681"/>
      <c r="FS52" s="681"/>
      <c r="FT52" s="681"/>
      <c r="FU52" s="681"/>
      <c r="FV52" s="712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2"/>
      <c r="GH52" s="235"/>
      <c r="GI52" s="235" t="s">
        <v>67</v>
      </c>
      <c r="GJ52" s="344">
        <v>1.94</v>
      </c>
      <c r="GK52" s="344">
        <v>1.94</v>
      </c>
      <c r="GL52" s="344">
        <v>1.92</v>
      </c>
      <c r="GM52" s="344">
        <v>1.93</v>
      </c>
      <c r="GN52" s="1872"/>
      <c r="GO52" s="1872"/>
      <c r="GP52" s="1872"/>
      <c r="GQ52" s="1872"/>
      <c r="GR52" s="468"/>
      <c r="GS52" s="235"/>
      <c r="GT52" s="332"/>
      <c r="GU52" s="332"/>
      <c r="GV52" s="332"/>
      <c r="GW52" s="332"/>
      <c r="GX52" s="332"/>
      <c r="GY52" s="332"/>
      <c r="GZ52" s="332"/>
      <c r="HA52" s="332"/>
      <c r="HB52" s="332"/>
      <c r="HC52" s="332"/>
      <c r="HD52" s="332"/>
      <c r="HE52" s="332"/>
      <c r="HF52" s="332"/>
      <c r="HG52" s="236"/>
      <c r="HH52" s="332"/>
      <c r="HI52" s="332"/>
      <c r="HJ52" s="332"/>
      <c r="HK52" s="332"/>
      <c r="HL52" s="332"/>
      <c r="HM52" s="332"/>
      <c r="HN52" s="332"/>
      <c r="HO52" s="332"/>
      <c r="HP52" s="332"/>
      <c r="HQ52" s="332"/>
      <c r="HR52" s="332"/>
      <c r="HS52" s="332"/>
      <c r="HT52" s="332"/>
      <c r="HU52" s="332"/>
      <c r="HV52" s="1406"/>
      <c r="HW52" s="1406"/>
      <c r="HX52" s="200"/>
      <c r="HY52" s="510"/>
      <c r="HZ52" s="510"/>
      <c r="IA52" s="510"/>
      <c r="IB52" s="510"/>
      <c r="IC52" s="1423"/>
      <c r="ID52" s="1423"/>
      <c r="IE52" s="8"/>
      <c r="IF52" s="509"/>
      <c r="IG52" s="194"/>
      <c r="IH52" s="194"/>
      <c r="II52" s="578"/>
      <c r="IJ52" s="394"/>
      <c r="IK52" s="394"/>
      <c r="IM52" s="224"/>
      <c r="IN52" s="121"/>
      <c r="IO52" s="121"/>
      <c r="IP52" s="454"/>
      <c r="IQ52" s="203"/>
      <c r="IR52" s="203"/>
      <c r="IS52" s="721"/>
      <c r="IT52" s="721"/>
      <c r="IU52" s="721"/>
      <c r="IV52" s="681"/>
      <c r="IW52" s="681"/>
      <c r="IX52" s="681"/>
      <c r="IY52" s="681"/>
      <c r="IZ52" s="712"/>
      <c r="JA52" s="5"/>
      <c r="JB52" s="5"/>
      <c r="JC52" s="455"/>
      <c r="JD52" s="5"/>
      <c r="JE52" s="5"/>
      <c r="JF52" s="455"/>
      <c r="JG52" s="5"/>
      <c r="JH52" s="5"/>
      <c r="JI52" s="455"/>
      <c r="JJ52" s="5"/>
      <c r="JK52" s="162"/>
      <c r="JL52" s="235"/>
      <c r="JM52" s="235" t="s">
        <v>67</v>
      </c>
      <c r="JN52" s="344">
        <v>2.06</v>
      </c>
      <c r="JO52" s="344">
        <v>2.1</v>
      </c>
      <c r="JP52" s="344">
        <v>2.0699999999999998</v>
      </c>
      <c r="JQ52" s="344">
        <v>2.08</v>
      </c>
      <c r="JR52" s="235"/>
      <c r="JS52" s="235"/>
      <c r="JT52" s="235"/>
      <c r="JU52" s="235"/>
      <c r="JV52" s="468"/>
      <c r="JW52" s="235"/>
      <c r="JX52" s="332"/>
      <c r="JY52" s="332"/>
      <c r="JZ52" s="332"/>
      <c r="KA52" s="332"/>
      <c r="KB52" s="332"/>
      <c r="KC52" s="332"/>
      <c r="KD52" s="332"/>
      <c r="KE52" s="332"/>
      <c r="KF52" s="332"/>
      <c r="KG52" s="332"/>
      <c r="KH52" s="332"/>
      <c r="KI52" s="332"/>
      <c r="KJ52" s="236"/>
      <c r="KK52" s="236"/>
      <c r="KL52" s="236"/>
      <c r="KM52" s="236"/>
      <c r="KN52" s="236"/>
      <c r="KO52" s="236"/>
      <c r="KP52" s="236"/>
      <c r="KQ52" s="236"/>
      <c r="KR52" s="236"/>
      <c r="KS52" s="236"/>
      <c r="KT52" s="236"/>
      <c r="KU52" s="236"/>
      <c r="KV52" s="236"/>
      <c r="KW52" s="236"/>
      <c r="KX52" s="25"/>
      <c r="KY52" s="1406"/>
      <c r="KZ52" s="1406"/>
      <c r="LA52" s="1406"/>
      <c r="LB52" s="200"/>
      <c r="LC52" s="510"/>
      <c r="LD52" s="510"/>
      <c r="LE52" s="510"/>
      <c r="LF52" s="510"/>
      <c r="LG52" s="1423"/>
      <c r="LH52" s="1423"/>
      <c r="LI52" s="8"/>
      <c r="LJ52" s="509"/>
      <c r="LK52" s="194"/>
      <c r="LL52" s="194"/>
      <c r="LM52" s="578"/>
      <c r="LN52" s="394"/>
      <c r="LO52" s="394"/>
      <c r="LQ52" s="224"/>
      <c r="LR52" s="121"/>
      <c r="LS52" s="121"/>
      <c r="LT52" s="454"/>
      <c r="LU52" s="203"/>
      <c r="LV52" s="203"/>
      <c r="LW52" s="400"/>
      <c r="LX52" s="399"/>
      <c r="LY52" s="410"/>
      <c r="LZ52" s="399"/>
      <c r="MA52" s="399"/>
      <c r="MB52" s="5"/>
      <c r="MC52" s="5"/>
      <c r="MD52" s="455"/>
      <c r="ME52" s="5"/>
      <c r="MF52" s="5"/>
      <c r="MG52" s="455"/>
      <c r="MH52" s="5"/>
      <c r="MI52" s="5"/>
      <c r="MJ52" s="455"/>
      <c r="MK52" s="5"/>
      <c r="ML52" s="211"/>
      <c r="MM52" s="17"/>
      <c r="MN52" s="17" t="s">
        <v>67</v>
      </c>
      <c r="MO52" s="665">
        <v>2</v>
      </c>
      <c r="MP52" s="665">
        <v>1.98</v>
      </c>
      <c r="MQ52" s="665">
        <v>1.93</v>
      </c>
      <c r="MR52" s="665">
        <v>2.08</v>
      </c>
      <c r="MS52" s="666">
        <v>2</v>
      </c>
      <c r="MT52" s="18"/>
      <c r="MU52" s="19"/>
      <c r="MV52" s="19"/>
      <c r="MW52" s="98"/>
      <c r="MX52" s="19"/>
      <c r="MY52" s="19"/>
      <c r="MZ52" s="19"/>
      <c r="NA52" s="19"/>
      <c r="NB52" s="19"/>
      <c r="NC52" s="19"/>
      <c r="ND52" s="19"/>
      <c r="NE52" s="19"/>
      <c r="NF52" s="19"/>
      <c r="NG52" s="19"/>
      <c r="NH52" s="19"/>
      <c r="NI52" s="19"/>
      <c r="NJ52" s="19"/>
      <c r="NK52" s="19"/>
      <c r="NL52" s="19"/>
      <c r="NM52" s="19"/>
      <c r="NN52" s="19"/>
      <c r="NO52" s="19"/>
      <c r="NP52" s="19"/>
      <c r="NQ52" s="19"/>
      <c r="NR52" s="19"/>
      <c r="NS52" s="19"/>
      <c r="NT52" s="19"/>
      <c r="NU52" s="19"/>
      <c r="NV52" s="19"/>
      <c r="NW52" s="19"/>
      <c r="NX52" s="19"/>
      <c r="NY52" s="19"/>
      <c r="NZ52" s="19"/>
      <c r="OB52" s="857"/>
    </row>
    <row r="53" spans="1:392" ht="18.75" customHeight="1">
      <c r="A53" s="9"/>
      <c r="B53" s="9"/>
      <c r="C53" s="9"/>
      <c r="D53" s="9"/>
      <c r="E53" s="9"/>
      <c r="F53" s="9"/>
      <c r="G53" s="9"/>
      <c r="H53" s="681"/>
      <c r="I53" s="681"/>
      <c r="J53" s="681"/>
      <c r="K53" s="681"/>
      <c r="L53" s="681"/>
      <c r="M53" s="681"/>
      <c r="N53" s="712"/>
      <c r="O53" s="9"/>
      <c r="P53" s="9"/>
      <c r="Q53" s="9"/>
      <c r="R53" s="9"/>
      <c r="S53" s="9"/>
      <c r="T53" s="9"/>
      <c r="U53" s="9"/>
      <c r="V53" s="9"/>
      <c r="W53" s="9"/>
      <c r="X53" s="9"/>
      <c r="Y53" s="162"/>
      <c r="Z53" s="235"/>
      <c r="AA53" s="235" t="s">
        <v>73</v>
      </c>
      <c r="AB53" s="344">
        <v>1.8</v>
      </c>
      <c r="AC53" s="344">
        <v>1.83</v>
      </c>
      <c r="AD53" s="344">
        <v>1.79</v>
      </c>
      <c r="AE53" s="344">
        <v>1.81</v>
      </c>
      <c r="AF53" s="235"/>
      <c r="AG53" s="235"/>
      <c r="AH53" s="235"/>
      <c r="AI53" s="235"/>
      <c r="AJ53" s="235"/>
      <c r="AK53" s="330"/>
      <c r="AL53" s="330"/>
      <c r="AM53" s="330"/>
      <c r="AN53" s="330"/>
      <c r="AO53" s="330"/>
      <c r="AP53" s="330"/>
      <c r="AQ53" s="330"/>
      <c r="AR53" s="330"/>
      <c r="AS53" s="330"/>
      <c r="AT53" s="330"/>
      <c r="AU53" s="330"/>
      <c r="AV53" s="330"/>
      <c r="AW53" s="330"/>
      <c r="AX53" s="330"/>
      <c r="AY53" s="723"/>
      <c r="AZ53" s="785"/>
      <c r="BA53" s="785"/>
      <c r="BB53" s="785"/>
      <c r="BC53" s="785"/>
      <c r="BD53" s="785"/>
      <c r="BE53" s="785"/>
      <c r="BF53" s="785"/>
      <c r="BG53" s="785"/>
      <c r="BH53" s="785"/>
      <c r="BI53" s="785"/>
      <c r="BJ53" s="785"/>
      <c r="BK53" s="785"/>
      <c r="BL53" s="785"/>
      <c r="BM53" s="785"/>
      <c r="BN53" s="785"/>
      <c r="BO53" s="785"/>
      <c r="BP53" s="785"/>
      <c r="BQ53" s="510"/>
      <c r="BR53" s="510"/>
      <c r="BS53" s="510"/>
      <c r="BT53" s="510"/>
      <c r="BU53" s="1423"/>
      <c r="BV53" s="1423"/>
      <c r="BW53" s="394"/>
      <c r="BX53" s="394"/>
      <c r="BY53" s="164"/>
      <c r="BZ53" s="164"/>
      <c r="CA53" s="578"/>
      <c r="CB53" s="394"/>
      <c r="CC53" s="394"/>
      <c r="CE53" s="681"/>
      <c r="CF53" s="681"/>
      <c r="CG53" s="681"/>
      <c r="CH53" s="681"/>
      <c r="CI53" s="681"/>
      <c r="CJ53" s="681"/>
      <c r="CK53" s="681"/>
      <c r="CL53" s="681"/>
      <c r="CM53" s="681"/>
      <c r="CN53" s="681"/>
      <c r="CO53" s="681"/>
      <c r="CP53" s="681"/>
      <c r="CQ53" s="681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2"/>
      <c r="DD53" s="235"/>
      <c r="DE53" s="235" t="s">
        <v>73</v>
      </c>
      <c r="DF53" s="344">
        <v>1.82</v>
      </c>
      <c r="DG53" s="344">
        <v>1.81</v>
      </c>
      <c r="DH53" s="344">
        <v>1.83</v>
      </c>
      <c r="DI53" s="344">
        <v>1.82</v>
      </c>
      <c r="DJ53" s="332"/>
      <c r="DK53" s="332"/>
      <c r="DL53" s="332"/>
      <c r="DM53" s="332"/>
      <c r="DN53" s="332"/>
      <c r="DO53" s="235"/>
      <c r="DP53" s="1407"/>
      <c r="DQ53" s="1407"/>
      <c r="DR53" s="1407"/>
      <c r="DS53" s="1407"/>
      <c r="DT53" s="1407"/>
      <c r="DU53" s="1407"/>
      <c r="DV53" s="1407"/>
      <c r="DW53" s="1407"/>
      <c r="DX53" s="1407"/>
      <c r="DY53" s="1407"/>
      <c r="DZ53" s="1407"/>
      <c r="EA53" s="1407"/>
      <c r="EB53" s="236"/>
      <c r="EC53" s="236"/>
      <c r="ED53" s="573"/>
      <c r="EE53" s="573"/>
      <c r="EF53" s="573"/>
      <c r="EG53" s="573"/>
      <c r="EH53" s="573"/>
      <c r="EI53" s="573"/>
      <c r="EJ53" s="573"/>
      <c r="EK53" s="573"/>
      <c r="EL53" s="573"/>
      <c r="EM53" s="573"/>
      <c r="EN53" s="573"/>
      <c r="EO53" s="573"/>
      <c r="EP53" s="25"/>
      <c r="EQ53" s="1406"/>
      <c r="ER53" s="1406"/>
      <c r="ES53" s="1406"/>
      <c r="ET53" s="164"/>
      <c r="EU53" s="510"/>
      <c r="EV53" s="510"/>
      <c r="EW53" s="510"/>
      <c r="EX53" s="510"/>
      <c r="EY53" s="1423"/>
      <c r="EZ53" s="1423"/>
      <c r="FA53" s="394"/>
      <c r="FB53" s="394"/>
      <c r="FC53" s="164"/>
      <c r="FD53" s="164"/>
      <c r="FE53" s="578"/>
      <c r="FF53" s="394"/>
      <c r="FG53" s="25"/>
      <c r="FI53" s="681"/>
      <c r="FJ53" s="681"/>
      <c r="FK53" s="681"/>
      <c r="FL53" s="681"/>
      <c r="FM53" s="681"/>
      <c r="FN53" s="13"/>
      <c r="FO53" s="681"/>
      <c r="FP53" s="681"/>
      <c r="FQ53" s="681"/>
      <c r="FR53" s="681"/>
      <c r="FS53" s="681"/>
      <c r="FT53" s="681"/>
      <c r="FU53" s="681"/>
      <c r="FV53" s="712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2"/>
      <c r="GH53" s="235"/>
      <c r="GI53" s="235" t="s">
        <v>73</v>
      </c>
      <c r="GJ53" s="344">
        <v>1.77</v>
      </c>
      <c r="GK53" s="344">
        <v>1.76</v>
      </c>
      <c r="GL53" s="344">
        <v>1.79</v>
      </c>
      <c r="GM53" s="344">
        <v>1.78</v>
      </c>
      <c r="GN53" s="1872"/>
      <c r="GO53" s="1872"/>
      <c r="GP53" s="1872"/>
      <c r="GQ53" s="1872"/>
      <c r="GR53" s="468"/>
      <c r="GS53" s="235"/>
      <c r="GT53" s="332"/>
      <c r="GU53" s="332"/>
      <c r="GV53" s="332"/>
      <c r="GW53" s="332"/>
      <c r="GX53" s="332"/>
      <c r="GY53" s="332"/>
      <c r="GZ53" s="332"/>
      <c r="HA53" s="332"/>
      <c r="HB53" s="332"/>
      <c r="HC53" s="332"/>
      <c r="HD53" s="332"/>
      <c r="HE53" s="332"/>
      <c r="HF53" s="332"/>
      <c r="HG53" s="236"/>
      <c r="HH53" s="332"/>
      <c r="HI53" s="332"/>
      <c r="HJ53" s="332"/>
      <c r="HK53" s="332"/>
      <c r="HL53" s="332"/>
      <c r="HM53" s="332"/>
      <c r="HN53" s="332"/>
      <c r="HO53" s="332"/>
      <c r="HP53" s="332"/>
      <c r="HQ53" s="332"/>
      <c r="HR53" s="332"/>
      <c r="HS53" s="332"/>
      <c r="HT53" s="332"/>
      <c r="HU53" s="332"/>
      <c r="HV53" s="1406"/>
      <c r="HW53" s="1406"/>
      <c r="HX53" s="164"/>
      <c r="HY53" s="510"/>
      <c r="HZ53" s="510"/>
      <c r="IA53" s="510"/>
      <c r="IB53" s="510"/>
      <c r="IC53" s="1423"/>
      <c r="ID53" s="1423"/>
      <c r="IE53" s="394"/>
      <c r="IF53" s="394"/>
      <c r="IG53" s="164"/>
      <c r="IH53" s="164"/>
      <c r="II53" s="578"/>
      <c r="IJ53" s="394"/>
      <c r="IK53" s="394"/>
      <c r="IM53" s="224"/>
      <c r="IN53" s="121"/>
      <c r="IO53" s="121"/>
      <c r="IP53" s="454"/>
      <c r="IQ53" s="203"/>
      <c r="IR53" s="203"/>
      <c r="IS53" s="721"/>
      <c r="IT53" s="721"/>
      <c r="IU53" s="721"/>
      <c r="IV53" s="681"/>
      <c r="IW53" s="681"/>
      <c r="IX53" s="681"/>
      <c r="IY53" s="681"/>
      <c r="IZ53" s="712"/>
      <c r="JA53" s="1409"/>
      <c r="JB53" s="1409"/>
      <c r="JC53" s="456"/>
      <c r="JD53" s="1409"/>
      <c r="JE53" s="1409"/>
      <c r="JF53" s="456"/>
      <c r="JG53" s="1409"/>
      <c r="JH53" s="1409"/>
      <c r="JI53" s="456"/>
      <c r="JJ53" s="1409"/>
      <c r="JK53" s="162"/>
      <c r="JL53" s="235"/>
      <c r="JM53" s="235" t="s">
        <v>73</v>
      </c>
      <c r="JN53" s="344">
        <v>1.86</v>
      </c>
      <c r="JO53" s="344">
        <v>1.86</v>
      </c>
      <c r="JP53" s="344">
        <v>1.86</v>
      </c>
      <c r="JQ53" s="344">
        <v>1.86</v>
      </c>
      <c r="JR53" s="235"/>
      <c r="JS53" s="235"/>
      <c r="JT53" s="235"/>
      <c r="JU53" s="235"/>
      <c r="JV53" s="468"/>
      <c r="JW53" s="235"/>
      <c r="JX53" s="332"/>
      <c r="JY53" s="332"/>
      <c r="JZ53" s="332"/>
      <c r="KA53" s="332"/>
      <c r="KB53" s="332"/>
      <c r="KC53" s="332"/>
      <c r="KD53" s="332"/>
      <c r="KE53" s="332"/>
      <c r="KF53" s="332"/>
      <c r="KG53" s="332"/>
      <c r="KH53" s="332"/>
      <c r="KI53" s="332"/>
      <c r="KJ53" s="236"/>
      <c r="KK53" s="236"/>
      <c r="KL53" s="236"/>
      <c r="KM53" s="236"/>
      <c r="KN53" s="236"/>
      <c r="KO53" s="236"/>
      <c r="KP53" s="236"/>
      <c r="KQ53" s="236"/>
      <c r="KR53" s="236"/>
      <c r="KS53" s="236"/>
      <c r="KT53" s="236"/>
      <c r="KU53" s="236"/>
      <c r="KV53" s="236"/>
      <c r="KW53" s="236"/>
      <c r="KX53" s="25"/>
      <c r="KY53" s="1406"/>
      <c r="KZ53" s="1406"/>
      <c r="LA53" s="1406"/>
      <c r="LB53" s="164"/>
      <c r="LC53" s="510"/>
      <c r="LD53" s="510"/>
      <c r="LE53" s="510"/>
      <c r="LF53" s="510"/>
      <c r="LG53" s="1423"/>
      <c r="LH53" s="1423"/>
      <c r="LI53" s="394"/>
      <c r="LJ53" s="394"/>
      <c r="LK53" s="164"/>
      <c r="LL53" s="164"/>
      <c r="LM53" s="578"/>
      <c r="LN53" s="394"/>
      <c r="LO53" s="394"/>
      <c r="LQ53" s="224"/>
      <c r="LR53" s="121"/>
      <c r="LS53" s="121"/>
      <c r="LT53" s="454"/>
      <c r="LU53" s="203"/>
      <c r="LV53" s="203"/>
      <c r="LW53" s="400"/>
      <c r="LX53" s="399"/>
      <c r="LY53" s="410"/>
      <c r="LZ53" s="399"/>
      <c r="MA53" s="399"/>
      <c r="MB53" s="1409"/>
      <c r="MC53" s="1409"/>
      <c r="MD53" s="456"/>
      <c r="ME53" s="1409"/>
      <c r="MF53" s="1409"/>
      <c r="MG53" s="456"/>
      <c r="MH53" s="1409"/>
      <c r="MI53" s="1409"/>
      <c r="MJ53" s="456"/>
      <c r="MK53" s="1409"/>
      <c r="ML53" s="211"/>
      <c r="MM53" s="17"/>
      <c r="MN53" s="17" t="s">
        <v>73</v>
      </c>
      <c r="MO53" s="665">
        <v>1.81</v>
      </c>
      <c r="MP53" s="665">
        <v>1.82</v>
      </c>
      <c r="MQ53" s="665">
        <v>1.78</v>
      </c>
      <c r="MR53" s="665">
        <v>1.86</v>
      </c>
      <c r="MS53" s="666">
        <v>1.82</v>
      </c>
      <c r="MT53" s="18"/>
      <c r="MU53" s="19"/>
      <c r="MV53" s="19"/>
      <c r="MW53" s="98"/>
      <c r="MX53" s="19"/>
      <c r="MY53" s="19"/>
      <c r="MZ53" s="19"/>
      <c r="NA53" s="19"/>
      <c r="NB53" s="19"/>
      <c r="NC53" s="19"/>
      <c r="ND53" s="19"/>
      <c r="NE53" s="19"/>
      <c r="NF53" s="19"/>
      <c r="NG53" s="19"/>
      <c r="NH53" s="19"/>
      <c r="NI53" s="19"/>
      <c r="NJ53" s="19"/>
      <c r="NK53" s="19"/>
      <c r="NL53" s="19"/>
      <c r="NM53" s="19"/>
      <c r="NN53" s="19"/>
      <c r="NO53" s="19"/>
      <c r="NP53" s="19"/>
      <c r="NQ53" s="19"/>
      <c r="NR53" s="19"/>
      <c r="NS53" s="19"/>
      <c r="NT53" s="19"/>
      <c r="NU53" s="19"/>
      <c r="NV53" s="19"/>
      <c r="NW53" s="19"/>
      <c r="NX53" s="19"/>
      <c r="NY53" s="19"/>
      <c r="NZ53" s="19"/>
      <c r="OB53" s="857"/>
    </row>
    <row r="54" spans="1:392" ht="18.75" customHeight="1">
      <c r="A54" s="9"/>
      <c r="B54" s="9"/>
      <c r="C54" s="9"/>
      <c r="D54" s="9"/>
      <c r="E54" s="9"/>
      <c r="F54" s="9"/>
      <c r="G54" s="9"/>
      <c r="H54" s="681"/>
      <c r="I54" s="681"/>
      <c r="J54" s="681"/>
      <c r="K54" s="681"/>
      <c r="L54" s="681"/>
      <c r="M54" s="681"/>
      <c r="N54" s="712"/>
      <c r="O54" s="9"/>
      <c r="P54" s="9"/>
      <c r="Q54" s="9"/>
      <c r="R54" s="9"/>
      <c r="S54" s="9"/>
      <c r="T54" s="9"/>
      <c r="U54" s="9"/>
      <c r="V54" s="9"/>
      <c r="W54" s="9"/>
      <c r="X54" s="9"/>
      <c r="Y54" s="162"/>
      <c r="Z54" s="235"/>
      <c r="AA54" s="235" t="s">
        <v>78</v>
      </c>
      <c r="AB54" s="344">
        <v>1.75</v>
      </c>
      <c r="AC54" s="344">
        <v>1.77</v>
      </c>
      <c r="AD54" s="344">
        <v>1.71</v>
      </c>
      <c r="AE54" s="344">
        <v>1.74</v>
      </c>
      <c r="AF54" s="235"/>
      <c r="AG54" s="235"/>
      <c r="AH54" s="235"/>
      <c r="AI54" s="235"/>
      <c r="AJ54" s="235"/>
      <c r="AK54" s="330"/>
      <c r="AL54" s="330"/>
      <c r="AM54" s="330"/>
      <c r="AN54" s="330"/>
      <c r="AO54" s="330"/>
      <c r="AP54" s="330"/>
      <c r="AQ54" s="330"/>
      <c r="AR54" s="330"/>
      <c r="AS54" s="330"/>
      <c r="AT54" s="330"/>
      <c r="AU54" s="330"/>
      <c r="AV54" s="330"/>
      <c r="AW54" s="330"/>
      <c r="AX54" s="330"/>
      <c r="AY54" s="721"/>
      <c r="AZ54" s="785"/>
      <c r="BA54" s="785"/>
      <c r="BB54" s="785"/>
      <c r="BC54" s="785"/>
      <c r="BD54" s="785"/>
      <c r="BE54" s="785"/>
      <c r="BF54" s="785"/>
      <c r="BG54" s="785"/>
      <c r="BH54" s="785"/>
      <c r="BI54" s="785"/>
      <c r="BJ54" s="785"/>
      <c r="BK54" s="785"/>
      <c r="BL54" s="785"/>
      <c r="BM54" s="785"/>
      <c r="BN54" s="785"/>
      <c r="BO54" s="785"/>
      <c r="BP54" s="785"/>
      <c r="BQ54" s="510"/>
      <c r="BR54" s="510"/>
      <c r="BS54" s="510"/>
      <c r="BT54" s="510"/>
      <c r="BU54" s="1423"/>
      <c r="BV54" s="1423"/>
      <c r="BW54" s="8"/>
      <c r="BX54" s="1405"/>
      <c r="BY54" s="1405"/>
      <c r="BZ54" s="1405"/>
      <c r="CA54" s="1429"/>
      <c r="CB54" s="200"/>
      <c r="CC54" s="200"/>
      <c r="CE54" s="681"/>
      <c r="CF54" s="681"/>
      <c r="CG54" s="681"/>
      <c r="CH54" s="681"/>
      <c r="CI54" s="681"/>
      <c r="CJ54" s="681"/>
      <c r="CK54" s="681"/>
      <c r="CL54" s="681"/>
      <c r="CM54" s="681"/>
      <c r="CN54" s="681"/>
      <c r="CO54" s="681"/>
      <c r="CP54" s="681"/>
      <c r="CQ54" s="681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2"/>
      <c r="DD54" s="235"/>
      <c r="DE54" s="235" t="s">
        <v>78</v>
      </c>
      <c r="DF54" s="344">
        <v>1.73</v>
      </c>
      <c r="DG54" s="344">
        <v>1.72</v>
      </c>
      <c r="DH54" s="344">
        <v>1.78</v>
      </c>
      <c r="DI54" s="344">
        <v>1.74</v>
      </c>
      <c r="DJ54" s="332"/>
      <c r="DK54" s="332"/>
      <c r="DL54" s="332"/>
      <c r="DM54" s="332"/>
      <c r="DN54" s="332"/>
      <c r="DO54" s="235"/>
      <c r="DP54" s="1407"/>
      <c r="DQ54" s="1407"/>
      <c r="DR54" s="1407"/>
      <c r="DS54" s="1407"/>
      <c r="DT54" s="1407"/>
      <c r="DU54" s="1407"/>
      <c r="DV54" s="1407"/>
      <c r="DW54" s="1407"/>
      <c r="DX54" s="1407"/>
      <c r="DY54" s="1407"/>
      <c r="DZ54" s="1407"/>
      <c r="EA54" s="1407"/>
      <c r="EB54" s="236"/>
      <c r="EC54" s="236"/>
      <c r="ED54" s="573"/>
      <c r="EE54" s="573"/>
      <c r="EF54" s="573"/>
      <c r="EG54" s="573"/>
      <c r="EH54" s="573"/>
      <c r="EI54" s="573"/>
      <c r="EJ54" s="573"/>
      <c r="EK54" s="573"/>
      <c r="EL54" s="573"/>
      <c r="EM54" s="573"/>
      <c r="EN54" s="573"/>
      <c r="EO54" s="573"/>
      <c r="EP54" s="25"/>
      <c r="EQ54" s="1406"/>
      <c r="ER54" s="1406"/>
      <c r="ES54" s="1406"/>
      <c r="ET54" s="164"/>
      <c r="EU54" s="510"/>
      <c r="EV54" s="510"/>
      <c r="EW54" s="510"/>
      <c r="EX54" s="510"/>
      <c r="EY54" s="1423"/>
      <c r="EZ54" s="1423"/>
      <c r="FA54" s="8"/>
      <c r="FB54" s="1405"/>
      <c r="FC54" s="1405"/>
      <c r="FD54" s="1405"/>
      <c r="FE54" s="1429"/>
      <c r="FF54" s="200"/>
      <c r="FG54" s="592"/>
      <c r="FI54" s="681"/>
      <c r="FJ54" s="681"/>
      <c r="FK54" s="681"/>
      <c r="FL54" s="681"/>
      <c r="FM54" s="681"/>
      <c r="FN54" s="13"/>
      <c r="FO54" s="681"/>
      <c r="FP54" s="681"/>
      <c r="FQ54" s="681"/>
      <c r="FR54" s="681"/>
      <c r="FS54" s="681"/>
      <c r="FT54" s="681"/>
      <c r="FU54" s="681"/>
      <c r="FV54" s="712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2"/>
      <c r="GH54" s="235"/>
      <c r="GI54" s="235" t="s">
        <v>78</v>
      </c>
      <c r="GJ54" s="344">
        <v>1.77</v>
      </c>
      <c r="GK54" s="344">
        <v>1.75</v>
      </c>
      <c r="GL54" s="344">
        <v>1.8</v>
      </c>
      <c r="GM54" s="344">
        <v>1.77</v>
      </c>
      <c r="GN54" s="1872"/>
      <c r="GO54" s="1872"/>
      <c r="GP54" s="1872"/>
      <c r="GQ54" s="1872"/>
      <c r="GR54" s="468"/>
      <c r="GS54" s="235"/>
      <c r="GT54" s="332"/>
      <c r="GU54" s="332"/>
      <c r="GV54" s="332"/>
      <c r="GW54" s="332"/>
      <c r="GX54" s="332"/>
      <c r="GY54" s="332"/>
      <c r="GZ54" s="332"/>
      <c r="HA54" s="332"/>
      <c r="HB54" s="332"/>
      <c r="HC54" s="332"/>
      <c r="HD54" s="332"/>
      <c r="HE54" s="332"/>
      <c r="HF54" s="332"/>
      <c r="HG54" s="236"/>
      <c r="HH54" s="332"/>
      <c r="HI54" s="332"/>
      <c r="HJ54" s="332"/>
      <c r="HK54" s="332"/>
      <c r="HL54" s="332"/>
      <c r="HM54" s="332"/>
      <c r="HN54" s="332"/>
      <c r="HO54" s="332"/>
      <c r="HP54" s="332"/>
      <c r="HQ54" s="332"/>
      <c r="HR54" s="332"/>
      <c r="HS54" s="332"/>
      <c r="HT54" s="332"/>
      <c r="HU54" s="332"/>
      <c r="HV54" s="1406"/>
      <c r="HW54" s="1406"/>
      <c r="HX54" s="164"/>
      <c r="HY54" s="510"/>
      <c r="HZ54" s="510"/>
      <c r="IA54" s="510"/>
      <c r="IB54" s="510"/>
      <c r="IC54" s="1423"/>
      <c r="ID54" s="1423"/>
      <c r="IE54" s="8"/>
      <c r="IF54" s="1405"/>
      <c r="IG54" s="1405"/>
      <c r="IH54" s="1405"/>
      <c r="II54" s="1429"/>
      <c r="IJ54" s="200"/>
      <c r="IK54" s="200"/>
      <c r="IM54" s="220"/>
      <c r="IN54" s="213"/>
      <c r="IO54" s="214"/>
      <c r="IP54" s="454"/>
      <c r="IQ54" s="203"/>
      <c r="IR54" s="203"/>
      <c r="IS54" s="721"/>
      <c r="IT54" s="721"/>
      <c r="IU54" s="721"/>
      <c r="IV54" s="681"/>
      <c r="IW54" s="681"/>
      <c r="IX54" s="681"/>
      <c r="IY54" s="681"/>
      <c r="IZ54" s="712"/>
      <c r="JA54" s="162"/>
      <c r="JB54" s="50"/>
      <c r="JC54" s="319"/>
      <c r="JD54" s="272"/>
      <c r="JE54" s="50"/>
      <c r="JF54" s="319"/>
      <c r="JG54" s="272"/>
      <c r="JH54" s="305"/>
      <c r="JI54" s="319"/>
      <c r="JJ54" s="272"/>
      <c r="JK54" s="162"/>
      <c r="JL54" s="235"/>
      <c r="JM54" s="235" t="s">
        <v>78</v>
      </c>
      <c r="JN54" s="344">
        <v>1.8</v>
      </c>
      <c r="JO54" s="344">
        <v>1.81</v>
      </c>
      <c r="JP54" s="344">
        <v>1.79</v>
      </c>
      <c r="JQ54" s="344">
        <v>1.8</v>
      </c>
      <c r="JR54" s="235"/>
      <c r="JS54" s="235"/>
      <c r="JT54" s="235"/>
      <c r="JU54" s="235"/>
      <c r="JV54" s="468"/>
      <c r="JW54" s="235"/>
      <c r="JX54" s="332"/>
      <c r="JY54" s="332"/>
      <c r="JZ54" s="332"/>
      <c r="KA54" s="332"/>
      <c r="KB54" s="332"/>
      <c r="KC54" s="332"/>
      <c r="KD54" s="332"/>
      <c r="KE54" s="332"/>
      <c r="KF54" s="332"/>
      <c r="KG54" s="332"/>
      <c r="KH54" s="332"/>
      <c r="KI54" s="332"/>
      <c r="KJ54" s="236"/>
      <c r="KK54" s="236"/>
      <c r="KL54" s="236"/>
      <c r="KM54" s="236"/>
      <c r="KN54" s="236"/>
      <c r="KO54" s="236"/>
      <c r="KP54" s="236"/>
      <c r="KQ54" s="236"/>
      <c r="KR54" s="236"/>
      <c r="KS54" s="236"/>
      <c r="KT54" s="236"/>
      <c r="KU54" s="236"/>
      <c r="KV54" s="236"/>
      <c r="KW54" s="236"/>
      <c r="KX54" s="25"/>
      <c r="KY54" s="1406"/>
      <c r="KZ54" s="1406"/>
      <c r="LA54" s="1406"/>
      <c r="LB54" s="164"/>
      <c r="LC54" s="510"/>
      <c r="LD54" s="510"/>
      <c r="LE54" s="510"/>
      <c r="LF54" s="510"/>
      <c r="LG54" s="1423"/>
      <c r="LH54" s="1423"/>
      <c r="LI54" s="8"/>
      <c r="LJ54" s="1405"/>
      <c r="LK54" s="1405"/>
      <c r="LL54" s="1405"/>
      <c r="LM54" s="1429"/>
      <c r="LN54" s="200"/>
      <c r="LO54" s="200"/>
      <c r="LQ54" s="220"/>
      <c r="LR54" s="213"/>
      <c r="LS54" s="214"/>
      <c r="LT54" s="454"/>
      <c r="LU54" s="203"/>
      <c r="LV54" s="203"/>
      <c r="LW54" s="400"/>
      <c r="LX54" s="399"/>
      <c r="LY54" s="410"/>
      <c r="LZ54" s="399"/>
      <c r="MA54" s="399"/>
      <c r="MB54" s="162"/>
      <c r="MC54" s="145"/>
      <c r="MD54" s="524"/>
      <c r="ME54" s="525"/>
      <c r="MF54" s="145"/>
      <c r="MG54" s="524"/>
      <c r="MH54" s="525"/>
      <c r="MI54" s="145"/>
      <c r="MJ54" s="463"/>
      <c r="MK54" s="162"/>
      <c r="ML54" s="211"/>
      <c r="MM54" s="17"/>
      <c r="MN54" s="17" t="s">
        <v>78</v>
      </c>
      <c r="MO54" s="665">
        <v>1.74</v>
      </c>
      <c r="MP54" s="665">
        <v>1.74</v>
      </c>
      <c r="MQ54" s="665">
        <v>1.77</v>
      </c>
      <c r="MR54" s="665">
        <v>1.8</v>
      </c>
      <c r="MS54" s="666">
        <v>1.76</v>
      </c>
      <c r="MT54" s="18"/>
      <c r="MU54" s="19"/>
      <c r="MV54" s="19"/>
      <c r="MW54" s="98"/>
      <c r="MX54" s="19"/>
      <c r="MY54" s="19"/>
      <c r="MZ54" s="19"/>
      <c r="NA54" s="19"/>
      <c r="NB54" s="19"/>
      <c r="NC54" s="19"/>
      <c r="ND54" s="19"/>
      <c r="NE54" s="19"/>
      <c r="NF54" s="19"/>
      <c r="NG54" s="19"/>
      <c r="NH54" s="19"/>
      <c r="NI54" s="19"/>
      <c r="NJ54" s="19"/>
      <c r="NK54" s="19"/>
      <c r="NL54" s="19"/>
      <c r="NM54" s="19"/>
      <c r="NN54" s="19"/>
      <c r="NO54" s="19"/>
      <c r="NP54" s="19"/>
      <c r="NQ54" s="19"/>
      <c r="NR54" s="19"/>
      <c r="NS54" s="19"/>
      <c r="NT54" s="19"/>
      <c r="NU54" s="19"/>
      <c r="NV54" s="19"/>
      <c r="NW54" s="19"/>
      <c r="NX54" s="19"/>
      <c r="NY54" s="19"/>
      <c r="NZ54" s="19"/>
      <c r="OB54" s="857"/>
    </row>
    <row r="55" spans="1:392" ht="18.75" customHeight="1">
      <c r="A55" s="9"/>
      <c r="B55" s="9"/>
      <c r="C55" s="9"/>
      <c r="D55" s="9"/>
      <c r="E55" s="9"/>
      <c r="F55" s="9"/>
      <c r="G55" s="9"/>
      <c r="H55" s="681"/>
      <c r="I55" s="681"/>
      <c r="J55" s="681"/>
      <c r="K55" s="681"/>
      <c r="L55" s="681"/>
      <c r="M55" s="681"/>
      <c r="N55" s="712"/>
      <c r="O55" s="9"/>
      <c r="P55" s="9"/>
      <c r="Q55" s="9"/>
      <c r="R55" s="9"/>
      <c r="S55" s="9"/>
      <c r="T55" s="9"/>
      <c r="U55" s="9"/>
      <c r="V55" s="9"/>
      <c r="W55" s="9"/>
      <c r="X55" s="9"/>
      <c r="Y55" s="162"/>
      <c r="Z55" s="235"/>
      <c r="AA55" s="235" t="s">
        <v>85</v>
      </c>
      <c r="AB55" s="344">
        <v>1.55</v>
      </c>
      <c r="AC55" s="344">
        <v>1.65</v>
      </c>
      <c r="AD55" s="344">
        <v>1.61</v>
      </c>
      <c r="AE55" s="344">
        <v>1.6</v>
      </c>
      <c r="AF55" s="235"/>
      <c r="AG55" s="235"/>
      <c r="AH55" s="235"/>
      <c r="AI55" s="235"/>
      <c r="AJ55" s="235"/>
      <c r="AK55" s="330"/>
      <c r="AL55" s="330"/>
      <c r="AM55" s="330"/>
      <c r="AN55" s="330"/>
      <c r="AO55" s="330"/>
      <c r="AP55" s="330"/>
      <c r="AQ55" s="330"/>
      <c r="AR55" s="330"/>
      <c r="AS55" s="330"/>
      <c r="AT55" s="330"/>
      <c r="AU55" s="330"/>
      <c r="AV55" s="330"/>
      <c r="AW55" s="330"/>
      <c r="AX55" s="330"/>
      <c r="AY55" s="721"/>
      <c r="AZ55" s="785"/>
      <c r="BA55" s="785"/>
      <c r="BB55" s="785"/>
      <c r="BC55" s="785"/>
      <c r="BD55" s="785"/>
      <c r="BE55" s="785"/>
      <c r="BF55" s="785"/>
      <c r="BG55" s="785"/>
      <c r="BH55" s="785"/>
      <c r="BI55" s="785"/>
      <c r="BJ55" s="785"/>
      <c r="BK55" s="785"/>
      <c r="BL55" s="785"/>
      <c r="BM55" s="785"/>
      <c r="BN55" s="785"/>
      <c r="BO55" s="785"/>
      <c r="BP55" s="785"/>
      <c r="BQ55" s="194"/>
      <c r="BR55" s="194"/>
      <c r="BS55" s="194"/>
      <c r="BT55" s="194"/>
      <c r="BU55" s="1423"/>
      <c r="BV55" s="1423"/>
      <c r="BW55" s="164"/>
      <c r="BX55" s="194"/>
      <c r="BY55" s="194"/>
      <c r="BZ55" s="194"/>
      <c r="CA55" s="578"/>
      <c r="CB55" s="578"/>
      <c r="CC55" s="578"/>
      <c r="CE55" s="681"/>
      <c r="CF55" s="681"/>
      <c r="CG55" s="681"/>
      <c r="CH55" s="681"/>
      <c r="CI55" s="681"/>
      <c r="CJ55" s="681"/>
      <c r="CK55" s="681"/>
      <c r="CL55" s="681"/>
      <c r="CM55" s="681"/>
      <c r="CN55" s="681"/>
      <c r="CO55" s="681"/>
      <c r="CP55" s="681"/>
      <c r="CQ55" s="681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2"/>
      <c r="DD55" s="235"/>
      <c r="DE55" s="235" t="s">
        <v>85</v>
      </c>
      <c r="DF55" s="344">
        <v>1.7</v>
      </c>
      <c r="DG55" s="344">
        <v>1.66</v>
      </c>
      <c r="DH55" s="344">
        <v>1.69</v>
      </c>
      <c r="DI55" s="344">
        <v>1.69</v>
      </c>
      <c r="DJ55" s="332"/>
      <c r="DK55" s="332"/>
      <c r="DL55" s="332"/>
      <c r="DM55" s="332"/>
      <c r="DN55" s="332"/>
      <c r="DO55" s="235"/>
      <c r="DP55" s="1407"/>
      <c r="DQ55" s="1407"/>
      <c r="DR55" s="1407"/>
      <c r="DS55" s="1407"/>
      <c r="DT55" s="1407"/>
      <c r="DU55" s="1407"/>
      <c r="DV55" s="1407"/>
      <c r="DW55" s="1407"/>
      <c r="DX55" s="1407"/>
      <c r="DY55" s="1407"/>
      <c r="DZ55" s="1407"/>
      <c r="EA55" s="1407"/>
      <c r="EB55" s="236"/>
      <c r="EC55" s="236"/>
      <c r="ED55" s="573"/>
      <c r="EE55" s="573"/>
      <c r="EF55" s="573"/>
      <c r="EG55" s="573"/>
      <c r="EH55" s="573"/>
      <c r="EI55" s="573"/>
      <c r="EJ55" s="573"/>
      <c r="EK55" s="573"/>
      <c r="EL55" s="573"/>
      <c r="EM55" s="573"/>
      <c r="EN55" s="573"/>
      <c r="EO55" s="573"/>
      <c r="EP55" s="25"/>
      <c r="EQ55" s="1406"/>
      <c r="ER55" s="1406"/>
      <c r="ES55" s="1406"/>
      <c r="ET55" s="164"/>
      <c r="EU55" s="194"/>
      <c r="EV55" s="194"/>
      <c r="EW55" s="194"/>
      <c r="EX55" s="194"/>
      <c r="EY55" s="1423"/>
      <c r="EZ55" s="1423"/>
      <c r="FA55" s="164"/>
      <c r="FB55" s="194"/>
      <c r="FC55" s="194"/>
      <c r="FD55" s="194"/>
      <c r="FE55" s="578"/>
      <c r="FF55" s="578"/>
      <c r="FG55" s="590"/>
      <c r="FI55" s="681"/>
      <c r="FJ55" s="681"/>
      <c r="FK55" s="681"/>
      <c r="FL55" s="681"/>
      <c r="FM55" s="681"/>
      <c r="FN55" s="13"/>
      <c r="FO55" s="681"/>
      <c r="FP55" s="681"/>
      <c r="FQ55" s="681"/>
      <c r="FR55" s="681"/>
      <c r="FS55" s="681"/>
      <c r="FT55" s="681"/>
      <c r="FU55" s="681"/>
      <c r="FV55" s="712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2"/>
      <c r="GH55" s="235"/>
      <c r="GI55" s="235" t="s">
        <v>85</v>
      </c>
      <c r="GJ55" s="344">
        <v>1.66</v>
      </c>
      <c r="GK55" s="344">
        <v>1.65</v>
      </c>
      <c r="GL55" s="344">
        <v>1.65</v>
      </c>
      <c r="GM55" s="344">
        <v>1.65</v>
      </c>
      <c r="GN55" s="1872"/>
      <c r="GO55" s="1872"/>
      <c r="GP55" s="1872"/>
      <c r="GQ55" s="1872"/>
      <c r="GR55" s="468"/>
      <c r="GS55" s="235"/>
      <c r="GT55" s="332"/>
      <c r="GU55" s="332"/>
      <c r="GV55" s="332"/>
      <c r="GW55" s="332"/>
      <c r="GX55" s="332"/>
      <c r="GY55" s="332"/>
      <c r="GZ55" s="332"/>
      <c r="HA55" s="332"/>
      <c r="HB55" s="332"/>
      <c r="HC55" s="332"/>
      <c r="HD55" s="332"/>
      <c r="HE55" s="332"/>
      <c r="HF55" s="332"/>
      <c r="HG55" s="236"/>
      <c r="HH55" s="332"/>
      <c r="HI55" s="332"/>
      <c r="HJ55" s="332"/>
      <c r="HK55" s="332"/>
      <c r="HL55" s="332"/>
      <c r="HM55" s="332"/>
      <c r="HN55" s="332"/>
      <c r="HO55" s="332"/>
      <c r="HP55" s="332"/>
      <c r="HQ55" s="332"/>
      <c r="HR55" s="332"/>
      <c r="HS55" s="332"/>
      <c r="HT55" s="332"/>
      <c r="HU55" s="332"/>
      <c r="HV55" s="1406"/>
      <c r="HW55" s="1406"/>
      <c r="HX55" s="164"/>
      <c r="HY55" s="194"/>
      <c r="HZ55" s="194"/>
      <c r="IA55" s="194"/>
      <c r="IB55" s="194"/>
      <c r="IC55" s="1423"/>
      <c r="ID55" s="1423"/>
      <c r="IE55" s="164"/>
      <c r="IF55" s="194"/>
      <c r="IG55" s="194"/>
      <c r="IH55" s="194"/>
      <c r="II55" s="578"/>
      <c r="IJ55" s="578"/>
      <c r="IK55" s="578"/>
      <c r="IM55" s="220"/>
      <c r="IN55" s="140"/>
      <c r="IO55" s="140"/>
      <c r="IP55" s="454"/>
      <c r="IQ55" s="203"/>
      <c r="IR55" s="203"/>
      <c r="IS55" s="721"/>
      <c r="IT55" s="721"/>
      <c r="IU55" s="721"/>
      <c r="IV55" s="681"/>
      <c r="IW55" s="681"/>
      <c r="IX55" s="681"/>
      <c r="IY55" s="681"/>
      <c r="IZ55" s="712"/>
      <c r="JA55" s="162"/>
      <c r="JB55" s="50"/>
      <c r="JC55" s="319"/>
      <c r="JD55" s="272"/>
      <c r="JE55" s="50"/>
      <c r="JF55" s="319"/>
      <c r="JG55" s="272"/>
      <c r="JH55" s="305"/>
      <c r="JI55" s="319"/>
      <c r="JJ55" s="272"/>
      <c r="JK55" s="162"/>
      <c r="JL55" s="235"/>
      <c r="JM55" s="235" t="s">
        <v>85</v>
      </c>
      <c r="JN55" s="344">
        <v>1.74</v>
      </c>
      <c r="JO55" s="344">
        <v>1.76</v>
      </c>
      <c r="JP55" s="344">
        <v>1.76</v>
      </c>
      <c r="JQ55" s="344">
        <v>1.76</v>
      </c>
      <c r="JR55" s="235"/>
      <c r="JS55" s="235"/>
      <c r="JT55" s="235"/>
      <c r="JU55" s="235"/>
      <c r="JV55" s="468"/>
      <c r="JW55" s="235"/>
      <c r="JX55" s="332"/>
      <c r="JY55" s="332"/>
      <c r="JZ55" s="332"/>
      <c r="KA55" s="332"/>
      <c r="KB55" s="332"/>
      <c r="KC55" s="332"/>
      <c r="KD55" s="332"/>
      <c r="KE55" s="332"/>
      <c r="KF55" s="332"/>
      <c r="KG55" s="332"/>
      <c r="KH55" s="332"/>
      <c r="KI55" s="332"/>
      <c r="KJ55" s="236"/>
      <c r="KK55" s="236"/>
      <c r="KL55" s="236"/>
      <c r="KM55" s="236"/>
      <c r="KN55" s="236"/>
      <c r="KO55" s="236"/>
      <c r="KP55" s="236"/>
      <c r="KQ55" s="236"/>
      <c r="KR55" s="236"/>
      <c r="KS55" s="236"/>
      <c r="KT55" s="236"/>
      <c r="KU55" s="236"/>
      <c r="KV55" s="236"/>
      <c r="KW55" s="236"/>
      <c r="KX55" s="25"/>
      <c r="KY55" s="1406"/>
      <c r="KZ55" s="1406"/>
      <c r="LA55" s="1406"/>
      <c r="LB55" s="164"/>
      <c r="LC55" s="194"/>
      <c r="LD55" s="194"/>
      <c r="LE55" s="194"/>
      <c r="LF55" s="194"/>
      <c r="LG55" s="1423"/>
      <c r="LH55" s="1423"/>
      <c r="LI55" s="164"/>
      <c r="LJ55" s="194"/>
      <c r="LK55" s="194"/>
      <c r="LL55" s="194"/>
      <c r="LM55" s="578"/>
      <c r="LN55" s="578"/>
      <c r="LO55" s="578"/>
      <c r="LQ55" s="220"/>
      <c r="LR55" s="140"/>
      <c r="LS55" s="140"/>
      <c r="LT55" s="454"/>
      <c r="LU55" s="203"/>
      <c r="LV55" s="203"/>
      <c r="LW55" s="400"/>
      <c r="LX55" s="399"/>
      <c r="LY55" s="410"/>
      <c r="LZ55" s="399"/>
      <c r="MA55" s="399"/>
      <c r="MB55" s="162"/>
      <c r="MC55" s="145"/>
      <c r="MD55" s="524"/>
      <c r="ME55" s="525"/>
      <c r="MF55" s="145"/>
      <c r="MG55" s="524"/>
      <c r="MH55" s="525"/>
      <c r="MI55" s="145"/>
      <c r="MJ55" s="463"/>
      <c r="MK55" s="162"/>
      <c r="ML55" s="211"/>
      <c r="MM55" s="17"/>
      <c r="MN55" s="17" t="s">
        <v>85</v>
      </c>
      <c r="MO55" s="665">
        <v>1.6</v>
      </c>
      <c r="MP55" s="665">
        <v>1.69</v>
      </c>
      <c r="MQ55" s="665">
        <v>1.65</v>
      </c>
      <c r="MR55" s="665">
        <v>1.76</v>
      </c>
      <c r="MS55" s="666">
        <v>1.68</v>
      </c>
      <c r="MT55" s="18"/>
      <c r="MU55" s="19"/>
      <c r="MV55" s="19"/>
      <c r="MW55" s="98"/>
      <c r="MX55" s="19"/>
      <c r="MY55" s="19"/>
      <c r="MZ55" s="19"/>
      <c r="NA55" s="19"/>
      <c r="NB55" s="19"/>
      <c r="NC55" s="19"/>
      <c r="ND55" s="19"/>
      <c r="NE55" s="19"/>
      <c r="NF55" s="19"/>
      <c r="NG55" s="19"/>
      <c r="NH55" s="19"/>
      <c r="NI55" s="19"/>
      <c r="NJ55" s="19"/>
      <c r="NK55" s="19"/>
      <c r="NL55" s="19"/>
      <c r="NM55" s="19"/>
      <c r="NN55" s="19"/>
      <c r="NO55" s="19"/>
      <c r="NP55" s="19"/>
      <c r="NQ55" s="19"/>
      <c r="NR55" s="19"/>
      <c r="NS55" s="19"/>
      <c r="NT55" s="19"/>
      <c r="NU55" s="19"/>
      <c r="NV55" s="19"/>
      <c r="NW55" s="19"/>
      <c r="NX55" s="19"/>
      <c r="NY55" s="19"/>
      <c r="NZ55" s="19"/>
      <c r="OB55" s="857"/>
    </row>
    <row r="56" spans="1:392" ht="18.75" customHeight="1">
      <c r="A56" s="9"/>
      <c r="B56" s="9"/>
      <c r="C56" s="9"/>
      <c r="D56" s="9"/>
      <c r="E56" s="9"/>
      <c r="F56" s="9"/>
      <c r="G56" s="9"/>
      <c r="H56" s="681"/>
      <c r="I56" s="681"/>
      <c r="J56" s="681"/>
      <c r="K56" s="681"/>
      <c r="L56" s="681"/>
      <c r="M56" s="681"/>
      <c r="N56" s="712"/>
      <c r="O56" s="9"/>
      <c r="P56" s="9"/>
      <c r="Q56" s="9"/>
      <c r="R56" s="9"/>
      <c r="S56" s="9"/>
      <c r="T56" s="9"/>
      <c r="U56" s="9"/>
      <c r="V56" s="9"/>
      <c r="W56" s="9"/>
      <c r="X56" s="9"/>
      <c r="Y56" s="162"/>
      <c r="Z56" s="235"/>
      <c r="AA56" s="235" t="s">
        <v>90</v>
      </c>
      <c r="AB56" s="344">
        <v>1.64</v>
      </c>
      <c r="AC56" s="344">
        <v>1.72</v>
      </c>
      <c r="AD56" s="344">
        <v>1.74</v>
      </c>
      <c r="AE56" s="344">
        <v>1.7</v>
      </c>
      <c r="AF56" s="235"/>
      <c r="AG56" s="235"/>
      <c r="AH56" s="235"/>
      <c r="AI56" s="235"/>
      <c r="AJ56" s="235"/>
      <c r="AK56" s="330"/>
      <c r="AL56" s="330"/>
      <c r="AM56" s="330"/>
      <c r="AN56" s="330"/>
      <c r="AO56" s="330"/>
      <c r="AP56" s="330"/>
      <c r="AQ56" s="330"/>
      <c r="AR56" s="330"/>
      <c r="AS56" s="330"/>
      <c r="AT56" s="330"/>
      <c r="AU56" s="330"/>
      <c r="AV56" s="330"/>
      <c r="AW56" s="330"/>
      <c r="AX56" s="330"/>
      <c r="AY56" s="721"/>
      <c r="AZ56" s="785"/>
      <c r="BA56" s="785"/>
      <c r="BB56" s="785"/>
      <c r="BC56" s="785"/>
      <c r="BD56" s="785"/>
      <c r="BE56" s="785"/>
      <c r="BF56" s="785"/>
      <c r="BG56" s="785"/>
      <c r="BH56" s="785"/>
      <c r="BI56" s="785"/>
      <c r="BJ56" s="785"/>
      <c r="BK56" s="785"/>
      <c r="BL56" s="785"/>
      <c r="BM56" s="785"/>
      <c r="BN56" s="785"/>
      <c r="BO56" s="785"/>
      <c r="BP56" s="785"/>
      <c r="BQ56" s="394"/>
      <c r="BR56" s="164"/>
      <c r="BS56" s="164"/>
      <c r="BT56" s="203"/>
      <c r="BU56" s="1423"/>
      <c r="BV56" s="1423"/>
      <c r="BW56" s="164"/>
      <c r="BX56" s="194"/>
      <c r="BY56" s="194"/>
      <c r="BZ56" s="194"/>
      <c r="CA56" s="578"/>
      <c r="CB56" s="578"/>
      <c r="CC56" s="578"/>
      <c r="CE56" s="681"/>
      <c r="CF56" s="681"/>
      <c r="CG56" s="681"/>
      <c r="CH56" s="681"/>
      <c r="CI56" s="681"/>
      <c r="CJ56" s="681"/>
      <c r="CK56" s="681"/>
      <c r="CL56" s="681"/>
      <c r="CM56" s="681"/>
      <c r="CN56" s="681"/>
      <c r="CO56" s="681"/>
      <c r="CP56" s="681"/>
      <c r="CQ56" s="681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2"/>
      <c r="DD56" s="235"/>
      <c r="DE56" s="235" t="s">
        <v>90</v>
      </c>
      <c r="DF56" s="344">
        <v>1.8</v>
      </c>
      <c r="DG56" s="344">
        <v>1.81</v>
      </c>
      <c r="DH56" s="344">
        <v>1.84</v>
      </c>
      <c r="DI56" s="344">
        <v>1.81</v>
      </c>
      <c r="DJ56" s="332"/>
      <c r="DK56" s="332"/>
      <c r="DL56" s="332"/>
      <c r="DM56" s="332"/>
      <c r="DN56" s="332"/>
      <c r="DO56" s="235"/>
      <c r="DP56" s="1407"/>
      <c r="DQ56" s="1407"/>
      <c r="DR56" s="1407"/>
      <c r="DS56" s="1407"/>
      <c r="DT56" s="1407"/>
      <c r="DU56" s="1407"/>
      <c r="DV56" s="1407"/>
      <c r="DW56" s="1407"/>
      <c r="DX56" s="1407"/>
      <c r="DY56" s="1407"/>
      <c r="DZ56" s="1407"/>
      <c r="EA56" s="1407"/>
      <c r="EB56" s="236"/>
      <c r="EC56" s="236"/>
      <c r="ED56" s="573"/>
      <c r="EE56" s="573"/>
      <c r="EF56" s="573"/>
      <c r="EG56" s="573"/>
      <c r="EH56" s="573"/>
      <c r="EI56" s="573"/>
      <c r="EJ56" s="573"/>
      <c r="EK56" s="573"/>
      <c r="EL56" s="573"/>
      <c r="EM56" s="573"/>
      <c r="EN56" s="573"/>
      <c r="EO56" s="573"/>
      <c r="EP56" s="25"/>
      <c r="EQ56" s="1406"/>
      <c r="ER56" s="1406"/>
      <c r="ES56" s="1406"/>
      <c r="ET56" s="164"/>
      <c r="EU56" s="394"/>
      <c r="EV56" s="164"/>
      <c r="EW56" s="164"/>
      <c r="EX56" s="203"/>
      <c r="EY56" s="1423"/>
      <c r="EZ56" s="1423"/>
      <c r="FA56" s="164"/>
      <c r="FB56" s="194"/>
      <c r="FC56" s="194"/>
      <c r="FD56" s="194"/>
      <c r="FE56" s="578"/>
      <c r="FF56" s="578"/>
      <c r="FG56" s="590"/>
      <c r="FI56" s="681"/>
      <c r="FJ56" s="681"/>
      <c r="FK56" s="681"/>
      <c r="FL56" s="681"/>
      <c r="FM56" s="681"/>
      <c r="FN56" s="13"/>
      <c r="FO56" s="681"/>
      <c r="FP56" s="681"/>
      <c r="FQ56" s="681"/>
      <c r="FR56" s="681"/>
      <c r="FS56" s="681"/>
      <c r="FT56" s="681"/>
      <c r="FU56" s="681"/>
      <c r="FV56" s="712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2"/>
      <c r="GH56" s="235"/>
      <c r="GI56" s="235" t="s">
        <v>90</v>
      </c>
      <c r="GJ56" s="344">
        <v>1.72</v>
      </c>
      <c r="GK56" s="344">
        <v>1.74</v>
      </c>
      <c r="GL56" s="344">
        <v>1.7</v>
      </c>
      <c r="GM56" s="344">
        <v>1.72</v>
      </c>
      <c r="GN56" s="1872"/>
      <c r="GO56" s="1872"/>
      <c r="GP56" s="1872"/>
      <c r="GQ56" s="1872"/>
      <c r="GR56" s="468"/>
      <c r="GS56" s="235"/>
      <c r="GT56" s="332"/>
      <c r="GU56" s="332"/>
      <c r="GV56" s="332"/>
      <c r="GW56" s="332"/>
      <c r="GX56" s="332"/>
      <c r="GY56" s="332"/>
      <c r="GZ56" s="332"/>
      <c r="HA56" s="332"/>
      <c r="HB56" s="332"/>
      <c r="HC56" s="332"/>
      <c r="HD56" s="332"/>
      <c r="HE56" s="332"/>
      <c r="HF56" s="332"/>
      <c r="HG56" s="236"/>
      <c r="HH56" s="332"/>
      <c r="HI56" s="332"/>
      <c r="HJ56" s="332"/>
      <c r="HK56" s="332"/>
      <c r="HL56" s="332"/>
      <c r="HM56" s="332"/>
      <c r="HN56" s="332"/>
      <c r="HO56" s="332"/>
      <c r="HP56" s="332"/>
      <c r="HQ56" s="332"/>
      <c r="HR56" s="332"/>
      <c r="HS56" s="332"/>
      <c r="HT56" s="332"/>
      <c r="HU56" s="332"/>
      <c r="HV56" s="1406"/>
      <c r="HW56" s="1406"/>
      <c r="HX56" s="164"/>
      <c r="HY56" s="394"/>
      <c r="HZ56" s="164"/>
      <c r="IA56" s="164"/>
      <c r="IB56" s="203"/>
      <c r="IC56" s="1423"/>
      <c r="ID56" s="1423"/>
      <c r="IE56" s="164"/>
      <c r="IF56" s="194"/>
      <c r="IG56" s="194"/>
      <c r="IH56" s="194"/>
      <c r="II56" s="578"/>
      <c r="IJ56" s="578"/>
      <c r="IK56" s="578"/>
      <c r="IM56" s="224"/>
      <c r="IN56" s="145"/>
      <c r="IO56" s="145"/>
      <c r="IP56" s="454"/>
      <c r="IQ56" s="203"/>
      <c r="IR56" s="203"/>
      <c r="IS56" s="721"/>
      <c r="IT56" s="721"/>
      <c r="IU56" s="721"/>
      <c r="IV56" s="681"/>
      <c r="IW56" s="681"/>
      <c r="IX56" s="681"/>
      <c r="IY56" s="681"/>
      <c r="IZ56" s="712"/>
      <c r="JA56" s="162"/>
      <c r="JB56" s="50"/>
      <c r="JC56" s="319"/>
      <c r="JD56" s="272"/>
      <c r="JE56" s="50"/>
      <c r="JF56" s="319"/>
      <c r="JG56" s="272"/>
      <c r="JH56" s="305"/>
      <c r="JI56" s="319"/>
      <c r="JJ56" s="272"/>
      <c r="JK56" s="162"/>
      <c r="JL56" s="235"/>
      <c r="JM56" s="235" t="s">
        <v>90</v>
      </c>
      <c r="JN56" s="344">
        <v>1.76</v>
      </c>
      <c r="JO56" s="344">
        <v>1.77</v>
      </c>
      <c r="JP56" s="344">
        <v>1.74</v>
      </c>
      <c r="JQ56" s="344">
        <v>1.76</v>
      </c>
      <c r="JR56" s="235"/>
      <c r="JS56" s="235"/>
      <c r="JT56" s="235"/>
      <c r="JU56" s="235"/>
      <c r="JV56" s="468"/>
      <c r="JW56" s="235"/>
      <c r="JX56" s="332"/>
      <c r="JY56" s="332"/>
      <c r="JZ56" s="332"/>
      <c r="KA56" s="332"/>
      <c r="KB56" s="332"/>
      <c r="KC56" s="332"/>
      <c r="KD56" s="332"/>
      <c r="KE56" s="332"/>
      <c r="KF56" s="332"/>
      <c r="KG56" s="332"/>
      <c r="KH56" s="332"/>
      <c r="KI56" s="332"/>
      <c r="KJ56" s="236"/>
      <c r="KK56" s="236"/>
      <c r="KL56" s="236"/>
      <c r="KM56" s="236"/>
      <c r="KN56" s="236"/>
      <c r="KO56" s="236"/>
      <c r="KP56" s="236"/>
      <c r="KQ56" s="236"/>
      <c r="KR56" s="236"/>
      <c r="KS56" s="236"/>
      <c r="KT56" s="236"/>
      <c r="KU56" s="236"/>
      <c r="KV56" s="236"/>
      <c r="KW56" s="236"/>
      <c r="KX56" s="25"/>
      <c r="KY56" s="1406"/>
      <c r="KZ56" s="1406"/>
      <c r="LA56" s="1406"/>
      <c r="LB56" s="164"/>
      <c r="LC56" s="394"/>
      <c r="LD56" s="164"/>
      <c r="LE56" s="164"/>
      <c r="LF56" s="203"/>
      <c r="LG56" s="1423"/>
      <c r="LH56" s="1423"/>
      <c r="LI56" s="164"/>
      <c r="LJ56" s="194"/>
      <c r="LK56" s="194"/>
      <c r="LL56" s="194"/>
      <c r="LM56" s="578"/>
      <c r="LN56" s="578"/>
      <c r="LO56" s="578"/>
      <c r="LQ56" s="224"/>
      <c r="LR56" s="145"/>
      <c r="LS56" s="145"/>
      <c r="LT56" s="454"/>
      <c r="LU56" s="203"/>
      <c r="LV56" s="203"/>
      <c r="LW56" s="400"/>
      <c r="LX56" s="399"/>
      <c r="LY56" s="410"/>
      <c r="LZ56" s="399"/>
      <c r="MA56" s="399"/>
      <c r="MB56" s="162"/>
      <c r="MC56" s="145"/>
      <c r="MD56" s="524"/>
      <c r="ME56" s="525"/>
      <c r="MF56" s="145"/>
      <c r="MG56" s="524"/>
      <c r="MH56" s="525"/>
      <c r="MI56" s="145"/>
      <c r="MJ56" s="463"/>
      <c r="MK56" s="162"/>
      <c r="ML56" s="211"/>
      <c r="MM56" s="17"/>
      <c r="MN56" s="17" t="s">
        <v>90</v>
      </c>
      <c r="MO56" s="665">
        <v>1.7</v>
      </c>
      <c r="MP56" s="665">
        <v>1.81</v>
      </c>
      <c r="MQ56" s="665">
        <v>1.72</v>
      </c>
      <c r="MR56" s="665">
        <v>1.76</v>
      </c>
      <c r="MS56" s="666">
        <v>1.75</v>
      </c>
      <c r="MT56" s="18"/>
      <c r="MU56" s="19"/>
      <c r="MV56" s="19"/>
      <c r="MW56" s="98"/>
      <c r="MX56" s="19"/>
      <c r="MY56" s="19"/>
      <c r="MZ56" s="19"/>
      <c r="NA56" s="19"/>
      <c r="NB56" s="19"/>
      <c r="NC56" s="19"/>
      <c r="ND56" s="19"/>
      <c r="NE56" s="19"/>
      <c r="NF56" s="19"/>
      <c r="NG56" s="19"/>
      <c r="NH56" s="19"/>
      <c r="NI56" s="19"/>
      <c r="NJ56" s="19"/>
      <c r="NK56" s="19"/>
      <c r="NL56" s="19"/>
      <c r="NM56" s="19"/>
      <c r="NN56" s="19"/>
      <c r="NO56" s="19"/>
      <c r="NP56" s="19"/>
      <c r="NQ56" s="19"/>
      <c r="NR56" s="19"/>
      <c r="NS56" s="19"/>
      <c r="NT56" s="19"/>
      <c r="NU56" s="19"/>
      <c r="NV56" s="19"/>
      <c r="NW56" s="19"/>
      <c r="NX56" s="19"/>
      <c r="NY56" s="19"/>
      <c r="NZ56" s="19"/>
      <c r="OB56" s="857"/>
    </row>
    <row r="57" spans="1:392" ht="18.75" customHeight="1">
      <c r="A57" s="9"/>
      <c r="B57" s="9"/>
      <c r="C57" s="9"/>
      <c r="D57" s="9"/>
      <c r="E57" s="9"/>
      <c r="F57" s="9"/>
      <c r="G57" s="9"/>
      <c r="H57" s="681"/>
      <c r="I57" s="681"/>
      <c r="J57" s="681"/>
      <c r="K57" s="681"/>
      <c r="L57" s="681"/>
      <c r="M57" s="681"/>
      <c r="N57" s="712"/>
      <c r="O57" s="9"/>
      <c r="P57" s="9"/>
      <c r="Q57" s="9"/>
      <c r="R57" s="9"/>
      <c r="S57" s="9"/>
      <c r="T57" s="9"/>
      <c r="U57" s="9"/>
      <c r="V57" s="9"/>
      <c r="W57" s="9"/>
      <c r="X57" s="9"/>
      <c r="Y57" s="162"/>
      <c r="Z57" s="235"/>
      <c r="AA57" s="235" t="s">
        <v>94</v>
      </c>
      <c r="AB57" s="344">
        <v>1.85</v>
      </c>
      <c r="AC57" s="344">
        <v>1.85</v>
      </c>
      <c r="AD57" s="344">
        <v>1.81</v>
      </c>
      <c r="AE57" s="344">
        <v>1.84</v>
      </c>
      <c r="AF57" s="235"/>
      <c r="AG57" s="235"/>
      <c r="AH57" s="235"/>
      <c r="AI57" s="235"/>
      <c r="AJ57" s="235"/>
      <c r="AK57" s="330"/>
      <c r="AL57" s="330"/>
      <c r="AM57" s="330"/>
      <c r="AN57" s="330"/>
      <c r="AO57" s="330"/>
      <c r="AP57" s="330"/>
      <c r="AQ57" s="330"/>
      <c r="AR57" s="330"/>
      <c r="AS57" s="330"/>
      <c r="AT57" s="330"/>
      <c r="AU57" s="330"/>
      <c r="AV57" s="330"/>
      <c r="AW57" s="330"/>
      <c r="AX57" s="330"/>
      <c r="AY57" s="721"/>
      <c r="AZ57" s="785"/>
      <c r="BA57" s="785"/>
      <c r="BB57" s="785"/>
      <c r="BC57" s="785"/>
      <c r="BD57" s="785"/>
      <c r="BE57" s="785"/>
      <c r="BF57" s="785"/>
      <c r="BG57" s="785"/>
      <c r="BH57" s="785"/>
      <c r="BI57" s="785"/>
      <c r="BJ57" s="785"/>
      <c r="BK57" s="785"/>
      <c r="BL57" s="785"/>
      <c r="BM57" s="785"/>
      <c r="BN57" s="785"/>
      <c r="BO57" s="785"/>
      <c r="BP57" s="785"/>
      <c r="BQ57" s="164"/>
      <c r="BR57" s="511"/>
      <c r="BS57" s="512"/>
      <c r="BT57" s="518"/>
      <c r="BU57" s="1423"/>
      <c r="BV57" s="1423"/>
      <c r="BW57" s="164"/>
      <c r="BX57" s="194"/>
      <c r="BY57" s="194"/>
      <c r="BZ57" s="194"/>
      <c r="CA57" s="578"/>
      <c r="CB57" s="578"/>
      <c r="CC57" s="578"/>
      <c r="CE57" s="681"/>
      <c r="CF57" s="681"/>
      <c r="CG57" s="681"/>
      <c r="CH57" s="681"/>
      <c r="CI57" s="681"/>
      <c r="CJ57" s="681"/>
      <c r="CK57" s="681"/>
      <c r="CL57" s="681"/>
      <c r="CM57" s="681"/>
      <c r="CN57" s="681"/>
      <c r="CO57" s="681"/>
      <c r="CP57" s="681"/>
      <c r="CQ57" s="681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2"/>
      <c r="DD57" s="235"/>
      <c r="DE57" s="235" t="s">
        <v>94</v>
      </c>
      <c r="DF57" s="344">
        <v>1.83</v>
      </c>
      <c r="DG57" s="344">
        <v>1.79</v>
      </c>
      <c r="DH57" s="344">
        <v>1.8</v>
      </c>
      <c r="DI57" s="344">
        <v>1.8</v>
      </c>
      <c r="DJ57" s="332"/>
      <c r="DK57" s="332"/>
      <c r="DL57" s="332"/>
      <c r="DM57" s="332"/>
      <c r="DN57" s="332"/>
      <c r="DO57" s="235"/>
      <c r="DP57" s="1407"/>
      <c r="DQ57" s="1407"/>
      <c r="DR57" s="1407"/>
      <c r="DS57" s="1407"/>
      <c r="DT57" s="1407"/>
      <c r="DU57" s="1407"/>
      <c r="DV57" s="1407"/>
      <c r="DW57" s="1407"/>
      <c r="DX57" s="1407"/>
      <c r="DY57" s="1407"/>
      <c r="DZ57" s="1407"/>
      <c r="EA57" s="1407"/>
      <c r="EB57" s="236"/>
      <c r="EC57" s="236"/>
      <c r="ED57" s="573"/>
      <c r="EE57" s="573"/>
      <c r="EF57" s="573"/>
      <c r="EG57" s="573"/>
      <c r="EH57" s="573"/>
      <c r="EI57" s="573"/>
      <c r="EJ57" s="573"/>
      <c r="EK57" s="573"/>
      <c r="EL57" s="573"/>
      <c r="EM57" s="573"/>
      <c r="EN57" s="573"/>
      <c r="EO57" s="573"/>
      <c r="EP57" s="25"/>
      <c r="EQ57" s="1406"/>
      <c r="ER57" s="1406"/>
      <c r="ES57" s="1406"/>
      <c r="ET57" s="164"/>
      <c r="EU57" s="164"/>
      <c r="EV57" s="511"/>
      <c r="EW57" s="512"/>
      <c r="EX57" s="518"/>
      <c r="EY57" s="1423"/>
      <c r="EZ57" s="1423"/>
      <c r="FA57" s="164"/>
      <c r="FB57" s="194"/>
      <c r="FC57" s="194"/>
      <c r="FD57" s="194"/>
      <c r="FE57" s="578"/>
      <c r="FF57" s="578"/>
      <c r="FG57" s="590"/>
      <c r="FI57" s="681"/>
      <c r="FJ57" s="681"/>
      <c r="FK57" s="681"/>
      <c r="FL57" s="681"/>
      <c r="FM57" s="681"/>
      <c r="FN57" s="13"/>
      <c r="FO57" s="681"/>
      <c r="FP57" s="681"/>
      <c r="FQ57" s="681"/>
      <c r="FR57" s="681"/>
      <c r="FS57" s="681"/>
      <c r="FT57" s="681"/>
      <c r="FU57" s="681"/>
      <c r="FV57" s="712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2"/>
      <c r="GH57" s="235"/>
      <c r="GI57" s="235" t="s">
        <v>94</v>
      </c>
      <c r="GJ57" s="344">
        <v>1.74</v>
      </c>
      <c r="GK57" s="344">
        <v>1.74</v>
      </c>
      <c r="GL57" s="344">
        <v>1.79</v>
      </c>
      <c r="GM57" s="344">
        <v>1.75</v>
      </c>
      <c r="GN57" s="1872"/>
      <c r="GO57" s="1872"/>
      <c r="GP57" s="1872"/>
      <c r="GQ57" s="1872"/>
      <c r="GR57" s="468"/>
      <c r="GS57" s="235"/>
      <c r="GT57" s="332"/>
      <c r="GU57" s="332"/>
      <c r="GV57" s="332"/>
      <c r="GW57" s="332"/>
      <c r="GX57" s="332"/>
      <c r="GY57" s="332"/>
      <c r="GZ57" s="332"/>
      <c r="HA57" s="332"/>
      <c r="HB57" s="332"/>
      <c r="HC57" s="332"/>
      <c r="HD57" s="332"/>
      <c r="HE57" s="332"/>
      <c r="HF57" s="332"/>
      <c r="HG57" s="236"/>
      <c r="HH57" s="332"/>
      <c r="HI57" s="332"/>
      <c r="HJ57" s="332"/>
      <c r="HK57" s="332"/>
      <c r="HL57" s="332"/>
      <c r="HM57" s="332"/>
      <c r="HN57" s="332"/>
      <c r="HO57" s="332"/>
      <c r="HP57" s="332"/>
      <c r="HQ57" s="332"/>
      <c r="HR57" s="332"/>
      <c r="HS57" s="332"/>
      <c r="HT57" s="332"/>
      <c r="HU57" s="332"/>
      <c r="HV57" s="1406"/>
      <c r="HW57" s="1406"/>
      <c r="HX57" s="164"/>
      <c r="HY57" s="164"/>
      <c r="HZ57" s="511"/>
      <c r="IA57" s="512"/>
      <c r="IB57" s="518"/>
      <c r="IC57" s="1423"/>
      <c r="ID57" s="1423"/>
      <c r="IE57" s="164"/>
      <c r="IF57" s="194"/>
      <c r="IG57" s="194"/>
      <c r="IH57" s="194"/>
      <c r="II57" s="578"/>
      <c r="IJ57" s="578"/>
      <c r="IK57" s="578"/>
      <c r="IM57" s="224"/>
      <c r="IN57" s="145"/>
      <c r="IO57" s="145"/>
      <c r="IP57" s="454"/>
      <c r="IQ57" s="203"/>
      <c r="IR57" s="203"/>
      <c r="IS57" s="721"/>
      <c r="IT57" s="721"/>
      <c r="IU57" s="721"/>
      <c r="IV57" s="681"/>
      <c r="IW57" s="681"/>
      <c r="IX57" s="681"/>
      <c r="IY57" s="681"/>
      <c r="IZ57" s="712"/>
      <c r="JA57" s="162"/>
      <c r="JB57" s="50"/>
      <c r="JC57" s="319"/>
      <c r="JD57" s="272"/>
      <c r="JE57" s="50"/>
      <c r="JF57" s="319"/>
      <c r="JG57" s="272"/>
      <c r="JH57" s="305"/>
      <c r="JI57" s="319"/>
      <c r="JJ57" s="272"/>
      <c r="JK57" s="162"/>
      <c r="JL57" s="235"/>
      <c r="JM57" s="235" t="s">
        <v>94</v>
      </c>
      <c r="JN57" s="344">
        <v>1.85</v>
      </c>
      <c r="JO57" s="344">
        <v>1.86</v>
      </c>
      <c r="JP57" s="344">
        <v>1.87</v>
      </c>
      <c r="JQ57" s="344">
        <v>1.86</v>
      </c>
      <c r="JR57" s="235"/>
      <c r="JS57" s="235"/>
      <c r="JT57" s="235"/>
      <c r="JU57" s="235"/>
      <c r="JV57" s="468"/>
      <c r="JW57" s="235"/>
      <c r="JX57" s="332"/>
      <c r="JY57" s="332"/>
      <c r="JZ57" s="332"/>
      <c r="KA57" s="332"/>
      <c r="KB57" s="332"/>
      <c r="KC57" s="332"/>
      <c r="KD57" s="332"/>
      <c r="KE57" s="332"/>
      <c r="KF57" s="332"/>
      <c r="KG57" s="332"/>
      <c r="KH57" s="332"/>
      <c r="KI57" s="332"/>
      <c r="KJ57" s="236"/>
      <c r="KK57" s="236"/>
      <c r="KL57" s="236"/>
      <c r="KM57" s="236"/>
      <c r="KN57" s="236"/>
      <c r="KO57" s="236"/>
      <c r="KP57" s="236"/>
      <c r="KQ57" s="236"/>
      <c r="KR57" s="236"/>
      <c r="KS57" s="236"/>
      <c r="KT57" s="236"/>
      <c r="KU57" s="236"/>
      <c r="KV57" s="236"/>
      <c r="KW57" s="236"/>
      <c r="KX57" s="25"/>
      <c r="KY57" s="1406"/>
      <c r="KZ57" s="1406"/>
      <c r="LA57" s="1406"/>
      <c r="LB57" s="164"/>
      <c r="LC57" s="164"/>
      <c r="LD57" s="511"/>
      <c r="LE57" s="512"/>
      <c r="LF57" s="518"/>
      <c r="LG57" s="1423"/>
      <c r="LH57" s="1423"/>
      <c r="LI57" s="164"/>
      <c r="LJ57" s="194"/>
      <c r="LK57" s="194"/>
      <c r="LL57" s="194"/>
      <c r="LM57" s="578"/>
      <c r="LN57" s="578"/>
      <c r="LO57" s="578"/>
      <c r="LQ57" s="224"/>
      <c r="LR57" s="145"/>
      <c r="LS57" s="145"/>
      <c r="LT57" s="454"/>
      <c r="LU57" s="203"/>
      <c r="LV57" s="203"/>
      <c r="LW57" s="400"/>
      <c r="LX57" s="399"/>
      <c r="LY57" s="410"/>
      <c r="LZ57" s="399"/>
      <c r="MA57" s="399"/>
      <c r="MB57" s="162"/>
      <c r="MC57" s="145"/>
      <c r="MD57" s="524"/>
      <c r="ME57" s="525"/>
      <c r="MF57" s="145"/>
      <c r="MG57" s="524"/>
      <c r="MH57" s="525"/>
      <c r="MI57" s="145"/>
      <c r="MJ57" s="463"/>
      <c r="MK57" s="162"/>
      <c r="ML57" s="211"/>
      <c r="MM57" s="17"/>
      <c r="MN57" s="17" t="s">
        <v>94</v>
      </c>
      <c r="MO57" s="665">
        <v>1.84</v>
      </c>
      <c r="MP57" s="665">
        <v>1.8</v>
      </c>
      <c r="MQ57" s="665">
        <v>1.75</v>
      </c>
      <c r="MR57" s="665">
        <v>1.86</v>
      </c>
      <c r="MS57" s="666">
        <v>1.82</v>
      </c>
      <c r="MT57" s="18"/>
      <c r="MU57" s="19"/>
      <c r="MV57" s="29"/>
      <c r="MW57" s="30"/>
      <c r="MX57" s="19"/>
      <c r="MY57" s="19"/>
      <c r="MZ57" s="19"/>
      <c r="NA57" s="19"/>
      <c r="NB57" s="19"/>
      <c r="NC57" s="19"/>
      <c r="ND57" s="19"/>
      <c r="NE57" s="19"/>
      <c r="NF57" s="19"/>
      <c r="NG57" s="19"/>
      <c r="NH57" s="19"/>
      <c r="NI57" s="19"/>
      <c r="NJ57" s="19"/>
      <c r="NK57" s="19"/>
      <c r="NL57" s="19"/>
      <c r="NM57" s="19"/>
      <c r="NN57" s="19"/>
      <c r="NO57" s="19"/>
      <c r="NP57" s="19"/>
      <c r="NQ57" s="19"/>
      <c r="NR57" s="19"/>
      <c r="NS57" s="19"/>
      <c r="NT57" s="19"/>
      <c r="NU57" s="19"/>
      <c r="NV57" s="19"/>
      <c r="NW57" s="19"/>
      <c r="NX57" s="19"/>
      <c r="NY57" s="19"/>
      <c r="NZ57" s="19"/>
    </row>
    <row r="58" spans="1:392" ht="18.75" customHeight="1">
      <c r="A58" s="9"/>
      <c r="B58" s="9"/>
      <c r="C58" s="9"/>
      <c r="D58" s="9"/>
      <c r="E58" s="9"/>
      <c r="F58" s="9"/>
      <c r="G58" s="9"/>
      <c r="H58" s="681"/>
      <c r="I58" s="681"/>
      <c r="J58" s="681"/>
      <c r="K58" s="681"/>
      <c r="L58" s="681"/>
      <c r="M58" s="681"/>
      <c r="N58" s="712"/>
      <c r="O58" s="9"/>
      <c r="P58" s="9"/>
      <c r="Q58" s="9"/>
      <c r="R58" s="9"/>
      <c r="S58" s="9"/>
      <c r="T58" s="9"/>
      <c r="U58" s="9"/>
      <c r="V58" s="9"/>
      <c r="W58" s="9"/>
      <c r="X58" s="9"/>
      <c r="Y58" s="370"/>
      <c r="Z58" s="229"/>
      <c r="AA58" s="235" t="s">
        <v>98</v>
      </c>
      <c r="AB58" s="344">
        <v>1.94</v>
      </c>
      <c r="AC58" s="344">
        <v>1.95</v>
      </c>
      <c r="AD58" s="344">
        <v>1.92</v>
      </c>
      <c r="AE58" s="344">
        <v>1.94</v>
      </c>
      <c r="AF58" s="235"/>
      <c r="AG58" s="235"/>
      <c r="AH58" s="235"/>
      <c r="AI58" s="235"/>
      <c r="AJ58" s="235"/>
      <c r="AK58" s="330"/>
      <c r="AL58" s="330"/>
      <c r="AM58" s="330"/>
      <c r="AN58" s="330"/>
      <c r="AO58" s="330"/>
      <c r="AP58" s="330"/>
      <c r="AQ58" s="330"/>
      <c r="AR58" s="330"/>
      <c r="AS58" s="330"/>
      <c r="AT58" s="330"/>
      <c r="AU58" s="330"/>
      <c r="AV58" s="330"/>
      <c r="AW58" s="330"/>
      <c r="AX58" s="330"/>
      <c r="AY58" s="721"/>
      <c r="AZ58" s="785"/>
      <c r="BA58" s="785"/>
      <c r="BB58" s="785"/>
      <c r="BC58" s="785"/>
      <c r="BD58" s="785"/>
      <c r="BE58" s="785"/>
      <c r="BF58" s="785"/>
      <c r="BG58" s="785"/>
      <c r="BH58" s="785"/>
      <c r="BI58" s="785"/>
      <c r="BJ58" s="785"/>
      <c r="BK58" s="785"/>
      <c r="BL58" s="785"/>
      <c r="BM58" s="785"/>
      <c r="BN58" s="785"/>
      <c r="BO58" s="785"/>
      <c r="BP58" s="785"/>
      <c r="BQ58" s="164"/>
      <c r="BR58" s="511"/>
      <c r="BS58" s="512"/>
      <c r="BT58" s="518"/>
      <c r="BU58" s="1423"/>
      <c r="BV58" s="1423"/>
      <c r="BW58" s="164"/>
      <c r="BX58" s="194"/>
      <c r="BY58" s="194"/>
      <c r="BZ58" s="194"/>
      <c r="CA58" s="578"/>
      <c r="CB58" s="578"/>
      <c r="CC58" s="578"/>
      <c r="CE58" s="681"/>
      <c r="CF58" s="681"/>
      <c r="CG58" s="681"/>
      <c r="CH58" s="681"/>
      <c r="CI58" s="681"/>
      <c r="CJ58" s="681"/>
      <c r="CK58" s="681"/>
      <c r="CL58" s="681"/>
      <c r="CM58" s="681"/>
      <c r="CN58" s="681"/>
      <c r="CO58" s="681"/>
      <c r="CP58" s="681"/>
      <c r="CQ58" s="681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370"/>
      <c r="DD58" s="229"/>
      <c r="DE58" s="235" t="s">
        <v>98</v>
      </c>
      <c r="DF58" s="344">
        <v>1.93</v>
      </c>
      <c r="DG58" s="344">
        <v>1.92</v>
      </c>
      <c r="DH58" s="344">
        <v>1.94</v>
      </c>
      <c r="DI58" s="344">
        <v>1.93</v>
      </c>
      <c r="DJ58" s="332"/>
      <c r="DK58" s="332"/>
      <c r="DL58" s="332"/>
      <c r="DM58" s="332"/>
      <c r="DN58" s="332"/>
      <c r="DO58" s="884"/>
      <c r="DP58" s="1407"/>
      <c r="DQ58" s="1407"/>
      <c r="DR58" s="1407"/>
      <c r="DS58" s="1407"/>
      <c r="DT58" s="1407"/>
      <c r="DU58" s="1407"/>
      <c r="DV58" s="1407"/>
      <c r="DW58" s="1407"/>
      <c r="DX58" s="1407"/>
      <c r="DY58" s="1407"/>
      <c r="DZ58" s="1407"/>
      <c r="EA58" s="1407"/>
      <c r="EB58" s="886"/>
      <c r="EC58" s="886"/>
      <c r="ED58" s="573"/>
      <c r="EE58" s="573"/>
      <c r="EF58" s="573"/>
      <c r="EG58" s="573"/>
      <c r="EH58" s="573"/>
      <c r="EI58" s="573"/>
      <c r="EJ58" s="573"/>
      <c r="EK58" s="573"/>
      <c r="EL58" s="573"/>
      <c r="EM58" s="573"/>
      <c r="EN58" s="573"/>
      <c r="EO58" s="573"/>
      <c r="EP58" s="383"/>
      <c r="EQ58" s="1406"/>
      <c r="ER58" s="1406"/>
      <c r="ES58" s="1406"/>
      <c r="ET58" s="164"/>
      <c r="EU58" s="164"/>
      <c r="EV58" s="511"/>
      <c r="EW58" s="512"/>
      <c r="EX58" s="518"/>
      <c r="EY58" s="1423"/>
      <c r="EZ58" s="1423"/>
      <c r="FA58" s="164"/>
      <c r="FB58" s="194"/>
      <c r="FC58" s="194"/>
      <c r="FD58" s="194"/>
      <c r="FE58" s="578"/>
      <c r="FF58" s="578"/>
      <c r="FG58" s="590"/>
      <c r="FI58" s="681"/>
      <c r="FJ58" s="681"/>
      <c r="FK58" s="681"/>
      <c r="FL58" s="681"/>
      <c r="FM58" s="681"/>
      <c r="FN58" s="13"/>
      <c r="FO58" s="681"/>
      <c r="FP58" s="681"/>
      <c r="FQ58" s="681"/>
      <c r="FR58" s="681"/>
      <c r="FS58" s="681"/>
      <c r="FT58" s="681"/>
      <c r="FU58" s="681"/>
      <c r="FV58" s="712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370"/>
      <c r="GH58" s="229"/>
      <c r="GI58" s="235" t="s">
        <v>98</v>
      </c>
      <c r="GJ58" s="344">
        <v>1.85</v>
      </c>
      <c r="GK58" s="344">
        <v>1.84</v>
      </c>
      <c r="GL58" s="344">
        <v>1.88</v>
      </c>
      <c r="GM58" s="344">
        <v>1.85</v>
      </c>
      <c r="GN58" s="1872"/>
      <c r="GO58" s="1872"/>
      <c r="GP58" s="1872"/>
      <c r="GQ58" s="1872"/>
      <c r="GR58" s="468"/>
      <c r="GS58" s="884"/>
      <c r="GT58" s="332"/>
      <c r="GU58" s="332"/>
      <c r="GV58" s="332"/>
      <c r="GW58" s="332"/>
      <c r="GX58" s="332"/>
      <c r="GY58" s="332"/>
      <c r="GZ58" s="332"/>
      <c r="HA58" s="332"/>
      <c r="HB58" s="332"/>
      <c r="HC58" s="332"/>
      <c r="HD58" s="332"/>
      <c r="HE58" s="332"/>
      <c r="HF58" s="332"/>
      <c r="HG58" s="886"/>
      <c r="HH58" s="332"/>
      <c r="HI58" s="332"/>
      <c r="HJ58" s="332"/>
      <c r="HK58" s="332"/>
      <c r="HL58" s="332"/>
      <c r="HM58" s="332"/>
      <c r="HN58" s="332"/>
      <c r="HO58" s="332"/>
      <c r="HP58" s="332"/>
      <c r="HQ58" s="332"/>
      <c r="HR58" s="332"/>
      <c r="HS58" s="332"/>
      <c r="HT58" s="332"/>
      <c r="HU58" s="332"/>
      <c r="HV58" s="1406"/>
      <c r="HW58" s="1406"/>
      <c r="HX58" s="164"/>
      <c r="HY58" s="164"/>
      <c r="HZ58" s="511"/>
      <c r="IA58" s="512"/>
      <c r="IB58" s="518"/>
      <c r="IC58" s="1423"/>
      <c r="ID58" s="1423"/>
      <c r="IE58" s="164"/>
      <c r="IF58" s="194"/>
      <c r="IG58" s="194"/>
      <c r="IH58" s="194"/>
      <c r="II58" s="578"/>
      <c r="IJ58" s="578"/>
      <c r="IK58" s="578"/>
      <c r="IM58" s="402"/>
      <c r="IN58" s="140"/>
      <c r="IO58" s="140"/>
      <c r="IP58" s="454"/>
      <c r="IQ58" s="203"/>
      <c r="IR58" s="203"/>
      <c r="IS58" s="721"/>
      <c r="IT58" s="721"/>
      <c r="IU58" s="721"/>
      <c r="IV58" s="681"/>
      <c r="IW58" s="681"/>
      <c r="IX58" s="681"/>
      <c r="IY58" s="681"/>
      <c r="IZ58" s="712"/>
      <c r="JA58" s="162"/>
      <c r="JB58" s="50"/>
      <c r="JC58" s="319"/>
      <c r="JD58" s="272"/>
      <c r="JE58" s="50"/>
      <c r="JF58" s="319"/>
      <c r="JG58" s="272"/>
      <c r="JH58" s="305"/>
      <c r="JI58" s="319"/>
      <c r="JJ58" s="272"/>
      <c r="JK58" s="370"/>
      <c r="JL58" s="229"/>
      <c r="JM58" s="235" t="s">
        <v>98</v>
      </c>
      <c r="JN58" s="344">
        <v>1.97</v>
      </c>
      <c r="JO58" s="344">
        <v>1.97</v>
      </c>
      <c r="JP58" s="344">
        <v>1.98</v>
      </c>
      <c r="JQ58" s="344">
        <v>1.97</v>
      </c>
      <c r="JR58" s="235"/>
      <c r="JS58" s="235"/>
      <c r="JT58" s="235"/>
      <c r="JU58" s="235"/>
      <c r="JV58" s="468"/>
      <c r="JW58" s="884"/>
      <c r="JX58" s="332"/>
      <c r="JY58" s="332"/>
      <c r="JZ58" s="332"/>
      <c r="KA58" s="332"/>
      <c r="KB58" s="332"/>
      <c r="KC58" s="332"/>
      <c r="KD58" s="332"/>
      <c r="KE58" s="332"/>
      <c r="KF58" s="332"/>
      <c r="KG58" s="332"/>
      <c r="KH58" s="332"/>
      <c r="KI58" s="332"/>
      <c r="KJ58" s="886"/>
      <c r="KK58" s="886"/>
      <c r="KL58" s="236"/>
      <c r="KM58" s="236"/>
      <c r="KN58" s="236"/>
      <c r="KO58" s="236"/>
      <c r="KP58" s="236"/>
      <c r="KQ58" s="236"/>
      <c r="KR58" s="236"/>
      <c r="KS58" s="236"/>
      <c r="KT58" s="236"/>
      <c r="KU58" s="236"/>
      <c r="KV58" s="236"/>
      <c r="KW58" s="236"/>
      <c r="KX58" s="383"/>
      <c r="KY58" s="1406"/>
      <c r="KZ58" s="1406"/>
      <c r="LA58" s="1406"/>
      <c r="LB58" s="164"/>
      <c r="LC58" s="164"/>
      <c r="LD58" s="511"/>
      <c r="LE58" s="512"/>
      <c r="LF58" s="518"/>
      <c r="LG58" s="1423"/>
      <c r="LH58" s="1423"/>
      <c r="LI58" s="164"/>
      <c r="LJ58" s="194"/>
      <c r="LK58" s="194"/>
      <c r="LL58" s="194"/>
      <c r="LM58" s="578"/>
      <c r="LN58" s="578"/>
      <c r="LO58" s="578"/>
      <c r="LQ58" s="402"/>
      <c r="LR58" s="140"/>
      <c r="LS58" s="140"/>
      <c r="LT58" s="454"/>
      <c r="LU58" s="203"/>
      <c r="LV58" s="203"/>
      <c r="LW58" s="873"/>
      <c r="LX58" s="871"/>
      <c r="LY58" s="871"/>
      <c r="LZ58" s="871"/>
      <c r="MA58" s="871"/>
      <c r="MB58" s="162"/>
      <c r="MC58" s="145"/>
      <c r="MD58" s="524"/>
      <c r="ME58" s="525"/>
      <c r="MF58" s="145"/>
      <c r="MG58" s="524"/>
      <c r="MH58" s="525"/>
      <c r="MI58" s="145"/>
      <c r="MJ58" s="463"/>
      <c r="MK58" s="162"/>
      <c r="ML58" s="976"/>
      <c r="MM58" s="395"/>
      <c r="MN58" s="10" t="s">
        <v>98</v>
      </c>
      <c r="MO58" s="665">
        <v>1.94</v>
      </c>
      <c r="MP58" s="665">
        <v>1.93</v>
      </c>
      <c r="MQ58" s="665">
        <v>1.85</v>
      </c>
      <c r="MR58" s="665">
        <v>1.97</v>
      </c>
      <c r="MS58" s="666">
        <v>1.92</v>
      </c>
      <c r="MT58" s="18"/>
      <c r="MU58" s="19"/>
      <c r="MV58" s="29"/>
      <c r="MW58" s="30"/>
      <c r="MX58" s="19"/>
      <c r="MY58" s="19"/>
      <c r="MZ58" s="19"/>
      <c r="NA58" s="19"/>
      <c r="NB58" s="19"/>
      <c r="NC58" s="19"/>
      <c r="ND58" s="19"/>
      <c r="NE58" s="19"/>
      <c r="NF58" s="19"/>
      <c r="NG58" s="19"/>
      <c r="NH58" s="19"/>
      <c r="NI58" s="19"/>
      <c r="NJ58" s="19"/>
      <c r="NK58" s="19"/>
      <c r="NL58" s="19"/>
      <c r="NM58" s="19"/>
      <c r="NN58" s="19"/>
      <c r="NO58" s="19"/>
      <c r="NP58" s="19"/>
      <c r="NQ58" s="19"/>
      <c r="NR58" s="19"/>
      <c r="NS58" s="19"/>
      <c r="NT58" s="19"/>
      <c r="NU58" s="19"/>
      <c r="NV58" s="19"/>
      <c r="NW58" s="19"/>
      <c r="NX58" s="19"/>
      <c r="NY58" s="19"/>
      <c r="NZ58" s="19"/>
    </row>
    <row r="59" spans="1:392" ht="18.75" customHeight="1">
      <c r="A59" s="9"/>
      <c r="B59" s="9"/>
      <c r="C59" s="9"/>
      <c r="D59" s="9"/>
      <c r="E59" s="9"/>
      <c r="F59" s="9"/>
      <c r="G59" s="9"/>
      <c r="H59" s="681"/>
      <c r="I59" s="681"/>
      <c r="J59" s="681"/>
      <c r="K59" s="681"/>
      <c r="L59" s="681"/>
      <c r="M59" s="681"/>
      <c r="N59" s="712"/>
      <c r="O59" s="9"/>
      <c r="P59" s="9"/>
      <c r="Q59" s="9"/>
      <c r="R59" s="9"/>
      <c r="S59" s="9"/>
      <c r="T59" s="9"/>
      <c r="U59" s="9"/>
      <c r="V59" s="9"/>
      <c r="W59" s="9"/>
      <c r="X59" s="9"/>
      <c r="Y59" s="162"/>
      <c r="Z59" s="368"/>
      <c r="AA59" s="369"/>
      <c r="AB59" s="369"/>
      <c r="AC59" s="369"/>
      <c r="AD59" s="369"/>
      <c r="AE59" s="370"/>
      <c r="AF59" s="235"/>
      <c r="AG59" s="235"/>
      <c r="AH59" s="235"/>
      <c r="AI59" s="235"/>
      <c r="AJ59" s="235"/>
      <c r="AK59" s="330"/>
      <c r="AL59" s="330"/>
      <c r="AM59" s="330"/>
      <c r="AN59" s="330"/>
      <c r="AO59" s="330"/>
      <c r="AP59" s="330"/>
      <c r="AQ59" s="330"/>
      <c r="AR59" s="330"/>
      <c r="AS59" s="330"/>
      <c r="AT59" s="330"/>
      <c r="AU59" s="330"/>
      <c r="AV59" s="330"/>
      <c r="AW59" s="330"/>
      <c r="AX59" s="330"/>
      <c r="AY59" s="721"/>
      <c r="AZ59" s="785"/>
      <c r="BA59" s="785"/>
      <c r="BB59" s="785"/>
      <c r="BC59" s="785"/>
      <c r="BD59" s="785"/>
      <c r="BE59" s="785"/>
      <c r="BF59" s="785"/>
      <c r="BG59" s="785"/>
      <c r="BH59" s="785"/>
      <c r="BI59" s="785"/>
      <c r="BJ59" s="785"/>
      <c r="BK59" s="785"/>
      <c r="BL59" s="785"/>
      <c r="BM59" s="785"/>
      <c r="BN59" s="785"/>
      <c r="BO59" s="785"/>
      <c r="BP59" s="785"/>
      <c r="BQ59" s="164"/>
      <c r="BR59" s="164"/>
      <c r="BS59" s="164"/>
      <c r="BT59" s="203"/>
      <c r="BU59" s="1423"/>
      <c r="BV59" s="1423"/>
      <c r="BW59" s="164"/>
      <c r="BX59" s="194"/>
      <c r="BY59" s="194"/>
      <c r="BZ59" s="194"/>
      <c r="CA59" s="578"/>
      <c r="CB59" s="578"/>
      <c r="CC59" s="578"/>
      <c r="CE59" s="681"/>
      <c r="CF59" s="681"/>
      <c r="CG59" s="681"/>
      <c r="CH59" s="681"/>
      <c r="CI59" s="681"/>
      <c r="CJ59" s="681"/>
      <c r="CK59" s="681"/>
      <c r="CL59" s="681"/>
      <c r="CM59" s="681"/>
      <c r="CN59" s="681"/>
      <c r="CO59" s="681"/>
      <c r="CP59" s="681"/>
      <c r="CQ59" s="681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2"/>
      <c r="DD59" s="368"/>
      <c r="DE59" s="369"/>
      <c r="DF59" s="369"/>
      <c r="DG59" s="369"/>
      <c r="DH59" s="369"/>
      <c r="DI59" s="370"/>
      <c r="DJ59" s="332"/>
      <c r="DK59" s="332"/>
      <c r="DL59" s="332"/>
      <c r="DM59" s="332"/>
      <c r="DN59" s="332"/>
      <c r="DO59" s="373"/>
      <c r="DP59" s="1407"/>
      <c r="DQ59" s="1407"/>
      <c r="DR59" s="1407"/>
      <c r="DS59" s="1407"/>
      <c r="DT59" s="1407"/>
      <c r="DU59" s="1407"/>
      <c r="DV59" s="1407"/>
      <c r="DW59" s="1407"/>
      <c r="DX59" s="1407"/>
      <c r="DY59" s="1407"/>
      <c r="DZ59" s="1407"/>
      <c r="EA59" s="1407"/>
      <c r="EB59" s="236"/>
      <c r="EC59" s="236"/>
      <c r="ED59" s="573"/>
      <c r="EE59" s="573"/>
      <c r="EF59" s="573"/>
      <c r="EG59" s="573"/>
      <c r="EH59" s="573"/>
      <c r="EI59" s="573"/>
      <c r="EJ59" s="573"/>
      <c r="EK59" s="573"/>
      <c r="EL59" s="573"/>
      <c r="EM59" s="573"/>
      <c r="EN59" s="573"/>
      <c r="EO59" s="573"/>
      <c r="EP59" s="383"/>
      <c r="EQ59" s="1406"/>
      <c r="ER59" s="1406"/>
      <c r="ES59" s="1406"/>
      <c r="ET59" s="164"/>
      <c r="EU59" s="164"/>
      <c r="EV59" s="164"/>
      <c r="EW59" s="164"/>
      <c r="EX59" s="203"/>
      <c r="EY59" s="1423"/>
      <c r="EZ59" s="1423"/>
      <c r="FA59" s="164"/>
      <c r="FB59" s="194"/>
      <c r="FC59" s="194"/>
      <c r="FD59" s="194"/>
      <c r="FE59" s="578"/>
      <c r="FF59" s="578"/>
      <c r="FG59" s="590"/>
      <c r="FI59" s="681"/>
      <c r="FJ59" s="681"/>
      <c r="FK59" s="681"/>
      <c r="FL59" s="681"/>
      <c r="FM59" s="681"/>
      <c r="FN59" s="13"/>
      <c r="FO59" s="681"/>
      <c r="FP59" s="681"/>
      <c r="FQ59" s="681"/>
      <c r="FR59" s="681"/>
      <c r="FS59" s="681"/>
      <c r="FT59" s="681"/>
      <c r="FU59" s="681"/>
      <c r="FV59" s="712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2"/>
      <c r="GH59" s="368"/>
      <c r="GI59" s="369"/>
      <c r="GJ59" s="369"/>
      <c r="GK59" s="369"/>
      <c r="GL59" s="369"/>
      <c r="GM59" s="370"/>
      <c r="GN59" s="1872"/>
      <c r="GO59" s="1872"/>
      <c r="GP59" s="1872"/>
      <c r="GQ59" s="1872"/>
      <c r="GR59" s="370"/>
      <c r="GS59" s="373"/>
      <c r="GT59" s="332"/>
      <c r="GU59" s="332"/>
      <c r="GV59" s="332"/>
      <c r="GW59" s="332"/>
      <c r="GX59" s="332"/>
      <c r="GY59" s="332"/>
      <c r="GZ59" s="332"/>
      <c r="HA59" s="332"/>
      <c r="HB59" s="332"/>
      <c r="HC59" s="332"/>
      <c r="HD59" s="332"/>
      <c r="HE59" s="332"/>
      <c r="HF59" s="332"/>
      <c r="HG59" s="236"/>
      <c r="HH59" s="332"/>
      <c r="HI59" s="332"/>
      <c r="HJ59" s="332"/>
      <c r="HK59" s="332"/>
      <c r="HL59" s="332"/>
      <c r="HM59" s="332"/>
      <c r="HN59" s="332"/>
      <c r="HO59" s="332"/>
      <c r="HP59" s="332"/>
      <c r="HQ59" s="332"/>
      <c r="HR59" s="332"/>
      <c r="HS59" s="332"/>
      <c r="HT59" s="332"/>
      <c r="HU59" s="332"/>
      <c r="HV59" s="1406"/>
      <c r="HW59" s="1406"/>
      <c r="HX59" s="164"/>
      <c r="HY59" s="164"/>
      <c r="HZ59" s="164"/>
      <c r="IA59" s="164"/>
      <c r="IB59" s="203"/>
      <c r="IC59" s="1423"/>
      <c r="ID59" s="1423"/>
      <c r="IE59" s="164"/>
      <c r="IF59" s="194"/>
      <c r="IG59" s="194"/>
      <c r="IH59" s="194"/>
      <c r="II59" s="578"/>
      <c r="IJ59" s="578"/>
      <c r="IK59" s="578"/>
      <c r="IM59" s="224"/>
      <c r="IN59" s="145"/>
      <c r="IO59" s="145"/>
      <c r="IP59" s="454"/>
      <c r="IQ59" s="203"/>
      <c r="IR59" s="203"/>
      <c r="IS59" s="721"/>
      <c r="IT59" s="721"/>
      <c r="IU59" s="721"/>
      <c r="IV59" s="681"/>
      <c r="IW59" s="681"/>
      <c r="IX59" s="681"/>
      <c r="IY59" s="681"/>
      <c r="IZ59" s="712"/>
      <c r="JA59" s="162"/>
      <c r="JB59" s="50"/>
      <c r="JC59" s="319"/>
      <c r="JD59" s="272"/>
      <c r="JE59" s="50"/>
      <c r="JF59" s="319"/>
      <c r="JG59" s="272"/>
      <c r="JH59" s="305"/>
      <c r="JI59" s="319"/>
      <c r="JJ59" s="272"/>
      <c r="JK59" s="162"/>
      <c r="JL59" s="368"/>
      <c r="JM59" s="369"/>
      <c r="JN59" s="369"/>
      <c r="JO59" s="369"/>
      <c r="JP59" s="369"/>
      <c r="JQ59" s="370"/>
      <c r="JR59" s="235"/>
      <c r="JS59" s="235"/>
      <c r="JT59" s="235"/>
      <c r="JU59" s="235"/>
      <c r="JV59" s="370"/>
      <c r="JW59" s="373"/>
      <c r="JX59" s="332"/>
      <c r="JY59" s="332"/>
      <c r="JZ59" s="332"/>
      <c r="KA59" s="332"/>
      <c r="KB59" s="332"/>
      <c r="KC59" s="332"/>
      <c r="KD59" s="332"/>
      <c r="KE59" s="332"/>
      <c r="KF59" s="332"/>
      <c r="KG59" s="332"/>
      <c r="KH59" s="332"/>
      <c r="KI59" s="332"/>
      <c r="KJ59" s="236"/>
      <c r="KK59" s="236"/>
      <c r="KL59" s="236"/>
      <c r="KM59" s="236"/>
      <c r="KN59" s="236"/>
      <c r="KO59" s="236"/>
      <c r="KP59" s="236"/>
      <c r="KQ59" s="236"/>
      <c r="KR59" s="236"/>
      <c r="KS59" s="236"/>
      <c r="KT59" s="236"/>
      <c r="KU59" s="236"/>
      <c r="KV59" s="236"/>
      <c r="KW59" s="236"/>
      <c r="KX59" s="383"/>
      <c r="KY59" s="1406"/>
      <c r="KZ59" s="1406"/>
      <c r="LA59" s="1406"/>
      <c r="LB59" s="164"/>
      <c r="LC59" s="164"/>
      <c r="LD59" s="164"/>
      <c r="LE59" s="164"/>
      <c r="LF59" s="203"/>
      <c r="LG59" s="1423"/>
      <c r="LH59" s="1423"/>
      <c r="LI59" s="164"/>
      <c r="LJ59" s="194"/>
      <c r="LK59" s="194"/>
      <c r="LL59" s="194"/>
      <c r="LM59" s="578"/>
      <c r="LN59" s="578"/>
      <c r="LO59" s="578"/>
      <c r="LQ59" s="224"/>
      <c r="LR59" s="145"/>
      <c r="LS59" s="145"/>
      <c r="LT59" s="454"/>
      <c r="LU59" s="203"/>
      <c r="LV59" s="203"/>
      <c r="LW59" s="370"/>
      <c r="LX59" s="229"/>
      <c r="LY59" s="229"/>
      <c r="LZ59" s="229"/>
      <c r="MA59" s="229"/>
      <c r="MB59" s="162"/>
      <c r="MC59" s="145"/>
      <c r="MD59" s="524"/>
      <c r="ME59" s="525"/>
      <c r="MF59" s="145"/>
      <c r="MG59" s="524"/>
      <c r="MH59" s="525"/>
      <c r="MI59" s="145"/>
      <c r="MJ59" s="463"/>
      <c r="MK59" s="162"/>
      <c r="ML59" s="215"/>
      <c r="MM59" s="10"/>
      <c r="MN59" s="216"/>
      <c r="MO59" s="216"/>
      <c r="MP59" s="216"/>
      <c r="MQ59" s="216"/>
      <c r="MR59" s="216"/>
      <c r="MS59" s="217"/>
      <c r="MT59" s="11"/>
      <c r="MU59" s="19"/>
      <c r="MV59" s="29"/>
      <c r="MW59" s="30"/>
      <c r="MX59" s="19"/>
      <c r="MY59" s="19"/>
      <c r="MZ59" s="19"/>
      <c r="NA59" s="19"/>
      <c r="NB59" s="19"/>
      <c r="NC59" s="19"/>
      <c r="ND59" s="19"/>
      <c r="NE59" s="19"/>
      <c r="NF59" s="19"/>
      <c r="NG59" s="19"/>
      <c r="NH59" s="19"/>
      <c r="NI59" s="19"/>
      <c r="NJ59" s="19"/>
      <c r="NK59" s="19"/>
      <c r="NL59" s="19"/>
      <c r="NM59" s="19"/>
      <c r="NN59" s="19"/>
      <c r="NO59" s="19"/>
      <c r="NP59" s="19"/>
      <c r="NQ59" s="19"/>
      <c r="NR59" s="19"/>
      <c r="NS59" s="19"/>
      <c r="NT59" s="19"/>
      <c r="NU59" s="19"/>
      <c r="NV59" s="19"/>
      <c r="NW59" s="19"/>
      <c r="NX59" s="19"/>
      <c r="NY59" s="19"/>
      <c r="NZ59" s="19"/>
    </row>
    <row r="60" spans="1:392" ht="18.75" customHeight="1">
      <c r="A60" s="9"/>
      <c r="B60" s="9"/>
      <c r="C60" s="9"/>
      <c r="D60" s="9"/>
      <c r="E60" s="9"/>
      <c r="F60" s="9"/>
      <c r="G60" s="9"/>
      <c r="H60" s="681"/>
      <c r="I60" s="681"/>
      <c r="J60" s="681"/>
      <c r="K60" s="681"/>
      <c r="L60" s="681"/>
      <c r="M60" s="681"/>
      <c r="N60" s="712"/>
      <c r="O60" s="9"/>
      <c r="P60" s="9"/>
      <c r="Q60" s="9"/>
      <c r="R60" s="9"/>
      <c r="S60" s="9"/>
      <c r="T60" s="9"/>
      <c r="U60" s="9"/>
      <c r="V60" s="9"/>
      <c r="W60" s="9"/>
      <c r="X60" s="9"/>
      <c r="Y60" s="370"/>
      <c r="Z60" s="368"/>
      <c r="AA60" s="374"/>
      <c r="AB60" s="374"/>
      <c r="AC60" s="374"/>
      <c r="AD60" s="374"/>
      <c r="AE60" s="370"/>
      <c r="AF60" s="371"/>
      <c r="AG60" s="370"/>
      <c r="AH60" s="370"/>
      <c r="AI60" s="370"/>
      <c r="AJ60" s="370"/>
      <c r="AK60" s="330"/>
      <c r="AL60" s="330"/>
      <c r="AM60" s="330"/>
      <c r="AN60" s="330"/>
      <c r="AO60" s="330"/>
      <c r="AP60" s="330"/>
      <c r="AQ60" s="330"/>
      <c r="AR60" s="330"/>
      <c r="AS60" s="330"/>
      <c r="AT60" s="330"/>
      <c r="AU60" s="330"/>
      <c r="AV60" s="330"/>
      <c r="AW60" s="330"/>
      <c r="AX60" s="330"/>
      <c r="AY60" s="721"/>
      <c r="AZ60" s="785"/>
      <c r="BA60" s="785"/>
      <c r="BB60" s="785"/>
      <c r="BC60" s="785"/>
      <c r="BD60" s="785"/>
      <c r="BE60" s="785"/>
      <c r="BF60" s="785"/>
      <c r="BG60" s="785"/>
      <c r="BH60" s="785"/>
      <c r="BI60" s="785"/>
      <c r="BJ60" s="785"/>
      <c r="BK60" s="785"/>
      <c r="BL60" s="785"/>
      <c r="BM60" s="785"/>
      <c r="BN60" s="785"/>
      <c r="BO60" s="785"/>
      <c r="BP60" s="785"/>
      <c r="BQ60" s="164"/>
      <c r="BR60" s="164"/>
      <c r="BS60" s="164"/>
      <c r="BT60" s="203"/>
      <c r="BU60" s="1423"/>
      <c r="BV60" s="1423"/>
      <c r="BW60" s="200"/>
      <c r="BX60" s="194"/>
      <c r="BY60" s="194"/>
      <c r="BZ60" s="194"/>
      <c r="CA60" s="578"/>
      <c r="CB60" s="578"/>
      <c r="CC60" s="578"/>
      <c r="CE60" s="681"/>
      <c r="CF60" s="681"/>
      <c r="CG60" s="681"/>
      <c r="CH60" s="681"/>
      <c r="CI60" s="681"/>
      <c r="CJ60" s="681"/>
      <c r="CK60" s="681"/>
      <c r="CL60" s="681"/>
      <c r="CM60" s="681"/>
      <c r="CN60" s="681"/>
      <c r="CO60" s="681"/>
      <c r="CP60" s="681"/>
      <c r="CQ60" s="681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370"/>
      <c r="DD60" s="368"/>
      <c r="DE60" s="374"/>
      <c r="DF60" s="374"/>
      <c r="DG60" s="374"/>
      <c r="DH60" s="374"/>
      <c r="DI60" s="370"/>
      <c r="DJ60" s="332"/>
      <c r="DK60" s="332"/>
      <c r="DL60" s="332"/>
      <c r="DM60" s="332"/>
      <c r="DN60" s="332"/>
      <c r="DO60" s="229"/>
      <c r="DP60" s="1407"/>
      <c r="DQ60" s="1407"/>
      <c r="DR60" s="1407"/>
      <c r="DS60" s="1407"/>
      <c r="DT60" s="1407"/>
      <c r="DU60" s="1407"/>
      <c r="DV60" s="1407"/>
      <c r="DW60" s="1407"/>
      <c r="DX60" s="1407"/>
      <c r="DY60" s="1407"/>
      <c r="DZ60" s="1407"/>
      <c r="EA60" s="1407"/>
      <c r="EB60" s="236"/>
      <c r="EC60" s="236"/>
      <c r="ED60" s="573"/>
      <c r="EE60" s="573"/>
      <c r="EF60" s="573"/>
      <c r="EG60" s="573"/>
      <c r="EH60" s="573"/>
      <c r="EI60" s="573"/>
      <c r="EJ60" s="573"/>
      <c r="EK60" s="573"/>
      <c r="EL60" s="573"/>
      <c r="EM60" s="573"/>
      <c r="EN60" s="573"/>
      <c r="EO60" s="573"/>
      <c r="EP60" s="383"/>
      <c r="EQ60" s="1406"/>
      <c r="ER60" s="1406"/>
      <c r="ES60" s="1406"/>
      <c r="ET60" s="164"/>
      <c r="EU60" s="164"/>
      <c r="EV60" s="164"/>
      <c r="EW60" s="164"/>
      <c r="EX60" s="203"/>
      <c r="EY60" s="1423"/>
      <c r="EZ60" s="1423"/>
      <c r="FA60" s="200"/>
      <c r="FB60" s="194"/>
      <c r="FC60" s="194"/>
      <c r="FD60" s="194"/>
      <c r="FE60" s="578"/>
      <c r="FF60" s="578"/>
      <c r="FG60" s="590"/>
      <c r="FI60" s="681"/>
      <c r="FJ60" s="681"/>
      <c r="FK60" s="681"/>
      <c r="FL60" s="681"/>
      <c r="FM60" s="681"/>
      <c r="FN60" s="13"/>
      <c r="FO60" s="681"/>
      <c r="FP60" s="681"/>
      <c r="FQ60" s="681"/>
      <c r="FR60" s="681"/>
      <c r="FS60" s="681"/>
      <c r="FT60" s="681"/>
      <c r="FU60" s="681"/>
      <c r="FV60" s="712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370"/>
      <c r="GH60" s="368"/>
      <c r="GI60" s="374"/>
      <c r="GJ60" s="374"/>
      <c r="GK60" s="374"/>
      <c r="GL60" s="374"/>
      <c r="GM60" s="370"/>
      <c r="GN60" s="1872"/>
      <c r="GO60" s="1872"/>
      <c r="GP60" s="1872"/>
      <c r="GQ60" s="1872"/>
      <c r="GR60" s="370"/>
      <c r="GS60" s="229"/>
      <c r="GT60" s="332"/>
      <c r="GU60" s="332"/>
      <c r="GV60" s="332"/>
      <c r="GW60" s="332"/>
      <c r="GX60" s="332"/>
      <c r="GY60" s="332"/>
      <c r="GZ60" s="332"/>
      <c r="HA60" s="332"/>
      <c r="HB60" s="332"/>
      <c r="HC60" s="332"/>
      <c r="HD60" s="332"/>
      <c r="HE60" s="332"/>
      <c r="HF60" s="332"/>
      <c r="HG60" s="236"/>
      <c r="HH60" s="332"/>
      <c r="HI60" s="332"/>
      <c r="HJ60" s="332"/>
      <c r="HK60" s="332"/>
      <c r="HL60" s="332"/>
      <c r="HM60" s="332"/>
      <c r="HN60" s="332"/>
      <c r="HO60" s="332"/>
      <c r="HP60" s="332"/>
      <c r="HQ60" s="332"/>
      <c r="HR60" s="332"/>
      <c r="HS60" s="332"/>
      <c r="HT60" s="332"/>
      <c r="HU60" s="332"/>
      <c r="HV60" s="1406"/>
      <c r="HW60" s="1406"/>
      <c r="HX60" s="164"/>
      <c r="HY60" s="164"/>
      <c r="HZ60" s="164"/>
      <c r="IA60" s="164"/>
      <c r="IB60" s="203"/>
      <c r="IC60" s="1423"/>
      <c r="ID60" s="1423"/>
      <c r="IE60" s="200"/>
      <c r="IF60" s="194"/>
      <c r="IG60" s="194"/>
      <c r="IH60" s="194"/>
      <c r="II60" s="578"/>
      <c r="IJ60" s="578"/>
      <c r="IK60" s="578"/>
      <c r="IM60" s="224"/>
      <c r="IN60" s="145"/>
      <c r="IO60" s="145"/>
      <c r="IP60" s="454"/>
      <c r="IQ60" s="203"/>
      <c r="IR60" s="203"/>
      <c r="IS60" s="721"/>
      <c r="IT60" s="721"/>
      <c r="IU60" s="721"/>
      <c r="IV60" s="681"/>
      <c r="IW60" s="681"/>
      <c r="IX60" s="681"/>
      <c r="IY60" s="681"/>
      <c r="IZ60" s="712"/>
      <c r="JA60" s="162"/>
      <c r="JB60" s="50"/>
      <c r="JC60" s="319"/>
      <c r="JD60" s="272"/>
      <c r="JE60" s="50"/>
      <c r="JF60" s="319"/>
      <c r="JG60" s="272"/>
      <c r="JH60" s="305"/>
      <c r="JI60" s="319"/>
      <c r="JJ60" s="272"/>
      <c r="JK60" s="370"/>
      <c r="JL60" s="368"/>
      <c r="JM60" s="374"/>
      <c r="JN60" s="374"/>
      <c r="JO60" s="374"/>
      <c r="JP60" s="374"/>
      <c r="JQ60" s="370"/>
      <c r="JR60" s="371"/>
      <c r="JS60" s="370"/>
      <c r="JT60" s="370"/>
      <c r="JU60" s="370"/>
      <c r="JV60" s="370"/>
      <c r="JW60" s="229"/>
      <c r="JX60" s="332"/>
      <c r="JY60" s="332"/>
      <c r="JZ60" s="332"/>
      <c r="KA60" s="332"/>
      <c r="KB60" s="332"/>
      <c r="KC60" s="332"/>
      <c r="KD60" s="332"/>
      <c r="KE60" s="332"/>
      <c r="KF60" s="332"/>
      <c r="KG60" s="332"/>
      <c r="KH60" s="332"/>
      <c r="KI60" s="332"/>
      <c r="KJ60" s="236"/>
      <c r="KK60" s="236"/>
      <c r="KL60" s="236"/>
      <c r="KM60" s="236"/>
      <c r="KN60" s="236"/>
      <c r="KO60" s="236"/>
      <c r="KP60" s="236"/>
      <c r="KQ60" s="236"/>
      <c r="KR60" s="236"/>
      <c r="KS60" s="236"/>
      <c r="KT60" s="236"/>
      <c r="KU60" s="236"/>
      <c r="KV60" s="236"/>
      <c r="KW60" s="236"/>
      <c r="KX60" s="383"/>
      <c r="KY60" s="1406"/>
      <c r="KZ60" s="1406"/>
      <c r="LA60" s="1406"/>
      <c r="LB60" s="164"/>
      <c r="LC60" s="164"/>
      <c r="LD60" s="164"/>
      <c r="LE60" s="164"/>
      <c r="LF60" s="203"/>
      <c r="LG60" s="1423"/>
      <c r="LH60" s="1423"/>
      <c r="LI60" s="200"/>
      <c r="LJ60" s="194"/>
      <c r="LK60" s="194"/>
      <c r="LL60" s="194"/>
      <c r="LM60" s="578"/>
      <c r="LN60" s="578"/>
      <c r="LO60" s="578"/>
      <c r="LQ60" s="224"/>
      <c r="LR60" s="145"/>
      <c r="LS60" s="145"/>
      <c r="LT60" s="454"/>
      <c r="LU60" s="203"/>
      <c r="LV60" s="203"/>
      <c r="LW60" s="873"/>
      <c r="LX60" s="872"/>
      <c r="LY60" s="872"/>
      <c r="LZ60" s="872"/>
      <c r="MA60" s="872"/>
      <c r="MB60" s="162"/>
      <c r="MC60" s="145"/>
      <c r="MD60" s="524"/>
      <c r="ME60" s="525"/>
      <c r="MF60" s="145"/>
      <c r="MG60" s="524"/>
      <c r="MH60" s="525"/>
      <c r="MI60" s="145"/>
      <c r="MJ60" s="463"/>
      <c r="MK60" s="162"/>
      <c r="ML60" s="976"/>
      <c r="MM60" s="395"/>
      <c r="MN60" s="395"/>
      <c r="MO60" s="395"/>
      <c r="MP60" s="395"/>
      <c r="MQ60" s="218"/>
      <c r="MR60" s="218"/>
      <c r="MS60" s="395"/>
      <c r="MT60" s="11"/>
      <c r="MU60" s="19"/>
      <c r="MV60" s="29"/>
      <c r="MW60" s="30"/>
      <c r="MX60" s="19"/>
      <c r="MY60" s="19"/>
      <c r="MZ60" s="19"/>
      <c r="NA60" s="19"/>
      <c r="NB60" s="19"/>
      <c r="NC60" s="19"/>
      <c r="ND60" s="19"/>
      <c r="NE60" s="19"/>
      <c r="NF60" s="19"/>
      <c r="NG60" s="19"/>
      <c r="NH60" s="19"/>
      <c r="NI60" s="19"/>
      <c r="NJ60" s="19"/>
      <c r="NK60" s="19"/>
      <c r="NL60" s="19"/>
      <c r="NM60" s="19"/>
      <c r="NN60" s="19"/>
      <c r="NO60" s="19"/>
      <c r="NP60" s="19"/>
      <c r="NQ60" s="19"/>
      <c r="NR60" s="19"/>
      <c r="NS60" s="19"/>
      <c r="NT60" s="19"/>
      <c r="NU60" s="19"/>
      <c r="NV60" s="19"/>
      <c r="NW60" s="19"/>
      <c r="NX60" s="19"/>
      <c r="NY60" s="19"/>
      <c r="NZ60" s="19"/>
    </row>
    <row r="61" spans="1:392" ht="18.75" customHeight="1">
      <c r="A61" s="9"/>
      <c r="B61" s="9"/>
      <c r="C61" s="9"/>
      <c r="D61" s="9"/>
      <c r="E61" s="9"/>
      <c r="F61" s="9"/>
      <c r="G61" s="9"/>
      <c r="H61" s="681"/>
      <c r="I61" s="681"/>
      <c r="J61" s="681"/>
      <c r="K61" s="681"/>
      <c r="L61" s="681"/>
      <c r="M61" s="681"/>
      <c r="N61" s="712"/>
      <c r="O61" s="9"/>
      <c r="P61" s="9"/>
      <c r="Q61" s="9"/>
      <c r="R61" s="9"/>
      <c r="S61" s="9"/>
      <c r="T61" s="9"/>
      <c r="U61" s="9"/>
      <c r="V61" s="9"/>
      <c r="W61" s="9"/>
      <c r="X61" s="9"/>
      <c r="Y61" s="370"/>
      <c r="Z61" s="376"/>
      <c r="AA61" s="377"/>
      <c r="AB61" s="377"/>
      <c r="AC61" s="377"/>
      <c r="AD61" s="377"/>
      <c r="AE61" s="885"/>
      <c r="AF61" s="371"/>
      <c r="AG61" s="885"/>
      <c r="AH61" s="885"/>
      <c r="AI61" s="885"/>
      <c r="AJ61" s="885"/>
      <c r="AK61" s="330"/>
      <c r="AL61" s="330"/>
      <c r="AM61" s="330"/>
      <c r="AN61" s="330"/>
      <c r="AO61" s="330"/>
      <c r="AP61" s="330"/>
      <c r="AQ61" s="330"/>
      <c r="AR61" s="330"/>
      <c r="AS61" s="330"/>
      <c r="AT61" s="330"/>
      <c r="AU61" s="330"/>
      <c r="AV61" s="330"/>
      <c r="AW61" s="330"/>
      <c r="AX61" s="330"/>
      <c r="AY61" s="721"/>
      <c r="AZ61" s="785"/>
      <c r="BA61" s="785"/>
      <c r="BB61" s="785"/>
      <c r="BC61" s="785"/>
      <c r="BD61" s="785"/>
      <c r="BE61" s="785"/>
      <c r="BF61" s="785"/>
      <c r="BG61" s="785"/>
      <c r="BH61" s="785"/>
      <c r="BI61" s="785"/>
      <c r="BJ61" s="785"/>
      <c r="BK61" s="785"/>
      <c r="BL61" s="785"/>
      <c r="BM61" s="785"/>
      <c r="BN61" s="785"/>
      <c r="BO61" s="785"/>
      <c r="BP61" s="785"/>
      <c r="BQ61" s="513"/>
      <c r="BR61" s="513"/>
      <c r="BS61" s="513"/>
      <c r="BT61" s="203"/>
      <c r="BU61" s="1423"/>
      <c r="BV61" s="1423"/>
      <c r="BW61" s="200"/>
      <c r="BX61" s="194"/>
      <c r="BY61" s="194"/>
      <c r="BZ61" s="194"/>
      <c r="CA61" s="200"/>
      <c r="CB61" s="200"/>
      <c r="CC61" s="200"/>
      <c r="CE61" s="681"/>
      <c r="CF61" s="681"/>
      <c r="CG61" s="681"/>
      <c r="CH61" s="681"/>
      <c r="CI61" s="681"/>
      <c r="CJ61" s="681"/>
      <c r="CK61" s="681"/>
      <c r="CL61" s="681"/>
      <c r="CM61" s="681"/>
      <c r="CN61" s="681"/>
      <c r="CO61" s="681"/>
      <c r="CP61" s="681"/>
      <c r="CQ61" s="681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370"/>
      <c r="DD61" s="376"/>
      <c r="DE61" s="377"/>
      <c r="DF61" s="377"/>
      <c r="DG61" s="377"/>
      <c r="DH61" s="377"/>
      <c r="DI61" s="885"/>
      <c r="DJ61" s="332"/>
      <c r="DK61" s="332"/>
      <c r="DL61" s="332"/>
      <c r="DM61" s="332"/>
      <c r="DN61" s="332"/>
      <c r="DO61" s="884"/>
      <c r="DP61" s="1407"/>
      <c r="DQ61" s="1407"/>
      <c r="DR61" s="1407"/>
      <c r="DS61" s="1407"/>
      <c r="DT61" s="1407"/>
      <c r="DU61" s="1407"/>
      <c r="DV61" s="1407"/>
      <c r="DW61" s="1407"/>
      <c r="DX61" s="1407"/>
      <c r="DY61" s="1407"/>
      <c r="DZ61" s="1407"/>
      <c r="EA61" s="1407"/>
      <c r="EB61" s="886"/>
      <c r="EC61" s="886"/>
      <c r="ED61" s="573"/>
      <c r="EE61" s="573"/>
      <c r="EF61" s="573"/>
      <c r="EG61" s="573"/>
      <c r="EH61" s="573"/>
      <c r="EI61" s="573"/>
      <c r="EJ61" s="573"/>
      <c r="EK61" s="573"/>
      <c r="EL61" s="573"/>
      <c r="EM61" s="573"/>
      <c r="EN61" s="573"/>
      <c r="EO61" s="573"/>
      <c r="EP61" s="383"/>
      <c r="EQ61" s="1406"/>
      <c r="ER61" s="1406"/>
      <c r="ES61" s="519"/>
      <c r="ET61" s="513"/>
      <c r="EU61" s="513"/>
      <c r="EV61" s="513"/>
      <c r="EW61" s="513"/>
      <c r="EX61" s="203"/>
      <c r="EY61" s="1423"/>
      <c r="EZ61" s="1423"/>
      <c r="FA61" s="200"/>
      <c r="FB61" s="194"/>
      <c r="FC61" s="194"/>
      <c r="FD61" s="194"/>
      <c r="FE61" s="200"/>
      <c r="FF61" s="200"/>
      <c r="FG61" s="592"/>
      <c r="FI61" s="681"/>
      <c r="FJ61" s="681"/>
      <c r="FK61" s="681"/>
      <c r="FL61" s="681"/>
      <c r="FM61" s="681"/>
      <c r="FN61" s="13"/>
      <c r="FO61" s="681"/>
      <c r="FP61" s="681"/>
      <c r="FQ61" s="681"/>
      <c r="FR61" s="681"/>
      <c r="FS61" s="681"/>
      <c r="FT61" s="681"/>
      <c r="FU61" s="681"/>
      <c r="FV61" s="712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370"/>
      <c r="GH61" s="376"/>
      <c r="GI61" s="377"/>
      <c r="GJ61" s="377"/>
      <c r="GK61" s="377"/>
      <c r="GL61" s="377"/>
      <c r="GM61" s="885"/>
      <c r="GN61" s="371"/>
      <c r="GO61" s="885"/>
      <c r="GP61" s="885"/>
      <c r="GQ61" s="885"/>
      <c r="GR61" s="885"/>
      <c r="GS61" s="884"/>
      <c r="GT61" s="332"/>
      <c r="GU61" s="332"/>
      <c r="GV61" s="332"/>
      <c r="GW61" s="332"/>
      <c r="GX61" s="332"/>
      <c r="GY61" s="332"/>
      <c r="GZ61" s="332"/>
      <c r="HA61" s="332"/>
      <c r="HB61" s="332"/>
      <c r="HC61" s="332"/>
      <c r="HD61" s="332"/>
      <c r="HE61" s="332"/>
      <c r="HF61" s="332"/>
      <c r="HG61" s="886"/>
      <c r="HH61" s="332"/>
      <c r="HI61" s="332"/>
      <c r="HJ61" s="332"/>
      <c r="HK61" s="332"/>
      <c r="HL61" s="332"/>
      <c r="HM61" s="332"/>
      <c r="HN61" s="332"/>
      <c r="HO61" s="332"/>
      <c r="HP61" s="332"/>
      <c r="HQ61" s="332"/>
      <c r="HR61" s="332"/>
      <c r="HS61" s="332"/>
      <c r="HT61" s="332"/>
      <c r="HU61" s="332"/>
      <c r="HV61" s="1406"/>
      <c r="HW61" s="519"/>
      <c r="HX61" s="513"/>
      <c r="HY61" s="513"/>
      <c r="HZ61" s="513"/>
      <c r="IA61" s="513"/>
      <c r="IB61" s="203"/>
      <c r="IC61" s="1423"/>
      <c r="ID61" s="1423"/>
      <c r="IE61" s="200"/>
      <c r="IF61" s="194"/>
      <c r="IG61" s="194"/>
      <c r="IH61" s="194"/>
      <c r="II61" s="200"/>
      <c r="IJ61" s="200"/>
      <c r="IK61" s="200"/>
      <c r="IM61" s="220"/>
      <c r="IN61" s="140"/>
      <c r="IO61" s="140"/>
      <c r="IP61" s="454"/>
      <c r="IQ61" s="203"/>
      <c r="IR61" s="203"/>
      <c r="IS61" s="721"/>
      <c r="IT61" s="721"/>
      <c r="IU61" s="721"/>
      <c r="IV61" s="681"/>
      <c r="IW61" s="681"/>
      <c r="IX61" s="681"/>
      <c r="IY61" s="681"/>
      <c r="IZ61" s="712"/>
      <c r="JA61" s="457"/>
      <c r="JB61" s="401"/>
      <c r="JC61" s="318"/>
      <c r="JD61" s="300"/>
      <c r="JE61" s="401"/>
      <c r="JF61" s="318"/>
      <c r="JG61" s="300"/>
      <c r="JH61" s="401"/>
      <c r="JI61" s="318"/>
      <c r="JJ61" s="300"/>
      <c r="JK61" s="370"/>
      <c r="JL61" s="376"/>
      <c r="JM61" s="377"/>
      <c r="JN61" s="377"/>
      <c r="JO61" s="377"/>
      <c r="JP61" s="377"/>
      <c r="JQ61" s="885"/>
      <c r="JR61" s="371"/>
      <c r="JS61" s="885"/>
      <c r="JT61" s="885"/>
      <c r="JU61" s="885"/>
      <c r="JV61" s="885"/>
      <c r="JW61" s="884"/>
      <c r="JX61" s="332"/>
      <c r="JY61" s="332"/>
      <c r="JZ61" s="332"/>
      <c r="KA61" s="332"/>
      <c r="KB61" s="332"/>
      <c r="KC61" s="332"/>
      <c r="KD61" s="332"/>
      <c r="KE61" s="332"/>
      <c r="KF61" s="332"/>
      <c r="KG61" s="332"/>
      <c r="KH61" s="332"/>
      <c r="KI61" s="332"/>
      <c r="KJ61" s="886"/>
      <c r="KK61" s="886"/>
      <c r="KL61" s="236"/>
      <c r="KM61" s="236"/>
      <c r="KN61" s="236"/>
      <c r="KO61" s="236"/>
      <c r="KP61" s="236"/>
      <c r="KQ61" s="236"/>
      <c r="KR61" s="236"/>
      <c r="KS61" s="236"/>
      <c r="KT61" s="236"/>
      <c r="KU61" s="236"/>
      <c r="KV61" s="236"/>
      <c r="KW61" s="236"/>
      <c r="KX61" s="383"/>
      <c r="KY61" s="1406"/>
      <c r="KZ61" s="1406"/>
      <c r="LA61" s="519"/>
      <c r="LB61" s="513"/>
      <c r="LC61" s="513"/>
      <c r="LD61" s="513"/>
      <c r="LE61" s="513"/>
      <c r="LF61" s="203"/>
      <c r="LG61" s="1423"/>
      <c r="LH61" s="1423"/>
      <c r="LI61" s="200"/>
      <c r="LJ61" s="194"/>
      <c r="LK61" s="194"/>
      <c r="LL61" s="194"/>
      <c r="LM61" s="200"/>
      <c r="LN61" s="200"/>
      <c r="LO61" s="200"/>
      <c r="LQ61" s="220"/>
      <c r="LR61" s="140"/>
      <c r="LS61" s="140"/>
      <c r="LT61" s="454"/>
      <c r="LU61" s="203"/>
      <c r="LV61" s="203"/>
      <c r="LW61" s="873"/>
      <c r="LX61" s="871"/>
      <c r="LY61" s="871"/>
      <c r="LZ61" s="871"/>
      <c r="MA61" s="871"/>
      <c r="MB61" s="457"/>
      <c r="MC61" s="140"/>
      <c r="MD61" s="526"/>
      <c r="ME61" s="527"/>
      <c r="MF61" s="140"/>
      <c r="MG61" s="526"/>
      <c r="MH61" s="527"/>
      <c r="MI61" s="140"/>
      <c r="MJ61" s="528"/>
      <c r="MK61" s="335"/>
      <c r="ML61" s="976"/>
      <c r="MM61" s="395"/>
      <c r="MN61" s="395"/>
      <c r="MO61" s="395"/>
      <c r="MP61" s="395"/>
      <c r="MQ61" s="218"/>
      <c r="MR61" s="218"/>
      <c r="MS61" s="395"/>
      <c r="MT61" s="11"/>
      <c r="MU61" s="19"/>
      <c r="MV61" s="29"/>
      <c r="MW61" s="30"/>
      <c r="MX61" s="19"/>
      <c r="MY61" s="19"/>
      <c r="MZ61" s="19"/>
      <c r="NA61" s="19"/>
      <c r="NB61" s="19"/>
      <c r="NC61" s="19"/>
      <c r="ND61" s="19"/>
      <c r="NE61" s="19"/>
      <c r="NF61" s="19"/>
      <c r="NG61" s="19"/>
      <c r="NH61" s="19"/>
      <c r="NI61" s="19"/>
      <c r="NJ61" s="19"/>
      <c r="NK61" s="19"/>
      <c r="NL61" s="19"/>
      <c r="NM61" s="19"/>
      <c r="NN61" s="19"/>
      <c r="NO61" s="19"/>
      <c r="NP61" s="19"/>
      <c r="NQ61" s="19"/>
      <c r="NR61" s="19"/>
      <c r="NS61" s="19"/>
      <c r="NT61" s="19"/>
      <c r="NU61" s="19"/>
      <c r="NV61" s="19"/>
      <c r="NW61" s="19"/>
      <c r="NX61" s="19"/>
      <c r="NY61" s="19"/>
      <c r="NZ61" s="19"/>
    </row>
    <row r="62" spans="1:392" ht="18.75" customHeight="1">
      <c r="A62" s="9"/>
      <c r="B62" s="9"/>
      <c r="C62" s="9"/>
      <c r="D62" s="9"/>
      <c r="E62" s="9"/>
      <c r="F62" s="9"/>
      <c r="G62" s="9"/>
      <c r="H62" s="681"/>
      <c r="I62" s="681"/>
      <c r="J62" s="681"/>
      <c r="K62" s="681"/>
      <c r="L62" s="681"/>
      <c r="M62" s="681"/>
      <c r="N62" s="712"/>
      <c r="O62" s="9"/>
      <c r="P62" s="9"/>
      <c r="Q62" s="9"/>
      <c r="R62" s="9"/>
      <c r="S62" s="9"/>
      <c r="T62" s="9"/>
      <c r="U62" s="9"/>
      <c r="V62" s="9"/>
      <c r="W62" s="9"/>
      <c r="X62" s="9"/>
      <c r="Y62" s="370"/>
      <c r="Z62" s="368"/>
      <c r="AA62" s="377"/>
      <c r="AB62" s="377"/>
      <c r="AC62" s="377"/>
      <c r="AD62" s="377"/>
      <c r="AE62" s="885"/>
      <c r="AF62" s="371"/>
      <c r="AG62" s="885"/>
      <c r="AH62" s="885"/>
      <c r="AI62" s="885"/>
      <c r="AJ62" s="885"/>
      <c r="AK62" s="330"/>
      <c r="AL62" s="330"/>
      <c r="AM62" s="330"/>
      <c r="AN62" s="330"/>
      <c r="AO62" s="330"/>
      <c r="AP62" s="330"/>
      <c r="AQ62" s="330"/>
      <c r="AR62" s="330"/>
      <c r="AS62" s="330"/>
      <c r="AT62" s="330"/>
      <c r="AU62" s="330"/>
      <c r="AV62" s="330"/>
      <c r="AW62" s="330"/>
      <c r="AX62" s="330"/>
      <c r="AY62" s="721"/>
      <c r="AZ62" s="785"/>
      <c r="BA62" s="785"/>
      <c r="BB62" s="785"/>
      <c r="BC62" s="785"/>
      <c r="BD62" s="785"/>
      <c r="BE62" s="785"/>
      <c r="BF62" s="785"/>
      <c r="BG62" s="785"/>
      <c r="BH62" s="785"/>
      <c r="BI62" s="785"/>
      <c r="BJ62" s="785"/>
      <c r="BK62" s="785"/>
      <c r="BL62" s="785"/>
      <c r="BM62" s="785"/>
      <c r="BN62" s="785"/>
      <c r="BO62" s="785"/>
      <c r="BP62" s="785"/>
      <c r="BQ62" s="515"/>
      <c r="BR62" s="515"/>
      <c r="BS62" s="515"/>
      <c r="BT62" s="203"/>
      <c r="BU62" s="1423"/>
      <c r="BV62" s="1423"/>
      <c r="BW62" s="200"/>
      <c r="BX62" s="200"/>
      <c r="BY62" s="200"/>
      <c r="BZ62" s="200"/>
      <c r="CA62" s="200"/>
      <c r="CB62" s="200"/>
      <c r="CC62" s="200"/>
      <c r="CE62" s="681"/>
      <c r="CF62" s="681"/>
      <c r="CG62" s="681"/>
      <c r="CH62" s="681"/>
      <c r="CI62" s="681"/>
      <c r="CJ62" s="681"/>
      <c r="CK62" s="681"/>
      <c r="CL62" s="681"/>
      <c r="CM62" s="681"/>
      <c r="CN62" s="681"/>
      <c r="CO62" s="681"/>
      <c r="CP62" s="681"/>
      <c r="CQ62" s="681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370"/>
      <c r="DD62" s="368"/>
      <c r="DE62" s="377"/>
      <c r="DF62" s="377"/>
      <c r="DG62" s="377"/>
      <c r="DH62" s="377"/>
      <c r="DI62" s="885"/>
      <c r="DJ62" s="332"/>
      <c r="DK62" s="332"/>
      <c r="DL62" s="332"/>
      <c r="DM62" s="332"/>
      <c r="DN62" s="332"/>
      <c r="DO62" s="884"/>
      <c r="DP62" s="1407"/>
      <c r="DQ62" s="1407"/>
      <c r="DR62" s="1407"/>
      <c r="DS62" s="1407"/>
      <c r="DT62" s="1407"/>
      <c r="DU62" s="1407"/>
      <c r="DV62" s="1407"/>
      <c r="DW62" s="1407"/>
      <c r="DX62" s="1407"/>
      <c r="DY62" s="1407"/>
      <c r="DZ62" s="1407"/>
      <c r="EA62" s="1407"/>
      <c r="EB62" s="886"/>
      <c r="EC62" s="886"/>
      <c r="ED62" s="573"/>
      <c r="EE62" s="573"/>
      <c r="EF62" s="573"/>
      <c r="EG62" s="573"/>
      <c r="EH62" s="573"/>
      <c r="EI62" s="573"/>
      <c r="EJ62" s="573"/>
      <c r="EK62" s="573"/>
      <c r="EL62" s="573"/>
      <c r="EM62" s="573"/>
      <c r="EN62" s="573"/>
      <c r="EO62" s="573"/>
      <c r="EP62" s="383"/>
      <c r="EQ62" s="1406"/>
      <c r="ER62" s="432"/>
      <c r="ES62" s="514"/>
      <c r="ET62" s="515"/>
      <c r="EU62" s="515"/>
      <c r="EV62" s="515"/>
      <c r="EW62" s="515"/>
      <c r="EX62" s="203"/>
      <c r="EY62" s="1423"/>
      <c r="EZ62" s="1423"/>
      <c r="FA62" s="200"/>
      <c r="FB62" s="200"/>
      <c r="FC62" s="200"/>
      <c r="FD62" s="200"/>
      <c r="FE62" s="200"/>
      <c r="FF62" s="200"/>
      <c r="FG62" s="592"/>
      <c r="FI62" s="681"/>
      <c r="FJ62" s="681"/>
      <c r="FK62" s="681"/>
      <c r="FL62" s="681"/>
      <c r="FM62" s="681"/>
      <c r="FN62" s="13"/>
      <c r="FO62" s="681"/>
      <c r="FP62" s="681"/>
      <c r="FQ62" s="681"/>
      <c r="FR62" s="681"/>
      <c r="FS62" s="681"/>
      <c r="FT62" s="681"/>
      <c r="FU62" s="681"/>
      <c r="FV62" s="712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370"/>
      <c r="GH62" s="368"/>
      <c r="GI62" s="377"/>
      <c r="GJ62" s="377"/>
      <c r="GK62" s="377"/>
      <c r="GL62" s="377"/>
      <c r="GM62" s="885"/>
      <c r="GN62" s="371"/>
      <c r="GO62" s="885"/>
      <c r="GP62" s="885"/>
      <c r="GQ62" s="885"/>
      <c r="GR62" s="885"/>
      <c r="GS62" s="884"/>
      <c r="GT62" s="332"/>
      <c r="GU62" s="332"/>
      <c r="GV62" s="332"/>
      <c r="GW62" s="332"/>
      <c r="GX62" s="332"/>
      <c r="GY62" s="332"/>
      <c r="GZ62" s="332"/>
      <c r="HA62" s="332"/>
      <c r="HB62" s="332"/>
      <c r="HC62" s="332"/>
      <c r="HD62" s="332"/>
      <c r="HE62" s="332"/>
      <c r="HF62" s="332"/>
      <c r="HG62" s="886"/>
      <c r="HH62" s="332"/>
      <c r="HI62" s="332"/>
      <c r="HJ62" s="332"/>
      <c r="HK62" s="332"/>
      <c r="HL62" s="332"/>
      <c r="HM62" s="332"/>
      <c r="HN62" s="332"/>
      <c r="HO62" s="332"/>
      <c r="HP62" s="332"/>
      <c r="HQ62" s="332"/>
      <c r="HR62" s="332"/>
      <c r="HS62" s="332"/>
      <c r="HT62" s="332"/>
      <c r="HU62" s="332"/>
      <c r="HV62" s="432"/>
      <c r="HW62" s="514"/>
      <c r="HX62" s="515"/>
      <c r="HY62" s="515"/>
      <c r="HZ62" s="515"/>
      <c r="IA62" s="515"/>
      <c r="IB62" s="203"/>
      <c r="IC62" s="1423"/>
      <c r="ID62" s="1423"/>
      <c r="IE62" s="200"/>
      <c r="IF62" s="200"/>
      <c r="IG62" s="200"/>
      <c r="IH62" s="200"/>
      <c r="II62" s="200"/>
      <c r="IJ62" s="200"/>
      <c r="IK62" s="200"/>
      <c r="IM62" s="224"/>
      <c r="IN62" s="145"/>
      <c r="IO62" s="145"/>
      <c r="IP62" s="454"/>
      <c r="IQ62" s="203"/>
      <c r="IR62" s="203"/>
      <c r="IS62" s="721"/>
      <c r="IT62" s="721"/>
      <c r="IU62" s="721"/>
      <c r="IV62" s="681"/>
      <c r="IW62" s="681"/>
      <c r="IX62" s="681"/>
      <c r="IY62" s="681"/>
      <c r="IZ62" s="712"/>
      <c r="JA62" s="162"/>
      <c r="JB62" s="162"/>
      <c r="JC62" s="386"/>
      <c r="JD62" s="162"/>
      <c r="JE62" s="305"/>
      <c r="JF62" s="386"/>
      <c r="JG62" s="162"/>
      <c r="JH62" s="305"/>
      <c r="JI62" s="386"/>
      <c r="JJ62" s="162"/>
      <c r="JK62" s="370"/>
      <c r="JL62" s="368"/>
      <c r="JM62" s="374"/>
      <c r="JN62" s="374"/>
      <c r="JO62" s="374"/>
      <c r="JP62" s="374"/>
      <c r="JQ62" s="370"/>
      <c r="JR62" s="371"/>
      <c r="JS62" s="370"/>
      <c r="JT62" s="885"/>
      <c r="JU62" s="885"/>
      <c r="JV62" s="885"/>
      <c r="JW62" s="884"/>
      <c r="JX62" s="332"/>
      <c r="JY62" s="332"/>
      <c r="JZ62" s="332"/>
      <c r="KA62" s="332"/>
      <c r="KB62" s="332"/>
      <c r="KC62" s="332"/>
      <c r="KD62" s="332"/>
      <c r="KE62" s="332"/>
      <c r="KF62" s="332"/>
      <c r="KG62" s="332"/>
      <c r="KH62" s="332"/>
      <c r="KI62" s="332"/>
      <c r="KJ62" s="886"/>
      <c r="KK62" s="886"/>
      <c r="KL62" s="236"/>
      <c r="KM62" s="236"/>
      <c r="KN62" s="236"/>
      <c r="KO62" s="236"/>
      <c r="KP62" s="236"/>
      <c r="KQ62" s="236"/>
      <c r="KR62" s="236"/>
      <c r="KS62" s="236"/>
      <c r="KT62" s="236"/>
      <c r="KU62" s="236"/>
      <c r="KV62" s="236"/>
      <c r="KW62" s="236"/>
      <c r="KX62" s="383"/>
      <c r="KY62" s="1406"/>
      <c r="KZ62" s="432"/>
      <c r="LA62" s="514"/>
      <c r="LB62" s="515"/>
      <c r="LC62" s="515"/>
      <c r="LD62" s="515"/>
      <c r="LE62" s="515"/>
      <c r="LF62" s="203"/>
      <c r="LG62" s="1423"/>
      <c r="LH62" s="1423"/>
      <c r="LI62" s="200"/>
      <c r="LJ62" s="200"/>
      <c r="LK62" s="200"/>
      <c r="LL62" s="200"/>
      <c r="LM62" s="200"/>
      <c r="LN62" s="200"/>
      <c r="LO62" s="200"/>
      <c r="LQ62" s="224"/>
      <c r="LR62" s="145"/>
      <c r="LS62" s="145"/>
      <c r="LT62" s="454"/>
      <c r="LU62" s="203"/>
      <c r="LV62" s="203"/>
      <c r="LW62" s="873"/>
      <c r="LX62" s="871"/>
      <c r="LY62" s="871"/>
      <c r="LZ62" s="871"/>
      <c r="MA62" s="871"/>
      <c r="MB62" s="162"/>
      <c r="MC62" s="162"/>
      <c r="MD62" s="386"/>
      <c r="ME62" s="162"/>
      <c r="MF62" s="305"/>
      <c r="MG62" s="386"/>
      <c r="MH62" s="162"/>
      <c r="MI62" s="305"/>
      <c r="MJ62" s="463"/>
      <c r="MK62" s="773"/>
      <c r="ML62" s="976"/>
      <c r="MM62" s="395"/>
      <c r="MN62" s="395"/>
      <c r="MO62" s="395"/>
      <c r="MP62" s="395"/>
      <c r="MQ62" s="218"/>
      <c r="MR62" s="218"/>
      <c r="MS62" s="395"/>
      <c r="MT62" s="11"/>
      <c r="MU62" s="19"/>
      <c r="MV62" s="29"/>
      <c r="MW62" s="30"/>
      <c r="MX62" s="19"/>
      <c r="MY62" s="19"/>
      <c r="MZ62" s="19"/>
      <c r="NA62" s="19"/>
      <c r="NB62" s="19"/>
      <c r="NC62" s="19"/>
      <c r="ND62" s="19"/>
      <c r="NE62" s="19"/>
      <c r="NF62" s="19"/>
      <c r="NG62" s="19"/>
      <c r="NH62" s="19"/>
      <c r="NI62" s="19"/>
      <c r="NJ62" s="19"/>
      <c r="NK62" s="19"/>
      <c r="NL62" s="19"/>
      <c r="NM62" s="19"/>
      <c r="NN62" s="19"/>
      <c r="NO62" s="19"/>
      <c r="NP62" s="19"/>
      <c r="NQ62" s="19"/>
      <c r="NR62" s="19"/>
      <c r="NS62" s="19"/>
      <c r="NT62" s="19"/>
      <c r="NU62" s="19"/>
      <c r="NV62" s="19"/>
      <c r="NW62" s="19"/>
      <c r="NX62" s="19"/>
      <c r="NY62" s="19"/>
      <c r="NZ62" s="19"/>
    </row>
    <row r="63" spans="1:392" ht="18.75" customHeight="1">
      <c r="A63" s="9"/>
      <c r="B63" s="9"/>
      <c r="C63" s="9"/>
      <c r="D63" s="9"/>
      <c r="E63" s="9"/>
      <c r="F63" s="9"/>
      <c r="G63" s="9"/>
      <c r="H63" s="681"/>
      <c r="I63" s="681"/>
      <c r="J63" s="681"/>
      <c r="K63" s="681"/>
      <c r="L63" s="681"/>
      <c r="M63" s="681"/>
      <c r="N63" s="712"/>
      <c r="O63" s="9"/>
      <c r="P63" s="9"/>
      <c r="Q63" s="9"/>
      <c r="R63" s="9"/>
      <c r="S63" s="9"/>
      <c r="T63" s="9"/>
      <c r="U63" s="9"/>
      <c r="V63" s="9"/>
      <c r="W63" s="9"/>
      <c r="X63" s="9"/>
      <c r="Y63" s="370"/>
      <c r="Z63" s="885"/>
      <c r="AA63" s="885"/>
      <c r="AB63" s="885"/>
      <c r="AC63" s="885"/>
      <c r="AD63" s="885"/>
      <c r="AE63" s="885"/>
      <c r="AF63" s="885"/>
      <c r="AG63" s="885"/>
      <c r="AH63" s="885"/>
      <c r="AI63" s="885"/>
      <c r="AJ63" s="885"/>
      <c r="AK63" s="330"/>
      <c r="AL63" s="330"/>
      <c r="AM63" s="330"/>
      <c r="AN63" s="330"/>
      <c r="AO63" s="330"/>
      <c r="AP63" s="330"/>
      <c r="AQ63" s="330"/>
      <c r="AR63" s="330"/>
      <c r="AS63" s="330"/>
      <c r="AT63" s="330"/>
      <c r="AU63" s="330"/>
      <c r="AV63" s="330"/>
      <c r="AW63" s="330"/>
      <c r="AX63" s="330"/>
      <c r="AY63" s="723"/>
      <c r="AZ63" s="785"/>
      <c r="BA63" s="785"/>
      <c r="BB63" s="785"/>
      <c r="BC63" s="785"/>
      <c r="BD63" s="785"/>
      <c r="BE63" s="785"/>
      <c r="BF63" s="785"/>
      <c r="BG63" s="785"/>
      <c r="BH63" s="785"/>
      <c r="BI63" s="785"/>
      <c r="BJ63" s="785"/>
      <c r="BK63" s="785"/>
      <c r="BL63" s="785"/>
      <c r="BM63" s="785"/>
      <c r="BN63" s="785"/>
      <c r="BO63" s="785"/>
      <c r="BP63" s="785"/>
      <c r="BQ63" s="515"/>
      <c r="BR63" s="515"/>
      <c r="BS63" s="515"/>
      <c r="BT63" s="203"/>
      <c r="BU63" s="1423"/>
      <c r="BV63" s="1423"/>
      <c r="BW63" s="8"/>
      <c r="BX63" s="1405"/>
      <c r="BY63" s="1405"/>
      <c r="BZ63" s="1405"/>
      <c r="CA63" s="1429"/>
      <c r="CB63" s="200"/>
      <c r="CC63" s="200"/>
      <c r="CE63" s="681"/>
      <c r="CF63" s="681"/>
      <c r="CG63" s="681"/>
      <c r="CH63" s="681"/>
      <c r="CI63" s="681"/>
      <c r="CJ63" s="681"/>
      <c r="CK63" s="681"/>
      <c r="CL63" s="681"/>
      <c r="CM63" s="681"/>
      <c r="CN63" s="681"/>
      <c r="CO63" s="681"/>
      <c r="CP63" s="681"/>
      <c r="CQ63" s="681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370"/>
      <c r="DD63" s="377"/>
      <c r="DE63" s="377"/>
      <c r="DF63" s="377"/>
      <c r="DG63" s="377"/>
      <c r="DH63" s="377"/>
      <c r="DI63" s="377"/>
      <c r="DJ63" s="377"/>
      <c r="DK63" s="885"/>
      <c r="DL63" s="885"/>
      <c r="DM63" s="885"/>
      <c r="DN63" s="885"/>
      <c r="DO63" s="884"/>
      <c r="DP63" s="1407"/>
      <c r="DQ63" s="1407"/>
      <c r="DR63" s="1407"/>
      <c r="DS63" s="1407"/>
      <c r="DT63" s="1407"/>
      <c r="DU63" s="1407"/>
      <c r="DV63" s="1407"/>
      <c r="DW63" s="1407"/>
      <c r="DX63" s="1407"/>
      <c r="DY63" s="1407"/>
      <c r="DZ63" s="1407"/>
      <c r="EA63" s="1407"/>
      <c r="EB63" s="886"/>
      <c r="EC63" s="886"/>
      <c r="ED63" s="573"/>
      <c r="EE63" s="573"/>
      <c r="EF63" s="573"/>
      <c r="EG63" s="573"/>
      <c r="EH63" s="573"/>
      <c r="EI63" s="573"/>
      <c r="EJ63" s="573"/>
      <c r="EK63" s="573"/>
      <c r="EL63" s="573"/>
      <c r="EM63" s="573"/>
      <c r="EN63" s="573"/>
      <c r="EO63" s="573"/>
      <c r="EP63" s="383"/>
      <c r="EQ63" s="1406"/>
      <c r="ER63" s="394"/>
      <c r="ES63" s="516"/>
      <c r="ET63" s="515"/>
      <c r="EU63" s="515"/>
      <c r="EV63" s="515"/>
      <c r="EW63" s="515"/>
      <c r="EX63" s="203"/>
      <c r="EY63" s="1423"/>
      <c r="EZ63" s="1423"/>
      <c r="FA63" s="8"/>
      <c r="FB63" s="1405"/>
      <c r="FC63" s="1405"/>
      <c r="FD63" s="1405"/>
      <c r="FE63" s="1429"/>
      <c r="FF63" s="200"/>
      <c r="FG63" s="592"/>
      <c r="FI63" s="681"/>
      <c r="FJ63" s="681"/>
      <c r="FK63" s="681"/>
      <c r="FL63" s="681"/>
      <c r="FM63" s="681"/>
      <c r="FN63" s="13"/>
      <c r="FO63" s="681"/>
      <c r="FP63" s="681"/>
      <c r="FQ63" s="681"/>
      <c r="FR63" s="681"/>
      <c r="FS63" s="681"/>
      <c r="FT63" s="681"/>
      <c r="FU63" s="681"/>
      <c r="FV63" s="712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370"/>
      <c r="GH63" s="376"/>
      <c r="GI63" s="376"/>
      <c r="GJ63" s="376"/>
      <c r="GK63" s="376"/>
      <c r="GL63" s="376"/>
      <c r="GM63" s="376"/>
      <c r="GN63" s="371"/>
      <c r="GO63" s="885"/>
      <c r="GP63" s="885"/>
      <c r="GQ63" s="885"/>
      <c r="GR63" s="885"/>
      <c r="GS63" s="884"/>
      <c r="GT63" s="332"/>
      <c r="GU63" s="332"/>
      <c r="GV63" s="332"/>
      <c r="GW63" s="332"/>
      <c r="GX63" s="332"/>
      <c r="GY63" s="332"/>
      <c r="GZ63" s="332"/>
      <c r="HA63" s="332"/>
      <c r="HB63" s="332"/>
      <c r="HC63" s="332"/>
      <c r="HD63" s="332"/>
      <c r="HE63" s="332"/>
      <c r="HF63" s="332"/>
      <c r="HG63" s="886"/>
      <c r="HH63" s="332"/>
      <c r="HI63" s="332"/>
      <c r="HJ63" s="332"/>
      <c r="HK63" s="332"/>
      <c r="HL63" s="332"/>
      <c r="HM63" s="332"/>
      <c r="HN63" s="332"/>
      <c r="HO63" s="332"/>
      <c r="HP63" s="332"/>
      <c r="HQ63" s="332"/>
      <c r="HR63" s="332"/>
      <c r="HS63" s="332"/>
      <c r="HT63" s="332"/>
      <c r="HU63" s="332"/>
      <c r="HV63" s="394"/>
      <c r="HW63" s="516"/>
      <c r="HX63" s="515"/>
      <c r="HY63" s="515"/>
      <c r="HZ63" s="515"/>
      <c r="IA63" s="515"/>
      <c r="IB63" s="203"/>
      <c r="IC63" s="1423"/>
      <c r="ID63" s="1423"/>
      <c r="IE63" s="8"/>
      <c r="IF63" s="1405"/>
      <c r="IG63" s="1405"/>
      <c r="IH63" s="1405"/>
      <c r="II63" s="1429"/>
      <c r="IJ63" s="200"/>
      <c r="IK63" s="200"/>
      <c r="IM63" s="224"/>
      <c r="IN63" s="145"/>
      <c r="IO63" s="145"/>
      <c r="IP63" s="454"/>
      <c r="IQ63" s="203"/>
      <c r="IR63" s="203"/>
      <c r="IS63" s="721"/>
      <c r="IT63" s="721"/>
      <c r="IU63" s="721"/>
      <c r="IV63" s="681"/>
      <c r="IW63" s="681"/>
      <c r="IX63" s="681"/>
      <c r="IY63" s="681"/>
      <c r="IZ63" s="712"/>
      <c r="JA63" s="458"/>
      <c r="JB63" s="6"/>
      <c r="JC63" s="459"/>
      <c r="JD63" s="6"/>
      <c r="JE63" s="6"/>
      <c r="JF63" s="459"/>
      <c r="JG63" s="6"/>
      <c r="JH63" s="6"/>
      <c r="JI63" s="459"/>
      <c r="JJ63" s="460"/>
      <c r="JK63" s="370"/>
      <c r="JL63" s="379"/>
      <c r="JM63" s="379"/>
      <c r="JN63" s="380"/>
      <c r="JO63" s="380"/>
      <c r="JP63" s="380"/>
      <c r="JQ63" s="380"/>
      <c r="JR63" s="371"/>
      <c r="JS63" s="370"/>
      <c r="JT63" s="885"/>
      <c r="JU63" s="885"/>
      <c r="JV63" s="885"/>
      <c r="JW63" s="884"/>
      <c r="JX63" s="332"/>
      <c r="JY63" s="332"/>
      <c r="JZ63" s="332"/>
      <c r="KA63" s="332"/>
      <c r="KB63" s="332"/>
      <c r="KC63" s="332"/>
      <c r="KD63" s="332"/>
      <c r="KE63" s="332"/>
      <c r="KF63" s="332"/>
      <c r="KG63" s="332"/>
      <c r="KH63" s="332"/>
      <c r="KI63" s="332"/>
      <c r="KJ63" s="886"/>
      <c r="KK63" s="886"/>
      <c r="KL63" s="236"/>
      <c r="KM63" s="236"/>
      <c r="KN63" s="236"/>
      <c r="KO63" s="236"/>
      <c r="KP63" s="236"/>
      <c r="KQ63" s="236"/>
      <c r="KR63" s="236"/>
      <c r="KS63" s="236"/>
      <c r="KT63" s="236"/>
      <c r="KU63" s="236"/>
      <c r="KV63" s="236"/>
      <c r="KW63" s="236"/>
      <c r="KX63" s="383"/>
      <c r="KY63" s="1406"/>
      <c r="KZ63" s="394"/>
      <c r="LA63" s="516"/>
      <c r="LB63" s="515"/>
      <c r="LC63" s="515"/>
      <c r="LD63" s="515"/>
      <c r="LE63" s="515"/>
      <c r="LF63" s="203"/>
      <c r="LG63" s="1423"/>
      <c r="LH63" s="1423"/>
      <c r="LI63" s="8"/>
      <c r="LJ63" s="1405"/>
      <c r="LK63" s="1405"/>
      <c r="LL63" s="1405"/>
      <c r="LM63" s="1429"/>
      <c r="LN63" s="200"/>
      <c r="LO63" s="200"/>
      <c r="LQ63" s="224"/>
      <c r="LR63" s="145"/>
      <c r="LS63" s="145"/>
      <c r="LT63" s="454"/>
      <c r="LU63" s="203"/>
      <c r="LV63" s="203"/>
      <c r="LW63" s="873"/>
      <c r="LX63" s="871"/>
      <c r="LY63" s="871"/>
      <c r="LZ63" s="871"/>
      <c r="MA63" s="871"/>
      <c r="MB63" s="458"/>
      <c r="MC63" s="6"/>
      <c r="MD63" s="459"/>
      <c r="ME63" s="6"/>
      <c r="MF63" s="6"/>
      <c r="MG63" s="459"/>
      <c r="MH63" s="6"/>
      <c r="MI63" s="6"/>
      <c r="MJ63" s="459"/>
      <c r="MK63" s="460"/>
      <c r="ML63" s="976"/>
      <c r="MM63" s="1105"/>
      <c r="MN63" s="671"/>
      <c r="MO63" s="671"/>
      <c r="MP63" s="671"/>
      <c r="MQ63" s="218"/>
      <c r="MR63" s="218"/>
      <c r="MS63" s="673"/>
      <c r="MT63" s="18"/>
      <c r="MU63" s="19"/>
      <c r="MV63" s="29"/>
      <c r="MW63" s="30"/>
      <c r="MX63" s="19"/>
      <c r="MY63" s="19"/>
      <c r="MZ63" s="19"/>
      <c r="NA63" s="19"/>
      <c r="NB63" s="19"/>
      <c r="NC63" s="19"/>
      <c r="ND63" s="19"/>
      <c r="NE63" s="19"/>
      <c r="NF63" s="19"/>
      <c r="NG63" s="19"/>
      <c r="NH63" s="19"/>
      <c r="NI63" s="19"/>
      <c r="NJ63" s="19"/>
      <c r="NK63" s="19"/>
      <c r="NL63" s="11"/>
      <c r="NM63" s="19"/>
      <c r="NN63" s="19"/>
      <c r="NO63" s="19"/>
      <c r="NP63" s="19"/>
      <c r="NQ63" s="19"/>
      <c r="NR63" s="19"/>
      <c r="NS63" s="19"/>
      <c r="NT63" s="19"/>
      <c r="NU63" s="19"/>
      <c r="NV63" s="19"/>
      <c r="NW63" s="19"/>
      <c r="NX63" s="19"/>
      <c r="NY63" s="19"/>
      <c r="NZ63" s="19"/>
    </row>
    <row r="64" spans="1:392" ht="18.75" customHeight="1">
      <c r="A64" s="9"/>
      <c r="B64" s="9"/>
      <c r="C64" s="9"/>
      <c r="D64" s="9"/>
      <c r="E64" s="9"/>
      <c r="F64" s="9"/>
      <c r="G64" s="9"/>
      <c r="H64" s="681"/>
      <c r="I64" s="681"/>
      <c r="J64" s="681"/>
      <c r="K64" s="681"/>
      <c r="L64" s="681"/>
      <c r="M64" s="681"/>
      <c r="N64" s="712"/>
      <c r="O64" s="9"/>
      <c r="P64" s="9"/>
      <c r="Q64" s="9"/>
      <c r="R64" s="9"/>
      <c r="S64" s="9"/>
      <c r="T64" s="9"/>
      <c r="U64" s="9"/>
      <c r="V64" s="9"/>
      <c r="W64" s="9"/>
      <c r="X64" s="9"/>
      <c r="Y64" s="370"/>
      <c r="Z64" s="885"/>
      <c r="AA64" s="885"/>
      <c r="AB64" s="885"/>
      <c r="AC64" s="885"/>
      <c r="AD64" s="885"/>
      <c r="AE64" s="885"/>
      <c r="AF64" s="885"/>
      <c r="AG64" s="885"/>
      <c r="AH64" s="885"/>
      <c r="AI64" s="885"/>
      <c r="AJ64" s="885"/>
      <c r="AK64" s="330"/>
      <c r="AL64" s="330"/>
      <c r="AM64" s="330"/>
      <c r="AN64" s="330"/>
      <c r="AO64" s="330"/>
      <c r="AP64" s="330"/>
      <c r="AQ64" s="330"/>
      <c r="AR64" s="330"/>
      <c r="AS64" s="330"/>
      <c r="AT64" s="330"/>
      <c r="AU64" s="330"/>
      <c r="AV64" s="330"/>
      <c r="AW64" s="330"/>
      <c r="AX64" s="330"/>
      <c r="AY64" s="721"/>
      <c r="AZ64" s="785"/>
      <c r="BA64" s="785"/>
      <c r="BB64" s="785"/>
      <c r="BC64" s="785"/>
      <c r="BD64" s="785"/>
      <c r="BE64" s="785"/>
      <c r="BF64" s="785"/>
      <c r="BG64" s="785"/>
      <c r="BH64" s="785"/>
      <c r="BI64" s="785"/>
      <c r="BJ64" s="785"/>
      <c r="BK64" s="785"/>
      <c r="BL64" s="785"/>
      <c r="BM64" s="785"/>
      <c r="BN64" s="785"/>
      <c r="BO64" s="785"/>
      <c r="BP64" s="785"/>
      <c r="BQ64" s="515"/>
      <c r="BR64" s="515"/>
      <c r="BS64" s="515"/>
      <c r="BT64" s="203"/>
      <c r="BU64" s="1423"/>
      <c r="BV64" s="1423"/>
      <c r="BW64" s="164"/>
      <c r="BX64" s="194"/>
      <c r="BY64" s="194"/>
      <c r="BZ64" s="194"/>
      <c r="CA64" s="578"/>
      <c r="CB64" s="578"/>
      <c r="CC64" s="578"/>
      <c r="CE64" s="681"/>
      <c r="CF64" s="681"/>
      <c r="CG64" s="681"/>
      <c r="CH64" s="681"/>
      <c r="CI64" s="681"/>
      <c r="CJ64" s="681"/>
      <c r="CK64" s="681"/>
      <c r="CL64" s="681"/>
      <c r="CM64" s="681"/>
      <c r="CN64" s="681"/>
      <c r="CO64" s="681"/>
      <c r="CP64" s="681"/>
      <c r="CQ64" s="681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370"/>
      <c r="DD64" s="377"/>
      <c r="DE64" s="377"/>
      <c r="DF64" s="377"/>
      <c r="DG64" s="377"/>
      <c r="DH64" s="377"/>
      <c r="DI64" s="377"/>
      <c r="DJ64" s="377"/>
      <c r="DK64" s="885"/>
      <c r="DL64" s="885"/>
      <c r="DM64" s="885"/>
      <c r="DN64" s="885"/>
      <c r="DO64" s="884"/>
      <c r="DP64" s="1407"/>
      <c r="DQ64" s="1407"/>
      <c r="DR64" s="1407"/>
      <c r="DS64" s="1407"/>
      <c r="DT64" s="1407"/>
      <c r="DU64" s="1407"/>
      <c r="DV64" s="1407"/>
      <c r="DW64" s="1407"/>
      <c r="DX64" s="1407"/>
      <c r="DY64" s="1407"/>
      <c r="DZ64" s="1407"/>
      <c r="EA64" s="1407"/>
      <c r="EB64" s="886"/>
      <c r="EC64" s="886"/>
      <c r="ED64" s="573"/>
      <c r="EE64" s="573"/>
      <c r="EF64" s="573"/>
      <c r="EG64" s="573"/>
      <c r="EH64" s="573"/>
      <c r="EI64" s="573"/>
      <c r="EJ64" s="573"/>
      <c r="EK64" s="573"/>
      <c r="EL64" s="573"/>
      <c r="EM64" s="573"/>
      <c r="EN64" s="573"/>
      <c r="EO64" s="573"/>
      <c r="EP64" s="383"/>
      <c r="EQ64" s="1406"/>
      <c r="ER64" s="394"/>
      <c r="ES64" s="516"/>
      <c r="ET64" s="515"/>
      <c r="EU64" s="515"/>
      <c r="EV64" s="515"/>
      <c r="EW64" s="515"/>
      <c r="EX64" s="203"/>
      <c r="EY64" s="1423"/>
      <c r="EZ64" s="1423"/>
      <c r="FA64" s="164"/>
      <c r="FB64" s="194"/>
      <c r="FC64" s="194"/>
      <c r="FD64" s="194"/>
      <c r="FE64" s="578"/>
      <c r="FF64" s="578"/>
      <c r="FG64" s="590"/>
      <c r="FI64" s="681"/>
      <c r="FJ64" s="681"/>
      <c r="FK64" s="681"/>
      <c r="FL64" s="681"/>
      <c r="FM64" s="681"/>
      <c r="FN64" s="719"/>
      <c r="FO64" s="681"/>
      <c r="FP64" s="681"/>
      <c r="FQ64" s="681"/>
      <c r="FR64" s="681"/>
      <c r="FS64" s="681"/>
      <c r="FT64" s="681"/>
      <c r="FU64" s="681"/>
      <c r="FV64" s="712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370"/>
      <c r="GH64" s="376"/>
      <c r="GI64" s="376"/>
      <c r="GJ64" s="376"/>
      <c r="GK64" s="376"/>
      <c r="GL64" s="376"/>
      <c r="GM64" s="376"/>
      <c r="GN64" s="371"/>
      <c r="GO64" s="885"/>
      <c r="GP64" s="885"/>
      <c r="GQ64" s="885"/>
      <c r="GR64" s="885"/>
      <c r="GS64" s="884"/>
      <c r="GT64" s="332"/>
      <c r="GU64" s="332"/>
      <c r="GV64" s="332"/>
      <c r="GW64" s="332"/>
      <c r="GX64" s="332"/>
      <c r="GY64" s="332"/>
      <c r="GZ64" s="332"/>
      <c r="HA64" s="332"/>
      <c r="HB64" s="332"/>
      <c r="HC64" s="332"/>
      <c r="HD64" s="332"/>
      <c r="HE64" s="332"/>
      <c r="HF64" s="332"/>
      <c r="HG64" s="886"/>
      <c r="HH64" s="332"/>
      <c r="HI64" s="332"/>
      <c r="HJ64" s="332"/>
      <c r="HK64" s="332"/>
      <c r="HL64" s="332"/>
      <c r="HM64" s="332"/>
      <c r="HN64" s="332"/>
      <c r="HO64" s="332"/>
      <c r="HP64" s="332"/>
      <c r="HQ64" s="332"/>
      <c r="HR64" s="332"/>
      <c r="HS64" s="332"/>
      <c r="HT64" s="332"/>
      <c r="HU64" s="332"/>
      <c r="HV64" s="394"/>
      <c r="HW64" s="516"/>
      <c r="HX64" s="515"/>
      <c r="HY64" s="515"/>
      <c r="HZ64" s="515"/>
      <c r="IA64" s="515"/>
      <c r="IB64" s="203"/>
      <c r="IC64" s="1423"/>
      <c r="ID64" s="1423"/>
      <c r="IE64" s="164"/>
      <c r="IF64" s="194"/>
      <c r="IG64" s="194"/>
      <c r="IH64" s="194"/>
      <c r="II64" s="578"/>
      <c r="IJ64" s="578"/>
      <c r="IK64" s="578"/>
      <c r="IM64" s="220"/>
      <c r="IN64" s="771"/>
      <c r="IO64" s="739"/>
      <c r="IP64" s="739"/>
      <c r="IQ64" s="712"/>
      <c r="IR64" s="717"/>
      <c r="IS64" s="721"/>
      <c r="IT64" s="721"/>
      <c r="IU64" s="721"/>
      <c r="IV64" s="681"/>
      <c r="IW64" s="681"/>
      <c r="IX64" s="681"/>
      <c r="IY64" s="681"/>
      <c r="IZ64" s="712"/>
      <c r="JA64" s="5"/>
      <c r="JB64" s="5"/>
      <c r="JC64" s="461"/>
      <c r="JD64" s="5"/>
      <c r="JE64" s="5"/>
      <c r="JF64" s="461"/>
      <c r="JG64" s="5"/>
      <c r="JH64" s="5"/>
      <c r="JI64" s="461"/>
      <c r="JJ64" s="5"/>
      <c r="JK64" s="370"/>
      <c r="JL64" s="398"/>
      <c r="JM64" s="398"/>
      <c r="JN64" s="32"/>
      <c r="JO64" s="32"/>
      <c r="JP64" s="32"/>
      <c r="JQ64" s="32"/>
      <c r="JR64" s="371"/>
      <c r="JS64" s="370"/>
      <c r="JT64" s="885"/>
      <c r="JU64" s="885"/>
      <c r="JV64" s="885"/>
      <c r="JW64" s="884"/>
      <c r="JX64" s="332"/>
      <c r="JY64" s="332"/>
      <c r="JZ64" s="332"/>
      <c r="KA64" s="332"/>
      <c r="KB64" s="332"/>
      <c r="KC64" s="332"/>
      <c r="KD64" s="332"/>
      <c r="KE64" s="332"/>
      <c r="KF64" s="332"/>
      <c r="KG64" s="332"/>
      <c r="KH64" s="332"/>
      <c r="KI64" s="332"/>
      <c r="KJ64" s="886"/>
      <c r="KK64" s="886"/>
      <c r="KL64" s="236"/>
      <c r="KM64" s="236"/>
      <c r="KN64" s="236"/>
      <c r="KO64" s="236"/>
      <c r="KP64" s="236"/>
      <c r="KQ64" s="236"/>
      <c r="KR64" s="236"/>
      <c r="KS64" s="236"/>
      <c r="KT64" s="236"/>
      <c r="KU64" s="236"/>
      <c r="KV64" s="236"/>
      <c r="KW64" s="236"/>
      <c r="KX64" s="383"/>
      <c r="KY64" s="1406"/>
      <c r="KZ64" s="394"/>
      <c r="LA64" s="516"/>
      <c r="LB64" s="515"/>
      <c r="LC64" s="515"/>
      <c r="LD64" s="515"/>
      <c r="LE64" s="515"/>
      <c r="LF64" s="203"/>
      <c r="LG64" s="1423"/>
      <c r="LH64" s="1423"/>
      <c r="LI64" s="164"/>
      <c r="LJ64" s="194"/>
      <c r="LK64" s="194"/>
      <c r="LL64" s="194"/>
      <c r="LM64" s="578"/>
      <c r="LN64" s="578"/>
      <c r="LO64" s="578"/>
      <c r="LQ64" s="873"/>
      <c r="LR64" s="873"/>
      <c r="LS64" s="873"/>
      <c r="LT64" s="873"/>
      <c r="LU64" s="873"/>
      <c r="LV64" s="873"/>
      <c r="LW64" s="873"/>
      <c r="LX64" s="871"/>
      <c r="LY64" s="871"/>
      <c r="LZ64" s="871"/>
      <c r="MA64" s="871"/>
      <c r="MB64" s="5"/>
      <c r="MC64" s="5"/>
      <c r="MD64" s="461"/>
      <c r="ME64" s="5"/>
      <c r="MF64" s="5"/>
      <c r="MG64" s="461"/>
      <c r="MH64" s="5"/>
      <c r="MI64" s="5"/>
      <c r="MJ64" s="461"/>
      <c r="MK64" s="5"/>
      <c r="ML64" s="976"/>
      <c r="MM64" s="671"/>
      <c r="MN64" s="17"/>
      <c r="MO64" s="671"/>
      <c r="MP64" s="671"/>
      <c r="MQ64" s="671"/>
      <c r="MR64" s="671"/>
      <c r="MS64" s="673"/>
      <c r="MT64" s="18"/>
      <c r="MU64" s="19"/>
      <c r="MV64" s="29"/>
      <c r="MW64" s="30"/>
      <c r="MX64" s="19"/>
      <c r="MY64" s="19"/>
      <c r="MZ64" s="19"/>
      <c r="NA64" s="19"/>
      <c r="NB64" s="19"/>
      <c r="NC64" s="19"/>
      <c r="ND64" s="19"/>
      <c r="NE64" s="19"/>
      <c r="NF64" s="19"/>
      <c r="NG64" s="19"/>
      <c r="NH64" s="19"/>
      <c r="NI64" s="19"/>
      <c r="NJ64" s="19"/>
      <c r="NK64" s="19"/>
      <c r="NL64" s="11"/>
      <c r="NM64" s="19"/>
      <c r="NN64" s="19"/>
      <c r="NO64" s="19"/>
      <c r="NP64" s="19"/>
      <c r="NQ64" s="19"/>
      <c r="NR64" s="19"/>
      <c r="NS64" s="19"/>
      <c r="NT64" s="19"/>
      <c r="NU64" s="19"/>
      <c r="NV64" s="19"/>
      <c r="NW64" s="19"/>
      <c r="NX64" s="19"/>
      <c r="NY64" s="19"/>
      <c r="NZ64" s="19"/>
    </row>
    <row r="65" spans="1:390" ht="18.75" customHeight="1">
      <c r="A65" s="9"/>
      <c r="B65" s="9"/>
      <c r="C65" s="9"/>
      <c r="D65" s="9"/>
      <c r="E65" s="9"/>
      <c r="F65" s="9"/>
      <c r="G65" s="9"/>
      <c r="H65" s="681"/>
      <c r="I65" s="681"/>
      <c r="J65" s="681"/>
      <c r="K65" s="681"/>
      <c r="L65" s="681"/>
      <c r="M65" s="681"/>
      <c r="N65" s="712"/>
      <c r="O65" s="9"/>
      <c r="P65" s="9"/>
      <c r="Q65" s="9"/>
      <c r="R65" s="9"/>
      <c r="S65" s="9"/>
      <c r="T65" s="9"/>
      <c r="U65" s="9"/>
      <c r="V65" s="9"/>
      <c r="W65" s="9"/>
      <c r="X65" s="9"/>
      <c r="Y65" s="370"/>
      <c r="Z65" s="885"/>
      <c r="AA65" s="885"/>
      <c r="AB65" s="885"/>
      <c r="AC65" s="885"/>
      <c r="AD65" s="885"/>
      <c r="AE65" s="885"/>
      <c r="AF65" s="885"/>
      <c r="AG65" s="885"/>
      <c r="AH65" s="885"/>
      <c r="AI65" s="885"/>
      <c r="AJ65" s="885"/>
      <c r="AK65" s="330"/>
      <c r="AL65" s="330"/>
      <c r="AM65" s="330"/>
      <c r="AN65" s="330"/>
      <c r="AO65" s="330"/>
      <c r="AP65" s="330"/>
      <c r="AQ65" s="330"/>
      <c r="AR65" s="330"/>
      <c r="AS65" s="330"/>
      <c r="AT65" s="330"/>
      <c r="AU65" s="330"/>
      <c r="AV65" s="330"/>
      <c r="AW65" s="330"/>
      <c r="AX65" s="330"/>
      <c r="AY65" s="721"/>
      <c r="AZ65" s="785"/>
      <c r="BA65" s="785"/>
      <c r="BB65" s="785"/>
      <c r="BC65" s="785"/>
      <c r="BD65" s="785"/>
      <c r="BE65" s="785"/>
      <c r="BF65" s="785"/>
      <c r="BG65" s="785"/>
      <c r="BH65" s="785"/>
      <c r="BI65" s="785"/>
      <c r="BJ65" s="785"/>
      <c r="BK65" s="785"/>
      <c r="BL65" s="785"/>
      <c r="BM65" s="785"/>
      <c r="BN65" s="785"/>
      <c r="BO65" s="785"/>
      <c r="BP65" s="785"/>
      <c r="BQ65" s="517"/>
      <c r="BR65" s="517"/>
      <c r="BS65" s="517"/>
      <c r="BT65" s="203"/>
      <c r="BU65" s="1423"/>
      <c r="BV65" s="1423"/>
      <c r="BW65" s="164"/>
      <c r="BX65" s="194"/>
      <c r="BY65" s="194"/>
      <c r="BZ65" s="194"/>
      <c r="CA65" s="578"/>
      <c r="CB65" s="578"/>
      <c r="CC65" s="578"/>
      <c r="CE65" s="681"/>
      <c r="CF65" s="681"/>
      <c r="CG65" s="681"/>
      <c r="CH65" s="681"/>
      <c r="CI65" s="681"/>
      <c r="CJ65" s="681"/>
      <c r="CK65" s="681"/>
      <c r="CL65" s="681"/>
      <c r="CM65" s="681"/>
      <c r="CN65" s="681"/>
      <c r="CO65" s="681"/>
      <c r="CP65" s="681"/>
      <c r="CQ65" s="681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370"/>
      <c r="DD65" s="377"/>
      <c r="DE65" s="377"/>
      <c r="DF65" s="377"/>
      <c r="DG65" s="377"/>
      <c r="DH65" s="377"/>
      <c r="DI65" s="377"/>
      <c r="DJ65" s="377"/>
      <c r="DK65" s="885"/>
      <c r="DL65" s="885"/>
      <c r="DM65" s="885"/>
      <c r="DN65" s="885"/>
      <c r="DO65" s="884"/>
      <c r="DP65" s="1407"/>
      <c r="DQ65" s="1407"/>
      <c r="DR65" s="1407"/>
      <c r="DS65" s="1407"/>
      <c r="DT65" s="1407"/>
      <c r="DU65" s="1407"/>
      <c r="DV65" s="1407"/>
      <c r="DW65" s="1407"/>
      <c r="DX65" s="1407"/>
      <c r="DY65" s="1407"/>
      <c r="DZ65" s="1407"/>
      <c r="EA65" s="1407"/>
      <c r="EB65" s="886"/>
      <c r="EC65" s="886"/>
      <c r="ED65" s="573"/>
      <c r="EE65" s="573"/>
      <c r="EF65" s="573"/>
      <c r="EG65" s="573"/>
      <c r="EH65" s="573"/>
      <c r="EI65" s="573"/>
      <c r="EJ65" s="573"/>
      <c r="EK65" s="573"/>
      <c r="EL65" s="573"/>
      <c r="EM65" s="573"/>
      <c r="EN65" s="573"/>
      <c r="EO65" s="573"/>
      <c r="EP65" s="383"/>
      <c r="EQ65" s="1406"/>
      <c r="ER65" s="394"/>
      <c r="ES65" s="516"/>
      <c r="ET65" s="517"/>
      <c r="EU65" s="517"/>
      <c r="EV65" s="517"/>
      <c r="EW65" s="517"/>
      <c r="EX65" s="203"/>
      <c r="EY65" s="1423"/>
      <c r="EZ65" s="1423"/>
      <c r="FA65" s="164"/>
      <c r="FB65" s="194"/>
      <c r="FC65" s="194"/>
      <c r="FD65" s="194"/>
      <c r="FE65" s="578"/>
      <c r="FF65" s="578"/>
      <c r="FG65" s="590"/>
      <c r="FI65" s="681"/>
      <c r="FJ65" s="681"/>
      <c r="FK65" s="681"/>
      <c r="FL65" s="681"/>
      <c r="FM65" s="681"/>
      <c r="FN65" s="719"/>
      <c r="FO65" s="681"/>
      <c r="FP65" s="681"/>
      <c r="FQ65" s="681"/>
      <c r="FR65" s="681"/>
      <c r="FS65" s="681"/>
      <c r="FT65" s="681"/>
      <c r="FU65" s="681"/>
      <c r="FV65" s="712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370"/>
      <c r="GH65" s="376"/>
      <c r="GI65" s="376"/>
      <c r="GJ65" s="376"/>
      <c r="GK65" s="376"/>
      <c r="GL65" s="376"/>
      <c r="GM65" s="376"/>
      <c r="GN65" s="371"/>
      <c r="GO65" s="885"/>
      <c r="GP65" s="885"/>
      <c r="GQ65" s="885"/>
      <c r="GR65" s="885"/>
      <c r="GS65" s="884"/>
      <c r="GT65" s="332"/>
      <c r="GU65" s="332"/>
      <c r="GV65" s="332"/>
      <c r="GW65" s="332"/>
      <c r="GX65" s="332"/>
      <c r="GY65" s="332"/>
      <c r="GZ65" s="332"/>
      <c r="HA65" s="332"/>
      <c r="HB65" s="332"/>
      <c r="HC65" s="332"/>
      <c r="HD65" s="332"/>
      <c r="HE65" s="332"/>
      <c r="HF65" s="332"/>
      <c r="HG65" s="886"/>
      <c r="HH65" s="332"/>
      <c r="HI65" s="332"/>
      <c r="HJ65" s="332"/>
      <c r="HK65" s="332"/>
      <c r="HL65" s="332"/>
      <c r="HM65" s="332"/>
      <c r="HN65" s="332"/>
      <c r="HO65" s="332"/>
      <c r="HP65" s="332"/>
      <c r="HQ65" s="332"/>
      <c r="HR65" s="332"/>
      <c r="HS65" s="332"/>
      <c r="HT65" s="332"/>
      <c r="HU65" s="332"/>
      <c r="HV65" s="394"/>
      <c r="HW65" s="516"/>
      <c r="HX65" s="517"/>
      <c r="HY65" s="517"/>
      <c r="HZ65" s="517"/>
      <c r="IA65" s="517"/>
      <c r="IB65" s="203"/>
      <c r="IC65" s="1423"/>
      <c r="ID65" s="1423"/>
      <c r="IE65" s="164"/>
      <c r="IF65" s="194"/>
      <c r="IG65" s="194"/>
      <c r="IH65" s="194"/>
      <c r="II65" s="578"/>
      <c r="IJ65" s="578"/>
      <c r="IK65" s="578"/>
      <c r="IM65" s="220"/>
      <c r="IN65" s="771"/>
      <c r="IO65" s="739"/>
      <c r="IP65" s="739"/>
      <c r="IQ65" s="712"/>
      <c r="IR65" s="717"/>
      <c r="IS65" s="721"/>
      <c r="IT65" s="721"/>
      <c r="IU65" s="721"/>
      <c r="IV65" s="681"/>
      <c r="IW65" s="681"/>
      <c r="IX65" s="681"/>
      <c r="IY65" s="681"/>
      <c r="IZ65" s="712"/>
      <c r="JA65" s="1409"/>
      <c r="JB65" s="1409"/>
      <c r="JC65" s="456"/>
      <c r="JD65" s="1409"/>
      <c r="JE65" s="1409"/>
      <c r="JF65" s="456"/>
      <c r="JG65" s="1409"/>
      <c r="JH65" s="1409"/>
      <c r="JI65" s="456"/>
      <c r="JJ65" s="1409"/>
      <c r="JK65" s="370"/>
      <c r="JL65" s="400"/>
      <c r="JM65" s="400"/>
      <c r="JN65" s="50"/>
      <c r="JO65" s="50"/>
      <c r="JP65" s="50"/>
      <c r="JQ65" s="50"/>
      <c r="JR65" s="371"/>
      <c r="JS65" s="370"/>
      <c r="JT65" s="885"/>
      <c r="JU65" s="885"/>
      <c r="JV65" s="885"/>
      <c r="JW65" s="884"/>
      <c r="JX65" s="332"/>
      <c r="JY65" s="332"/>
      <c r="JZ65" s="332"/>
      <c r="KA65" s="332"/>
      <c r="KB65" s="332"/>
      <c r="KC65" s="332"/>
      <c r="KD65" s="332"/>
      <c r="KE65" s="332"/>
      <c r="KF65" s="332"/>
      <c r="KG65" s="332"/>
      <c r="KH65" s="332"/>
      <c r="KI65" s="332"/>
      <c r="KJ65" s="886"/>
      <c r="KK65" s="886"/>
      <c r="KL65" s="236"/>
      <c r="KM65" s="236"/>
      <c r="KN65" s="236"/>
      <c r="KO65" s="236"/>
      <c r="KP65" s="236"/>
      <c r="KQ65" s="236"/>
      <c r="KR65" s="236"/>
      <c r="KS65" s="236"/>
      <c r="KT65" s="236"/>
      <c r="KU65" s="236"/>
      <c r="KV65" s="236"/>
      <c r="KW65" s="236"/>
      <c r="KX65" s="383"/>
      <c r="KY65" s="1406"/>
      <c r="KZ65" s="394"/>
      <c r="LA65" s="516"/>
      <c r="LB65" s="517"/>
      <c r="LC65" s="517"/>
      <c r="LD65" s="517"/>
      <c r="LE65" s="517"/>
      <c r="LF65" s="203"/>
      <c r="LG65" s="1423"/>
      <c r="LH65" s="1423"/>
      <c r="LI65" s="164"/>
      <c r="LJ65" s="194"/>
      <c r="LK65" s="194"/>
      <c r="LL65" s="194"/>
      <c r="LM65" s="578"/>
      <c r="LN65" s="578"/>
      <c r="LO65" s="578"/>
      <c r="LQ65" s="873"/>
      <c r="LR65" s="873"/>
      <c r="LS65" s="873"/>
      <c r="LT65" s="873"/>
      <c r="LU65" s="873"/>
      <c r="LV65" s="873"/>
      <c r="LW65" s="873"/>
      <c r="LX65" s="871"/>
      <c r="LY65" s="871"/>
      <c r="LZ65" s="871"/>
      <c r="MA65" s="871"/>
      <c r="MB65" s="1409"/>
      <c r="MC65" s="1409"/>
      <c r="MD65" s="456"/>
      <c r="ME65" s="1409"/>
      <c r="MF65" s="1409"/>
      <c r="MG65" s="456"/>
      <c r="MH65" s="1409"/>
      <c r="MI65" s="1409"/>
      <c r="MJ65" s="456"/>
      <c r="MK65" s="1409"/>
      <c r="ML65" s="976"/>
      <c r="MM65" s="671"/>
      <c r="MN65" s="17"/>
      <c r="MO65" s="671"/>
      <c r="MP65" s="671"/>
      <c r="MQ65" s="671"/>
      <c r="MR65" s="671"/>
      <c r="MS65" s="673"/>
      <c r="MT65" s="18"/>
      <c r="MU65" s="19"/>
      <c r="MV65" s="29"/>
      <c r="MW65" s="30"/>
      <c r="MX65" s="19"/>
      <c r="MY65" s="19"/>
      <c r="MZ65" s="19"/>
      <c r="NA65" s="19"/>
      <c r="NB65" s="19"/>
      <c r="NC65" s="19"/>
      <c r="ND65" s="19"/>
      <c r="NE65" s="19"/>
      <c r="NF65" s="19"/>
      <c r="NG65" s="19"/>
      <c r="NH65" s="19"/>
      <c r="NI65" s="19"/>
      <c r="NJ65" s="19"/>
      <c r="NK65" s="19"/>
      <c r="NL65" s="11"/>
      <c r="NM65" s="19"/>
      <c r="NN65" s="19"/>
      <c r="NO65" s="19"/>
      <c r="NP65" s="19"/>
      <c r="NQ65" s="19"/>
      <c r="NR65" s="19"/>
      <c r="NS65" s="19"/>
      <c r="NT65" s="19"/>
      <c r="NU65" s="19"/>
      <c r="NV65" s="19"/>
      <c r="NW65" s="19"/>
      <c r="NX65" s="19"/>
      <c r="NY65" s="19"/>
      <c r="NZ65" s="19"/>
    </row>
    <row r="66" spans="1:390" ht="18.75" customHeight="1">
      <c r="A66" s="9"/>
      <c r="B66" s="9"/>
      <c r="C66" s="9"/>
      <c r="D66" s="9"/>
      <c r="E66" s="9"/>
      <c r="F66" s="9"/>
      <c r="G66" s="9"/>
      <c r="H66" s="681"/>
      <c r="I66" s="681"/>
      <c r="J66" s="681"/>
      <c r="K66" s="681"/>
      <c r="L66" s="681"/>
      <c r="M66" s="681"/>
      <c r="N66" s="712"/>
      <c r="O66" s="9"/>
      <c r="P66" s="9"/>
      <c r="Q66" s="9"/>
      <c r="R66" s="9"/>
      <c r="S66" s="9"/>
      <c r="T66" s="9"/>
      <c r="U66" s="9"/>
      <c r="V66" s="9"/>
      <c r="W66" s="9"/>
      <c r="X66" s="9"/>
      <c r="Y66" s="370"/>
      <c r="Z66" s="885"/>
      <c r="AA66" s="885"/>
      <c r="AB66" s="885"/>
      <c r="AC66" s="885"/>
      <c r="AD66" s="885"/>
      <c r="AE66" s="885"/>
      <c r="AF66" s="885"/>
      <c r="AG66" s="885"/>
      <c r="AH66" s="885"/>
      <c r="AI66" s="885"/>
      <c r="AJ66" s="885"/>
      <c r="AK66" s="330"/>
      <c r="AL66" s="330"/>
      <c r="AM66" s="330"/>
      <c r="AN66" s="330"/>
      <c r="AO66" s="330"/>
      <c r="AP66" s="330"/>
      <c r="AQ66" s="330"/>
      <c r="AR66" s="330"/>
      <c r="AS66" s="330"/>
      <c r="AT66" s="330"/>
      <c r="AU66" s="330"/>
      <c r="AV66" s="330"/>
      <c r="AW66" s="330"/>
      <c r="AX66" s="330"/>
      <c r="AY66" s="721"/>
      <c r="AZ66" s="785"/>
      <c r="BA66" s="785"/>
      <c r="BB66" s="785"/>
      <c r="BC66" s="785"/>
      <c r="BD66" s="785"/>
      <c r="BE66" s="785"/>
      <c r="BF66" s="785"/>
      <c r="BG66" s="785"/>
      <c r="BH66" s="785"/>
      <c r="BI66" s="785"/>
      <c r="BJ66" s="785"/>
      <c r="BK66" s="785"/>
      <c r="BL66" s="785"/>
      <c r="BM66" s="785"/>
      <c r="BN66" s="785"/>
      <c r="BO66" s="785"/>
      <c r="BP66" s="785"/>
      <c r="BQ66" s="515"/>
      <c r="BR66" s="515"/>
      <c r="BS66" s="515"/>
      <c r="BT66" s="203"/>
      <c r="BU66" s="1423"/>
      <c r="BV66" s="1423"/>
      <c r="BW66" s="164"/>
      <c r="BX66" s="194"/>
      <c r="BY66" s="194"/>
      <c r="BZ66" s="194"/>
      <c r="CA66" s="578"/>
      <c r="CB66" s="578"/>
      <c r="CC66" s="578"/>
      <c r="CE66" s="220"/>
      <c r="CF66" s="771"/>
      <c r="CG66" s="739"/>
      <c r="CH66" s="739"/>
      <c r="CI66" s="682"/>
      <c r="CJ66" s="719"/>
      <c r="CK66" s="681"/>
      <c r="CL66" s="681"/>
      <c r="CM66" s="681"/>
      <c r="CN66" s="681"/>
      <c r="CO66" s="681"/>
      <c r="CP66" s="681"/>
      <c r="CQ66" s="681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370"/>
      <c r="DD66" s="377"/>
      <c r="DE66" s="377"/>
      <c r="DF66" s="377"/>
      <c r="DG66" s="377"/>
      <c r="DH66" s="377"/>
      <c r="DI66" s="377"/>
      <c r="DJ66" s="377"/>
      <c r="DK66" s="885"/>
      <c r="DL66" s="885"/>
      <c r="DM66" s="885"/>
      <c r="DN66" s="885"/>
      <c r="DO66" s="884"/>
      <c r="DP66" s="1407"/>
      <c r="DQ66" s="1407"/>
      <c r="DR66" s="1407"/>
      <c r="DS66" s="1407"/>
      <c r="DT66" s="1407"/>
      <c r="DU66" s="1407"/>
      <c r="DV66" s="1407"/>
      <c r="DW66" s="1407"/>
      <c r="DX66" s="1407"/>
      <c r="DY66" s="1407"/>
      <c r="DZ66" s="1407"/>
      <c r="EA66" s="1407"/>
      <c r="EB66" s="886"/>
      <c r="EC66" s="886"/>
      <c r="ED66" s="573"/>
      <c r="EE66" s="573"/>
      <c r="EF66" s="573"/>
      <c r="EG66" s="573"/>
      <c r="EH66" s="573"/>
      <c r="EI66" s="573"/>
      <c r="EJ66" s="573"/>
      <c r="EK66" s="573"/>
      <c r="EL66" s="573"/>
      <c r="EM66" s="573"/>
      <c r="EN66" s="573"/>
      <c r="EO66" s="573"/>
      <c r="EP66" s="383"/>
      <c r="EQ66" s="1406"/>
      <c r="ER66" s="394"/>
      <c r="ES66" s="516"/>
      <c r="ET66" s="515"/>
      <c r="EU66" s="515"/>
      <c r="EV66" s="515"/>
      <c r="EW66" s="515"/>
      <c r="EX66" s="203"/>
      <c r="EY66" s="1423"/>
      <c r="EZ66" s="1423"/>
      <c r="FA66" s="164"/>
      <c r="FB66" s="194"/>
      <c r="FC66" s="194"/>
      <c r="FD66" s="194"/>
      <c r="FE66" s="578"/>
      <c r="FF66" s="578"/>
      <c r="FG66" s="590"/>
      <c r="FI66" s="681"/>
      <c r="FJ66" s="681"/>
      <c r="FK66" s="681"/>
      <c r="FL66" s="681"/>
      <c r="FM66" s="681"/>
      <c r="FN66" s="719"/>
      <c r="FO66" s="681"/>
      <c r="FP66" s="681"/>
      <c r="FQ66" s="681"/>
      <c r="FR66" s="681"/>
      <c r="FS66" s="681"/>
      <c r="FT66" s="681"/>
      <c r="FU66" s="681"/>
      <c r="FV66" s="712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370"/>
      <c r="GH66" s="376"/>
      <c r="GI66" s="376"/>
      <c r="GJ66" s="376"/>
      <c r="GK66" s="376"/>
      <c r="GL66" s="376"/>
      <c r="GM66" s="376"/>
      <c r="GN66" s="371"/>
      <c r="GO66" s="885"/>
      <c r="GP66" s="885"/>
      <c r="GQ66" s="885"/>
      <c r="GR66" s="885"/>
      <c r="GS66" s="884"/>
      <c r="GT66" s="332"/>
      <c r="GU66" s="332"/>
      <c r="GV66" s="332"/>
      <c r="GW66" s="332"/>
      <c r="GX66" s="332"/>
      <c r="GY66" s="332"/>
      <c r="GZ66" s="332"/>
      <c r="HA66" s="332"/>
      <c r="HB66" s="332"/>
      <c r="HC66" s="332"/>
      <c r="HD66" s="332"/>
      <c r="HE66" s="332"/>
      <c r="HF66" s="332"/>
      <c r="HG66" s="886"/>
      <c r="HH66" s="332"/>
      <c r="HI66" s="332"/>
      <c r="HJ66" s="332"/>
      <c r="HK66" s="332"/>
      <c r="HL66" s="332"/>
      <c r="HM66" s="332"/>
      <c r="HN66" s="332"/>
      <c r="HO66" s="332"/>
      <c r="HP66" s="332"/>
      <c r="HQ66" s="332"/>
      <c r="HR66" s="332"/>
      <c r="HS66" s="332"/>
      <c r="HT66" s="332"/>
      <c r="HU66" s="332"/>
      <c r="HV66" s="394"/>
      <c r="HW66" s="516"/>
      <c r="HX66" s="515"/>
      <c r="HY66" s="515"/>
      <c r="HZ66" s="515"/>
      <c r="IA66" s="515"/>
      <c r="IB66" s="203"/>
      <c r="IC66" s="1423"/>
      <c r="ID66" s="1423"/>
      <c r="IE66" s="164"/>
      <c r="IF66" s="194"/>
      <c r="IG66" s="194"/>
      <c r="IH66" s="194"/>
      <c r="II66" s="578"/>
      <c r="IJ66" s="578"/>
      <c r="IK66" s="578"/>
      <c r="IM66" s="220"/>
      <c r="IN66" s="771"/>
      <c r="IO66" s="739"/>
      <c r="IP66" s="739"/>
      <c r="IQ66" s="682"/>
      <c r="IR66" s="719"/>
      <c r="IS66" s="681"/>
      <c r="IT66" s="681"/>
      <c r="IU66" s="681"/>
      <c r="IV66" s="681"/>
      <c r="IW66" s="681"/>
      <c r="IX66" s="681"/>
      <c r="IY66" s="681"/>
      <c r="IZ66" s="712"/>
      <c r="JA66" s="162"/>
      <c r="JB66" s="50"/>
      <c r="JC66" s="319"/>
      <c r="JD66" s="272"/>
      <c r="JE66" s="50"/>
      <c r="JF66" s="319"/>
      <c r="JG66" s="272"/>
      <c r="JH66" s="305"/>
      <c r="JI66" s="319"/>
      <c r="JJ66" s="272"/>
      <c r="JK66" s="370"/>
      <c r="JL66" s="400"/>
      <c r="JM66" s="400"/>
      <c r="JN66" s="50"/>
      <c r="JO66" s="50"/>
      <c r="JP66" s="50"/>
      <c r="JQ66" s="50"/>
      <c r="JR66" s="371"/>
      <c r="JS66" s="370"/>
      <c r="JT66" s="885"/>
      <c r="JU66" s="885"/>
      <c r="JV66" s="885"/>
      <c r="JW66" s="884"/>
      <c r="JX66" s="332"/>
      <c r="JY66" s="332"/>
      <c r="JZ66" s="332"/>
      <c r="KA66" s="332"/>
      <c r="KB66" s="332"/>
      <c r="KC66" s="332"/>
      <c r="KD66" s="332"/>
      <c r="KE66" s="332"/>
      <c r="KF66" s="332"/>
      <c r="KG66" s="332"/>
      <c r="KH66" s="332"/>
      <c r="KI66" s="332"/>
      <c r="KJ66" s="886"/>
      <c r="KK66" s="886"/>
      <c r="KL66" s="236"/>
      <c r="KM66" s="236"/>
      <c r="KN66" s="236"/>
      <c r="KO66" s="236"/>
      <c r="KP66" s="236"/>
      <c r="KQ66" s="236"/>
      <c r="KR66" s="236"/>
      <c r="KS66" s="236"/>
      <c r="KT66" s="236"/>
      <c r="KU66" s="236"/>
      <c r="KV66" s="236"/>
      <c r="KW66" s="236"/>
      <c r="KX66" s="383"/>
      <c r="KY66" s="1406"/>
      <c r="KZ66" s="394"/>
      <c r="LA66" s="516"/>
      <c r="LB66" s="515"/>
      <c r="LC66" s="515"/>
      <c r="LD66" s="515"/>
      <c r="LE66" s="515"/>
      <c r="LF66" s="203"/>
      <c r="LG66" s="1423"/>
      <c r="LH66" s="1423"/>
      <c r="LI66" s="164"/>
      <c r="LJ66" s="194"/>
      <c r="LK66" s="194"/>
      <c r="LL66" s="194"/>
      <c r="LM66" s="578"/>
      <c r="LN66" s="578"/>
      <c r="LO66" s="578"/>
      <c r="LQ66" s="873"/>
      <c r="LR66" s="873"/>
      <c r="LS66" s="873"/>
      <c r="LT66" s="873"/>
      <c r="LU66" s="873"/>
      <c r="LV66" s="873"/>
      <c r="LW66" s="873"/>
      <c r="LX66" s="871"/>
      <c r="LY66" s="871"/>
      <c r="LZ66" s="871"/>
      <c r="MA66" s="871"/>
      <c r="MB66" s="162"/>
      <c r="MC66" s="145"/>
      <c r="MD66" s="524"/>
      <c r="ME66" s="525"/>
      <c r="MF66" s="145"/>
      <c r="MG66" s="319"/>
      <c r="MH66" s="272"/>
      <c r="MI66" s="305"/>
      <c r="MJ66" s="463"/>
      <c r="MK66" s="162"/>
      <c r="ML66" s="976"/>
      <c r="MM66" s="671"/>
      <c r="MN66" s="17"/>
      <c r="MO66" s="671"/>
      <c r="MP66" s="671"/>
      <c r="MQ66" s="671"/>
      <c r="MR66" s="671"/>
      <c r="MS66" s="673"/>
      <c r="MT66" s="11"/>
      <c r="MU66" s="19"/>
      <c r="MV66" s="29"/>
      <c r="MW66" s="30"/>
      <c r="MX66" s="19"/>
      <c r="MY66" s="19"/>
      <c r="MZ66" s="19"/>
      <c r="NA66" s="19"/>
      <c r="NB66" s="19"/>
      <c r="NC66" s="19"/>
      <c r="ND66" s="19"/>
      <c r="NE66" s="19"/>
      <c r="NF66" s="19"/>
      <c r="NG66" s="19"/>
      <c r="NH66" s="19"/>
      <c r="NI66" s="19"/>
      <c r="NJ66" s="19"/>
      <c r="NK66" s="19"/>
      <c r="NL66" s="11"/>
      <c r="NM66" s="19"/>
      <c r="NN66" s="19"/>
      <c r="NO66" s="19"/>
      <c r="NP66" s="19"/>
      <c r="NQ66" s="19"/>
      <c r="NR66" s="19"/>
      <c r="NS66" s="19"/>
      <c r="NT66" s="19"/>
      <c r="NU66" s="19"/>
      <c r="NV66" s="19"/>
      <c r="NW66" s="19"/>
      <c r="NX66" s="19"/>
      <c r="NY66" s="19"/>
      <c r="NZ66" s="19"/>
    </row>
    <row r="67" spans="1:390" ht="18.75" customHeight="1">
      <c r="A67" s="220"/>
      <c r="B67" s="771"/>
      <c r="C67" s="739"/>
      <c r="D67" s="739"/>
      <c r="E67" s="682"/>
      <c r="F67" s="719"/>
      <c r="G67" s="681"/>
      <c r="H67" s="681"/>
      <c r="I67" s="681"/>
      <c r="J67" s="681"/>
      <c r="K67" s="681"/>
      <c r="L67" s="681"/>
      <c r="M67" s="681"/>
      <c r="N67" s="712"/>
      <c r="O67" s="9"/>
      <c r="P67" s="9"/>
      <c r="Q67" s="9"/>
      <c r="R67" s="9"/>
      <c r="S67" s="9"/>
      <c r="T67" s="9"/>
      <c r="U67" s="9"/>
      <c r="V67" s="9"/>
      <c r="W67" s="9"/>
      <c r="X67" s="9"/>
      <c r="Y67" s="370"/>
      <c r="Z67" s="885"/>
      <c r="AA67" s="885"/>
      <c r="AB67" s="885"/>
      <c r="AC67" s="885"/>
      <c r="AD67" s="885"/>
      <c r="AE67" s="885"/>
      <c r="AF67" s="885"/>
      <c r="AG67" s="885"/>
      <c r="AH67" s="885"/>
      <c r="AI67" s="885"/>
      <c r="AJ67" s="885"/>
      <c r="AK67" s="330"/>
      <c r="AL67" s="330"/>
      <c r="AM67" s="330"/>
      <c r="AN67" s="330"/>
      <c r="AO67" s="330"/>
      <c r="AP67" s="330"/>
      <c r="AQ67" s="330"/>
      <c r="AR67" s="330"/>
      <c r="AS67" s="330"/>
      <c r="AT67" s="330"/>
      <c r="AU67" s="330"/>
      <c r="AV67" s="330"/>
      <c r="AW67" s="330"/>
      <c r="AX67" s="330"/>
      <c r="AY67" s="721"/>
      <c r="AZ67" s="785"/>
      <c r="BA67" s="785"/>
      <c r="BB67" s="785"/>
      <c r="BC67" s="785"/>
      <c r="BD67" s="785"/>
      <c r="BE67" s="785"/>
      <c r="BF67" s="785"/>
      <c r="BG67" s="785"/>
      <c r="BH67" s="785"/>
      <c r="BI67" s="785"/>
      <c r="BJ67" s="785"/>
      <c r="BK67" s="785"/>
      <c r="BL67" s="785"/>
      <c r="BM67" s="785"/>
      <c r="BN67" s="785"/>
      <c r="BO67" s="785"/>
      <c r="BP67" s="785"/>
      <c r="BQ67" s="515"/>
      <c r="BR67" s="515"/>
      <c r="BS67" s="515"/>
      <c r="BT67" s="203"/>
      <c r="BU67" s="1423"/>
      <c r="BV67" s="1423"/>
      <c r="BW67" s="164"/>
      <c r="BX67" s="194"/>
      <c r="BY67" s="194"/>
      <c r="BZ67" s="194"/>
      <c r="CA67" s="578"/>
      <c r="CB67" s="578"/>
      <c r="CC67" s="578"/>
      <c r="CE67" s="220"/>
      <c r="CF67" s="771"/>
      <c r="CG67" s="739"/>
      <c r="CH67" s="739"/>
      <c r="CI67" s="682"/>
      <c r="CJ67" s="719"/>
      <c r="CK67" s="681"/>
      <c r="CL67" s="681"/>
      <c r="CM67" s="681"/>
      <c r="CN67" s="681"/>
      <c r="CO67" s="681"/>
      <c r="CP67" s="681"/>
      <c r="CQ67" s="681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370"/>
      <c r="DD67" s="377"/>
      <c r="DE67" s="377"/>
      <c r="DF67" s="377"/>
      <c r="DG67" s="377"/>
      <c r="DH67" s="377"/>
      <c r="DI67" s="377"/>
      <c r="DJ67" s="377"/>
      <c r="DK67" s="885"/>
      <c r="DL67" s="885"/>
      <c r="DM67" s="885"/>
      <c r="DN67" s="885"/>
      <c r="DO67" s="884"/>
      <c r="DP67" s="1407"/>
      <c r="DQ67" s="1407"/>
      <c r="DR67" s="1407"/>
      <c r="DS67" s="1407"/>
      <c r="DT67" s="1407"/>
      <c r="DU67" s="1407"/>
      <c r="DV67" s="1407"/>
      <c r="DW67" s="1407"/>
      <c r="DX67" s="1407"/>
      <c r="DY67" s="1407"/>
      <c r="DZ67" s="1407"/>
      <c r="EA67" s="1407"/>
      <c r="EB67" s="886"/>
      <c r="EC67" s="886"/>
      <c r="ED67" s="573"/>
      <c r="EE67" s="573"/>
      <c r="EF67" s="573"/>
      <c r="EG67" s="573"/>
      <c r="EH67" s="573"/>
      <c r="EI67" s="573"/>
      <c r="EJ67" s="573"/>
      <c r="EK67" s="573"/>
      <c r="EL67" s="573"/>
      <c r="EM67" s="573"/>
      <c r="EN67" s="573"/>
      <c r="EO67" s="573"/>
      <c r="EP67" s="383"/>
      <c r="EQ67" s="1406"/>
      <c r="ER67" s="394"/>
      <c r="ES67" s="516"/>
      <c r="ET67" s="515"/>
      <c r="EU67" s="515"/>
      <c r="EV67" s="515"/>
      <c r="EW67" s="515"/>
      <c r="EX67" s="203"/>
      <c r="EY67" s="1423"/>
      <c r="EZ67" s="1423"/>
      <c r="FA67" s="164"/>
      <c r="FB67" s="194"/>
      <c r="FC67" s="194"/>
      <c r="FD67" s="194"/>
      <c r="FE67" s="578"/>
      <c r="FF67" s="578"/>
      <c r="FG67" s="590"/>
      <c r="FI67" s="681"/>
      <c r="FJ67" s="681"/>
      <c r="FK67" s="681"/>
      <c r="FL67" s="681"/>
      <c r="FM67" s="681"/>
      <c r="FN67" s="719"/>
      <c r="FO67" s="681"/>
      <c r="FP67" s="681"/>
      <c r="FQ67" s="681"/>
      <c r="FR67" s="681"/>
      <c r="FS67" s="681"/>
      <c r="FT67" s="681"/>
      <c r="FU67" s="681"/>
      <c r="FV67" s="712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370"/>
      <c r="GH67" s="376"/>
      <c r="GI67" s="376"/>
      <c r="GJ67" s="376"/>
      <c r="GK67" s="376"/>
      <c r="GL67" s="376"/>
      <c r="GM67" s="376"/>
      <c r="GN67" s="371"/>
      <c r="GO67" s="885"/>
      <c r="GP67" s="885"/>
      <c r="GQ67" s="885"/>
      <c r="GR67" s="885"/>
      <c r="GS67" s="884"/>
      <c r="GT67" s="332"/>
      <c r="GU67" s="332"/>
      <c r="GV67" s="332"/>
      <c r="GW67" s="332"/>
      <c r="GX67" s="332"/>
      <c r="GY67" s="332"/>
      <c r="GZ67" s="332"/>
      <c r="HA67" s="332"/>
      <c r="HB67" s="332"/>
      <c r="HC67" s="332"/>
      <c r="HD67" s="332"/>
      <c r="HE67" s="332"/>
      <c r="HF67" s="332"/>
      <c r="HG67" s="886"/>
      <c r="HH67" s="332"/>
      <c r="HI67" s="332"/>
      <c r="HJ67" s="332"/>
      <c r="HK67" s="332"/>
      <c r="HL67" s="332"/>
      <c r="HM67" s="332"/>
      <c r="HN67" s="332"/>
      <c r="HO67" s="332"/>
      <c r="HP67" s="332"/>
      <c r="HQ67" s="332"/>
      <c r="HR67" s="332"/>
      <c r="HS67" s="332"/>
      <c r="HT67" s="332"/>
      <c r="HU67" s="332"/>
      <c r="HV67" s="394"/>
      <c r="HW67" s="516"/>
      <c r="HX67" s="515"/>
      <c r="HY67" s="515"/>
      <c r="HZ67" s="515"/>
      <c r="IA67" s="515"/>
      <c r="IB67" s="203"/>
      <c r="IC67" s="1423"/>
      <c r="ID67" s="1423"/>
      <c r="IE67" s="164"/>
      <c r="IF67" s="194"/>
      <c r="IG67" s="194"/>
      <c r="IH67" s="194"/>
      <c r="II67" s="578"/>
      <c r="IJ67" s="578"/>
      <c r="IK67" s="578"/>
      <c r="IM67" s="220"/>
      <c r="IN67" s="771"/>
      <c r="IO67" s="739"/>
      <c r="IP67" s="739"/>
      <c r="IQ67" s="682"/>
      <c r="IR67" s="719"/>
      <c r="IS67" s="681"/>
      <c r="IT67" s="681"/>
      <c r="IU67" s="681"/>
      <c r="IV67" s="681"/>
      <c r="IW67" s="681"/>
      <c r="IX67" s="681"/>
      <c r="IY67" s="681"/>
      <c r="IZ67" s="712"/>
      <c r="JA67" s="162"/>
      <c r="JB67" s="50"/>
      <c r="JC67" s="319"/>
      <c r="JD67" s="272"/>
      <c r="JE67" s="50"/>
      <c r="JF67" s="319"/>
      <c r="JG67" s="272"/>
      <c r="JH67" s="305"/>
      <c r="JI67" s="319"/>
      <c r="JJ67" s="272"/>
      <c r="JK67" s="370"/>
      <c r="JL67" s="400"/>
      <c r="JM67" s="400"/>
      <c r="JN67" s="50"/>
      <c r="JO67" s="50"/>
      <c r="JP67" s="50"/>
      <c r="JQ67" s="50"/>
      <c r="JR67" s="371"/>
      <c r="JS67" s="370"/>
      <c r="JT67" s="885"/>
      <c r="JU67" s="885"/>
      <c r="JV67" s="885"/>
      <c r="JW67" s="884"/>
      <c r="JX67" s="332"/>
      <c r="JY67" s="332"/>
      <c r="JZ67" s="332"/>
      <c r="KA67" s="332"/>
      <c r="KB67" s="332"/>
      <c r="KC67" s="332"/>
      <c r="KD67" s="332"/>
      <c r="KE67" s="332"/>
      <c r="KF67" s="332"/>
      <c r="KG67" s="332"/>
      <c r="KH67" s="332"/>
      <c r="KI67" s="332"/>
      <c r="KJ67" s="886"/>
      <c r="KK67" s="886"/>
      <c r="KL67" s="236"/>
      <c r="KM67" s="236"/>
      <c r="KN67" s="236"/>
      <c r="KO67" s="236"/>
      <c r="KP67" s="236"/>
      <c r="KQ67" s="236"/>
      <c r="KR67" s="236"/>
      <c r="KS67" s="236"/>
      <c r="KT67" s="236"/>
      <c r="KU67" s="236"/>
      <c r="KV67" s="236"/>
      <c r="KW67" s="236"/>
      <c r="KX67" s="383"/>
      <c r="KY67" s="1406"/>
      <c r="KZ67" s="394"/>
      <c r="LA67" s="516"/>
      <c r="LB67" s="515"/>
      <c r="LC67" s="515"/>
      <c r="LD67" s="515"/>
      <c r="LE67" s="515"/>
      <c r="LF67" s="203"/>
      <c r="LG67" s="1423"/>
      <c r="LH67" s="1423"/>
      <c r="LI67" s="164"/>
      <c r="LJ67" s="194"/>
      <c r="LK67" s="194"/>
      <c r="LL67" s="194"/>
      <c r="LM67" s="578"/>
      <c r="LN67" s="578"/>
      <c r="LO67" s="578"/>
      <c r="LQ67" s="873"/>
      <c r="LR67" s="873"/>
      <c r="LS67" s="873"/>
      <c r="LT67" s="873"/>
      <c r="LU67" s="873"/>
      <c r="LV67" s="873"/>
      <c r="LW67" s="873"/>
      <c r="LX67" s="871"/>
      <c r="LY67" s="871"/>
      <c r="LZ67" s="871"/>
      <c r="MA67" s="871"/>
      <c r="MB67" s="162"/>
      <c r="MC67" s="145"/>
      <c r="MD67" s="524"/>
      <c r="ME67" s="525"/>
      <c r="MF67" s="145"/>
      <c r="MG67" s="319"/>
      <c r="MH67" s="272"/>
      <c r="MI67" s="305"/>
      <c r="MJ67" s="463"/>
      <c r="MK67" s="162"/>
      <c r="ML67" s="976"/>
      <c r="MM67" s="671"/>
      <c r="MN67" s="17"/>
      <c r="MO67" s="671"/>
      <c r="MP67" s="671"/>
      <c r="MQ67" s="671"/>
      <c r="MR67" s="671"/>
      <c r="MS67" s="673"/>
      <c r="MT67" s="11"/>
      <c r="MU67" s="19"/>
      <c r="MV67" s="29"/>
      <c r="MW67" s="30"/>
      <c r="MX67" s="19"/>
      <c r="MY67" s="19"/>
      <c r="MZ67" s="19"/>
      <c r="NA67" s="19"/>
      <c r="NB67" s="19"/>
      <c r="NC67" s="19"/>
      <c r="ND67" s="19"/>
      <c r="NE67" s="19"/>
      <c r="NF67" s="19"/>
      <c r="NG67" s="19"/>
      <c r="NH67" s="19"/>
      <c r="NI67" s="19"/>
      <c r="NJ67" s="19"/>
      <c r="NK67" s="19"/>
      <c r="NL67" s="11"/>
      <c r="NM67" s="19"/>
      <c r="NN67" s="19"/>
      <c r="NO67" s="19"/>
      <c r="NP67" s="19"/>
      <c r="NQ67" s="19"/>
      <c r="NR67" s="19"/>
      <c r="NS67" s="19"/>
      <c r="NT67" s="19"/>
      <c r="NU67" s="19"/>
      <c r="NV67" s="19"/>
      <c r="NW67" s="19"/>
      <c r="NX67" s="19"/>
      <c r="NY67" s="19"/>
      <c r="NZ67" s="19"/>
    </row>
    <row r="68" spans="1:390" ht="18.75" customHeight="1">
      <c r="A68" s="220"/>
      <c r="B68" s="771"/>
      <c r="C68" s="739"/>
      <c r="D68" s="739"/>
      <c r="E68" s="682"/>
      <c r="F68" s="719"/>
      <c r="G68" s="681"/>
      <c r="H68" s="681"/>
      <c r="I68" s="681"/>
      <c r="J68" s="681"/>
      <c r="K68" s="681"/>
      <c r="L68" s="681"/>
      <c r="M68" s="681"/>
      <c r="N68" s="712"/>
      <c r="O68" s="9"/>
      <c r="P68" s="9"/>
      <c r="Q68" s="9"/>
      <c r="R68" s="9"/>
      <c r="S68" s="9"/>
      <c r="T68" s="9"/>
      <c r="U68" s="9"/>
      <c r="V68" s="9"/>
      <c r="W68" s="9"/>
      <c r="X68" s="9"/>
      <c r="Y68" s="370"/>
      <c r="Z68" s="885"/>
      <c r="AA68" s="885"/>
      <c r="AB68" s="885"/>
      <c r="AC68" s="885"/>
      <c r="AD68" s="885"/>
      <c r="AE68" s="885"/>
      <c r="AF68" s="885"/>
      <c r="AG68" s="885"/>
      <c r="AH68" s="885"/>
      <c r="AI68" s="885"/>
      <c r="AJ68" s="885"/>
      <c r="AK68" s="330"/>
      <c r="AL68" s="330"/>
      <c r="AM68" s="330"/>
      <c r="AN68" s="330"/>
      <c r="AO68" s="330"/>
      <c r="AP68" s="330"/>
      <c r="AQ68" s="330"/>
      <c r="AR68" s="330"/>
      <c r="AS68" s="330"/>
      <c r="AT68" s="330"/>
      <c r="AU68" s="330"/>
      <c r="AV68" s="330"/>
      <c r="AW68" s="330"/>
      <c r="AX68" s="330"/>
      <c r="AY68" s="721"/>
      <c r="AZ68" s="785"/>
      <c r="BA68" s="785"/>
      <c r="BB68" s="785"/>
      <c r="BC68" s="785"/>
      <c r="BD68" s="785"/>
      <c r="BE68" s="785"/>
      <c r="BF68" s="785"/>
      <c r="BG68" s="785"/>
      <c r="BH68" s="785"/>
      <c r="BI68" s="785"/>
      <c r="BJ68" s="785"/>
      <c r="BK68" s="785"/>
      <c r="BL68" s="785"/>
      <c r="BM68" s="785"/>
      <c r="BN68" s="785"/>
      <c r="BO68" s="785"/>
      <c r="BP68" s="785"/>
      <c r="BQ68" s="409"/>
      <c r="BR68" s="409"/>
      <c r="BS68" s="409"/>
      <c r="BT68" s="203"/>
      <c r="BU68" s="1423"/>
      <c r="BV68" s="1423"/>
      <c r="BW68" s="164"/>
      <c r="BX68" s="194"/>
      <c r="BY68" s="194"/>
      <c r="BZ68" s="194"/>
      <c r="CA68" s="578"/>
      <c r="CB68" s="578"/>
      <c r="CC68" s="578"/>
      <c r="CE68" s="220"/>
      <c r="CF68" s="771"/>
      <c r="CG68" s="739"/>
      <c r="CH68" s="739"/>
      <c r="CI68" s="682"/>
      <c r="CJ68" s="719"/>
      <c r="CK68" s="681"/>
      <c r="CL68" s="681"/>
      <c r="CM68" s="681"/>
      <c r="CN68" s="681"/>
      <c r="CO68" s="681"/>
      <c r="CP68" s="681"/>
      <c r="CQ68" s="681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370"/>
      <c r="DD68" s="377"/>
      <c r="DE68" s="377"/>
      <c r="DF68" s="377"/>
      <c r="DG68" s="377"/>
      <c r="DH68" s="377"/>
      <c r="DI68" s="377"/>
      <c r="DJ68" s="377"/>
      <c r="DK68" s="885"/>
      <c r="DL68" s="885"/>
      <c r="DM68" s="885"/>
      <c r="DN68" s="885"/>
      <c r="DO68" s="884"/>
      <c r="DP68" s="1407"/>
      <c r="DQ68" s="1407"/>
      <c r="DR68" s="1407"/>
      <c r="DS68" s="1407"/>
      <c r="DT68" s="1407"/>
      <c r="DU68" s="1407"/>
      <c r="DV68" s="1407"/>
      <c r="DW68" s="1407"/>
      <c r="DX68" s="1407"/>
      <c r="DY68" s="1407"/>
      <c r="DZ68" s="1407"/>
      <c r="EA68" s="1407"/>
      <c r="EB68" s="886"/>
      <c r="EC68" s="886"/>
      <c r="ED68" s="573"/>
      <c r="EE68" s="573"/>
      <c r="EF68" s="573"/>
      <c r="EG68" s="573"/>
      <c r="EH68" s="573"/>
      <c r="EI68" s="573"/>
      <c r="EJ68" s="573"/>
      <c r="EK68" s="573"/>
      <c r="EL68" s="573"/>
      <c r="EM68" s="573"/>
      <c r="EN68" s="573"/>
      <c r="EO68" s="573"/>
      <c r="EP68" s="383"/>
      <c r="EQ68" s="1406"/>
      <c r="ER68" s="394"/>
      <c r="ES68" s="394"/>
      <c r="ET68" s="409"/>
      <c r="EU68" s="409"/>
      <c r="EV68" s="409"/>
      <c r="EW68" s="409"/>
      <c r="EX68" s="203"/>
      <c r="EY68" s="1423"/>
      <c r="EZ68" s="1423"/>
      <c r="FA68" s="164"/>
      <c r="FB68" s="194"/>
      <c r="FC68" s="194"/>
      <c r="FD68" s="194"/>
      <c r="FE68" s="578"/>
      <c r="FF68" s="578"/>
      <c r="FG68" s="590"/>
      <c r="FI68" s="681"/>
      <c r="FJ68" s="681"/>
      <c r="FK68" s="681"/>
      <c r="FL68" s="681"/>
      <c r="FM68" s="681"/>
      <c r="FN68" s="719"/>
      <c r="FO68" s="681"/>
      <c r="FP68" s="681"/>
      <c r="FQ68" s="681"/>
      <c r="FR68" s="681"/>
      <c r="FS68" s="681"/>
      <c r="FT68" s="681"/>
      <c r="FU68" s="681"/>
      <c r="FV68" s="712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370"/>
      <c r="GH68" s="376"/>
      <c r="GI68" s="376"/>
      <c r="GJ68" s="376"/>
      <c r="GK68" s="376"/>
      <c r="GL68" s="376"/>
      <c r="GM68" s="376"/>
      <c r="GN68" s="371"/>
      <c r="GO68" s="885"/>
      <c r="GP68" s="885"/>
      <c r="GQ68" s="885"/>
      <c r="GR68" s="885"/>
      <c r="GS68" s="884"/>
      <c r="GT68" s="332"/>
      <c r="GU68" s="332"/>
      <c r="GV68" s="332"/>
      <c r="GW68" s="332"/>
      <c r="GX68" s="332"/>
      <c r="GY68" s="332"/>
      <c r="GZ68" s="332"/>
      <c r="HA68" s="332"/>
      <c r="HB68" s="332"/>
      <c r="HC68" s="332"/>
      <c r="HD68" s="332"/>
      <c r="HE68" s="332"/>
      <c r="HF68" s="332"/>
      <c r="HG68" s="886"/>
      <c r="HH68" s="332"/>
      <c r="HI68" s="332"/>
      <c r="HJ68" s="332"/>
      <c r="HK68" s="332"/>
      <c r="HL68" s="332"/>
      <c r="HM68" s="332"/>
      <c r="HN68" s="332"/>
      <c r="HO68" s="332"/>
      <c r="HP68" s="332"/>
      <c r="HQ68" s="332"/>
      <c r="HR68" s="332"/>
      <c r="HS68" s="332"/>
      <c r="HT68" s="332"/>
      <c r="HU68" s="332"/>
      <c r="HV68" s="394"/>
      <c r="HW68" s="394"/>
      <c r="HX68" s="409"/>
      <c r="HY68" s="409"/>
      <c r="HZ68" s="409"/>
      <c r="IA68" s="409"/>
      <c r="IB68" s="203"/>
      <c r="IC68" s="1423"/>
      <c r="ID68" s="1423"/>
      <c r="IE68" s="164"/>
      <c r="IF68" s="194"/>
      <c r="IG68" s="194"/>
      <c r="IH68" s="194"/>
      <c r="II68" s="578"/>
      <c r="IJ68" s="578"/>
      <c r="IK68" s="578"/>
      <c r="IM68" s="220"/>
      <c r="IN68" s="771"/>
      <c r="IO68" s="739"/>
      <c r="IP68" s="739"/>
      <c r="IQ68" s="682"/>
      <c r="IR68" s="719"/>
      <c r="IS68" s="681"/>
      <c r="IT68" s="681"/>
      <c r="IU68" s="681"/>
      <c r="IV68" s="681"/>
      <c r="IW68" s="681"/>
      <c r="IX68" s="681"/>
      <c r="IY68" s="681"/>
      <c r="IZ68" s="712"/>
      <c r="JA68" s="162"/>
      <c r="JB68" s="50"/>
      <c r="JC68" s="319"/>
      <c r="JD68" s="272"/>
      <c r="JE68" s="50"/>
      <c r="JF68" s="319"/>
      <c r="JG68" s="272"/>
      <c r="JH68" s="305"/>
      <c r="JI68" s="319"/>
      <c r="JJ68" s="272"/>
      <c r="JK68" s="370"/>
      <c r="JL68" s="400"/>
      <c r="JM68" s="400"/>
      <c r="JN68" s="50"/>
      <c r="JO68" s="50"/>
      <c r="JP68" s="50"/>
      <c r="JQ68" s="50"/>
      <c r="JR68" s="371"/>
      <c r="JS68" s="370"/>
      <c r="JT68" s="885"/>
      <c r="JU68" s="885"/>
      <c r="JV68" s="885"/>
      <c r="JW68" s="884"/>
      <c r="JX68" s="332"/>
      <c r="JY68" s="332"/>
      <c r="JZ68" s="332"/>
      <c r="KA68" s="332"/>
      <c r="KB68" s="332"/>
      <c r="KC68" s="332"/>
      <c r="KD68" s="332"/>
      <c r="KE68" s="332"/>
      <c r="KF68" s="332"/>
      <c r="KG68" s="332"/>
      <c r="KH68" s="332"/>
      <c r="KI68" s="332"/>
      <c r="KJ68" s="886"/>
      <c r="KK68" s="886"/>
      <c r="KL68" s="236"/>
      <c r="KM68" s="236"/>
      <c r="KN68" s="236"/>
      <c r="KO68" s="236"/>
      <c r="KP68" s="236"/>
      <c r="KQ68" s="236"/>
      <c r="KR68" s="236"/>
      <c r="KS68" s="236"/>
      <c r="KT68" s="236"/>
      <c r="KU68" s="236"/>
      <c r="KV68" s="236"/>
      <c r="KW68" s="236"/>
      <c r="KX68" s="383"/>
      <c r="KY68" s="1406"/>
      <c r="KZ68" s="394"/>
      <c r="LA68" s="394"/>
      <c r="LB68" s="409"/>
      <c r="LC68" s="409"/>
      <c r="LD68" s="409"/>
      <c r="LE68" s="409"/>
      <c r="LF68" s="203"/>
      <c r="LG68" s="1423"/>
      <c r="LH68" s="1423"/>
      <c r="LI68" s="164"/>
      <c r="LJ68" s="194"/>
      <c r="LK68" s="194"/>
      <c r="LL68" s="194"/>
      <c r="LM68" s="578"/>
      <c r="LN68" s="578"/>
      <c r="LO68" s="578"/>
      <c r="LQ68" s="873"/>
      <c r="LR68" s="873"/>
      <c r="LS68" s="873"/>
      <c r="LT68" s="873"/>
      <c r="LU68" s="873"/>
      <c r="LV68" s="873"/>
      <c r="LW68" s="873"/>
      <c r="LX68" s="871"/>
      <c r="LY68" s="871"/>
      <c r="LZ68" s="871"/>
      <c r="MA68" s="871"/>
      <c r="MB68" s="162"/>
      <c r="MC68" s="145"/>
      <c r="MD68" s="524"/>
      <c r="ME68" s="525"/>
      <c r="MF68" s="145"/>
      <c r="MG68" s="319"/>
      <c r="MH68" s="272"/>
      <c r="MI68" s="305"/>
      <c r="MJ68" s="463"/>
      <c r="MK68" s="162"/>
      <c r="ML68" s="976"/>
      <c r="MM68" s="222"/>
      <c r="MN68" s="17"/>
      <c r="MO68" s="671"/>
      <c r="MP68" s="671"/>
      <c r="MQ68" s="671"/>
      <c r="MR68" s="671"/>
      <c r="MS68" s="673"/>
      <c r="MT68" s="11"/>
      <c r="MU68" s="19"/>
      <c r="MV68" s="29"/>
      <c r="MW68" s="30"/>
      <c r="MX68" s="19"/>
      <c r="MY68" s="19"/>
      <c r="MZ68" s="19"/>
      <c r="NA68" s="19"/>
      <c r="NB68" s="19"/>
      <c r="NC68" s="19"/>
      <c r="ND68" s="19"/>
      <c r="NE68" s="19"/>
      <c r="NF68" s="19"/>
      <c r="NG68" s="19"/>
      <c r="NH68" s="19"/>
      <c r="NI68" s="19"/>
      <c r="NJ68" s="19"/>
      <c r="NK68" s="19"/>
      <c r="NL68" s="11"/>
      <c r="NM68" s="19"/>
      <c r="NN68" s="19"/>
      <c r="NO68" s="19"/>
      <c r="NP68" s="19"/>
      <c r="NQ68" s="19"/>
      <c r="NR68" s="19"/>
      <c r="NS68" s="19"/>
      <c r="NT68" s="19"/>
      <c r="NU68" s="19"/>
      <c r="NV68" s="19"/>
      <c r="NW68" s="19"/>
      <c r="NX68" s="19"/>
      <c r="NY68" s="19"/>
      <c r="NZ68" s="19"/>
    </row>
    <row r="69" spans="1:390" ht="18.75" customHeight="1">
      <c r="A69" s="220"/>
      <c r="B69" s="771"/>
      <c r="C69" s="739"/>
      <c r="D69" s="739"/>
      <c r="E69" s="682"/>
      <c r="F69" s="719"/>
      <c r="G69" s="681"/>
      <c r="H69" s="681"/>
      <c r="I69" s="681"/>
      <c r="J69" s="681"/>
      <c r="K69" s="681"/>
      <c r="L69" s="681"/>
      <c r="M69" s="681"/>
      <c r="N69" s="712"/>
      <c r="O69" s="9"/>
      <c r="P69" s="9"/>
      <c r="Q69" s="9"/>
      <c r="R69" s="9"/>
      <c r="S69" s="9"/>
      <c r="T69" s="9"/>
      <c r="U69" s="9"/>
      <c r="V69" s="9"/>
      <c r="W69" s="9"/>
      <c r="X69" s="9"/>
      <c r="Y69" s="370"/>
      <c r="Z69" s="885"/>
      <c r="AA69" s="885"/>
      <c r="AB69" s="885"/>
      <c r="AC69" s="885"/>
      <c r="AD69" s="885"/>
      <c r="AE69" s="885"/>
      <c r="AF69" s="885"/>
      <c r="AG69" s="885"/>
      <c r="AH69" s="885"/>
      <c r="AI69" s="885"/>
      <c r="AJ69" s="885"/>
      <c r="AK69" s="330"/>
      <c r="AL69" s="330"/>
      <c r="AM69" s="330"/>
      <c r="AN69" s="330"/>
      <c r="AO69" s="330"/>
      <c r="AP69" s="330"/>
      <c r="AQ69" s="330"/>
      <c r="AR69" s="330"/>
      <c r="AS69" s="330"/>
      <c r="AT69" s="330"/>
      <c r="AU69" s="330"/>
      <c r="AV69" s="330"/>
      <c r="AW69" s="330"/>
      <c r="AX69" s="330"/>
      <c r="AY69" s="721"/>
      <c r="AZ69" s="785"/>
      <c r="BA69" s="785"/>
      <c r="BB69" s="785"/>
      <c r="BC69" s="785"/>
      <c r="BD69" s="785"/>
      <c r="BE69" s="785"/>
      <c r="BF69" s="785"/>
      <c r="BG69" s="785"/>
      <c r="BH69" s="785"/>
      <c r="BI69" s="785"/>
      <c r="BJ69" s="785"/>
      <c r="BK69" s="785"/>
      <c r="BL69" s="785"/>
      <c r="BM69" s="785"/>
      <c r="BN69" s="785"/>
      <c r="BO69" s="785"/>
      <c r="BP69" s="785"/>
      <c r="BQ69" s="409"/>
      <c r="BR69" s="409"/>
      <c r="BS69" s="409"/>
      <c r="BT69" s="203"/>
      <c r="BU69" s="1423"/>
      <c r="BV69" s="1423"/>
      <c r="BW69" s="200"/>
      <c r="BX69" s="194"/>
      <c r="BY69" s="194"/>
      <c r="BZ69" s="194"/>
      <c r="CA69" s="578"/>
      <c r="CB69" s="578"/>
      <c r="CC69" s="578"/>
      <c r="CE69" s="220"/>
      <c r="CF69" s="771"/>
      <c r="CG69" s="739"/>
      <c r="CH69" s="739"/>
      <c r="CI69" s="682"/>
      <c r="CJ69" s="719"/>
      <c r="CK69" s="681"/>
      <c r="CL69" s="681"/>
      <c r="CM69" s="681"/>
      <c r="CN69" s="681"/>
      <c r="CO69" s="681"/>
      <c r="CP69" s="681"/>
      <c r="CQ69" s="681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370"/>
      <c r="DD69" s="377"/>
      <c r="DE69" s="377"/>
      <c r="DF69" s="377"/>
      <c r="DG69" s="377"/>
      <c r="DH69" s="377"/>
      <c r="DI69" s="377"/>
      <c r="DJ69" s="377"/>
      <c r="DK69" s="885"/>
      <c r="DL69" s="885"/>
      <c r="DM69" s="885"/>
      <c r="DN69" s="885"/>
      <c r="DO69" s="884"/>
      <c r="DP69" s="1407"/>
      <c r="DQ69" s="1407"/>
      <c r="DR69" s="1407"/>
      <c r="DS69" s="1407"/>
      <c r="DT69" s="1407"/>
      <c r="DU69" s="1407"/>
      <c r="DV69" s="1407"/>
      <c r="DW69" s="1407"/>
      <c r="DX69" s="1407"/>
      <c r="DY69" s="1407"/>
      <c r="DZ69" s="1407"/>
      <c r="EA69" s="1407"/>
      <c r="EB69" s="886"/>
      <c r="EC69" s="886"/>
      <c r="ED69" s="573"/>
      <c r="EE69" s="573"/>
      <c r="EF69" s="573"/>
      <c r="EG69" s="573"/>
      <c r="EH69" s="573"/>
      <c r="EI69" s="573"/>
      <c r="EJ69" s="573"/>
      <c r="EK69" s="573"/>
      <c r="EL69" s="573"/>
      <c r="EM69" s="573"/>
      <c r="EN69" s="573"/>
      <c r="EO69" s="573"/>
      <c r="EP69" s="383"/>
      <c r="EQ69" s="1406"/>
      <c r="ER69" s="394"/>
      <c r="ES69" s="394"/>
      <c r="ET69" s="409"/>
      <c r="EU69" s="409"/>
      <c r="EV69" s="409"/>
      <c r="EW69" s="409"/>
      <c r="EX69" s="203"/>
      <c r="EY69" s="1423"/>
      <c r="EZ69" s="1423"/>
      <c r="FA69" s="200"/>
      <c r="FB69" s="194"/>
      <c r="FC69" s="194"/>
      <c r="FD69" s="194"/>
      <c r="FE69" s="578"/>
      <c r="FF69" s="578"/>
      <c r="FG69" s="590"/>
      <c r="FI69" s="681"/>
      <c r="FJ69" s="681"/>
      <c r="FK69" s="681"/>
      <c r="FL69" s="681"/>
      <c r="FM69" s="681"/>
      <c r="FN69" s="719"/>
      <c r="FO69" s="681"/>
      <c r="FP69" s="681"/>
      <c r="FQ69" s="681"/>
      <c r="FR69" s="681"/>
      <c r="FS69" s="681"/>
      <c r="FT69" s="681"/>
      <c r="FU69" s="681"/>
      <c r="FV69" s="712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370"/>
      <c r="GH69" s="376"/>
      <c r="GI69" s="376"/>
      <c r="GJ69" s="376"/>
      <c r="GK69" s="376"/>
      <c r="GL69" s="376"/>
      <c r="GM69" s="376"/>
      <c r="GN69" s="371"/>
      <c r="GO69" s="885"/>
      <c r="GP69" s="885"/>
      <c r="GQ69" s="885"/>
      <c r="GR69" s="885"/>
      <c r="GS69" s="884"/>
      <c r="GT69" s="332"/>
      <c r="GU69" s="332"/>
      <c r="GV69" s="332"/>
      <c r="GW69" s="332"/>
      <c r="GX69" s="332"/>
      <c r="GY69" s="332"/>
      <c r="GZ69" s="332"/>
      <c r="HA69" s="332"/>
      <c r="HB69" s="332"/>
      <c r="HC69" s="332"/>
      <c r="HD69" s="332"/>
      <c r="HE69" s="332"/>
      <c r="HF69" s="332"/>
      <c r="HG69" s="886"/>
      <c r="HH69" s="332"/>
      <c r="HI69" s="332"/>
      <c r="HJ69" s="332"/>
      <c r="HK69" s="332"/>
      <c r="HL69" s="332"/>
      <c r="HM69" s="332"/>
      <c r="HN69" s="332"/>
      <c r="HO69" s="332"/>
      <c r="HP69" s="332"/>
      <c r="HQ69" s="332"/>
      <c r="HR69" s="332"/>
      <c r="HS69" s="332"/>
      <c r="HT69" s="332"/>
      <c r="HU69" s="332"/>
      <c r="HV69" s="394"/>
      <c r="HW69" s="394"/>
      <c r="HX69" s="409"/>
      <c r="HY69" s="409"/>
      <c r="HZ69" s="409"/>
      <c r="IA69" s="409"/>
      <c r="IB69" s="203"/>
      <c r="IC69" s="1423"/>
      <c r="ID69" s="1423"/>
      <c r="IE69" s="200"/>
      <c r="IF69" s="194"/>
      <c r="IG69" s="194"/>
      <c r="IH69" s="194"/>
      <c r="II69" s="578"/>
      <c r="IJ69" s="578"/>
      <c r="IK69" s="578"/>
      <c r="IM69" s="220"/>
      <c r="IN69" s="771"/>
      <c r="IO69" s="739"/>
      <c r="IP69" s="739"/>
      <c r="IQ69" s="682"/>
      <c r="IR69" s="719"/>
      <c r="IS69" s="681"/>
      <c r="IT69" s="681"/>
      <c r="IU69" s="681"/>
      <c r="IV69" s="681"/>
      <c r="IW69" s="681"/>
      <c r="IX69" s="681"/>
      <c r="IY69" s="681"/>
      <c r="IZ69" s="712"/>
      <c r="JA69" s="162"/>
      <c r="JB69" s="50"/>
      <c r="JC69" s="319"/>
      <c r="JD69" s="272"/>
      <c r="JE69" s="50"/>
      <c r="JF69" s="319"/>
      <c r="JG69" s="272"/>
      <c r="JH69" s="305"/>
      <c r="JI69" s="319"/>
      <c r="JJ69" s="272"/>
      <c r="JK69" s="370"/>
      <c r="JL69" s="400"/>
      <c r="JM69" s="400"/>
      <c r="JN69" s="50"/>
      <c r="JO69" s="50"/>
      <c r="JP69" s="50"/>
      <c r="JQ69" s="50"/>
      <c r="JR69" s="371"/>
      <c r="JS69" s="370"/>
      <c r="JT69" s="885"/>
      <c r="JU69" s="885"/>
      <c r="JV69" s="885"/>
      <c r="JW69" s="884"/>
      <c r="JX69" s="332"/>
      <c r="JY69" s="332"/>
      <c r="JZ69" s="332"/>
      <c r="KA69" s="332"/>
      <c r="KB69" s="332"/>
      <c r="KC69" s="332"/>
      <c r="KD69" s="332"/>
      <c r="KE69" s="332"/>
      <c r="KF69" s="332"/>
      <c r="KG69" s="332"/>
      <c r="KH69" s="332"/>
      <c r="KI69" s="332"/>
      <c r="KJ69" s="886"/>
      <c r="KK69" s="886"/>
      <c r="KL69" s="236"/>
      <c r="KM69" s="236"/>
      <c r="KN69" s="236"/>
      <c r="KO69" s="236"/>
      <c r="KP69" s="236"/>
      <c r="KQ69" s="236"/>
      <c r="KR69" s="236"/>
      <c r="KS69" s="236"/>
      <c r="KT69" s="236"/>
      <c r="KU69" s="236"/>
      <c r="KV69" s="236"/>
      <c r="KW69" s="236"/>
      <c r="KX69" s="383"/>
      <c r="KY69" s="1406"/>
      <c r="KZ69" s="394"/>
      <c r="LA69" s="394"/>
      <c r="LB69" s="409"/>
      <c r="LC69" s="409"/>
      <c r="LD69" s="409"/>
      <c r="LE69" s="409"/>
      <c r="LF69" s="203"/>
      <c r="LG69" s="1423"/>
      <c r="LH69" s="1423"/>
      <c r="LI69" s="200"/>
      <c r="LJ69" s="194"/>
      <c r="LK69" s="194"/>
      <c r="LL69" s="194"/>
      <c r="LM69" s="578"/>
      <c r="LN69" s="578"/>
      <c r="LO69" s="578"/>
      <c r="LQ69" s="873"/>
      <c r="LR69" s="873"/>
      <c r="LS69" s="873"/>
      <c r="LT69" s="873"/>
      <c r="LU69" s="873"/>
      <c r="LV69" s="873"/>
      <c r="LW69" s="873"/>
      <c r="LX69" s="871"/>
      <c r="LY69" s="871"/>
      <c r="LZ69" s="871"/>
      <c r="MA69" s="871"/>
      <c r="MB69" s="162"/>
      <c r="MC69" s="145"/>
      <c r="MD69" s="524"/>
      <c r="ME69" s="525"/>
      <c r="MF69" s="145"/>
      <c r="MG69" s="319"/>
      <c r="MH69" s="272"/>
      <c r="MI69" s="305"/>
      <c r="MJ69" s="463"/>
      <c r="MK69" s="162"/>
      <c r="ML69" s="976"/>
      <c r="MM69" s="671"/>
      <c r="MN69" s="17"/>
      <c r="MO69" s="671"/>
      <c r="MP69" s="671"/>
      <c r="MQ69" s="671"/>
      <c r="MR69" s="671"/>
      <c r="MS69" s="673"/>
      <c r="MT69" s="11"/>
      <c r="MU69" s="19"/>
      <c r="MV69" s="29"/>
      <c r="MW69" s="30"/>
      <c r="MX69" s="19"/>
      <c r="MY69" s="19"/>
      <c r="MZ69" s="19"/>
      <c r="NA69" s="19"/>
      <c r="NB69" s="19"/>
      <c r="NC69" s="19"/>
      <c r="ND69" s="19"/>
      <c r="NE69" s="19"/>
      <c r="NF69" s="19"/>
      <c r="NG69" s="19"/>
      <c r="NH69" s="19"/>
      <c r="NI69" s="19"/>
      <c r="NJ69" s="19"/>
      <c r="NK69" s="19"/>
      <c r="NL69" s="11"/>
      <c r="NM69" s="19"/>
      <c r="NN69" s="19"/>
      <c r="NO69" s="19"/>
      <c r="NP69" s="19"/>
      <c r="NQ69" s="19"/>
      <c r="NR69" s="19"/>
      <c r="NS69" s="19"/>
      <c r="NT69" s="19"/>
      <c r="NU69" s="19"/>
      <c r="NV69" s="19"/>
      <c r="NW69" s="19"/>
      <c r="NX69" s="19"/>
      <c r="NY69" s="19"/>
      <c r="NZ69" s="19"/>
    </row>
    <row r="70" spans="1:390" ht="18.75" customHeight="1">
      <c r="A70" s="220"/>
      <c r="B70" s="771"/>
      <c r="C70" s="739"/>
      <c r="D70" s="739"/>
      <c r="E70" s="682"/>
      <c r="F70" s="719"/>
      <c r="G70" s="681"/>
      <c r="H70" s="681"/>
      <c r="I70" s="681"/>
      <c r="J70" s="681"/>
      <c r="K70" s="681"/>
      <c r="L70" s="681"/>
      <c r="M70" s="681"/>
      <c r="N70" s="712"/>
      <c r="O70" s="9"/>
      <c r="P70" s="9"/>
      <c r="Q70" s="9"/>
      <c r="R70" s="9"/>
      <c r="S70" s="9"/>
      <c r="T70" s="9"/>
      <c r="U70" s="9"/>
      <c r="V70" s="9"/>
      <c r="W70" s="9"/>
      <c r="X70" s="9"/>
      <c r="Y70" s="370"/>
      <c r="Z70" s="885"/>
      <c r="AA70" s="885"/>
      <c r="AB70" s="885"/>
      <c r="AC70" s="885"/>
      <c r="AD70" s="885"/>
      <c r="AE70" s="885"/>
      <c r="AF70" s="885"/>
      <c r="AG70" s="885"/>
      <c r="AH70" s="885"/>
      <c r="AI70" s="885"/>
      <c r="AJ70" s="885"/>
      <c r="AK70" s="330"/>
      <c r="AL70" s="330"/>
      <c r="AM70" s="330"/>
      <c r="AN70" s="330"/>
      <c r="AO70" s="330"/>
      <c r="AP70" s="330"/>
      <c r="AQ70" s="330"/>
      <c r="AR70" s="330"/>
      <c r="AS70" s="330"/>
      <c r="AT70" s="330"/>
      <c r="AU70" s="330"/>
      <c r="AV70" s="330"/>
      <c r="AW70" s="330"/>
      <c r="AX70" s="330"/>
      <c r="AY70" s="721"/>
      <c r="AZ70" s="785"/>
      <c r="BA70" s="785"/>
      <c r="BB70" s="785"/>
      <c r="BC70" s="785"/>
      <c r="BD70" s="785"/>
      <c r="BE70" s="785"/>
      <c r="BF70" s="785"/>
      <c r="BG70" s="785"/>
      <c r="BH70" s="785"/>
      <c r="BI70" s="785"/>
      <c r="BJ70" s="785"/>
      <c r="BK70" s="785"/>
      <c r="BL70" s="785"/>
      <c r="BM70" s="785"/>
      <c r="BN70" s="785"/>
      <c r="BO70" s="785"/>
      <c r="BP70" s="785"/>
      <c r="BQ70" s="409"/>
      <c r="BR70" s="409"/>
      <c r="BS70" s="409"/>
      <c r="BT70" s="203"/>
      <c r="BU70" s="225"/>
      <c r="BV70" s="225"/>
      <c r="BW70" s="200"/>
      <c r="BX70" s="1406"/>
      <c r="BY70" s="578"/>
      <c r="BZ70" s="200"/>
      <c r="CA70" s="200"/>
      <c r="CB70" s="200"/>
      <c r="CC70" s="200"/>
      <c r="CE70" s="220"/>
      <c r="CF70" s="771"/>
      <c r="CG70" s="739"/>
      <c r="CH70" s="739"/>
      <c r="CI70" s="682"/>
      <c r="CJ70" s="719"/>
      <c r="CK70" s="681"/>
      <c r="CL70" s="681"/>
      <c r="CM70" s="681"/>
      <c r="CN70" s="681"/>
      <c r="CO70" s="681"/>
      <c r="CP70" s="681"/>
      <c r="CQ70" s="681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370"/>
      <c r="DD70" s="377"/>
      <c r="DE70" s="377"/>
      <c r="DF70" s="377"/>
      <c r="DG70" s="377"/>
      <c r="DH70" s="377"/>
      <c r="DI70" s="377"/>
      <c r="DJ70" s="377"/>
      <c r="DK70" s="885"/>
      <c r="DL70" s="885"/>
      <c r="DM70" s="885"/>
      <c r="DN70" s="885"/>
      <c r="DO70" s="884"/>
      <c r="DP70" s="1407"/>
      <c r="DQ70" s="1407"/>
      <c r="DR70" s="1407"/>
      <c r="DS70" s="1407"/>
      <c r="DT70" s="1407"/>
      <c r="DU70" s="1407"/>
      <c r="DV70" s="1407"/>
      <c r="DW70" s="1407"/>
      <c r="DX70" s="1407"/>
      <c r="DY70" s="1407"/>
      <c r="DZ70" s="1407"/>
      <c r="EA70" s="1407"/>
      <c r="EB70" s="886"/>
      <c r="EC70" s="886"/>
      <c r="ED70" s="573"/>
      <c r="EE70" s="573"/>
      <c r="EF70" s="573"/>
      <c r="EG70" s="573"/>
      <c r="EH70" s="573"/>
      <c r="EI70" s="573"/>
      <c r="EJ70" s="573"/>
      <c r="EK70" s="573"/>
      <c r="EL70" s="573"/>
      <c r="EM70" s="573"/>
      <c r="EN70" s="573"/>
      <c r="EO70" s="573"/>
      <c r="EP70" s="383"/>
      <c r="EQ70" s="225"/>
      <c r="ER70" s="394"/>
      <c r="ES70" s="394"/>
      <c r="ET70" s="409"/>
      <c r="EU70" s="409"/>
      <c r="EV70" s="409"/>
      <c r="EW70" s="409"/>
      <c r="EX70" s="203"/>
      <c r="EY70" s="225"/>
      <c r="EZ70" s="225"/>
      <c r="FA70" s="200"/>
      <c r="FB70" s="1406"/>
      <c r="FC70" s="578"/>
      <c r="FD70" s="200"/>
      <c r="FE70" s="200"/>
      <c r="FF70" s="200"/>
      <c r="FG70" s="592"/>
      <c r="FI70" s="681"/>
      <c r="FJ70" s="681"/>
      <c r="FK70" s="681"/>
      <c r="FL70" s="681"/>
      <c r="FM70" s="681"/>
      <c r="FN70" s="719"/>
      <c r="FO70" s="681"/>
      <c r="FP70" s="681"/>
      <c r="FQ70" s="681"/>
      <c r="FR70" s="681"/>
      <c r="FS70" s="681"/>
      <c r="FT70" s="681"/>
      <c r="FU70" s="681"/>
      <c r="FV70" s="712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370"/>
      <c r="GH70" s="376"/>
      <c r="GI70" s="376"/>
      <c r="GJ70" s="376"/>
      <c r="GK70" s="376"/>
      <c r="GL70" s="376"/>
      <c r="GM70" s="376"/>
      <c r="GN70" s="371"/>
      <c r="GO70" s="885"/>
      <c r="GP70" s="885"/>
      <c r="GQ70" s="885"/>
      <c r="GR70" s="885"/>
      <c r="GS70" s="884"/>
      <c r="GT70" s="332"/>
      <c r="GU70" s="332"/>
      <c r="GV70" s="332"/>
      <c r="GW70" s="332"/>
      <c r="GX70" s="332"/>
      <c r="GY70" s="332"/>
      <c r="GZ70" s="332"/>
      <c r="HA70" s="332"/>
      <c r="HB70" s="332"/>
      <c r="HC70" s="332"/>
      <c r="HD70" s="332"/>
      <c r="HE70" s="332"/>
      <c r="HF70" s="332"/>
      <c r="HG70" s="886"/>
      <c r="HH70" s="332"/>
      <c r="HI70" s="332"/>
      <c r="HJ70" s="332"/>
      <c r="HK70" s="332"/>
      <c r="HL70" s="332"/>
      <c r="HM70" s="332"/>
      <c r="HN70" s="332"/>
      <c r="HO70" s="332"/>
      <c r="HP70" s="332"/>
      <c r="HQ70" s="332"/>
      <c r="HR70" s="332"/>
      <c r="HS70" s="332"/>
      <c r="HT70" s="332"/>
      <c r="HU70" s="332"/>
      <c r="HV70" s="394"/>
      <c r="HW70" s="394"/>
      <c r="HX70" s="409"/>
      <c r="HY70" s="409"/>
      <c r="HZ70" s="409"/>
      <c r="IA70" s="409"/>
      <c r="IB70" s="203"/>
      <c r="IC70" s="225"/>
      <c r="ID70" s="225"/>
      <c r="IE70" s="200"/>
      <c r="IF70" s="1406"/>
      <c r="IG70" s="578"/>
      <c r="IH70" s="200"/>
      <c r="II70" s="200"/>
      <c r="IJ70" s="200"/>
      <c r="IK70" s="200"/>
      <c r="IM70" s="220"/>
      <c r="IN70" s="771"/>
      <c r="IO70" s="739"/>
      <c r="IP70" s="739"/>
      <c r="IQ70" s="682"/>
      <c r="IR70" s="719"/>
      <c r="IS70" s="681"/>
      <c r="IT70" s="681"/>
      <c r="IU70" s="681"/>
      <c r="IV70" s="681"/>
      <c r="IW70" s="681"/>
      <c r="IX70" s="681"/>
      <c r="IY70" s="681"/>
      <c r="IZ70" s="712"/>
      <c r="JA70" s="162"/>
      <c r="JB70" s="50"/>
      <c r="JC70" s="319"/>
      <c r="JD70" s="272"/>
      <c r="JE70" s="50"/>
      <c r="JF70" s="319"/>
      <c r="JG70" s="272"/>
      <c r="JH70" s="305"/>
      <c r="JI70" s="319"/>
      <c r="JJ70" s="272"/>
      <c r="JK70" s="370"/>
      <c r="JL70" s="400"/>
      <c r="JM70" s="400"/>
      <c r="JN70" s="50"/>
      <c r="JO70" s="50"/>
      <c r="JP70" s="50"/>
      <c r="JQ70" s="50"/>
      <c r="JR70" s="371"/>
      <c r="JS70" s="370"/>
      <c r="JT70" s="885"/>
      <c r="JU70" s="885"/>
      <c r="JV70" s="885"/>
      <c r="JW70" s="884"/>
      <c r="JX70" s="332"/>
      <c r="JY70" s="332"/>
      <c r="JZ70" s="332"/>
      <c r="KA70" s="332"/>
      <c r="KB70" s="332"/>
      <c r="KC70" s="332"/>
      <c r="KD70" s="332"/>
      <c r="KE70" s="332"/>
      <c r="KF70" s="332"/>
      <c r="KG70" s="332"/>
      <c r="KH70" s="332"/>
      <c r="KI70" s="332"/>
      <c r="KJ70" s="886"/>
      <c r="KK70" s="886"/>
      <c r="KL70" s="236"/>
      <c r="KM70" s="236"/>
      <c r="KN70" s="236"/>
      <c r="KO70" s="236"/>
      <c r="KP70" s="236"/>
      <c r="KQ70" s="236"/>
      <c r="KR70" s="236"/>
      <c r="KS70" s="236"/>
      <c r="KT70" s="236"/>
      <c r="KU70" s="236"/>
      <c r="KV70" s="236"/>
      <c r="KW70" s="236"/>
      <c r="KX70" s="383"/>
      <c r="KY70" s="225"/>
      <c r="KZ70" s="394"/>
      <c r="LA70" s="394"/>
      <c r="LB70" s="409"/>
      <c r="LC70" s="409"/>
      <c r="LD70" s="409"/>
      <c r="LE70" s="409"/>
      <c r="LF70" s="203"/>
      <c r="LG70" s="225"/>
      <c r="LH70" s="225"/>
      <c r="LI70" s="200"/>
      <c r="LJ70" s="1406"/>
      <c r="LK70" s="578"/>
      <c r="LL70" s="200"/>
      <c r="LM70" s="200"/>
      <c r="LN70" s="200"/>
      <c r="LO70" s="200"/>
      <c r="LQ70" s="873"/>
      <c r="LR70" s="873"/>
      <c r="LS70" s="873"/>
      <c r="LT70" s="873"/>
      <c r="LU70" s="873"/>
      <c r="LV70" s="873"/>
      <c r="LW70" s="873"/>
      <c r="LX70" s="871"/>
      <c r="LY70" s="871"/>
      <c r="LZ70" s="871"/>
      <c r="MA70" s="871"/>
      <c r="MB70" s="162"/>
      <c r="MC70" s="145"/>
      <c r="MD70" s="524"/>
      <c r="ME70" s="525"/>
      <c r="MF70" s="145"/>
      <c r="MG70" s="319"/>
      <c r="MH70" s="272"/>
      <c r="MI70" s="305"/>
      <c r="MJ70" s="463"/>
      <c r="MK70" s="162"/>
      <c r="ML70" s="976"/>
      <c r="MM70" s="671"/>
      <c r="MN70" s="17"/>
      <c r="MO70" s="671"/>
      <c r="MP70" s="671"/>
      <c r="MQ70" s="671"/>
      <c r="MR70" s="671"/>
      <c r="MS70" s="673"/>
      <c r="MT70" s="11"/>
      <c r="MU70" s="19"/>
      <c r="MV70" s="29"/>
      <c r="MW70" s="30"/>
      <c r="MX70" s="19"/>
      <c r="MY70" s="19"/>
      <c r="MZ70" s="19"/>
      <c r="NA70" s="19"/>
      <c r="NB70" s="19"/>
      <c r="NC70" s="19"/>
      <c r="ND70" s="19"/>
      <c r="NE70" s="19"/>
      <c r="NF70" s="19"/>
      <c r="NG70" s="19"/>
      <c r="NH70" s="19"/>
      <c r="NI70" s="19"/>
      <c r="NJ70" s="19"/>
      <c r="NK70" s="19"/>
      <c r="NL70" s="11"/>
      <c r="NM70" s="19"/>
      <c r="NN70" s="19"/>
      <c r="NO70" s="19"/>
      <c r="NP70" s="19"/>
      <c r="NQ70" s="19"/>
      <c r="NR70" s="19"/>
      <c r="NS70" s="19"/>
      <c r="NT70" s="19"/>
      <c r="NU70" s="19"/>
      <c r="NV70" s="19"/>
      <c r="NW70" s="19"/>
      <c r="NX70" s="19"/>
      <c r="NY70" s="19"/>
      <c r="NZ70" s="19"/>
    </row>
    <row r="71" spans="1:390" ht="18.75" customHeight="1">
      <c r="A71" s="220"/>
      <c r="B71" s="771"/>
      <c r="C71" s="739"/>
      <c r="D71" s="739"/>
      <c r="E71" s="682"/>
      <c r="F71" s="719"/>
      <c r="G71" s="681"/>
      <c r="H71" s="681"/>
      <c r="I71" s="681"/>
      <c r="J71" s="681"/>
      <c r="K71" s="681"/>
      <c r="L71" s="681"/>
      <c r="M71" s="681"/>
      <c r="N71" s="712"/>
      <c r="O71" s="9"/>
      <c r="P71" s="9"/>
      <c r="Q71" s="9"/>
      <c r="R71" s="9"/>
      <c r="S71" s="9"/>
      <c r="T71" s="9"/>
      <c r="U71" s="9"/>
      <c r="V71" s="9"/>
      <c r="W71" s="9"/>
      <c r="X71" s="9"/>
      <c r="Y71" s="370"/>
      <c r="Z71" s="885"/>
      <c r="AA71" s="885"/>
      <c r="AB71" s="885"/>
      <c r="AC71" s="885"/>
      <c r="AD71" s="885"/>
      <c r="AE71" s="885"/>
      <c r="AF71" s="885"/>
      <c r="AG71" s="885"/>
      <c r="AH71" s="885"/>
      <c r="AI71" s="885"/>
      <c r="AJ71" s="885"/>
      <c r="AK71" s="330"/>
      <c r="AL71" s="330"/>
      <c r="AM71" s="330"/>
      <c r="AN71" s="330"/>
      <c r="AO71" s="330"/>
      <c r="AP71" s="330"/>
      <c r="AQ71" s="330"/>
      <c r="AR71" s="330"/>
      <c r="AS71" s="330"/>
      <c r="AT71" s="330"/>
      <c r="AU71" s="330"/>
      <c r="AV71" s="330"/>
      <c r="AW71" s="330"/>
      <c r="AX71" s="330"/>
      <c r="AY71" s="721"/>
      <c r="AZ71" s="785"/>
      <c r="BA71" s="785"/>
      <c r="BB71" s="785"/>
      <c r="BC71" s="785"/>
      <c r="BD71" s="785"/>
      <c r="BE71" s="785"/>
      <c r="BF71" s="785"/>
      <c r="BG71" s="785"/>
      <c r="BH71" s="785"/>
      <c r="BI71" s="785"/>
      <c r="BJ71" s="785"/>
      <c r="BK71" s="785"/>
      <c r="BL71" s="785"/>
      <c r="BM71" s="785"/>
      <c r="BN71" s="785"/>
      <c r="BO71" s="785"/>
      <c r="BP71" s="785"/>
      <c r="BQ71" s="225"/>
      <c r="BR71" s="225"/>
      <c r="BS71" s="225"/>
      <c r="BT71" s="225"/>
      <c r="BU71" s="225"/>
      <c r="BV71" s="225"/>
      <c r="BW71" s="200"/>
      <c r="BX71" s="509"/>
      <c r="BY71" s="509"/>
      <c r="BZ71" s="200"/>
      <c r="CA71" s="509"/>
      <c r="CB71" s="509"/>
      <c r="CC71" s="200"/>
      <c r="CE71" s="220"/>
      <c r="CF71" s="771"/>
      <c r="CG71" s="739"/>
      <c r="CH71" s="739"/>
      <c r="CI71" s="682"/>
      <c r="CJ71" s="719"/>
      <c r="CK71" s="681"/>
      <c r="CL71" s="681"/>
      <c r="CM71" s="681"/>
      <c r="CN71" s="681"/>
      <c r="CO71" s="681"/>
      <c r="CP71" s="681"/>
      <c r="CQ71" s="681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370"/>
      <c r="DD71" s="377"/>
      <c r="DE71" s="377"/>
      <c r="DF71" s="377"/>
      <c r="DG71" s="377"/>
      <c r="DH71" s="377"/>
      <c r="DI71" s="377"/>
      <c r="DJ71" s="377"/>
      <c r="DK71" s="885"/>
      <c r="DL71" s="885"/>
      <c r="DM71" s="885"/>
      <c r="DN71" s="885"/>
      <c r="DO71" s="884"/>
      <c r="DP71" s="1407"/>
      <c r="DQ71" s="1407"/>
      <c r="DR71" s="1407"/>
      <c r="DS71" s="1407"/>
      <c r="DT71" s="1407"/>
      <c r="DU71" s="1407"/>
      <c r="DV71" s="1407"/>
      <c r="DW71" s="1407"/>
      <c r="DX71" s="1407"/>
      <c r="DY71" s="1407"/>
      <c r="DZ71" s="1407"/>
      <c r="EA71" s="1407"/>
      <c r="EB71" s="886"/>
      <c r="EC71" s="886"/>
      <c r="ED71" s="573"/>
      <c r="EE71" s="573"/>
      <c r="EF71" s="573"/>
      <c r="EG71" s="573"/>
      <c r="EH71" s="573"/>
      <c r="EI71" s="573"/>
      <c r="EJ71" s="573"/>
      <c r="EK71" s="573"/>
      <c r="EL71" s="573"/>
      <c r="EM71" s="573"/>
      <c r="EN71" s="573"/>
      <c r="EO71" s="573"/>
      <c r="EP71" s="383"/>
      <c r="EQ71" s="225"/>
      <c r="ER71" s="225"/>
      <c r="ES71" s="225"/>
      <c r="ET71" s="225"/>
      <c r="EU71" s="225"/>
      <c r="EV71" s="225"/>
      <c r="EW71" s="225"/>
      <c r="EX71" s="225"/>
      <c r="EY71" s="225"/>
      <c r="EZ71" s="225"/>
      <c r="FA71" s="200"/>
      <c r="FB71" s="509"/>
      <c r="FC71" s="509"/>
      <c r="FD71" s="200"/>
      <c r="FE71" s="509"/>
      <c r="FF71" s="509"/>
      <c r="FG71" s="592"/>
      <c r="FI71" s="681"/>
      <c r="FJ71" s="681"/>
      <c r="FK71" s="681"/>
      <c r="FL71" s="681"/>
      <c r="FM71" s="681"/>
      <c r="FN71" s="719"/>
      <c r="FO71" s="681"/>
      <c r="FP71" s="681"/>
      <c r="FQ71" s="681"/>
      <c r="FR71" s="681"/>
      <c r="FS71" s="681"/>
      <c r="FT71" s="681"/>
      <c r="FU71" s="681"/>
      <c r="FV71" s="712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370"/>
      <c r="GH71" s="376"/>
      <c r="GI71" s="376"/>
      <c r="GJ71" s="376"/>
      <c r="GK71" s="376"/>
      <c r="GL71" s="376"/>
      <c r="GM71" s="376"/>
      <c r="GN71" s="371"/>
      <c r="GO71" s="885"/>
      <c r="GP71" s="885"/>
      <c r="GQ71" s="885"/>
      <c r="GR71" s="885"/>
      <c r="GS71" s="884"/>
      <c r="GT71" s="332"/>
      <c r="GU71" s="332"/>
      <c r="GV71" s="332"/>
      <c r="GW71" s="332"/>
      <c r="GX71" s="332"/>
      <c r="GY71" s="332"/>
      <c r="GZ71" s="332"/>
      <c r="HA71" s="332"/>
      <c r="HB71" s="332"/>
      <c r="HC71" s="332"/>
      <c r="HD71" s="332"/>
      <c r="HE71" s="332"/>
      <c r="HF71" s="332"/>
      <c r="HG71" s="886"/>
      <c r="HH71" s="332"/>
      <c r="HI71" s="332"/>
      <c r="HJ71" s="332"/>
      <c r="HK71" s="332"/>
      <c r="HL71" s="332"/>
      <c r="HM71" s="332"/>
      <c r="HN71" s="332"/>
      <c r="HO71" s="332"/>
      <c r="HP71" s="332"/>
      <c r="HQ71" s="332"/>
      <c r="HR71" s="332"/>
      <c r="HS71" s="332"/>
      <c r="HT71" s="332"/>
      <c r="HU71" s="332"/>
      <c r="HV71" s="225"/>
      <c r="HW71" s="225"/>
      <c r="HX71" s="225"/>
      <c r="HY71" s="225"/>
      <c r="HZ71" s="225"/>
      <c r="IA71" s="225"/>
      <c r="IB71" s="225"/>
      <c r="IC71" s="225"/>
      <c r="ID71" s="225"/>
      <c r="IE71" s="200"/>
      <c r="IF71" s="509"/>
      <c r="IG71" s="509"/>
      <c r="IH71" s="200"/>
      <c r="II71" s="509"/>
      <c r="IJ71" s="509"/>
      <c r="IK71" s="200"/>
      <c r="IM71" s="220"/>
      <c r="IN71" s="771"/>
      <c r="IO71" s="739"/>
      <c r="IP71" s="739"/>
      <c r="IQ71" s="682"/>
      <c r="IR71" s="719"/>
      <c r="IS71" s="681"/>
      <c r="IT71" s="681"/>
      <c r="IU71" s="681"/>
      <c r="IV71" s="681"/>
      <c r="IW71" s="681"/>
      <c r="IX71" s="681"/>
      <c r="IY71" s="681"/>
      <c r="IZ71" s="712"/>
      <c r="JA71" s="162"/>
      <c r="JB71" s="50"/>
      <c r="JC71" s="319"/>
      <c r="JD71" s="272"/>
      <c r="JE71" s="50"/>
      <c r="JF71" s="319"/>
      <c r="JG71" s="272"/>
      <c r="JH71" s="305"/>
      <c r="JI71" s="319"/>
      <c r="JJ71" s="272"/>
      <c r="JK71" s="370"/>
      <c r="JL71" s="400"/>
      <c r="JM71" s="400"/>
      <c r="JN71" s="50"/>
      <c r="JO71" s="50"/>
      <c r="JP71" s="50"/>
      <c r="JQ71" s="50"/>
      <c r="JR71" s="371"/>
      <c r="JS71" s="370"/>
      <c r="JT71" s="885"/>
      <c r="JU71" s="885"/>
      <c r="JV71" s="885"/>
      <c r="JW71" s="884"/>
      <c r="JX71" s="332"/>
      <c r="JY71" s="332"/>
      <c r="JZ71" s="332"/>
      <c r="KA71" s="332"/>
      <c r="KB71" s="332"/>
      <c r="KC71" s="332"/>
      <c r="KD71" s="332"/>
      <c r="KE71" s="332"/>
      <c r="KF71" s="332"/>
      <c r="KG71" s="332"/>
      <c r="KH71" s="332"/>
      <c r="KI71" s="332"/>
      <c r="KJ71" s="886"/>
      <c r="KK71" s="886"/>
      <c r="KL71" s="236"/>
      <c r="KM71" s="236"/>
      <c r="KN71" s="236"/>
      <c r="KO71" s="236"/>
      <c r="KP71" s="236"/>
      <c r="KQ71" s="236"/>
      <c r="KR71" s="236"/>
      <c r="KS71" s="236"/>
      <c r="KT71" s="236"/>
      <c r="KU71" s="236"/>
      <c r="KV71" s="236"/>
      <c r="KW71" s="236"/>
      <c r="KX71" s="383"/>
      <c r="KY71" s="225"/>
      <c r="KZ71" s="225"/>
      <c r="LA71" s="225"/>
      <c r="LB71" s="225"/>
      <c r="LC71" s="225"/>
      <c r="LD71" s="225"/>
      <c r="LE71" s="225"/>
      <c r="LF71" s="225"/>
      <c r="LG71" s="225"/>
      <c r="LH71" s="225"/>
      <c r="LI71" s="200"/>
      <c r="LJ71" s="509"/>
      <c r="LK71" s="509"/>
      <c r="LL71" s="200"/>
      <c r="LM71" s="509"/>
      <c r="LN71" s="509"/>
      <c r="LO71" s="200"/>
      <c r="LQ71" s="873"/>
      <c r="LR71" s="873"/>
      <c r="LS71" s="873"/>
      <c r="LT71" s="873"/>
      <c r="LU71" s="873"/>
      <c r="LV71" s="873"/>
      <c r="LW71" s="873"/>
      <c r="LX71" s="871"/>
      <c r="LY71" s="871"/>
      <c r="LZ71" s="871"/>
      <c r="MA71" s="871"/>
      <c r="MB71" s="162"/>
      <c r="MC71" s="145"/>
      <c r="MD71" s="524"/>
      <c r="ME71" s="525"/>
      <c r="MF71" s="145"/>
      <c r="MG71" s="319"/>
      <c r="MH71" s="272"/>
      <c r="MI71" s="305"/>
      <c r="MJ71" s="463"/>
      <c r="MK71" s="162"/>
      <c r="ML71" s="976"/>
      <c r="MM71" s="671"/>
      <c r="MN71" s="17"/>
      <c r="MO71" s="671"/>
      <c r="MP71" s="671"/>
      <c r="MQ71" s="671"/>
      <c r="MR71" s="671"/>
      <c r="MS71" s="673"/>
      <c r="MT71" s="11"/>
      <c r="MU71" s="19"/>
      <c r="MV71" s="29"/>
      <c r="MW71" s="30"/>
      <c r="MX71" s="19"/>
      <c r="MY71" s="19"/>
      <c r="MZ71" s="19"/>
      <c r="NA71" s="19"/>
      <c r="NB71" s="19"/>
      <c r="NC71" s="19"/>
      <c r="ND71" s="19"/>
      <c r="NE71" s="19"/>
      <c r="NF71" s="19"/>
      <c r="NG71" s="19"/>
      <c r="NH71" s="19"/>
      <c r="NI71" s="19"/>
      <c r="NJ71" s="19"/>
      <c r="NK71" s="19"/>
      <c r="NL71" s="11"/>
      <c r="NM71" s="19"/>
      <c r="NN71" s="19"/>
      <c r="NO71" s="19"/>
      <c r="NP71" s="19"/>
      <c r="NQ71" s="19"/>
      <c r="NR71" s="19"/>
      <c r="NS71" s="19"/>
      <c r="NT71" s="19"/>
      <c r="NU71" s="19"/>
      <c r="NV71" s="19"/>
      <c r="NW71" s="19"/>
      <c r="NX71" s="19"/>
      <c r="NY71" s="19"/>
      <c r="NZ71" s="19"/>
    </row>
    <row r="72" spans="1:390" ht="18.75" customHeight="1">
      <c r="A72" s="220"/>
      <c r="B72" s="771"/>
      <c r="C72" s="739"/>
      <c r="D72" s="739"/>
      <c r="E72" s="682"/>
      <c r="F72" s="719"/>
      <c r="G72" s="681"/>
      <c r="H72" s="681"/>
      <c r="I72" s="681"/>
      <c r="J72" s="681"/>
      <c r="K72" s="681"/>
      <c r="L72" s="681"/>
      <c r="M72" s="681"/>
      <c r="N72" s="712"/>
      <c r="O72" s="9"/>
      <c r="P72" s="9"/>
      <c r="Q72" s="9"/>
      <c r="R72" s="9"/>
      <c r="S72" s="9"/>
      <c r="T72" s="9"/>
      <c r="U72" s="9"/>
      <c r="V72" s="9"/>
      <c r="W72" s="9"/>
      <c r="X72" s="9"/>
      <c r="Y72" s="370"/>
      <c r="Z72" s="885"/>
      <c r="AA72" s="885"/>
      <c r="AB72" s="885"/>
      <c r="AC72" s="885"/>
      <c r="AD72" s="885"/>
      <c r="AE72" s="885"/>
      <c r="AF72" s="885"/>
      <c r="AG72" s="885"/>
      <c r="AH72" s="885"/>
      <c r="AI72" s="885"/>
      <c r="AJ72" s="885"/>
      <c r="AK72" s="330"/>
      <c r="AL72" s="330"/>
      <c r="AM72" s="330"/>
      <c r="AN72" s="330"/>
      <c r="AO72" s="330"/>
      <c r="AP72" s="330"/>
      <c r="AQ72" s="330"/>
      <c r="AR72" s="330"/>
      <c r="AS72" s="330"/>
      <c r="AT72" s="330"/>
      <c r="AU72" s="330"/>
      <c r="AV72" s="330"/>
      <c r="AW72" s="330"/>
      <c r="AX72" s="330"/>
      <c r="AY72" s="721"/>
      <c r="AZ72" s="785"/>
      <c r="BA72" s="785"/>
      <c r="BB72" s="785"/>
      <c r="BC72" s="785"/>
      <c r="BD72" s="785"/>
      <c r="BE72" s="785"/>
      <c r="BF72" s="785"/>
      <c r="BG72" s="785"/>
      <c r="BH72" s="785"/>
      <c r="BI72" s="785"/>
      <c r="BJ72" s="785"/>
      <c r="BK72" s="785"/>
      <c r="BL72" s="785"/>
      <c r="BM72" s="785"/>
      <c r="BN72" s="785"/>
      <c r="BO72" s="785"/>
      <c r="BP72" s="785"/>
      <c r="BQ72" s="225"/>
      <c r="BR72" s="225"/>
      <c r="BS72" s="225"/>
      <c r="BT72" s="225"/>
      <c r="BU72" s="225"/>
      <c r="BV72" s="225"/>
      <c r="BW72" s="200"/>
      <c r="BX72" s="200"/>
      <c r="BY72" s="200"/>
      <c r="BZ72" s="200"/>
      <c r="CA72" s="200"/>
      <c r="CB72" s="200"/>
      <c r="CC72" s="200"/>
      <c r="CE72" s="220"/>
      <c r="CF72" s="771"/>
      <c r="CG72" s="739"/>
      <c r="CH72" s="739"/>
      <c r="CI72" s="682"/>
      <c r="CJ72" s="719"/>
      <c r="CK72" s="681"/>
      <c r="CL72" s="681"/>
      <c r="CM72" s="681"/>
      <c r="CN72" s="681"/>
      <c r="CO72" s="681"/>
      <c r="CP72" s="681"/>
      <c r="CQ72" s="681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370"/>
      <c r="DD72" s="377"/>
      <c r="DE72" s="377"/>
      <c r="DF72" s="377"/>
      <c r="DG72" s="377"/>
      <c r="DH72" s="377"/>
      <c r="DI72" s="377"/>
      <c r="DJ72" s="377"/>
      <c r="DK72" s="885"/>
      <c r="DL72" s="885"/>
      <c r="DM72" s="885"/>
      <c r="DN72" s="885"/>
      <c r="DO72" s="884"/>
      <c r="DP72" s="1407"/>
      <c r="DQ72" s="1407"/>
      <c r="DR72" s="1407"/>
      <c r="DS72" s="1407"/>
      <c r="DT72" s="1407"/>
      <c r="DU72" s="1407"/>
      <c r="DV72" s="1407"/>
      <c r="DW72" s="1407"/>
      <c r="DX72" s="1407"/>
      <c r="DY72" s="1407"/>
      <c r="DZ72" s="1407"/>
      <c r="EA72" s="1407"/>
      <c r="EB72" s="886"/>
      <c r="EC72" s="886"/>
      <c r="ED72" s="573"/>
      <c r="EE72" s="573"/>
      <c r="EF72" s="573"/>
      <c r="EG72" s="573"/>
      <c r="EH72" s="573"/>
      <c r="EI72" s="573"/>
      <c r="EJ72" s="573"/>
      <c r="EK72" s="573"/>
      <c r="EL72" s="573"/>
      <c r="EM72" s="573"/>
      <c r="EN72" s="573"/>
      <c r="EO72" s="573"/>
      <c r="EP72" s="383"/>
      <c r="EQ72" s="225"/>
      <c r="ER72" s="225"/>
      <c r="ES72" s="225"/>
      <c r="ET72" s="225"/>
      <c r="EU72" s="225"/>
      <c r="EV72" s="225"/>
      <c r="EW72" s="225"/>
      <c r="EX72" s="225"/>
      <c r="EY72" s="225"/>
      <c r="EZ72" s="225"/>
      <c r="FA72" s="200"/>
      <c r="FB72" s="200"/>
      <c r="FC72" s="200"/>
      <c r="FD72" s="200"/>
      <c r="FE72" s="200"/>
      <c r="FF72" s="200"/>
      <c r="FG72" s="592"/>
      <c r="FI72" s="681"/>
      <c r="FJ72" s="681"/>
      <c r="FK72" s="681"/>
      <c r="FL72" s="681"/>
      <c r="FM72" s="681"/>
      <c r="FN72" s="719"/>
      <c r="FO72" s="681"/>
      <c r="FP72" s="681"/>
      <c r="FQ72" s="681"/>
      <c r="FR72" s="681"/>
      <c r="FS72" s="681"/>
      <c r="FT72" s="681"/>
      <c r="FU72" s="681"/>
      <c r="FV72" s="712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370"/>
      <c r="GH72" s="376"/>
      <c r="GI72" s="376"/>
      <c r="GJ72" s="376"/>
      <c r="GK72" s="376"/>
      <c r="GL72" s="376"/>
      <c r="GM72" s="376"/>
      <c r="GN72" s="371"/>
      <c r="GO72" s="885"/>
      <c r="GP72" s="885"/>
      <c r="GQ72" s="885"/>
      <c r="GR72" s="885"/>
      <c r="GS72" s="884"/>
      <c r="GT72" s="332"/>
      <c r="GU72" s="332"/>
      <c r="GV72" s="332"/>
      <c r="GW72" s="332"/>
      <c r="GX72" s="332"/>
      <c r="GY72" s="332"/>
      <c r="GZ72" s="332"/>
      <c r="HA72" s="332"/>
      <c r="HB72" s="332"/>
      <c r="HC72" s="332"/>
      <c r="HD72" s="332"/>
      <c r="HE72" s="332"/>
      <c r="HF72" s="332"/>
      <c r="HG72" s="886"/>
      <c r="HH72" s="332"/>
      <c r="HI72" s="332"/>
      <c r="HJ72" s="332"/>
      <c r="HK72" s="332"/>
      <c r="HL72" s="332"/>
      <c r="HM72" s="332"/>
      <c r="HN72" s="332"/>
      <c r="HO72" s="332"/>
      <c r="HP72" s="332"/>
      <c r="HQ72" s="332"/>
      <c r="HR72" s="332"/>
      <c r="HS72" s="332"/>
      <c r="HT72" s="332"/>
      <c r="HU72" s="332"/>
      <c r="HV72" s="225"/>
      <c r="HW72" s="225"/>
      <c r="HX72" s="225"/>
      <c r="HY72" s="225"/>
      <c r="HZ72" s="225"/>
      <c r="IA72" s="225"/>
      <c r="IB72" s="225"/>
      <c r="IC72" s="225"/>
      <c r="ID72" s="225"/>
      <c r="IE72" s="200"/>
      <c r="IF72" s="200"/>
      <c r="IG72" s="200"/>
      <c r="IH72" s="200"/>
      <c r="II72" s="200"/>
      <c r="IJ72" s="200"/>
      <c r="IK72" s="200"/>
      <c r="IM72" s="220"/>
      <c r="IN72" s="771"/>
      <c r="IO72" s="739"/>
      <c r="IP72" s="739"/>
      <c r="IQ72" s="682"/>
      <c r="IR72" s="719"/>
      <c r="IS72" s="681"/>
      <c r="IT72" s="681"/>
      <c r="IU72" s="681"/>
      <c r="IV72" s="681"/>
      <c r="IW72" s="681"/>
      <c r="IX72" s="681"/>
      <c r="IY72" s="681"/>
      <c r="IZ72" s="712"/>
      <c r="JA72" s="162"/>
      <c r="JB72" s="50"/>
      <c r="JC72" s="319"/>
      <c r="JD72" s="272"/>
      <c r="JE72" s="50"/>
      <c r="JF72" s="319"/>
      <c r="JG72" s="272"/>
      <c r="JH72" s="305"/>
      <c r="JI72" s="319"/>
      <c r="JJ72" s="272"/>
      <c r="JK72" s="370"/>
      <c r="JL72" s="400"/>
      <c r="JM72" s="400"/>
      <c r="JN72" s="50"/>
      <c r="JO72" s="50"/>
      <c r="JP72" s="50"/>
      <c r="JQ72" s="50"/>
      <c r="JR72" s="371"/>
      <c r="JS72" s="370"/>
      <c r="JT72" s="885"/>
      <c r="JU72" s="885"/>
      <c r="JV72" s="885"/>
      <c r="JW72" s="884"/>
      <c r="JX72" s="332"/>
      <c r="JY72" s="332"/>
      <c r="JZ72" s="332"/>
      <c r="KA72" s="332"/>
      <c r="KB72" s="332"/>
      <c r="KC72" s="332"/>
      <c r="KD72" s="332"/>
      <c r="KE72" s="332"/>
      <c r="KF72" s="332"/>
      <c r="KG72" s="332"/>
      <c r="KH72" s="332"/>
      <c r="KI72" s="332"/>
      <c r="KJ72" s="886"/>
      <c r="KK72" s="886"/>
      <c r="KL72" s="236"/>
      <c r="KM72" s="236"/>
      <c r="KN72" s="236"/>
      <c r="KO72" s="236"/>
      <c r="KP72" s="236"/>
      <c r="KQ72" s="236"/>
      <c r="KR72" s="236"/>
      <c r="KS72" s="236"/>
      <c r="KT72" s="236"/>
      <c r="KU72" s="236"/>
      <c r="KV72" s="236"/>
      <c r="KW72" s="236"/>
      <c r="KX72" s="383"/>
      <c r="KY72" s="225"/>
      <c r="KZ72" s="225"/>
      <c r="LA72" s="225"/>
      <c r="LB72" s="225"/>
      <c r="LC72" s="225"/>
      <c r="LD72" s="225"/>
      <c r="LE72" s="225"/>
      <c r="LF72" s="225"/>
      <c r="LG72" s="225"/>
      <c r="LH72" s="225"/>
      <c r="LI72" s="200"/>
      <c r="LJ72" s="200"/>
      <c r="LK72" s="200"/>
      <c r="LL72" s="200"/>
      <c r="LM72" s="200"/>
      <c r="LN72" s="200"/>
      <c r="LO72" s="200"/>
      <c r="LQ72" s="873"/>
      <c r="LR72" s="873"/>
      <c r="LS72" s="873"/>
      <c r="LT72" s="873"/>
      <c r="LU72" s="873"/>
      <c r="LV72" s="873"/>
      <c r="LW72" s="873"/>
      <c r="LX72" s="871"/>
      <c r="LY72" s="871"/>
      <c r="LZ72" s="871"/>
      <c r="MA72" s="871"/>
      <c r="MB72" s="162"/>
      <c r="MC72" s="145"/>
      <c r="MD72" s="524"/>
      <c r="ME72" s="525"/>
      <c r="MF72" s="145"/>
      <c r="MG72" s="319"/>
      <c r="MH72" s="272"/>
      <c r="MI72" s="305"/>
      <c r="MJ72" s="463"/>
      <c r="MK72" s="162"/>
      <c r="ML72" s="976"/>
      <c r="MM72" s="1105"/>
      <c r="MN72" s="671"/>
      <c r="MO72" s="671"/>
      <c r="MP72" s="671"/>
      <c r="MQ72" s="671"/>
      <c r="MR72" s="671"/>
      <c r="MS72" s="1690"/>
      <c r="MT72" s="11"/>
      <c r="MU72" s="19"/>
      <c r="MV72" s="29"/>
      <c r="MW72" s="30"/>
      <c r="MX72" s="19"/>
      <c r="MY72" s="19"/>
      <c r="MZ72" s="19"/>
      <c r="NA72" s="19"/>
      <c r="NB72" s="19"/>
      <c r="NC72" s="19"/>
      <c r="ND72" s="19"/>
      <c r="NE72" s="19"/>
      <c r="NF72" s="19"/>
      <c r="NG72" s="19"/>
      <c r="NH72" s="19"/>
      <c r="NI72" s="19"/>
      <c r="NJ72" s="19"/>
      <c r="NK72" s="19"/>
      <c r="NL72" s="11"/>
      <c r="NM72" s="19"/>
      <c r="NN72" s="19"/>
      <c r="NO72" s="19"/>
      <c r="NP72" s="19"/>
      <c r="NQ72" s="19"/>
      <c r="NR72" s="19"/>
      <c r="NS72" s="19"/>
      <c r="NT72" s="19"/>
      <c r="NU72" s="19"/>
      <c r="NV72" s="19"/>
      <c r="NW72" s="19"/>
      <c r="NX72" s="19"/>
      <c r="NY72" s="19"/>
      <c r="NZ72" s="19"/>
    </row>
    <row r="73" spans="1:390" ht="18.75" customHeight="1">
      <c r="A73" s="220"/>
      <c r="B73" s="771"/>
      <c r="C73" s="739"/>
      <c r="D73" s="739"/>
      <c r="E73" s="682"/>
      <c r="F73" s="719"/>
      <c r="G73" s="681"/>
      <c r="H73" s="681"/>
      <c r="I73" s="681"/>
      <c r="J73" s="681"/>
      <c r="K73" s="681"/>
      <c r="L73" s="681"/>
      <c r="M73" s="681"/>
      <c r="N73" s="712"/>
      <c r="O73" s="9"/>
      <c r="P73" s="9"/>
      <c r="Q73" s="9"/>
      <c r="R73" s="9"/>
      <c r="S73" s="9"/>
      <c r="T73" s="9"/>
      <c r="U73" s="9"/>
      <c r="V73" s="9"/>
      <c r="W73" s="9"/>
      <c r="X73" s="9"/>
      <c r="Y73" s="370"/>
      <c r="Z73" s="885"/>
      <c r="AA73" s="885"/>
      <c r="AB73" s="885"/>
      <c r="AC73" s="885"/>
      <c r="AD73" s="885"/>
      <c r="AE73" s="885"/>
      <c r="AF73" s="885"/>
      <c r="AG73" s="885"/>
      <c r="AH73" s="885"/>
      <c r="AI73" s="885"/>
      <c r="AJ73" s="885"/>
      <c r="AK73" s="330"/>
      <c r="AL73" s="330"/>
      <c r="AM73" s="330"/>
      <c r="AN73" s="330"/>
      <c r="AO73" s="330"/>
      <c r="AP73" s="330"/>
      <c r="AQ73" s="330"/>
      <c r="AR73" s="330"/>
      <c r="AS73" s="330"/>
      <c r="AT73" s="330"/>
      <c r="AU73" s="330"/>
      <c r="AV73" s="330"/>
      <c r="AW73" s="330"/>
      <c r="AX73" s="330"/>
      <c r="AY73" s="723"/>
      <c r="AZ73" s="785"/>
      <c r="BA73" s="785"/>
      <c r="BB73" s="785"/>
      <c r="BC73" s="785"/>
      <c r="BD73" s="785"/>
      <c r="BE73" s="785"/>
      <c r="BF73" s="785"/>
      <c r="BG73" s="785"/>
      <c r="BH73" s="785"/>
      <c r="BI73" s="785"/>
      <c r="BJ73" s="785"/>
      <c r="BK73" s="785"/>
      <c r="BL73" s="785"/>
      <c r="BM73" s="785"/>
      <c r="BN73" s="785"/>
      <c r="BO73" s="785"/>
      <c r="BP73" s="785"/>
      <c r="BQ73" s="225"/>
      <c r="BR73" s="225"/>
      <c r="BS73" s="225"/>
      <c r="BT73" s="225"/>
      <c r="BU73" s="225"/>
      <c r="BV73" s="225"/>
      <c r="BW73" s="200"/>
      <c r="BX73" s="1406"/>
      <c r="BY73" s="1406"/>
      <c r="BZ73" s="1406"/>
      <c r="CA73" s="1406"/>
      <c r="CB73" s="200"/>
      <c r="CC73" s="200"/>
      <c r="CE73" s="220"/>
      <c r="CF73" s="771"/>
      <c r="CG73" s="739"/>
      <c r="CH73" s="739"/>
      <c r="CI73" s="682"/>
      <c r="CJ73" s="719"/>
      <c r="CK73" s="681"/>
      <c r="CL73" s="681"/>
      <c r="CM73" s="681"/>
      <c r="CN73" s="681"/>
      <c r="CO73" s="681"/>
      <c r="CP73" s="681"/>
      <c r="CQ73" s="681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370"/>
      <c r="DD73" s="377"/>
      <c r="DE73" s="377"/>
      <c r="DF73" s="377"/>
      <c r="DG73" s="377"/>
      <c r="DH73" s="377"/>
      <c r="DI73" s="377"/>
      <c r="DJ73" s="377"/>
      <c r="DK73" s="885"/>
      <c r="DL73" s="885"/>
      <c r="DM73" s="885"/>
      <c r="DN73" s="885"/>
      <c r="DO73" s="884"/>
      <c r="DP73" s="1407"/>
      <c r="DQ73" s="1407"/>
      <c r="DR73" s="1407"/>
      <c r="DS73" s="1407"/>
      <c r="DT73" s="1407"/>
      <c r="DU73" s="1407"/>
      <c r="DV73" s="1407"/>
      <c r="DW73" s="1407"/>
      <c r="DX73" s="1407"/>
      <c r="DY73" s="1407"/>
      <c r="DZ73" s="1407"/>
      <c r="EA73" s="1407"/>
      <c r="EB73" s="886"/>
      <c r="EC73" s="886"/>
      <c r="ED73" s="573"/>
      <c r="EE73" s="573"/>
      <c r="EF73" s="573"/>
      <c r="EG73" s="573"/>
      <c r="EH73" s="573"/>
      <c r="EI73" s="573"/>
      <c r="EJ73" s="573"/>
      <c r="EK73" s="573"/>
      <c r="EL73" s="573"/>
      <c r="EM73" s="573"/>
      <c r="EN73" s="573"/>
      <c r="EO73" s="573"/>
      <c r="EP73" s="383"/>
      <c r="EQ73" s="225"/>
      <c r="ER73" s="225"/>
      <c r="ES73" s="225"/>
      <c r="ET73" s="225"/>
      <c r="EU73" s="225"/>
      <c r="EV73" s="225"/>
      <c r="EW73" s="225"/>
      <c r="EX73" s="225"/>
      <c r="EY73" s="225"/>
      <c r="EZ73" s="225"/>
      <c r="FA73" s="200"/>
      <c r="FB73" s="1406"/>
      <c r="FC73" s="1406"/>
      <c r="FD73" s="1406"/>
      <c r="FE73" s="1406"/>
      <c r="FF73" s="200"/>
      <c r="FG73" s="592"/>
      <c r="FI73" s="681"/>
      <c r="FJ73" s="681"/>
      <c r="FK73" s="681"/>
      <c r="FL73" s="681"/>
      <c r="FM73" s="681"/>
      <c r="FN73" s="719"/>
      <c r="FO73" s="681"/>
      <c r="FP73" s="681"/>
      <c r="FQ73" s="681"/>
      <c r="FR73" s="681"/>
      <c r="FS73" s="681"/>
      <c r="FT73" s="681"/>
      <c r="FU73" s="681"/>
      <c r="FV73" s="712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370"/>
      <c r="GH73" s="376"/>
      <c r="GI73" s="376"/>
      <c r="GJ73" s="376"/>
      <c r="GK73" s="376"/>
      <c r="GL73" s="376"/>
      <c r="GM73" s="376"/>
      <c r="GN73" s="371"/>
      <c r="GO73" s="885"/>
      <c r="GP73" s="885"/>
      <c r="GQ73" s="885"/>
      <c r="GR73" s="885"/>
      <c r="GS73" s="884"/>
      <c r="GT73" s="332"/>
      <c r="GU73" s="332"/>
      <c r="GV73" s="332"/>
      <c r="GW73" s="332"/>
      <c r="GX73" s="332"/>
      <c r="GY73" s="332"/>
      <c r="GZ73" s="332"/>
      <c r="HA73" s="332"/>
      <c r="HB73" s="332"/>
      <c r="HC73" s="332"/>
      <c r="HD73" s="332"/>
      <c r="HE73" s="332"/>
      <c r="HF73" s="332"/>
      <c r="HG73" s="886"/>
      <c r="HH73" s="332"/>
      <c r="HI73" s="332"/>
      <c r="HJ73" s="332"/>
      <c r="HK73" s="332"/>
      <c r="HL73" s="332"/>
      <c r="HM73" s="332"/>
      <c r="HN73" s="332"/>
      <c r="HO73" s="332"/>
      <c r="HP73" s="332"/>
      <c r="HQ73" s="332"/>
      <c r="HR73" s="332"/>
      <c r="HS73" s="332"/>
      <c r="HT73" s="332"/>
      <c r="HU73" s="332"/>
      <c r="HV73" s="225"/>
      <c r="HW73" s="225"/>
      <c r="HX73" s="225"/>
      <c r="HY73" s="225"/>
      <c r="HZ73" s="225"/>
      <c r="IA73" s="225"/>
      <c r="IB73" s="225"/>
      <c r="IC73" s="225"/>
      <c r="ID73" s="225"/>
      <c r="IE73" s="200"/>
      <c r="IF73" s="1406"/>
      <c r="IG73" s="1406"/>
      <c r="IH73" s="1406"/>
      <c r="II73" s="1406"/>
      <c r="IJ73" s="200"/>
      <c r="IK73" s="200"/>
      <c r="IM73" s="220"/>
      <c r="IN73" s="771"/>
      <c r="IO73" s="739"/>
      <c r="IP73" s="739"/>
      <c r="IQ73" s="682"/>
      <c r="IR73" s="719"/>
      <c r="IS73" s="681"/>
      <c r="IT73" s="681"/>
      <c r="IU73" s="681"/>
      <c r="IV73" s="681"/>
      <c r="IW73" s="681"/>
      <c r="IX73" s="681"/>
      <c r="IY73" s="681"/>
      <c r="IZ73" s="712"/>
      <c r="JA73" s="457"/>
      <c r="JB73" s="401"/>
      <c r="JC73" s="318"/>
      <c r="JD73" s="300"/>
      <c r="JE73" s="401"/>
      <c r="JF73" s="318"/>
      <c r="JG73" s="300"/>
      <c r="JH73" s="401"/>
      <c r="JI73" s="318"/>
      <c r="JJ73" s="300"/>
      <c r="JK73" s="370"/>
      <c r="JL73" s="398"/>
      <c r="JM73" s="398"/>
      <c r="JN73" s="32"/>
      <c r="JO73" s="32"/>
      <c r="JP73" s="32"/>
      <c r="JQ73" s="32"/>
      <c r="JR73" s="371"/>
      <c r="JS73" s="370"/>
      <c r="JT73" s="885"/>
      <c r="JU73" s="885"/>
      <c r="JV73" s="885"/>
      <c r="JW73" s="884"/>
      <c r="JX73" s="332"/>
      <c r="JY73" s="332"/>
      <c r="JZ73" s="332"/>
      <c r="KA73" s="332"/>
      <c r="KB73" s="332"/>
      <c r="KC73" s="332"/>
      <c r="KD73" s="332"/>
      <c r="KE73" s="332"/>
      <c r="KF73" s="332"/>
      <c r="KG73" s="332"/>
      <c r="KH73" s="332"/>
      <c r="KI73" s="332"/>
      <c r="KJ73" s="886"/>
      <c r="KK73" s="886"/>
      <c r="KL73" s="236"/>
      <c r="KM73" s="236"/>
      <c r="KN73" s="236"/>
      <c r="KO73" s="236"/>
      <c r="KP73" s="236"/>
      <c r="KQ73" s="236"/>
      <c r="KR73" s="236"/>
      <c r="KS73" s="236"/>
      <c r="KT73" s="236"/>
      <c r="KU73" s="236"/>
      <c r="KV73" s="236"/>
      <c r="KW73" s="236"/>
      <c r="KX73" s="383"/>
      <c r="KY73" s="225"/>
      <c r="KZ73" s="225"/>
      <c r="LA73" s="225"/>
      <c r="LB73" s="225"/>
      <c r="LC73" s="225"/>
      <c r="LD73" s="225"/>
      <c r="LE73" s="225"/>
      <c r="LF73" s="225"/>
      <c r="LG73" s="225"/>
      <c r="LH73" s="225"/>
      <c r="LI73" s="200"/>
      <c r="LJ73" s="1406"/>
      <c r="LK73" s="1406"/>
      <c r="LL73" s="1406"/>
      <c r="LM73" s="1406"/>
      <c r="LN73" s="200"/>
      <c r="LO73" s="200"/>
      <c r="LQ73" s="871"/>
      <c r="LR73" s="871"/>
      <c r="LS73" s="871"/>
      <c r="LT73" s="871"/>
      <c r="LU73" s="871"/>
      <c r="LV73" s="871"/>
      <c r="LW73" s="871"/>
      <c r="LX73" s="871"/>
      <c r="LY73" s="871"/>
      <c r="LZ73" s="871"/>
      <c r="MA73" s="871"/>
      <c r="MB73" s="457"/>
      <c r="MC73" s="140"/>
      <c r="MD73" s="526"/>
      <c r="ME73" s="527"/>
      <c r="MF73" s="140"/>
      <c r="MG73" s="318"/>
      <c r="MH73" s="300"/>
      <c r="MI73" s="401"/>
      <c r="MJ73" s="528"/>
      <c r="MK73" s="335"/>
      <c r="ML73" s="976"/>
      <c r="MM73" s="671"/>
      <c r="MN73" s="17"/>
      <c r="MO73" s="671"/>
      <c r="MP73" s="671"/>
      <c r="MQ73" s="671"/>
      <c r="MR73" s="671"/>
      <c r="MS73" s="673"/>
      <c r="MT73" s="11"/>
      <c r="MU73" s="19"/>
      <c r="MV73" s="29"/>
      <c r="MW73" s="30"/>
      <c r="MX73" s="19"/>
      <c r="MY73" s="19"/>
      <c r="MZ73" s="19"/>
      <c r="NA73" s="19"/>
      <c r="NB73" s="19"/>
      <c r="NC73" s="19"/>
      <c r="ND73" s="19"/>
      <c r="NE73" s="19"/>
      <c r="NF73" s="19"/>
      <c r="NG73" s="19"/>
      <c r="NH73" s="19"/>
      <c r="NI73" s="19"/>
      <c r="NJ73" s="19"/>
      <c r="NK73" s="19"/>
      <c r="NL73" s="11"/>
      <c r="NM73" s="19"/>
      <c r="NN73" s="19"/>
      <c r="NO73" s="19"/>
      <c r="NP73" s="19"/>
      <c r="NQ73" s="19"/>
      <c r="NR73" s="19"/>
      <c r="NS73" s="19"/>
      <c r="NT73" s="19"/>
      <c r="NU73" s="19"/>
      <c r="NV73" s="19"/>
      <c r="NW73" s="19"/>
      <c r="NX73" s="19"/>
      <c r="NY73" s="19"/>
      <c r="NZ73" s="19"/>
    </row>
    <row r="74" spans="1:390" ht="18.75" customHeight="1">
      <c r="A74" s="220"/>
      <c r="B74" s="771"/>
      <c r="C74" s="739"/>
      <c r="D74" s="739"/>
      <c r="E74" s="682"/>
      <c r="F74" s="719"/>
      <c r="G74" s="681"/>
      <c r="H74" s="681"/>
      <c r="I74" s="681"/>
      <c r="J74" s="681"/>
      <c r="K74" s="681"/>
      <c r="L74" s="681"/>
      <c r="M74" s="681"/>
      <c r="N74" s="712"/>
      <c r="O74" s="9"/>
      <c r="P74" s="9"/>
      <c r="Q74" s="9"/>
      <c r="R74" s="9"/>
      <c r="S74" s="9"/>
      <c r="T74" s="9"/>
      <c r="U74" s="9"/>
      <c r="V74" s="9"/>
      <c r="W74" s="9"/>
      <c r="X74" s="9"/>
      <c r="Y74" s="370"/>
      <c r="Z74" s="885"/>
      <c r="AA74" s="885"/>
      <c r="AB74" s="885"/>
      <c r="AC74" s="885"/>
      <c r="AD74" s="885"/>
      <c r="AE74" s="885"/>
      <c r="AF74" s="885"/>
      <c r="AG74" s="885"/>
      <c r="AH74" s="885"/>
      <c r="AI74" s="885"/>
      <c r="AJ74" s="885"/>
      <c r="AK74" s="330"/>
      <c r="AL74" s="330"/>
      <c r="AM74" s="330"/>
      <c r="AN74" s="330"/>
      <c r="AO74" s="330"/>
      <c r="AP74" s="330"/>
      <c r="AQ74" s="330"/>
      <c r="AR74" s="330"/>
      <c r="AS74" s="330"/>
      <c r="AT74" s="330"/>
      <c r="AU74" s="330"/>
      <c r="AV74" s="330"/>
      <c r="AW74" s="330"/>
      <c r="AX74" s="330"/>
      <c r="AY74" s="721"/>
      <c r="AZ74" s="785"/>
      <c r="BA74" s="785"/>
      <c r="BB74" s="785"/>
      <c r="BC74" s="785"/>
      <c r="BD74" s="785"/>
      <c r="BE74" s="785"/>
      <c r="BF74" s="785"/>
      <c r="BG74" s="785"/>
      <c r="BH74" s="785"/>
      <c r="BI74" s="785"/>
      <c r="BJ74" s="785"/>
      <c r="BK74" s="785"/>
      <c r="BL74" s="785"/>
      <c r="BM74" s="785"/>
      <c r="BN74" s="785"/>
      <c r="BO74" s="785"/>
      <c r="BP74" s="785"/>
      <c r="BQ74" s="225"/>
      <c r="BR74" s="225"/>
      <c r="BS74" s="225"/>
      <c r="BT74" s="225"/>
      <c r="BU74" s="1423"/>
      <c r="BV74" s="1423"/>
      <c r="BW74" s="200"/>
      <c r="BX74" s="46"/>
      <c r="BY74" s="46"/>
      <c r="BZ74" s="46"/>
      <c r="CA74" s="1406"/>
      <c r="CB74" s="200"/>
      <c r="CC74" s="200"/>
      <c r="CE74" s="220"/>
      <c r="CF74" s="771"/>
      <c r="CG74" s="739"/>
      <c r="CH74" s="739"/>
      <c r="CI74" s="682"/>
      <c r="CJ74" s="719"/>
      <c r="CK74" s="681"/>
      <c r="CL74" s="681"/>
      <c r="CM74" s="681"/>
      <c r="CN74" s="681"/>
      <c r="CO74" s="681"/>
      <c r="CP74" s="681"/>
      <c r="CQ74" s="681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370"/>
      <c r="DD74" s="377"/>
      <c r="DE74" s="377"/>
      <c r="DF74" s="377"/>
      <c r="DG74" s="377"/>
      <c r="DH74" s="377"/>
      <c r="DI74" s="377"/>
      <c r="DJ74" s="377"/>
      <c r="DK74" s="885"/>
      <c r="DL74" s="885"/>
      <c r="DM74" s="885"/>
      <c r="DN74" s="885"/>
      <c r="DO74" s="884"/>
      <c r="DP74" s="1407"/>
      <c r="DQ74" s="1407"/>
      <c r="DR74" s="1407"/>
      <c r="DS74" s="1407"/>
      <c r="DT74" s="1407"/>
      <c r="DU74" s="1407"/>
      <c r="DV74" s="1407"/>
      <c r="DW74" s="1407"/>
      <c r="DX74" s="1407"/>
      <c r="DY74" s="1407"/>
      <c r="DZ74" s="1407"/>
      <c r="EA74" s="1407"/>
      <c r="EB74" s="886"/>
      <c r="EC74" s="886"/>
      <c r="ED74" s="573"/>
      <c r="EE74" s="573"/>
      <c r="EF74" s="573"/>
      <c r="EG74" s="573"/>
      <c r="EH74" s="573"/>
      <c r="EI74" s="573"/>
      <c r="EJ74" s="573"/>
      <c r="EK74" s="573"/>
      <c r="EL74" s="573"/>
      <c r="EM74" s="573"/>
      <c r="EN74" s="573"/>
      <c r="EO74" s="573"/>
      <c r="EP74" s="383"/>
      <c r="EQ74" s="1406"/>
      <c r="ER74" s="1406"/>
      <c r="ES74" s="1406"/>
      <c r="ET74" s="225"/>
      <c r="EU74" s="225"/>
      <c r="EV74" s="225"/>
      <c r="EW74" s="225"/>
      <c r="EX74" s="225"/>
      <c r="EY74" s="1423"/>
      <c r="EZ74" s="1423"/>
      <c r="FA74" s="200"/>
      <c r="FB74" s="46"/>
      <c r="FC74" s="46"/>
      <c r="FD74" s="46"/>
      <c r="FE74" s="1406"/>
      <c r="FF74" s="200"/>
      <c r="FG74" s="592"/>
      <c r="FI74" s="681"/>
      <c r="FJ74" s="681"/>
      <c r="FK74" s="681"/>
      <c r="FL74" s="681"/>
      <c r="FM74" s="681"/>
      <c r="FN74" s="719"/>
      <c r="FO74" s="681"/>
      <c r="FP74" s="681"/>
      <c r="FQ74" s="681"/>
      <c r="FR74" s="681"/>
      <c r="FS74" s="681"/>
      <c r="FT74" s="681"/>
      <c r="FU74" s="681"/>
      <c r="FV74" s="712"/>
      <c r="FW74" s="16"/>
      <c r="FX74" s="16"/>
      <c r="FY74" s="16"/>
      <c r="FZ74" s="16"/>
      <c r="GA74" s="16"/>
      <c r="GB74" s="16"/>
      <c r="GC74" s="16"/>
      <c r="GD74" s="16"/>
      <c r="GE74" s="16"/>
      <c r="GF74" s="16"/>
      <c r="GG74" s="370"/>
      <c r="GH74" s="376"/>
      <c r="GI74" s="376"/>
      <c r="GJ74" s="376"/>
      <c r="GK74" s="376"/>
      <c r="GL74" s="376"/>
      <c r="GM74" s="376"/>
      <c r="GN74" s="371"/>
      <c r="GO74" s="885"/>
      <c r="GP74" s="885"/>
      <c r="GQ74" s="885"/>
      <c r="GR74" s="885"/>
      <c r="GS74" s="884"/>
      <c r="GT74" s="332"/>
      <c r="GU74" s="332"/>
      <c r="GV74" s="332"/>
      <c r="GW74" s="332"/>
      <c r="GX74" s="332"/>
      <c r="GY74" s="332"/>
      <c r="GZ74" s="332"/>
      <c r="HA74" s="332"/>
      <c r="HB74" s="332"/>
      <c r="HC74" s="332"/>
      <c r="HD74" s="332"/>
      <c r="HE74" s="332"/>
      <c r="HF74" s="332"/>
      <c r="HG74" s="886"/>
      <c r="HH74" s="332"/>
      <c r="HI74" s="332"/>
      <c r="HJ74" s="332"/>
      <c r="HK74" s="332"/>
      <c r="HL74" s="332"/>
      <c r="HM74" s="332"/>
      <c r="HN74" s="332"/>
      <c r="HO74" s="332"/>
      <c r="HP74" s="332"/>
      <c r="HQ74" s="332"/>
      <c r="HR74" s="332"/>
      <c r="HS74" s="332"/>
      <c r="HT74" s="332"/>
      <c r="HU74" s="332"/>
      <c r="HV74" s="1406"/>
      <c r="HW74" s="1406"/>
      <c r="HX74" s="225"/>
      <c r="HY74" s="225"/>
      <c r="HZ74" s="225"/>
      <c r="IA74" s="225"/>
      <c r="IB74" s="225"/>
      <c r="IC74" s="1423"/>
      <c r="ID74" s="1423"/>
      <c r="IE74" s="200"/>
      <c r="IF74" s="46"/>
      <c r="IG74" s="46"/>
      <c r="IH74" s="46"/>
      <c r="II74" s="1406"/>
      <c r="IJ74" s="200"/>
      <c r="IK74" s="200"/>
      <c r="IM74" s="220"/>
      <c r="IN74" s="771"/>
      <c r="IO74" s="739"/>
      <c r="IP74" s="739"/>
      <c r="IQ74" s="682"/>
      <c r="IR74" s="719"/>
      <c r="IS74" s="681"/>
      <c r="IT74" s="681"/>
      <c r="IU74" s="681"/>
      <c r="IV74" s="681"/>
      <c r="IW74" s="681"/>
      <c r="IX74" s="681"/>
      <c r="IY74" s="681"/>
      <c r="IZ74" s="712"/>
      <c r="JA74" s="162"/>
      <c r="JB74" s="162"/>
      <c r="JC74" s="386"/>
      <c r="JD74" s="162"/>
      <c r="JE74" s="305"/>
      <c r="JF74" s="386"/>
      <c r="JG74" s="162"/>
      <c r="JH74" s="305"/>
      <c r="JI74" s="386"/>
      <c r="JJ74" s="162"/>
      <c r="JK74" s="370"/>
      <c r="JL74" s="400"/>
      <c r="JM74" s="400"/>
      <c r="JN74" s="50"/>
      <c r="JO74" s="50"/>
      <c r="JP74" s="50"/>
      <c r="JQ74" s="50"/>
      <c r="JR74" s="371"/>
      <c r="JS74" s="370"/>
      <c r="JT74" s="885"/>
      <c r="JU74" s="885"/>
      <c r="JV74" s="885"/>
      <c r="JW74" s="884"/>
      <c r="JX74" s="332"/>
      <c r="JY74" s="332"/>
      <c r="JZ74" s="332"/>
      <c r="KA74" s="332"/>
      <c r="KB74" s="332"/>
      <c r="KC74" s="332"/>
      <c r="KD74" s="332"/>
      <c r="KE74" s="332"/>
      <c r="KF74" s="332"/>
      <c r="KG74" s="332"/>
      <c r="KH74" s="332"/>
      <c r="KI74" s="332"/>
      <c r="KJ74" s="886"/>
      <c r="KK74" s="886"/>
      <c r="KL74" s="236"/>
      <c r="KM74" s="236"/>
      <c r="KN74" s="236"/>
      <c r="KO74" s="236"/>
      <c r="KP74" s="236"/>
      <c r="KQ74" s="236"/>
      <c r="KR74" s="236"/>
      <c r="KS74" s="236"/>
      <c r="KT74" s="236"/>
      <c r="KU74" s="236"/>
      <c r="KV74" s="236"/>
      <c r="KW74" s="236"/>
      <c r="KX74" s="383"/>
      <c r="KY74" s="1406"/>
      <c r="KZ74" s="1406"/>
      <c r="LA74" s="1406"/>
      <c r="LB74" s="225"/>
      <c r="LC74" s="225"/>
      <c r="LD74" s="225"/>
      <c r="LE74" s="225"/>
      <c r="LF74" s="225"/>
      <c r="LG74" s="1423"/>
      <c r="LH74" s="1423"/>
      <c r="LI74" s="200"/>
      <c r="LJ74" s="46"/>
      <c r="LK74" s="46"/>
      <c r="LL74" s="46"/>
      <c r="LM74" s="1406"/>
      <c r="LN74" s="200"/>
      <c r="LO74" s="200"/>
      <c r="LQ74" s="871"/>
      <c r="LR74" s="871"/>
      <c r="LS74" s="871"/>
      <c r="LT74" s="871"/>
      <c r="LU74" s="871"/>
      <c r="LV74" s="871"/>
      <c r="LW74" s="871"/>
      <c r="LX74" s="871"/>
      <c r="LY74" s="871"/>
      <c r="LZ74" s="871"/>
      <c r="MA74" s="871"/>
      <c r="MB74" s="162"/>
      <c r="MC74" s="162"/>
      <c r="MD74" s="386"/>
      <c r="ME74" s="162"/>
      <c r="MF74" s="305"/>
      <c r="MG74" s="386"/>
      <c r="MH74" s="162"/>
      <c r="MI74" s="305"/>
      <c r="MJ74" s="463"/>
      <c r="MK74" s="773"/>
      <c r="ML74" s="976"/>
      <c r="MM74" s="671"/>
      <c r="MN74" s="17"/>
      <c r="MO74" s="671"/>
      <c r="MP74" s="671"/>
      <c r="MQ74" s="671"/>
      <c r="MR74" s="671"/>
      <c r="MS74" s="673"/>
      <c r="MT74" s="11"/>
      <c r="MU74" s="19"/>
      <c r="MV74" s="29"/>
      <c r="MW74" s="30"/>
      <c r="MX74" s="19"/>
      <c r="MY74" s="19"/>
      <c r="MZ74" s="19"/>
      <c r="NA74" s="19"/>
      <c r="NB74" s="19"/>
      <c r="NC74" s="19"/>
      <c r="ND74" s="19"/>
      <c r="NE74" s="19"/>
      <c r="NF74" s="19"/>
      <c r="NG74" s="19"/>
      <c r="NH74" s="19"/>
      <c r="NI74" s="19"/>
      <c r="NJ74" s="19"/>
      <c r="NK74" s="19"/>
      <c r="NL74" s="11"/>
      <c r="NM74" s="19"/>
      <c r="NN74" s="19"/>
      <c r="NO74" s="19"/>
      <c r="NP74" s="19"/>
      <c r="NQ74" s="19"/>
      <c r="NR74" s="19"/>
      <c r="NS74" s="19"/>
      <c r="NT74" s="19"/>
      <c r="NU74" s="19"/>
      <c r="NV74" s="19"/>
      <c r="NW74" s="19"/>
      <c r="NX74" s="19"/>
      <c r="NY74" s="19"/>
      <c r="NZ74" s="19"/>
    </row>
    <row r="75" spans="1:390" ht="18.75" customHeight="1">
      <c r="A75" s="220"/>
      <c r="B75" s="771"/>
      <c r="C75" s="739"/>
      <c r="D75" s="739"/>
      <c r="E75" s="682"/>
      <c r="F75" s="719"/>
      <c r="G75" s="681"/>
      <c r="H75" s="681"/>
      <c r="I75" s="681"/>
      <c r="J75" s="681"/>
      <c r="K75" s="681"/>
      <c r="L75" s="681"/>
      <c r="M75" s="681"/>
      <c r="N75" s="712"/>
      <c r="O75" s="9"/>
      <c r="P75" s="9"/>
      <c r="Q75" s="9"/>
      <c r="R75" s="9"/>
      <c r="S75" s="9"/>
      <c r="T75" s="9"/>
      <c r="U75" s="9"/>
      <c r="V75" s="9"/>
      <c r="W75" s="9"/>
      <c r="X75" s="9"/>
      <c r="Y75" s="370"/>
      <c r="Z75" s="885"/>
      <c r="AA75" s="885"/>
      <c r="AB75" s="885"/>
      <c r="AC75" s="885"/>
      <c r="AD75" s="885"/>
      <c r="AE75" s="885"/>
      <c r="AF75" s="885"/>
      <c r="AG75" s="885"/>
      <c r="AH75" s="885"/>
      <c r="AI75" s="885"/>
      <c r="AJ75" s="885"/>
      <c r="AK75" s="330"/>
      <c r="AL75" s="330"/>
      <c r="AM75" s="330"/>
      <c r="AN75" s="330"/>
      <c r="AO75" s="330"/>
      <c r="AP75" s="330"/>
      <c r="AQ75" s="330"/>
      <c r="AR75" s="330"/>
      <c r="AS75" s="330"/>
      <c r="AT75" s="330"/>
      <c r="AU75" s="330"/>
      <c r="AV75" s="330"/>
      <c r="AW75" s="330"/>
      <c r="AX75" s="330"/>
      <c r="AY75" s="721"/>
      <c r="AZ75" s="785"/>
      <c r="BA75" s="785"/>
      <c r="BB75" s="785"/>
      <c r="BC75" s="785"/>
      <c r="BD75" s="785"/>
      <c r="BE75" s="785"/>
      <c r="BF75" s="785"/>
      <c r="BG75" s="785"/>
      <c r="BH75" s="785"/>
      <c r="BI75" s="785"/>
      <c r="BJ75" s="785"/>
      <c r="BK75" s="785"/>
      <c r="BL75" s="785"/>
      <c r="BM75" s="785"/>
      <c r="BN75" s="785"/>
      <c r="BO75" s="785"/>
      <c r="BP75" s="785"/>
      <c r="BQ75" s="451"/>
      <c r="BR75" s="451"/>
      <c r="BS75" s="451"/>
      <c r="BT75" s="451"/>
      <c r="BU75" s="451"/>
      <c r="BV75" s="451"/>
      <c r="BW75" s="451"/>
      <c r="BX75" s="451"/>
      <c r="BY75" s="451"/>
      <c r="BZ75" s="451"/>
      <c r="CA75" s="451"/>
      <c r="CB75" s="451"/>
      <c r="CC75" s="451"/>
      <c r="CE75" s="220"/>
      <c r="CF75" s="771"/>
      <c r="CG75" s="739"/>
      <c r="CH75" s="739"/>
      <c r="CI75" s="682"/>
      <c r="CJ75" s="719"/>
      <c r="CK75" s="681"/>
      <c r="CL75" s="681"/>
      <c r="CM75" s="681"/>
      <c r="CN75" s="681"/>
      <c r="CO75" s="681"/>
      <c r="CP75" s="681"/>
      <c r="CQ75" s="681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370"/>
      <c r="DD75" s="377"/>
      <c r="DE75" s="377"/>
      <c r="DF75" s="377"/>
      <c r="DG75" s="377"/>
      <c r="DH75" s="377"/>
      <c r="DI75" s="377"/>
      <c r="DJ75" s="377"/>
      <c r="DK75" s="885"/>
      <c r="DL75" s="885"/>
      <c r="DM75" s="885"/>
      <c r="DN75" s="885"/>
      <c r="DO75" s="884"/>
      <c r="DP75" s="1407"/>
      <c r="DQ75" s="1407"/>
      <c r="DR75" s="1407"/>
      <c r="DS75" s="1407"/>
      <c r="DT75" s="1407"/>
      <c r="DU75" s="1407"/>
      <c r="DV75" s="1407"/>
      <c r="DW75" s="1407"/>
      <c r="DX75" s="1407"/>
      <c r="DY75" s="1407"/>
      <c r="DZ75" s="1407"/>
      <c r="EA75" s="1407"/>
      <c r="EB75" s="886"/>
      <c r="EC75" s="886"/>
      <c r="ED75" s="573"/>
      <c r="EE75" s="573"/>
      <c r="EF75" s="573"/>
      <c r="EG75" s="573"/>
      <c r="EH75" s="573"/>
      <c r="EI75" s="573"/>
      <c r="EJ75" s="573"/>
      <c r="EK75" s="573"/>
      <c r="EL75" s="573"/>
      <c r="EM75" s="573"/>
      <c r="EN75" s="573"/>
      <c r="EO75" s="573"/>
      <c r="EP75" s="383"/>
      <c r="EQ75" s="451"/>
      <c r="ER75" s="451"/>
      <c r="ES75" s="451"/>
      <c r="ET75" s="451"/>
      <c r="EU75" s="451"/>
      <c r="EV75" s="451"/>
      <c r="EW75" s="451"/>
      <c r="EX75" s="451"/>
      <c r="EY75" s="451"/>
      <c r="EZ75" s="451"/>
      <c r="FA75" s="451"/>
      <c r="FB75" s="451"/>
      <c r="FC75" s="451"/>
      <c r="FD75" s="451"/>
      <c r="FE75" s="451"/>
      <c r="FF75" s="451"/>
      <c r="FG75" s="593"/>
      <c r="FI75" s="681"/>
      <c r="FJ75" s="681"/>
      <c r="FK75" s="681"/>
      <c r="FL75" s="681"/>
      <c r="FM75" s="681"/>
      <c r="FN75" s="719"/>
      <c r="FO75" s="681"/>
      <c r="FP75" s="681"/>
      <c r="FQ75" s="681"/>
      <c r="FR75" s="681"/>
      <c r="FS75" s="681"/>
      <c r="FT75" s="681"/>
      <c r="FU75" s="681"/>
      <c r="FV75" s="712"/>
      <c r="FW75" s="16"/>
      <c r="FX75" s="16"/>
      <c r="FY75" s="16"/>
      <c r="FZ75" s="16"/>
      <c r="GA75" s="16"/>
      <c r="GB75" s="16"/>
      <c r="GC75" s="16"/>
      <c r="GD75" s="16"/>
      <c r="GE75" s="16"/>
      <c r="GF75" s="16"/>
      <c r="GG75" s="370"/>
      <c r="GH75" s="376"/>
      <c r="GI75" s="376"/>
      <c r="GJ75" s="376"/>
      <c r="GK75" s="376"/>
      <c r="GL75" s="376"/>
      <c r="GM75" s="376"/>
      <c r="GN75" s="371"/>
      <c r="GO75" s="885"/>
      <c r="GP75" s="885"/>
      <c r="GQ75" s="885"/>
      <c r="GR75" s="885"/>
      <c r="GS75" s="884"/>
      <c r="GT75" s="332"/>
      <c r="GU75" s="332"/>
      <c r="GV75" s="332"/>
      <c r="GW75" s="332"/>
      <c r="GX75" s="332"/>
      <c r="GY75" s="332"/>
      <c r="GZ75" s="332"/>
      <c r="HA75" s="332"/>
      <c r="HB75" s="332"/>
      <c r="HC75" s="332"/>
      <c r="HD75" s="332"/>
      <c r="HE75" s="332"/>
      <c r="HF75" s="332"/>
      <c r="HG75" s="886"/>
      <c r="HH75" s="332"/>
      <c r="HI75" s="332"/>
      <c r="HJ75" s="332"/>
      <c r="HK75" s="332"/>
      <c r="HL75" s="332"/>
      <c r="HM75" s="332"/>
      <c r="HN75" s="332"/>
      <c r="HO75" s="332"/>
      <c r="HP75" s="332"/>
      <c r="HQ75" s="332"/>
      <c r="HR75" s="332"/>
      <c r="HS75" s="332"/>
      <c r="HT75" s="332"/>
      <c r="HU75" s="332"/>
      <c r="HV75" s="451"/>
      <c r="HW75" s="451"/>
      <c r="HX75" s="451"/>
      <c r="HY75" s="451"/>
      <c r="HZ75" s="451"/>
      <c r="IA75" s="451"/>
      <c r="IB75" s="451"/>
      <c r="IC75" s="451"/>
      <c r="ID75" s="451"/>
      <c r="IE75" s="451"/>
      <c r="IF75" s="451"/>
      <c r="IG75" s="451"/>
      <c r="IH75" s="451"/>
      <c r="II75" s="451"/>
      <c r="IJ75" s="451"/>
      <c r="IK75" s="451"/>
      <c r="IM75" s="220"/>
      <c r="IN75" s="771"/>
      <c r="IO75" s="739"/>
      <c r="IP75" s="739"/>
      <c r="IQ75" s="682"/>
      <c r="IR75" s="719"/>
      <c r="IS75" s="681"/>
      <c r="IT75" s="681"/>
      <c r="IU75" s="681"/>
      <c r="IV75" s="681"/>
      <c r="IW75" s="681"/>
      <c r="IX75" s="681"/>
      <c r="IY75" s="681"/>
      <c r="IZ75" s="712"/>
      <c r="JA75" s="462"/>
      <c r="JB75" s="6"/>
      <c r="JC75" s="459"/>
      <c r="JD75" s="6"/>
      <c r="JE75" s="6"/>
      <c r="JF75" s="459"/>
      <c r="JG75" s="6"/>
      <c r="JH75" s="6"/>
      <c r="JI75" s="459"/>
      <c r="JJ75" s="460"/>
      <c r="JK75" s="370"/>
      <c r="JL75" s="400"/>
      <c r="JM75" s="400"/>
      <c r="JN75" s="50"/>
      <c r="JO75" s="50"/>
      <c r="JP75" s="50"/>
      <c r="JQ75" s="50"/>
      <c r="JR75" s="371"/>
      <c r="JS75" s="370"/>
      <c r="JT75" s="885"/>
      <c r="JU75" s="885"/>
      <c r="JV75" s="885"/>
      <c r="JW75" s="884"/>
      <c r="JX75" s="332"/>
      <c r="JY75" s="332"/>
      <c r="JZ75" s="332"/>
      <c r="KA75" s="332"/>
      <c r="KB75" s="332"/>
      <c r="KC75" s="332"/>
      <c r="KD75" s="332"/>
      <c r="KE75" s="332"/>
      <c r="KF75" s="332"/>
      <c r="KG75" s="332"/>
      <c r="KH75" s="332"/>
      <c r="KI75" s="332"/>
      <c r="KJ75" s="886"/>
      <c r="KK75" s="886"/>
      <c r="KL75" s="236"/>
      <c r="KM75" s="236"/>
      <c r="KN75" s="236"/>
      <c r="KO75" s="236"/>
      <c r="KP75" s="236"/>
      <c r="KQ75" s="236"/>
      <c r="KR75" s="236"/>
      <c r="KS75" s="236"/>
      <c r="KT75" s="236"/>
      <c r="KU75" s="236"/>
      <c r="KV75" s="236"/>
      <c r="KW75" s="236"/>
      <c r="KX75" s="383"/>
      <c r="KY75" s="451"/>
      <c r="KZ75" s="451"/>
      <c r="LA75" s="451"/>
      <c r="LB75" s="451"/>
      <c r="LC75" s="451"/>
      <c r="LD75" s="451"/>
      <c r="LE75" s="451"/>
      <c r="LF75" s="451"/>
      <c r="LG75" s="451"/>
      <c r="LH75" s="451"/>
      <c r="LI75" s="451"/>
      <c r="LJ75" s="451"/>
      <c r="LK75" s="451"/>
      <c r="LL75" s="451"/>
      <c r="LM75" s="451"/>
      <c r="LN75" s="451"/>
      <c r="LO75" s="451"/>
      <c r="LQ75" s="871"/>
      <c r="LR75" s="871"/>
      <c r="LS75" s="871"/>
      <c r="LT75" s="871"/>
      <c r="LU75" s="871"/>
      <c r="LV75" s="871"/>
      <c r="LW75" s="871"/>
      <c r="LX75" s="871"/>
      <c r="LY75" s="871"/>
      <c r="LZ75" s="871"/>
      <c r="MA75" s="871"/>
      <c r="MB75" s="462"/>
      <c r="MC75" s="6"/>
      <c r="MD75" s="459"/>
      <c r="ME75" s="6"/>
      <c r="MF75" s="6"/>
      <c r="MG75" s="459"/>
      <c r="MH75" s="6"/>
      <c r="MI75" s="6"/>
      <c r="MJ75" s="459"/>
      <c r="MK75" s="460"/>
      <c r="ML75" s="976"/>
      <c r="MM75" s="671"/>
      <c r="MN75" s="17"/>
      <c r="MO75" s="671"/>
      <c r="MP75" s="671"/>
      <c r="MQ75" s="671"/>
      <c r="MR75" s="671"/>
      <c r="MS75" s="671"/>
      <c r="MT75" s="11"/>
      <c r="MU75" s="19"/>
      <c r="MV75" s="29"/>
      <c r="MW75" s="30"/>
      <c r="MX75" s="19"/>
      <c r="MY75" s="19"/>
      <c r="MZ75" s="19"/>
      <c r="NA75" s="19"/>
      <c r="NB75" s="19"/>
      <c r="NC75" s="19"/>
      <c r="ND75" s="19"/>
      <c r="NE75" s="19"/>
      <c r="NF75" s="19"/>
      <c r="NG75" s="19"/>
      <c r="NH75" s="19"/>
      <c r="NI75" s="19"/>
      <c r="NJ75" s="19"/>
      <c r="NK75" s="19"/>
      <c r="NL75" s="11"/>
      <c r="NM75" s="19"/>
      <c r="NN75" s="19"/>
      <c r="NO75" s="19"/>
      <c r="NP75" s="19"/>
      <c r="NQ75" s="19"/>
      <c r="NR75" s="19"/>
      <c r="NS75" s="19"/>
      <c r="NT75" s="19"/>
      <c r="NU75" s="19"/>
      <c r="NV75" s="19"/>
      <c r="NW75" s="19"/>
      <c r="NX75" s="19"/>
      <c r="NY75" s="19"/>
      <c r="NZ75" s="19"/>
    </row>
    <row r="76" spans="1:390" ht="18.75" customHeight="1">
      <c r="A76" s="220"/>
      <c r="B76" s="771"/>
      <c r="C76" s="739"/>
      <c r="D76" s="739"/>
      <c r="E76" s="682"/>
      <c r="F76" s="719"/>
      <c r="G76" s="681"/>
      <c r="H76" s="681"/>
      <c r="I76" s="681"/>
      <c r="J76" s="681"/>
      <c r="K76" s="681"/>
      <c r="L76" s="681"/>
      <c r="M76" s="681"/>
      <c r="N76" s="712"/>
      <c r="O76" s="9"/>
      <c r="P76" s="9"/>
      <c r="Q76" s="9"/>
      <c r="R76" s="9"/>
      <c r="S76" s="9"/>
      <c r="T76" s="9"/>
      <c r="U76" s="9"/>
      <c r="V76" s="9"/>
      <c r="W76" s="9"/>
      <c r="X76" s="9"/>
      <c r="Y76" s="370"/>
      <c r="Z76" s="885"/>
      <c r="AA76" s="885"/>
      <c r="AB76" s="885"/>
      <c r="AC76" s="885"/>
      <c r="AD76" s="885"/>
      <c r="AE76" s="885"/>
      <c r="AF76" s="885"/>
      <c r="AG76" s="885"/>
      <c r="AH76" s="885"/>
      <c r="AI76" s="885"/>
      <c r="AJ76" s="885"/>
      <c r="AK76" s="330"/>
      <c r="AL76" s="330"/>
      <c r="AM76" s="330"/>
      <c r="AN76" s="330"/>
      <c r="AO76" s="330"/>
      <c r="AP76" s="330"/>
      <c r="AQ76" s="330"/>
      <c r="AR76" s="330"/>
      <c r="AS76" s="330"/>
      <c r="AT76" s="330"/>
      <c r="AU76" s="330"/>
      <c r="AV76" s="330"/>
      <c r="AW76" s="330"/>
      <c r="AX76" s="330"/>
      <c r="AY76" s="721"/>
      <c r="AZ76" s="785"/>
      <c r="BA76" s="785"/>
      <c r="BB76" s="785"/>
      <c r="BC76" s="785"/>
      <c r="BD76" s="785"/>
      <c r="BE76" s="785"/>
      <c r="BF76" s="785"/>
      <c r="BG76" s="785"/>
      <c r="BH76" s="785"/>
      <c r="BI76" s="785"/>
      <c r="BJ76" s="785"/>
      <c r="BK76" s="785"/>
      <c r="BL76" s="785"/>
      <c r="BM76" s="785"/>
      <c r="BN76" s="785"/>
      <c r="BO76" s="785"/>
      <c r="BP76" s="785"/>
      <c r="BQ76" s="451"/>
      <c r="BR76" s="451"/>
      <c r="BS76" s="451"/>
      <c r="BT76" s="451"/>
      <c r="BU76" s="451"/>
      <c r="BV76" s="451"/>
      <c r="BW76" s="451"/>
      <c r="BX76" s="451"/>
      <c r="BY76" s="451"/>
      <c r="BZ76" s="451"/>
      <c r="CA76" s="451"/>
      <c r="CB76" s="451"/>
      <c r="CC76" s="451"/>
      <c r="CE76" s="220"/>
      <c r="CF76" s="771"/>
      <c r="CG76" s="739"/>
      <c r="CH76" s="739"/>
      <c r="CI76" s="682"/>
      <c r="CJ76" s="719"/>
      <c r="CK76" s="681"/>
      <c r="CL76" s="681"/>
      <c r="CM76" s="681"/>
      <c r="CN76" s="681"/>
      <c r="CO76" s="681"/>
      <c r="CP76" s="681"/>
      <c r="CQ76" s="681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370"/>
      <c r="DD76" s="377"/>
      <c r="DE76" s="377"/>
      <c r="DF76" s="377"/>
      <c r="DG76" s="377"/>
      <c r="DH76" s="377"/>
      <c r="DI76" s="377"/>
      <c r="DJ76" s="377"/>
      <c r="DK76" s="885"/>
      <c r="DL76" s="885"/>
      <c r="DM76" s="885"/>
      <c r="DN76" s="885"/>
      <c r="DO76" s="884"/>
      <c r="DP76" s="1407"/>
      <c r="DQ76" s="1407"/>
      <c r="DR76" s="1407"/>
      <c r="DS76" s="1407"/>
      <c r="DT76" s="1407"/>
      <c r="DU76" s="1407"/>
      <c r="DV76" s="1407"/>
      <c r="DW76" s="1407"/>
      <c r="DX76" s="1407"/>
      <c r="DY76" s="1407"/>
      <c r="DZ76" s="1407"/>
      <c r="EA76" s="1407"/>
      <c r="EB76" s="886"/>
      <c r="EC76" s="886"/>
      <c r="ED76" s="573"/>
      <c r="EE76" s="573"/>
      <c r="EF76" s="573"/>
      <c r="EG76" s="573"/>
      <c r="EH76" s="573"/>
      <c r="EI76" s="573"/>
      <c r="EJ76" s="573"/>
      <c r="EK76" s="573"/>
      <c r="EL76" s="573"/>
      <c r="EM76" s="573"/>
      <c r="EN76" s="573"/>
      <c r="EO76" s="573"/>
      <c r="EP76" s="383"/>
      <c r="EQ76" s="451"/>
      <c r="ER76" s="451"/>
      <c r="ES76" s="451"/>
      <c r="ET76" s="451"/>
      <c r="EU76" s="451"/>
      <c r="EV76" s="451"/>
      <c r="EW76" s="451"/>
      <c r="EX76" s="451"/>
      <c r="EY76" s="451"/>
      <c r="EZ76" s="451"/>
      <c r="FA76" s="451"/>
      <c r="FB76" s="451"/>
      <c r="FC76" s="451"/>
      <c r="FD76" s="451"/>
      <c r="FE76" s="451"/>
      <c r="FF76" s="451"/>
      <c r="FG76" s="593"/>
      <c r="FI76" s="681"/>
      <c r="FJ76" s="681"/>
      <c r="FK76" s="681"/>
      <c r="FL76" s="681"/>
      <c r="FM76" s="681"/>
      <c r="FN76" s="719"/>
      <c r="FO76" s="681"/>
      <c r="FP76" s="681"/>
      <c r="FQ76" s="681"/>
      <c r="FR76" s="681"/>
      <c r="FS76" s="681"/>
      <c r="FT76" s="681"/>
      <c r="FU76" s="681"/>
      <c r="FV76" s="712"/>
      <c r="FW76" s="16"/>
      <c r="FX76" s="16"/>
      <c r="FY76" s="16"/>
      <c r="FZ76" s="16"/>
      <c r="GA76" s="16"/>
      <c r="GB76" s="16"/>
      <c r="GC76" s="16"/>
      <c r="GD76" s="16"/>
      <c r="GE76" s="16"/>
      <c r="GF76" s="16"/>
      <c r="GG76" s="370"/>
      <c r="GH76" s="376"/>
      <c r="GI76" s="376"/>
      <c r="GJ76" s="376"/>
      <c r="GK76" s="376"/>
      <c r="GL76" s="376"/>
      <c r="GM76" s="376"/>
      <c r="GN76" s="371"/>
      <c r="GO76" s="885"/>
      <c r="GP76" s="885"/>
      <c r="GQ76" s="885"/>
      <c r="GR76" s="885"/>
      <c r="GS76" s="884"/>
      <c r="GT76" s="332"/>
      <c r="GU76" s="332"/>
      <c r="GV76" s="332"/>
      <c r="GW76" s="332"/>
      <c r="GX76" s="332"/>
      <c r="GY76" s="332"/>
      <c r="GZ76" s="332"/>
      <c r="HA76" s="332"/>
      <c r="HB76" s="332"/>
      <c r="HC76" s="332"/>
      <c r="HD76" s="332"/>
      <c r="HE76" s="332"/>
      <c r="HF76" s="332"/>
      <c r="HG76" s="886"/>
      <c r="HH76" s="332"/>
      <c r="HI76" s="332"/>
      <c r="HJ76" s="332"/>
      <c r="HK76" s="332"/>
      <c r="HL76" s="332"/>
      <c r="HM76" s="332"/>
      <c r="HN76" s="332"/>
      <c r="HO76" s="332"/>
      <c r="HP76" s="332"/>
      <c r="HQ76" s="332"/>
      <c r="HR76" s="332"/>
      <c r="HS76" s="332"/>
      <c r="HT76" s="332"/>
      <c r="HU76" s="332"/>
      <c r="HV76" s="451"/>
      <c r="HW76" s="451"/>
      <c r="HX76" s="451"/>
      <c r="HY76" s="451"/>
      <c r="HZ76" s="451"/>
      <c r="IA76" s="451"/>
      <c r="IB76" s="451"/>
      <c r="IC76" s="451"/>
      <c r="ID76" s="451"/>
      <c r="IE76" s="451"/>
      <c r="IF76" s="451"/>
      <c r="IG76" s="451"/>
      <c r="IH76" s="451"/>
      <c r="II76" s="451"/>
      <c r="IJ76" s="451"/>
      <c r="IK76" s="451"/>
      <c r="IM76" s="220"/>
      <c r="IN76" s="771"/>
      <c r="IO76" s="739"/>
      <c r="IP76" s="739"/>
      <c r="IQ76" s="682"/>
      <c r="IR76" s="719"/>
      <c r="IS76" s="681"/>
      <c r="IT76" s="681"/>
      <c r="IU76" s="681"/>
      <c r="IV76" s="681"/>
      <c r="IW76" s="681"/>
      <c r="IX76" s="681"/>
      <c r="IY76" s="681"/>
      <c r="IZ76" s="712"/>
      <c r="JA76" s="5"/>
      <c r="JB76" s="5"/>
      <c r="JC76" s="461"/>
      <c r="JD76" s="5"/>
      <c r="JE76" s="5"/>
      <c r="JF76" s="461"/>
      <c r="JG76" s="5"/>
      <c r="JH76" s="5"/>
      <c r="JI76" s="461"/>
      <c r="JJ76" s="5"/>
      <c r="JK76" s="370"/>
      <c r="JL76" s="400"/>
      <c r="JM76" s="400"/>
      <c r="JN76" s="50"/>
      <c r="JO76" s="50"/>
      <c r="JP76" s="50"/>
      <c r="JQ76" s="50"/>
      <c r="JR76" s="371"/>
      <c r="JS76" s="370"/>
      <c r="JT76" s="885"/>
      <c r="JU76" s="885"/>
      <c r="JV76" s="885"/>
      <c r="JW76" s="884"/>
      <c r="JX76" s="332"/>
      <c r="JY76" s="332"/>
      <c r="JZ76" s="332"/>
      <c r="KA76" s="332"/>
      <c r="KB76" s="332"/>
      <c r="KC76" s="332"/>
      <c r="KD76" s="332"/>
      <c r="KE76" s="332"/>
      <c r="KF76" s="332"/>
      <c r="KG76" s="332"/>
      <c r="KH76" s="332"/>
      <c r="KI76" s="332"/>
      <c r="KJ76" s="886"/>
      <c r="KK76" s="886"/>
      <c r="KL76" s="236"/>
      <c r="KM76" s="236"/>
      <c r="KN76" s="236"/>
      <c r="KO76" s="236"/>
      <c r="KP76" s="236"/>
      <c r="KQ76" s="236"/>
      <c r="KR76" s="236"/>
      <c r="KS76" s="236"/>
      <c r="KT76" s="236"/>
      <c r="KU76" s="236"/>
      <c r="KV76" s="236"/>
      <c r="KW76" s="236"/>
      <c r="KX76" s="383"/>
      <c r="KY76" s="451"/>
      <c r="KZ76" s="451"/>
      <c r="LA76" s="451"/>
      <c r="LB76" s="451"/>
      <c r="LC76" s="451"/>
      <c r="LD76" s="451"/>
      <c r="LE76" s="451"/>
      <c r="LF76" s="451"/>
      <c r="LG76" s="451"/>
      <c r="LH76" s="451"/>
      <c r="LI76" s="451"/>
      <c r="LJ76" s="451"/>
      <c r="LK76" s="451"/>
      <c r="LL76" s="451"/>
      <c r="LM76" s="451"/>
      <c r="LN76" s="451"/>
      <c r="LO76" s="451"/>
      <c r="LQ76" s="871"/>
      <c r="LR76" s="871"/>
      <c r="LS76" s="871"/>
      <c r="LT76" s="871"/>
      <c r="LU76" s="871"/>
      <c r="LV76" s="871"/>
      <c r="LW76" s="871"/>
      <c r="LX76" s="871"/>
      <c r="LY76" s="871"/>
      <c r="LZ76" s="871"/>
      <c r="MA76" s="871"/>
      <c r="MB76" s="5"/>
      <c r="MC76" s="5"/>
      <c r="MD76" s="461"/>
      <c r="ME76" s="5"/>
      <c r="MF76" s="5"/>
      <c r="MG76" s="461"/>
      <c r="MH76" s="5"/>
      <c r="MI76" s="5"/>
      <c r="MJ76" s="461"/>
      <c r="MK76" s="5"/>
      <c r="ML76" s="976"/>
      <c r="MM76" s="671"/>
      <c r="MN76" s="17"/>
      <c r="MO76" s="671"/>
      <c r="MP76" s="671"/>
      <c r="MQ76" s="671"/>
      <c r="MR76" s="671"/>
      <c r="MS76" s="673"/>
      <c r="MT76" s="11"/>
      <c r="MU76" s="19"/>
      <c r="MV76" s="29"/>
      <c r="MW76" s="30"/>
      <c r="MX76" s="19"/>
      <c r="MY76" s="19"/>
      <c r="MZ76" s="19"/>
      <c r="NA76" s="19"/>
      <c r="NB76" s="19"/>
      <c r="NC76" s="19"/>
      <c r="ND76" s="19"/>
      <c r="NE76" s="19"/>
      <c r="NF76" s="19"/>
      <c r="NG76" s="19"/>
      <c r="NH76" s="19"/>
      <c r="NI76" s="19"/>
      <c r="NJ76" s="19"/>
      <c r="NK76" s="19"/>
      <c r="NL76" s="11"/>
      <c r="NM76" s="19"/>
      <c r="NN76" s="19"/>
      <c r="NO76" s="19"/>
      <c r="NP76" s="19"/>
      <c r="NQ76" s="19"/>
      <c r="NR76" s="19"/>
      <c r="NS76" s="19"/>
      <c r="NT76" s="19"/>
      <c r="NU76" s="19"/>
      <c r="NV76" s="19"/>
      <c r="NW76" s="19"/>
      <c r="NX76" s="19"/>
      <c r="NY76" s="19"/>
      <c r="NZ76" s="19"/>
    </row>
    <row r="77" spans="1:390" ht="18.75" customHeight="1">
      <c r="A77" s="220"/>
      <c r="B77" s="771"/>
      <c r="C77" s="739"/>
      <c r="D77" s="739"/>
      <c r="E77" s="682"/>
      <c r="F77" s="719"/>
      <c r="G77" s="681"/>
      <c r="H77" s="681"/>
      <c r="I77" s="681"/>
      <c r="J77" s="681"/>
      <c r="K77" s="681"/>
      <c r="L77" s="681"/>
      <c r="M77" s="681"/>
      <c r="N77" s="712"/>
      <c r="O77" s="9"/>
      <c r="P77" s="9"/>
      <c r="Q77" s="9"/>
      <c r="R77" s="9"/>
      <c r="S77" s="9"/>
      <c r="T77" s="9"/>
      <c r="U77" s="9"/>
      <c r="V77" s="9"/>
      <c r="W77" s="9"/>
      <c r="X77" s="9"/>
      <c r="Y77" s="370"/>
      <c r="Z77" s="885"/>
      <c r="AA77" s="885"/>
      <c r="AB77" s="885"/>
      <c r="AC77" s="885"/>
      <c r="AD77" s="885"/>
      <c r="AE77" s="885"/>
      <c r="AF77" s="885"/>
      <c r="AG77" s="885"/>
      <c r="AH77" s="885"/>
      <c r="AI77" s="885"/>
      <c r="AJ77" s="885"/>
      <c r="AK77" s="330"/>
      <c r="AL77" s="330"/>
      <c r="AM77" s="330"/>
      <c r="AN77" s="330"/>
      <c r="AO77" s="330"/>
      <c r="AP77" s="330"/>
      <c r="AQ77" s="330"/>
      <c r="AR77" s="330"/>
      <c r="AS77" s="330"/>
      <c r="AT77" s="330"/>
      <c r="AU77" s="330"/>
      <c r="AV77" s="330"/>
      <c r="AW77" s="330"/>
      <c r="AX77" s="330"/>
      <c r="AY77" s="721"/>
      <c r="AZ77" s="785"/>
      <c r="BA77" s="785"/>
      <c r="BB77" s="785"/>
      <c r="BC77" s="785"/>
      <c r="BD77" s="785"/>
      <c r="BE77" s="785"/>
      <c r="BF77" s="785"/>
      <c r="BG77" s="785"/>
      <c r="BH77" s="785"/>
      <c r="BI77" s="785"/>
      <c r="BJ77" s="785"/>
      <c r="BK77" s="785"/>
      <c r="BL77" s="785"/>
      <c r="BM77" s="785"/>
      <c r="BN77" s="785"/>
      <c r="BO77" s="785"/>
      <c r="BP77" s="785"/>
      <c r="BQ77" s="451"/>
      <c r="BR77" s="451"/>
      <c r="BS77" s="451"/>
      <c r="BT77" s="451"/>
      <c r="BU77" s="451"/>
      <c r="BV77" s="451"/>
      <c r="BW77" s="451"/>
      <c r="BX77" s="451"/>
      <c r="BY77" s="451"/>
      <c r="BZ77" s="451"/>
      <c r="CA77" s="451"/>
      <c r="CB77" s="451"/>
      <c r="CC77" s="451"/>
      <c r="CE77" s="220"/>
      <c r="CF77" s="771"/>
      <c r="CG77" s="739"/>
      <c r="CH77" s="739"/>
      <c r="CI77" s="682"/>
      <c r="CJ77" s="719"/>
      <c r="CK77" s="681"/>
      <c r="CL77" s="681"/>
      <c r="CM77" s="681"/>
      <c r="CN77" s="681"/>
      <c r="CO77" s="681"/>
      <c r="CP77" s="681"/>
      <c r="CQ77" s="681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370"/>
      <c r="DD77" s="377"/>
      <c r="DE77" s="377"/>
      <c r="DF77" s="377"/>
      <c r="DG77" s="377"/>
      <c r="DH77" s="377"/>
      <c r="DI77" s="377"/>
      <c r="DJ77" s="377"/>
      <c r="DK77" s="885"/>
      <c r="DL77" s="885"/>
      <c r="DM77" s="885"/>
      <c r="DN77" s="885"/>
      <c r="DO77" s="884"/>
      <c r="DP77" s="1407"/>
      <c r="DQ77" s="1407"/>
      <c r="DR77" s="1407"/>
      <c r="DS77" s="1407"/>
      <c r="DT77" s="1407"/>
      <c r="DU77" s="1407"/>
      <c r="DV77" s="1407"/>
      <c r="DW77" s="1407"/>
      <c r="DX77" s="1407"/>
      <c r="DY77" s="1407"/>
      <c r="DZ77" s="1407"/>
      <c r="EA77" s="1407"/>
      <c r="EB77" s="886"/>
      <c r="EC77" s="886"/>
      <c r="ED77" s="573"/>
      <c r="EE77" s="573"/>
      <c r="EF77" s="573"/>
      <c r="EG77" s="573"/>
      <c r="EH77" s="573"/>
      <c r="EI77" s="573"/>
      <c r="EJ77" s="573"/>
      <c r="EK77" s="573"/>
      <c r="EL77" s="573"/>
      <c r="EM77" s="573"/>
      <c r="EN77" s="573"/>
      <c r="EO77" s="573"/>
      <c r="EP77" s="383"/>
      <c r="EQ77" s="451"/>
      <c r="ER77" s="451"/>
      <c r="ES77" s="451"/>
      <c r="ET77" s="451"/>
      <c r="EU77" s="451"/>
      <c r="EV77" s="451"/>
      <c r="EW77" s="451"/>
      <c r="EX77" s="451"/>
      <c r="EY77" s="451"/>
      <c r="EZ77" s="451"/>
      <c r="FA77" s="451"/>
      <c r="FB77" s="451"/>
      <c r="FC77" s="451"/>
      <c r="FD77" s="451"/>
      <c r="FE77" s="451"/>
      <c r="FF77" s="451"/>
      <c r="FG77" s="593"/>
      <c r="FI77" s="681"/>
      <c r="FJ77" s="681"/>
      <c r="FK77" s="681"/>
      <c r="FL77" s="681"/>
      <c r="FM77" s="681"/>
      <c r="FN77" s="719"/>
      <c r="FO77" s="681"/>
      <c r="FP77" s="681"/>
      <c r="FQ77" s="681"/>
      <c r="FR77" s="681"/>
      <c r="FS77" s="681"/>
      <c r="FT77" s="681"/>
      <c r="FU77" s="681"/>
      <c r="FV77" s="712"/>
      <c r="FW77" s="16"/>
      <c r="FX77" s="16"/>
      <c r="FY77" s="16"/>
      <c r="FZ77" s="16"/>
      <c r="GA77" s="16"/>
      <c r="GB77" s="16"/>
      <c r="GC77" s="16"/>
      <c r="GD77" s="16"/>
      <c r="GE77" s="16"/>
      <c r="GF77" s="16"/>
      <c r="GG77" s="370"/>
      <c r="GH77" s="376"/>
      <c r="GI77" s="376"/>
      <c r="GJ77" s="376"/>
      <c r="GK77" s="376"/>
      <c r="GL77" s="376"/>
      <c r="GM77" s="376"/>
      <c r="GN77" s="371"/>
      <c r="GO77" s="885"/>
      <c r="GP77" s="885"/>
      <c r="GQ77" s="885"/>
      <c r="GR77" s="885"/>
      <c r="GS77" s="884"/>
      <c r="GT77" s="332"/>
      <c r="GU77" s="332"/>
      <c r="GV77" s="332"/>
      <c r="GW77" s="332"/>
      <c r="GX77" s="332"/>
      <c r="GY77" s="332"/>
      <c r="GZ77" s="332"/>
      <c r="HA77" s="332"/>
      <c r="HB77" s="332"/>
      <c r="HC77" s="332"/>
      <c r="HD77" s="332"/>
      <c r="HE77" s="332"/>
      <c r="HF77" s="332"/>
      <c r="HG77" s="886"/>
      <c r="HH77" s="332"/>
      <c r="HI77" s="332"/>
      <c r="HJ77" s="332"/>
      <c r="HK77" s="332"/>
      <c r="HL77" s="332"/>
      <c r="HM77" s="332"/>
      <c r="HN77" s="332"/>
      <c r="HO77" s="332"/>
      <c r="HP77" s="332"/>
      <c r="HQ77" s="332"/>
      <c r="HR77" s="332"/>
      <c r="HS77" s="332"/>
      <c r="HT77" s="332"/>
      <c r="HU77" s="332"/>
      <c r="HV77" s="451"/>
      <c r="HW77" s="451"/>
      <c r="HX77" s="451"/>
      <c r="HY77" s="451"/>
      <c r="HZ77" s="451"/>
      <c r="IA77" s="451"/>
      <c r="IB77" s="451"/>
      <c r="IC77" s="451"/>
      <c r="ID77" s="451"/>
      <c r="IE77" s="451"/>
      <c r="IF77" s="451"/>
      <c r="IG77" s="451"/>
      <c r="IH77" s="451"/>
      <c r="II77" s="451"/>
      <c r="IJ77" s="451"/>
      <c r="IK77" s="451"/>
      <c r="IM77" s="220"/>
      <c r="IN77" s="771"/>
      <c r="IO77" s="739"/>
      <c r="IP77" s="739"/>
      <c r="IQ77" s="682"/>
      <c r="IR77" s="719"/>
      <c r="IS77" s="681"/>
      <c r="IT77" s="681"/>
      <c r="IU77" s="681"/>
      <c r="IV77" s="681"/>
      <c r="IW77" s="681"/>
      <c r="IX77" s="681"/>
      <c r="IY77" s="681"/>
      <c r="IZ77" s="712"/>
      <c r="JA77" s="1409"/>
      <c r="JB77" s="1409"/>
      <c r="JC77" s="456"/>
      <c r="JD77" s="1409"/>
      <c r="JE77" s="1409"/>
      <c r="JF77" s="456"/>
      <c r="JG77" s="1409"/>
      <c r="JH77" s="1409"/>
      <c r="JI77" s="456"/>
      <c r="JJ77" s="1409"/>
      <c r="JK77" s="370"/>
      <c r="JL77" s="400"/>
      <c r="JM77" s="400"/>
      <c r="JN77" s="50"/>
      <c r="JO77" s="50"/>
      <c r="JP77" s="50"/>
      <c r="JQ77" s="50"/>
      <c r="JR77" s="371"/>
      <c r="JS77" s="370"/>
      <c r="JT77" s="885"/>
      <c r="JU77" s="885"/>
      <c r="JV77" s="885"/>
      <c r="JW77" s="884"/>
      <c r="JX77" s="332"/>
      <c r="JY77" s="332"/>
      <c r="JZ77" s="332"/>
      <c r="KA77" s="332"/>
      <c r="KB77" s="332"/>
      <c r="KC77" s="332"/>
      <c r="KD77" s="332"/>
      <c r="KE77" s="332"/>
      <c r="KF77" s="332"/>
      <c r="KG77" s="332"/>
      <c r="KH77" s="332"/>
      <c r="KI77" s="332"/>
      <c r="KJ77" s="886"/>
      <c r="KK77" s="886"/>
      <c r="KL77" s="236"/>
      <c r="KM77" s="236"/>
      <c r="KN77" s="236"/>
      <c r="KO77" s="236"/>
      <c r="KP77" s="236"/>
      <c r="KQ77" s="236"/>
      <c r="KR77" s="236"/>
      <c r="KS77" s="236"/>
      <c r="KT77" s="236"/>
      <c r="KU77" s="236"/>
      <c r="KV77" s="236"/>
      <c r="KW77" s="236"/>
      <c r="KX77" s="383"/>
      <c r="KY77" s="451"/>
      <c r="KZ77" s="451"/>
      <c r="LA77" s="451"/>
      <c r="LB77" s="451"/>
      <c r="LC77" s="451"/>
      <c r="LD77" s="451"/>
      <c r="LE77" s="451"/>
      <c r="LF77" s="451"/>
      <c r="LG77" s="451"/>
      <c r="LH77" s="451"/>
      <c r="LI77" s="451"/>
      <c r="LJ77" s="451"/>
      <c r="LK77" s="451"/>
      <c r="LL77" s="451"/>
      <c r="LM77" s="451"/>
      <c r="LN77" s="451"/>
      <c r="LO77" s="451"/>
      <c r="LQ77" s="871"/>
      <c r="LR77" s="871"/>
      <c r="LS77" s="871"/>
      <c r="LT77" s="871"/>
      <c r="LU77" s="871"/>
      <c r="LV77" s="871"/>
      <c r="LW77" s="871"/>
      <c r="LX77" s="871"/>
      <c r="LY77" s="871"/>
      <c r="LZ77" s="871"/>
      <c r="MA77" s="871"/>
      <c r="MB77" s="1409"/>
      <c r="MC77" s="1409"/>
      <c r="MD77" s="456"/>
      <c r="ME77" s="1409"/>
      <c r="MF77" s="1409"/>
      <c r="MG77" s="456"/>
      <c r="MH77" s="1409"/>
      <c r="MI77" s="1409"/>
      <c r="MJ77" s="456"/>
      <c r="MK77" s="1409"/>
      <c r="ML77" s="976"/>
      <c r="MM77" s="222"/>
      <c r="MN77" s="17"/>
      <c r="MO77" s="671"/>
      <c r="MP77" s="671"/>
      <c r="MQ77" s="671"/>
      <c r="MR77" s="671"/>
      <c r="MS77" s="673"/>
      <c r="MT77" s="11"/>
      <c r="MU77" s="19"/>
      <c r="MV77" s="29"/>
      <c r="MW77" s="30"/>
      <c r="MX77" s="19"/>
      <c r="MY77" s="19"/>
      <c r="MZ77" s="19"/>
      <c r="NA77" s="19"/>
      <c r="NB77" s="19"/>
      <c r="NC77" s="19"/>
      <c r="ND77" s="19"/>
      <c r="NE77" s="19"/>
      <c r="NF77" s="19"/>
      <c r="NG77" s="19"/>
      <c r="NH77" s="19"/>
      <c r="NI77" s="19"/>
      <c r="NJ77" s="19"/>
      <c r="NK77" s="19"/>
      <c r="NL77" s="11"/>
      <c r="NM77" s="19"/>
      <c r="NN77" s="19"/>
      <c r="NO77" s="19"/>
      <c r="NP77" s="19"/>
      <c r="NQ77" s="19"/>
      <c r="NR77" s="19"/>
      <c r="NS77" s="19"/>
      <c r="NT77" s="19"/>
      <c r="NU77" s="19"/>
      <c r="NV77" s="19"/>
      <c r="NW77" s="19"/>
      <c r="NX77" s="19"/>
      <c r="NY77" s="19"/>
      <c r="NZ77" s="19"/>
    </row>
    <row r="78" spans="1:390" ht="18.75" customHeight="1">
      <c r="A78" s="224"/>
      <c r="B78" s="771"/>
      <c r="C78" s="739"/>
      <c r="D78" s="739"/>
      <c r="E78" s="682"/>
      <c r="F78" s="719"/>
      <c r="G78" s="681"/>
      <c r="H78" s="681"/>
      <c r="I78" s="681"/>
      <c r="J78" s="681"/>
      <c r="K78" s="681"/>
      <c r="L78" s="681"/>
      <c r="M78" s="681"/>
      <c r="N78" s="712"/>
      <c r="O78" s="9"/>
      <c r="P78" s="9"/>
      <c r="Q78" s="9"/>
      <c r="R78" s="9"/>
      <c r="S78" s="9"/>
      <c r="T78" s="9"/>
      <c r="U78" s="9"/>
      <c r="V78" s="9"/>
      <c r="W78" s="9"/>
      <c r="X78" s="9"/>
      <c r="Y78" s="370"/>
      <c r="Z78" s="885"/>
      <c r="AA78" s="885"/>
      <c r="AB78" s="885"/>
      <c r="AC78" s="885"/>
      <c r="AD78" s="885"/>
      <c r="AE78" s="885"/>
      <c r="AF78" s="885"/>
      <c r="AG78" s="885"/>
      <c r="AH78" s="885"/>
      <c r="AI78" s="885"/>
      <c r="AJ78" s="885"/>
      <c r="AK78" s="330"/>
      <c r="AL78" s="330"/>
      <c r="AM78" s="330"/>
      <c r="AN78" s="330"/>
      <c r="AO78" s="330"/>
      <c r="AP78" s="330"/>
      <c r="AQ78" s="330"/>
      <c r="AR78" s="330"/>
      <c r="AS78" s="330"/>
      <c r="AT78" s="330"/>
      <c r="AU78" s="330"/>
      <c r="AV78" s="330"/>
      <c r="AW78" s="330"/>
      <c r="AX78" s="330"/>
      <c r="AY78" s="721"/>
      <c r="AZ78" s="785"/>
      <c r="BA78" s="785"/>
      <c r="BB78" s="785"/>
      <c r="BC78" s="785"/>
      <c r="BD78" s="785"/>
      <c r="BE78" s="785"/>
      <c r="BF78" s="785"/>
      <c r="BG78" s="785"/>
      <c r="BH78" s="785"/>
      <c r="BI78" s="785"/>
      <c r="BJ78" s="785"/>
      <c r="BK78" s="785"/>
      <c r="BL78" s="785"/>
      <c r="BM78" s="785"/>
      <c r="BN78" s="785"/>
      <c r="BO78" s="785"/>
      <c r="BP78" s="785"/>
      <c r="BQ78" s="451"/>
      <c r="BR78" s="451"/>
      <c r="BS78" s="451"/>
      <c r="BT78" s="451"/>
      <c r="BU78" s="451"/>
      <c r="BV78" s="451"/>
      <c r="BW78" s="451"/>
      <c r="BX78" s="451"/>
      <c r="BY78" s="451"/>
      <c r="BZ78" s="451"/>
      <c r="CA78" s="451"/>
      <c r="CB78" s="451"/>
      <c r="CC78" s="451"/>
      <c r="CE78" s="224"/>
      <c r="CF78" s="771"/>
      <c r="CG78" s="739"/>
      <c r="CH78" s="739"/>
      <c r="CI78" s="682"/>
      <c r="CJ78" s="719"/>
      <c r="CK78" s="681"/>
      <c r="CL78" s="681"/>
      <c r="CM78" s="681"/>
      <c r="CN78" s="681"/>
      <c r="CO78" s="681"/>
      <c r="CP78" s="681"/>
      <c r="CQ78" s="681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370"/>
      <c r="DD78" s="377"/>
      <c r="DE78" s="377"/>
      <c r="DF78" s="377"/>
      <c r="DG78" s="377"/>
      <c r="DH78" s="377"/>
      <c r="DI78" s="377"/>
      <c r="DJ78" s="377"/>
      <c r="DK78" s="885"/>
      <c r="DL78" s="885"/>
      <c r="DM78" s="885"/>
      <c r="DN78" s="885"/>
      <c r="DO78" s="884"/>
      <c r="DP78" s="1407"/>
      <c r="DQ78" s="1407"/>
      <c r="DR78" s="1407"/>
      <c r="DS78" s="1407"/>
      <c r="DT78" s="1407"/>
      <c r="DU78" s="1407"/>
      <c r="DV78" s="1407"/>
      <c r="DW78" s="1407"/>
      <c r="DX78" s="1407"/>
      <c r="DY78" s="1407"/>
      <c r="DZ78" s="1407"/>
      <c r="EA78" s="1407"/>
      <c r="EB78" s="886"/>
      <c r="EC78" s="886"/>
      <c r="ED78" s="573"/>
      <c r="EE78" s="573"/>
      <c r="EF78" s="573"/>
      <c r="EG78" s="573"/>
      <c r="EH78" s="573"/>
      <c r="EI78" s="573"/>
      <c r="EJ78" s="573"/>
      <c r="EK78" s="573"/>
      <c r="EL78" s="573"/>
      <c r="EM78" s="573"/>
      <c r="EN78" s="573"/>
      <c r="EO78" s="573"/>
      <c r="EP78" s="383"/>
      <c r="EQ78" s="451"/>
      <c r="ER78" s="451"/>
      <c r="ES78" s="451"/>
      <c r="ET78" s="451"/>
      <c r="EU78" s="451"/>
      <c r="EV78" s="451"/>
      <c r="EW78" s="451"/>
      <c r="EX78" s="451"/>
      <c r="EY78" s="451"/>
      <c r="EZ78" s="451"/>
      <c r="FA78" s="451"/>
      <c r="FB78" s="451"/>
      <c r="FC78" s="451"/>
      <c r="FD78" s="451"/>
      <c r="FE78" s="451"/>
      <c r="FF78" s="451"/>
      <c r="FG78" s="593"/>
      <c r="FI78" s="681"/>
      <c r="FJ78" s="681"/>
      <c r="FK78" s="681"/>
      <c r="FL78" s="681"/>
      <c r="FM78" s="681"/>
      <c r="FN78" s="719"/>
      <c r="FO78" s="681"/>
      <c r="FP78" s="681"/>
      <c r="FQ78" s="681"/>
      <c r="FR78" s="681"/>
      <c r="FS78" s="681"/>
      <c r="FT78" s="681"/>
      <c r="FU78" s="681"/>
      <c r="FV78" s="712"/>
      <c r="FW78" s="16"/>
      <c r="FX78" s="16"/>
      <c r="FY78" s="16"/>
      <c r="FZ78" s="16"/>
      <c r="GA78" s="16"/>
      <c r="GB78" s="16"/>
      <c r="GC78" s="16"/>
      <c r="GD78" s="16"/>
      <c r="GE78" s="16"/>
      <c r="GF78" s="16"/>
      <c r="GG78" s="370"/>
      <c r="GH78" s="376"/>
      <c r="GI78" s="376"/>
      <c r="GJ78" s="376"/>
      <c r="GK78" s="376"/>
      <c r="GL78" s="376"/>
      <c r="GM78" s="376"/>
      <c r="GN78" s="371"/>
      <c r="GO78" s="885"/>
      <c r="GP78" s="885"/>
      <c r="GQ78" s="885"/>
      <c r="GR78" s="885"/>
      <c r="GS78" s="884"/>
      <c r="GT78" s="332"/>
      <c r="GU78" s="332"/>
      <c r="GV78" s="332"/>
      <c r="GW78" s="332"/>
      <c r="GX78" s="332"/>
      <c r="GY78" s="332"/>
      <c r="GZ78" s="332"/>
      <c r="HA78" s="332"/>
      <c r="HB78" s="332"/>
      <c r="HC78" s="332"/>
      <c r="HD78" s="332"/>
      <c r="HE78" s="332"/>
      <c r="HF78" s="332"/>
      <c r="HG78" s="886"/>
      <c r="HH78" s="332"/>
      <c r="HI78" s="332"/>
      <c r="HJ78" s="332"/>
      <c r="HK78" s="332"/>
      <c r="HL78" s="332"/>
      <c r="HM78" s="332"/>
      <c r="HN78" s="332"/>
      <c r="HO78" s="332"/>
      <c r="HP78" s="332"/>
      <c r="HQ78" s="332"/>
      <c r="HR78" s="332"/>
      <c r="HS78" s="332"/>
      <c r="HT78" s="332"/>
      <c r="HU78" s="332"/>
      <c r="HV78" s="451"/>
      <c r="HW78" s="451"/>
      <c r="HX78" s="451"/>
      <c r="HY78" s="451"/>
      <c r="HZ78" s="451"/>
      <c r="IA78" s="451"/>
      <c r="IB78" s="451"/>
      <c r="IC78" s="451"/>
      <c r="ID78" s="451"/>
      <c r="IE78" s="451"/>
      <c r="IF78" s="451"/>
      <c r="IG78" s="451"/>
      <c r="IH78" s="451"/>
      <c r="II78" s="451"/>
      <c r="IJ78" s="451"/>
      <c r="IK78" s="451"/>
      <c r="IM78" s="224"/>
      <c r="IN78" s="771"/>
      <c r="IO78" s="739"/>
      <c r="IP78" s="739"/>
      <c r="IQ78" s="682"/>
      <c r="IR78" s="719"/>
      <c r="IS78" s="681"/>
      <c r="IT78" s="681"/>
      <c r="IU78" s="681"/>
      <c r="IV78" s="681"/>
      <c r="IW78" s="681"/>
      <c r="IX78" s="681"/>
      <c r="IY78" s="681"/>
      <c r="IZ78" s="712"/>
      <c r="JA78" s="162"/>
      <c r="JB78" s="50"/>
      <c r="JC78" s="319"/>
      <c r="JD78" s="272"/>
      <c r="JE78" s="50"/>
      <c r="JF78" s="319"/>
      <c r="JG78" s="272"/>
      <c r="JH78" s="305"/>
      <c r="JI78" s="319"/>
      <c r="JJ78" s="272"/>
      <c r="JK78" s="370"/>
      <c r="JL78" s="400"/>
      <c r="JM78" s="400"/>
      <c r="JN78" s="50"/>
      <c r="JO78" s="50"/>
      <c r="JP78" s="50"/>
      <c r="JQ78" s="50"/>
      <c r="JR78" s="371"/>
      <c r="JS78" s="370"/>
      <c r="JT78" s="885"/>
      <c r="JU78" s="885"/>
      <c r="JV78" s="885"/>
      <c r="JW78" s="884"/>
      <c r="JX78" s="332"/>
      <c r="JY78" s="332"/>
      <c r="JZ78" s="332"/>
      <c r="KA78" s="332"/>
      <c r="KB78" s="332"/>
      <c r="KC78" s="332"/>
      <c r="KD78" s="332"/>
      <c r="KE78" s="332"/>
      <c r="KF78" s="332"/>
      <c r="KG78" s="332"/>
      <c r="KH78" s="332"/>
      <c r="KI78" s="332"/>
      <c r="KJ78" s="886"/>
      <c r="KK78" s="886"/>
      <c r="KL78" s="236"/>
      <c r="KM78" s="236"/>
      <c r="KN78" s="236"/>
      <c r="KO78" s="236"/>
      <c r="KP78" s="236"/>
      <c r="KQ78" s="236"/>
      <c r="KR78" s="236"/>
      <c r="KS78" s="236"/>
      <c r="KT78" s="236"/>
      <c r="KU78" s="236"/>
      <c r="KV78" s="236"/>
      <c r="KW78" s="236"/>
      <c r="KX78" s="383"/>
      <c r="KY78" s="451"/>
      <c r="KZ78" s="451"/>
      <c r="LA78" s="451"/>
      <c r="LB78" s="451"/>
      <c r="LC78" s="451"/>
      <c r="LD78" s="451"/>
      <c r="LE78" s="451"/>
      <c r="LF78" s="451"/>
      <c r="LG78" s="451"/>
      <c r="LH78" s="451"/>
      <c r="LI78" s="451"/>
      <c r="LJ78" s="451"/>
      <c r="LK78" s="451"/>
      <c r="LL78" s="451"/>
      <c r="LM78" s="451"/>
      <c r="LN78" s="451"/>
      <c r="LO78" s="451"/>
      <c r="LQ78" s="871"/>
      <c r="LR78" s="871"/>
      <c r="LS78" s="871"/>
      <c r="LT78" s="871"/>
      <c r="LU78" s="871"/>
      <c r="LV78" s="871"/>
      <c r="LW78" s="871"/>
      <c r="LX78" s="871"/>
      <c r="LY78" s="871"/>
      <c r="LZ78" s="871"/>
      <c r="MA78" s="871"/>
      <c r="MB78" s="162"/>
      <c r="MC78" s="305"/>
      <c r="MD78" s="319"/>
      <c r="ME78" s="272"/>
      <c r="MF78" s="305"/>
      <c r="MG78" s="319"/>
      <c r="MH78" s="272"/>
      <c r="MI78" s="305"/>
      <c r="MJ78" s="463"/>
      <c r="MK78" s="162"/>
      <c r="ML78" s="976"/>
      <c r="MM78" s="671"/>
      <c r="MN78" s="17"/>
      <c r="MO78" s="671"/>
      <c r="MP78" s="671"/>
      <c r="MQ78" s="671"/>
      <c r="MR78" s="671"/>
      <c r="MS78" s="673"/>
      <c r="MT78" s="11"/>
      <c r="MU78" s="19"/>
      <c r="MV78" s="29"/>
      <c r="MW78" s="30"/>
      <c r="MX78" s="19"/>
      <c r="MY78" s="19"/>
      <c r="MZ78" s="19"/>
      <c r="NA78" s="19"/>
      <c r="NB78" s="19"/>
      <c r="NC78" s="19"/>
      <c r="ND78" s="19"/>
      <c r="NE78" s="19"/>
      <c r="NF78" s="19"/>
      <c r="NG78" s="19"/>
      <c r="NH78" s="19"/>
      <c r="NI78" s="19"/>
      <c r="NJ78" s="19"/>
      <c r="NK78" s="19"/>
      <c r="NL78" s="11"/>
      <c r="NM78" s="19"/>
      <c r="NN78" s="19"/>
      <c r="NO78" s="19"/>
      <c r="NP78" s="19"/>
      <c r="NQ78" s="19"/>
      <c r="NR78" s="19"/>
      <c r="NS78" s="19"/>
      <c r="NT78" s="19"/>
      <c r="NU78" s="19"/>
      <c r="NV78" s="19"/>
      <c r="NW78" s="19"/>
      <c r="NX78" s="19"/>
      <c r="NY78" s="19"/>
      <c r="NZ78" s="19"/>
    </row>
    <row r="79" spans="1:390" ht="18.75" customHeight="1">
      <c r="A79" s="224"/>
      <c r="B79" s="771"/>
      <c r="C79" s="739"/>
      <c r="D79" s="739"/>
      <c r="E79" s="682"/>
      <c r="F79" s="719"/>
      <c r="G79" s="681"/>
      <c r="H79" s="681"/>
      <c r="I79" s="681"/>
      <c r="J79" s="681"/>
      <c r="K79" s="681"/>
      <c r="L79" s="681"/>
      <c r="M79" s="681"/>
      <c r="N79" s="712"/>
      <c r="O79" s="9"/>
      <c r="P79" s="9"/>
      <c r="Q79" s="9"/>
      <c r="R79" s="9"/>
      <c r="S79" s="9"/>
      <c r="T79" s="9"/>
      <c r="U79" s="9"/>
      <c r="V79" s="9"/>
      <c r="W79" s="9"/>
      <c r="X79" s="9"/>
      <c r="Y79" s="370"/>
      <c r="Z79" s="885"/>
      <c r="AA79" s="885"/>
      <c r="AB79" s="885"/>
      <c r="AC79" s="885"/>
      <c r="AD79" s="885"/>
      <c r="AE79" s="885"/>
      <c r="AF79" s="885"/>
      <c r="AG79" s="885"/>
      <c r="AH79" s="885"/>
      <c r="AI79" s="885"/>
      <c r="AJ79" s="885"/>
      <c r="AK79" s="330"/>
      <c r="AL79" s="330"/>
      <c r="AM79" s="330"/>
      <c r="AN79" s="330"/>
      <c r="AO79" s="330"/>
      <c r="AP79" s="330"/>
      <c r="AQ79" s="330"/>
      <c r="AR79" s="330"/>
      <c r="AS79" s="330"/>
      <c r="AT79" s="330"/>
      <c r="AU79" s="330"/>
      <c r="AV79" s="330"/>
      <c r="AW79" s="330"/>
      <c r="AX79" s="330"/>
      <c r="AY79" s="721"/>
      <c r="AZ79" s="785"/>
      <c r="BA79" s="785"/>
      <c r="BB79" s="785"/>
      <c r="BC79" s="785"/>
      <c r="BD79" s="785"/>
      <c r="BE79" s="785"/>
      <c r="BF79" s="785"/>
      <c r="BG79" s="785"/>
      <c r="BH79" s="785"/>
      <c r="BI79" s="785"/>
      <c r="BJ79" s="785"/>
      <c r="BK79" s="785"/>
      <c r="BL79" s="785"/>
      <c r="BM79" s="785"/>
      <c r="BN79" s="785"/>
      <c r="BO79" s="785"/>
      <c r="BP79" s="785"/>
      <c r="BQ79" s="451"/>
      <c r="BR79" s="451"/>
      <c r="BS79" s="451"/>
      <c r="BT79" s="451"/>
      <c r="BU79" s="451"/>
      <c r="BV79" s="451"/>
      <c r="BW79" s="451"/>
      <c r="BX79" s="451"/>
      <c r="BY79" s="451"/>
      <c r="BZ79" s="451"/>
      <c r="CA79" s="451"/>
      <c r="CB79" s="451"/>
      <c r="CC79" s="451"/>
      <c r="CE79" s="224"/>
      <c r="CF79" s="771"/>
      <c r="CG79" s="739"/>
      <c r="CH79" s="739"/>
      <c r="CI79" s="682"/>
      <c r="CJ79" s="719"/>
      <c r="CK79" s="681"/>
      <c r="CL79" s="681"/>
      <c r="CM79" s="681"/>
      <c r="CN79" s="681"/>
      <c r="CO79" s="681"/>
      <c r="CP79" s="681"/>
      <c r="CQ79" s="681"/>
      <c r="CR79" s="16"/>
      <c r="CS79" s="16"/>
      <c r="CT79" s="16"/>
      <c r="CU79" s="16"/>
      <c r="CV79" s="16"/>
      <c r="CW79" s="16"/>
      <c r="CX79" s="16"/>
      <c r="CY79" s="16"/>
      <c r="CZ79" s="16"/>
      <c r="DA79" s="16"/>
      <c r="DB79" s="16"/>
      <c r="DC79" s="370"/>
      <c r="DD79" s="377"/>
      <c r="DE79" s="377"/>
      <c r="DF79" s="377"/>
      <c r="DG79" s="377"/>
      <c r="DH79" s="377"/>
      <c r="DI79" s="377"/>
      <c r="DJ79" s="377"/>
      <c r="DK79" s="885"/>
      <c r="DL79" s="885"/>
      <c r="DM79" s="885"/>
      <c r="DN79" s="885"/>
      <c r="DO79" s="884"/>
      <c r="DP79" s="1407"/>
      <c r="DQ79" s="1407"/>
      <c r="DR79" s="1407"/>
      <c r="DS79" s="1407"/>
      <c r="DT79" s="1407"/>
      <c r="DU79" s="1407"/>
      <c r="DV79" s="1407"/>
      <c r="DW79" s="1407"/>
      <c r="DX79" s="1407"/>
      <c r="DY79" s="1407"/>
      <c r="DZ79" s="1407"/>
      <c r="EA79" s="1407"/>
      <c r="EB79" s="886"/>
      <c r="EC79" s="886"/>
      <c r="ED79" s="573"/>
      <c r="EE79" s="573"/>
      <c r="EF79" s="573"/>
      <c r="EG79" s="573"/>
      <c r="EH79" s="573"/>
      <c r="EI79" s="573"/>
      <c r="EJ79" s="573"/>
      <c r="EK79" s="573"/>
      <c r="EL79" s="573"/>
      <c r="EM79" s="573"/>
      <c r="EN79" s="573"/>
      <c r="EO79" s="573"/>
      <c r="EP79" s="383"/>
      <c r="EQ79" s="451"/>
      <c r="ER79" s="451"/>
      <c r="ES79" s="451"/>
      <c r="ET79" s="451"/>
      <c r="EU79" s="451"/>
      <c r="EV79" s="451"/>
      <c r="EW79" s="451"/>
      <c r="EX79" s="451"/>
      <c r="EY79" s="451"/>
      <c r="EZ79" s="451"/>
      <c r="FA79" s="451"/>
      <c r="FB79" s="451"/>
      <c r="FC79" s="451"/>
      <c r="FD79" s="451"/>
      <c r="FE79" s="451"/>
      <c r="FF79" s="451"/>
      <c r="FG79" s="593"/>
      <c r="FI79" s="224"/>
      <c r="FJ79" s="771"/>
      <c r="FK79" s="739"/>
      <c r="FL79" s="739"/>
      <c r="FM79" s="682"/>
      <c r="FN79" s="719"/>
      <c r="FO79" s="681"/>
      <c r="FP79" s="681"/>
      <c r="FQ79" s="681"/>
      <c r="FR79" s="681"/>
      <c r="FS79" s="681"/>
      <c r="FT79" s="681"/>
      <c r="FU79" s="681"/>
      <c r="FV79" s="712"/>
      <c r="FW79" s="16"/>
      <c r="FX79" s="16"/>
      <c r="FY79" s="16"/>
      <c r="FZ79" s="16"/>
      <c r="GA79" s="16"/>
      <c r="GB79" s="16"/>
      <c r="GC79" s="16"/>
      <c r="GD79" s="16"/>
      <c r="GE79" s="16"/>
      <c r="GF79" s="16"/>
      <c r="GG79" s="370"/>
      <c r="GH79" s="376"/>
      <c r="GI79" s="376"/>
      <c r="GJ79" s="376"/>
      <c r="GK79" s="376"/>
      <c r="GL79" s="376"/>
      <c r="GM79" s="376"/>
      <c r="GN79" s="371"/>
      <c r="GO79" s="885"/>
      <c r="GP79" s="885"/>
      <c r="GQ79" s="885"/>
      <c r="GR79" s="885"/>
      <c r="GS79" s="884"/>
      <c r="GT79" s="332"/>
      <c r="GU79" s="332"/>
      <c r="GV79" s="332"/>
      <c r="GW79" s="332"/>
      <c r="GX79" s="332"/>
      <c r="GY79" s="332"/>
      <c r="GZ79" s="332"/>
      <c r="HA79" s="332"/>
      <c r="HB79" s="332"/>
      <c r="HC79" s="332"/>
      <c r="HD79" s="332"/>
      <c r="HE79" s="332"/>
      <c r="HF79" s="332"/>
      <c r="HG79" s="886"/>
      <c r="HH79" s="332"/>
      <c r="HI79" s="332"/>
      <c r="HJ79" s="332"/>
      <c r="HK79" s="332"/>
      <c r="HL79" s="332"/>
      <c r="HM79" s="332"/>
      <c r="HN79" s="332"/>
      <c r="HO79" s="332"/>
      <c r="HP79" s="332"/>
      <c r="HQ79" s="332"/>
      <c r="HR79" s="332"/>
      <c r="HS79" s="332"/>
      <c r="HT79" s="332"/>
      <c r="HU79" s="332"/>
      <c r="HV79" s="451"/>
      <c r="HW79" s="451"/>
      <c r="HX79" s="451"/>
      <c r="HY79" s="451"/>
      <c r="HZ79" s="451"/>
      <c r="IA79" s="451"/>
      <c r="IB79" s="451"/>
      <c r="IC79" s="451"/>
      <c r="ID79" s="451"/>
      <c r="IE79" s="451"/>
      <c r="IF79" s="451"/>
      <c r="IG79" s="451"/>
      <c r="IH79" s="451"/>
      <c r="II79" s="451"/>
      <c r="IJ79" s="451"/>
      <c r="IK79" s="451"/>
      <c r="IM79" s="224"/>
      <c r="IN79" s="771"/>
      <c r="IO79" s="739"/>
      <c r="IP79" s="739"/>
      <c r="IQ79" s="682"/>
      <c r="IR79" s="719"/>
      <c r="IS79" s="681"/>
      <c r="IT79" s="681"/>
      <c r="IU79" s="681"/>
      <c r="IV79" s="681"/>
      <c r="IW79" s="681"/>
      <c r="IX79" s="681"/>
      <c r="IY79" s="681"/>
      <c r="IZ79" s="712"/>
      <c r="JA79" s="162"/>
      <c r="JB79" s="50"/>
      <c r="JC79" s="319"/>
      <c r="JD79" s="272"/>
      <c r="JE79" s="50"/>
      <c r="JF79" s="319"/>
      <c r="JG79" s="272"/>
      <c r="JH79" s="305"/>
      <c r="JI79" s="319"/>
      <c r="JJ79" s="272"/>
      <c r="JK79" s="370"/>
      <c r="JL79" s="400"/>
      <c r="JM79" s="400"/>
      <c r="JN79" s="50"/>
      <c r="JO79" s="50"/>
      <c r="JP79" s="50"/>
      <c r="JQ79" s="50"/>
      <c r="JR79" s="371"/>
      <c r="JS79" s="370"/>
      <c r="JT79" s="885"/>
      <c r="JU79" s="885"/>
      <c r="JV79" s="885"/>
      <c r="JW79" s="884"/>
      <c r="JX79" s="332"/>
      <c r="JY79" s="332"/>
      <c r="JZ79" s="332"/>
      <c r="KA79" s="332"/>
      <c r="KB79" s="332"/>
      <c r="KC79" s="332"/>
      <c r="KD79" s="332"/>
      <c r="KE79" s="332"/>
      <c r="KF79" s="332"/>
      <c r="KG79" s="332"/>
      <c r="KH79" s="332"/>
      <c r="KI79" s="332"/>
      <c r="KJ79" s="886"/>
      <c r="KK79" s="886"/>
      <c r="KL79" s="236"/>
      <c r="KM79" s="236"/>
      <c r="KN79" s="236"/>
      <c r="KO79" s="236"/>
      <c r="KP79" s="236"/>
      <c r="KQ79" s="236"/>
      <c r="KR79" s="236"/>
      <c r="KS79" s="236"/>
      <c r="KT79" s="236"/>
      <c r="KU79" s="236"/>
      <c r="KV79" s="236"/>
      <c r="KW79" s="236"/>
      <c r="KX79" s="383"/>
      <c r="KY79" s="451"/>
      <c r="KZ79" s="451"/>
      <c r="LA79" s="451"/>
      <c r="LB79" s="451"/>
      <c r="LC79" s="451"/>
      <c r="LD79" s="451"/>
      <c r="LE79" s="451"/>
      <c r="LF79" s="451"/>
      <c r="LG79" s="451"/>
      <c r="LH79" s="451"/>
      <c r="LI79" s="451"/>
      <c r="LJ79" s="451"/>
      <c r="LK79" s="451"/>
      <c r="LL79" s="451"/>
      <c r="LM79" s="451"/>
      <c r="LN79" s="451"/>
      <c r="LO79" s="451"/>
      <c r="LQ79" s="871"/>
      <c r="LR79" s="871"/>
      <c r="LS79" s="871"/>
      <c r="LT79" s="871"/>
      <c r="LU79" s="871"/>
      <c r="LV79" s="871"/>
      <c r="LW79" s="871"/>
      <c r="LX79" s="871"/>
      <c r="LY79" s="871"/>
      <c r="LZ79" s="871"/>
      <c r="MA79" s="871"/>
      <c r="MB79" s="162"/>
      <c r="MC79" s="305"/>
      <c r="MD79" s="319"/>
      <c r="ME79" s="272"/>
      <c r="MF79" s="305"/>
      <c r="MG79" s="319"/>
      <c r="MH79" s="272"/>
      <c r="MI79" s="305"/>
      <c r="MJ79" s="463"/>
      <c r="MK79" s="162"/>
      <c r="ML79" s="976"/>
      <c r="MM79" s="671"/>
      <c r="MN79" s="17"/>
      <c r="MO79" s="671"/>
      <c r="MP79" s="671"/>
      <c r="MQ79" s="671"/>
      <c r="MR79" s="671"/>
      <c r="MS79" s="673"/>
      <c r="MT79" s="11"/>
      <c r="MU79" s="19"/>
      <c r="MV79" s="29"/>
      <c r="MW79" s="30"/>
      <c r="MX79" s="19"/>
      <c r="MY79" s="19"/>
      <c r="MZ79" s="19"/>
      <c r="NA79" s="19"/>
      <c r="NB79" s="19"/>
      <c r="NC79" s="19"/>
      <c r="ND79" s="19"/>
      <c r="NE79" s="19"/>
      <c r="NF79" s="19"/>
      <c r="NG79" s="19"/>
      <c r="NH79" s="19"/>
      <c r="NI79" s="19"/>
      <c r="NJ79" s="19"/>
      <c r="NK79" s="19"/>
      <c r="NL79" s="11"/>
      <c r="NM79" s="19"/>
      <c r="NN79" s="19"/>
      <c r="NO79" s="19"/>
      <c r="NP79" s="19"/>
      <c r="NQ79" s="19"/>
      <c r="NR79" s="19"/>
      <c r="NS79" s="19"/>
      <c r="NT79" s="19"/>
      <c r="NU79" s="19"/>
      <c r="NV79" s="19"/>
      <c r="NW79" s="19"/>
      <c r="NX79" s="19"/>
      <c r="NY79" s="19"/>
      <c r="NZ79" s="19"/>
    </row>
    <row r="80" spans="1:390" ht="18.75" customHeight="1">
      <c r="A80" s="224"/>
      <c r="B80" s="771"/>
      <c r="C80" s="739"/>
      <c r="D80" s="739"/>
      <c r="E80" s="682"/>
      <c r="F80" s="719"/>
      <c r="G80" s="681"/>
      <c r="H80" s="681"/>
      <c r="I80" s="681"/>
      <c r="J80" s="681"/>
      <c r="K80" s="681"/>
      <c r="L80" s="681"/>
      <c r="M80" s="681"/>
      <c r="N80" s="712"/>
      <c r="O80" s="9"/>
      <c r="P80" s="9"/>
      <c r="Q80" s="9"/>
      <c r="R80" s="9"/>
      <c r="S80" s="9"/>
      <c r="T80" s="9"/>
      <c r="U80" s="9"/>
      <c r="V80" s="9"/>
      <c r="W80" s="9"/>
      <c r="X80" s="9"/>
      <c r="Y80" s="370"/>
      <c r="Z80" s="885"/>
      <c r="AA80" s="885"/>
      <c r="AB80" s="885"/>
      <c r="AC80" s="885"/>
      <c r="AD80" s="885"/>
      <c r="AE80" s="885"/>
      <c r="AF80" s="885"/>
      <c r="AG80" s="885"/>
      <c r="AH80" s="885"/>
      <c r="AI80" s="885"/>
      <c r="AJ80" s="885"/>
      <c r="AK80" s="330"/>
      <c r="AL80" s="330"/>
      <c r="AM80" s="330"/>
      <c r="AN80" s="330"/>
      <c r="AO80" s="330"/>
      <c r="AP80" s="330"/>
      <c r="AQ80" s="330"/>
      <c r="AR80" s="330"/>
      <c r="AS80" s="330"/>
      <c r="AT80" s="330"/>
      <c r="AU80" s="330"/>
      <c r="AV80" s="330"/>
      <c r="AW80" s="330"/>
      <c r="AX80" s="330"/>
      <c r="AY80" s="721"/>
      <c r="AZ80" s="785"/>
      <c r="BA80" s="785"/>
      <c r="BB80" s="785"/>
      <c r="BC80" s="785"/>
      <c r="BD80" s="785"/>
      <c r="BE80" s="785"/>
      <c r="BF80" s="785"/>
      <c r="BG80" s="785"/>
      <c r="BH80" s="785"/>
      <c r="BI80" s="785"/>
      <c r="BJ80" s="785"/>
      <c r="BK80" s="785"/>
      <c r="BL80" s="785"/>
      <c r="BM80" s="785"/>
      <c r="BN80" s="785"/>
      <c r="BO80" s="785"/>
      <c r="BP80" s="785"/>
      <c r="BQ80" s="451"/>
      <c r="BR80" s="451"/>
      <c r="BS80" s="451"/>
      <c r="BT80" s="451"/>
      <c r="BU80" s="451"/>
      <c r="BV80" s="451"/>
      <c r="BW80" s="451"/>
      <c r="BX80" s="451"/>
      <c r="BY80" s="451"/>
      <c r="BZ80" s="451"/>
      <c r="CA80" s="451"/>
      <c r="CB80" s="451"/>
      <c r="CC80" s="451"/>
      <c r="CE80" s="224"/>
      <c r="CF80" s="771"/>
      <c r="CG80" s="739"/>
      <c r="CH80" s="739"/>
      <c r="CI80" s="682"/>
      <c r="CJ80" s="719"/>
      <c r="CK80" s="681"/>
      <c r="CL80" s="681"/>
      <c r="CM80" s="681"/>
      <c r="CN80" s="681"/>
      <c r="CO80" s="681"/>
      <c r="CP80" s="681"/>
      <c r="CQ80" s="681"/>
      <c r="CR80" s="16"/>
      <c r="CS80" s="16"/>
      <c r="CT80" s="16"/>
      <c r="CU80" s="16"/>
      <c r="CV80" s="16"/>
      <c r="CW80" s="16"/>
      <c r="CX80" s="16"/>
      <c r="CY80" s="16"/>
      <c r="CZ80" s="16"/>
      <c r="DA80" s="16"/>
      <c r="DB80" s="16"/>
      <c r="DC80" s="370"/>
      <c r="DD80" s="377"/>
      <c r="DE80" s="377"/>
      <c r="DF80" s="377"/>
      <c r="DG80" s="377"/>
      <c r="DH80" s="377"/>
      <c r="DI80" s="377"/>
      <c r="DJ80" s="377"/>
      <c r="DK80" s="885"/>
      <c r="DL80" s="885"/>
      <c r="DM80" s="885"/>
      <c r="DN80" s="885"/>
      <c r="DO80" s="884"/>
      <c r="DP80" s="1407"/>
      <c r="DQ80" s="1407"/>
      <c r="DR80" s="1407"/>
      <c r="DS80" s="1407"/>
      <c r="DT80" s="1407"/>
      <c r="DU80" s="1407"/>
      <c r="DV80" s="1407"/>
      <c r="DW80" s="1407"/>
      <c r="DX80" s="1407"/>
      <c r="DY80" s="1407"/>
      <c r="DZ80" s="1407"/>
      <c r="EA80" s="1407"/>
      <c r="EB80" s="886"/>
      <c r="EC80" s="886"/>
      <c r="ED80" s="573"/>
      <c r="EE80" s="573"/>
      <c r="EF80" s="573"/>
      <c r="EG80" s="573"/>
      <c r="EH80" s="573"/>
      <c r="EI80" s="573"/>
      <c r="EJ80" s="573"/>
      <c r="EK80" s="573"/>
      <c r="EL80" s="573"/>
      <c r="EM80" s="573"/>
      <c r="EN80" s="573"/>
      <c r="EO80" s="573"/>
      <c r="EP80" s="383"/>
      <c r="EQ80" s="451"/>
      <c r="ER80" s="451"/>
      <c r="ES80" s="451"/>
      <c r="ET80" s="451"/>
      <c r="EU80" s="451"/>
      <c r="EV80" s="451"/>
      <c r="EW80" s="451"/>
      <c r="EX80" s="451"/>
      <c r="EY80" s="451"/>
      <c r="EZ80" s="451"/>
      <c r="FA80" s="451"/>
      <c r="FB80" s="451"/>
      <c r="FC80" s="451"/>
      <c r="FD80" s="451"/>
      <c r="FE80" s="451"/>
      <c r="FF80" s="451"/>
      <c r="FG80" s="593"/>
      <c r="FI80" s="224"/>
      <c r="FJ80" s="771"/>
      <c r="FK80" s="739"/>
      <c r="FL80" s="739"/>
      <c r="FM80" s="682"/>
      <c r="FN80" s="719"/>
      <c r="FO80" s="681"/>
      <c r="FP80" s="681"/>
      <c r="FQ80" s="681"/>
      <c r="FR80" s="681"/>
      <c r="FS80" s="681"/>
      <c r="FT80" s="681"/>
      <c r="FU80" s="681"/>
      <c r="FV80" s="712"/>
      <c r="FW80" s="16"/>
      <c r="FX80" s="16"/>
      <c r="FY80" s="16"/>
      <c r="FZ80" s="16"/>
      <c r="GA80" s="16"/>
      <c r="GB80" s="16"/>
      <c r="GC80" s="16"/>
      <c r="GD80" s="16"/>
      <c r="GE80" s="16"/>
      <c r="GF80" s="16"/>
      <c r="GG80" s="370"/>
      <c r="GH80" s="376"/>
      <c r="GI80" s="376"/>
      <c r="GJ80" s="376"/>
      <c r="GK80" s="376"/>
      <c r="GL80" s="376"/>
      <c r="GM80" s="376"/>
      <c r="GN80" s="371"/>
      <c r="GO80" s="885"/>
      <c r="GP80" s="885"/>
      <c r="GQ80" s="885"/>
      <c r="GR80" s="885"/>
      <c r="GS80" s="884"/>
      <c r="GT80" s="332"/>
      <c r="GU80" s="332"/>
      <c r="GV80" s="332"/>
      <c r="GW80" s="332"/>
      <c r="GX80" s="332"/>
      <c r="GY80" s="332"/>
      <c r="GZ80" s="332"/>
      <c r="HA80" s="332"/>
      <c r="HB80" s="332"/>
      <c r="HC80" s="332"/>
      <c r="HD80" s="332"/>
      <c r="HE80" s="332"/>
      <c r="HF80" s="332"/>
      <c r="HG80" s="886"/>
      <c r="HH80" s="332"/>
      <c r="HI80" s="332"/>
      <c r="HJ80" s="332"/>
      <c r="HK80" s="332"/>
      <c r="HL80" s="332"/>
      <c r="HM80" s="332"/>
      <c r="HN80" s="332"/>
      <c r="HO80" s="332"/>
      <c r="HP80" s="332"/>
      <c r="HQ80" s="332"/>
      <c r="HR80" s="332"/>
      <c r="HS80" s="332"/>
      <c r="HT80" s="332"/>
      <c r="HU80" s="332"/>
      <c r="HV80" s="451"/>
      <c r="HW80" s="451"/>
      <c r="HX80" s="451"/>
      <c r="HY80" s="451"/>
      <c r="HZ80" s="451"/>
      <c r="IA80" s="451"/>
      <c r="IB80" s="451"/>
      <c r="IC80" s="451"/>
      <c r="ID80" s="451"/>
      <c r="IE80" s="451"/>
      <c r="IF80" s="451"/>
      <c r="IG80" s="451"/>
      <c r="IH80" s="451"/>
      <c r="II80" s="451"/>
      <c r="IJ80" s="451"/>
      <c r="IK80" s="451"/>
      <c r="IM80" s="224"/>
      <c r="IN80" s="771"/>
      <c r="IO80" s="739"/>
      <c r="IP80" s="739"/>
      <c r="IQ80" s="682"/>
      <c r="IR80" s="719"/>
      <c r="IS80" s="681"/>
      <c r="IT80" s="681"/>
      <c r="IU80" s="681"/>
      <c r="IV80" s="681"/>
      <c r="IW80" s="681"/>
      <c r="IX80" s="681"/>
      <c r="IY80" s="681"/>
      <c r="IZ80" s="712"/>
      <c r="JA80" s="162"/>
      <c r="JB80" s="50"/>
      <c r="JC80" s="319"/>
      <c r="JD80" s="272"/>
      <c r="JE80" s="50"/>
      <c r="JF80" s="319"/>
      <c r="JG80" s="272"/>
      <c r="JH80" s="305"/>
      <c r="JI80" s="319"/>
      <c r="JJ80" s="272"/>
      <c r="JK80" s="370"/>
      <c r="JL80" s="400"/>
      <c r="JM80" s="400"/>
      <c r="JN80" s="50"/>
      <c r="JO80" s="50"/>
      <c r="JP80" s="50"/>
      <c r="JQ80" s="50"/>
      <c r="JR80" s="371"/>
      <c r="JS80" s="370"/>
      <c r="JT80" s="885"/>
      <c r="JU80" s="885"/>
      <c r="JV80" s="885"/>
      <c r="JW80" s="884"/>
      <c r="JX80" s="332"/>
      <c r="JY80" s="332"/>
      <c r="JZ80" s="332"/>
      <c r="KA80" s="332"/>
      <c r="KB80" s="332"/>
      <c r="KC80" s="332"/>
      <c r="KD80" s="332"/>
      <c r="KE80" s="332"/>
      <c r="KF80" s="332"/>
      <c r="KG80" s="332"/>
      <c r="KH80" s="332"/>
      <c r="KI80" s="332"/>
      <c r="KJ80" s="886"/>
      <c r="KK80" s="886"/>
      <c r="KL80" s="236"/>
      <c r="KM80" s="236"/>
      <c r="KN80" s="236"/>
      <c r="KO80" s="236"/>
      <c r="KP80" s="236"/>
      <c r="KQ80" s="236"/>
      <c r="KR80" s="236"/>
      <c r="KS80" s="236"/>
      <c r="KT80" s="236"/>
      <c r="KU80" s="236"/>
      <c r="KV80" s="236"/>
      <c r="KW80" s="236"/>
      <c r="KX80" s="383"/>
      <c r="KY80" s="451"/>
      <c r="KZ80" s="451"/>
      <c r="LA80" s="451"/>
      <c r="LB80" s="451"/>
      <c r="LC80" s="451"/>
      <c r="LD80" s="451"/>
      <c r="LE80" s="451"/>
      <c r="LF80" s="451"/>
      <c r="LG80" s="451"/>
      <c r="LH80" s="451"/>
      <c r="LI80" s="451"/>
      <c r="LJ80" s="451"/>
      <c r="LK80" s="451"/>
      <c r="LL80" s="451"/>
      <c r="LM80" s="451"/>
      <c r="LN80" s="451"/>
      <c r="LO80" s="451"/>
      <c r="LQ80" s="871"/>
      <c r="LR80" s="871"/>
      <c r="LS80" s="871"/>
      <c r="LT80" s="871"/>
      <c r="LU80" s="871"/>
      <c r="LV80" s="871"/>
      <c r="LW80" s="871"/>
      <c r="LX80" s="871"/>
      <c r="LY80" s="871"/>
      <c r="LZ80" s="871"/>
      <c r="MA80" s="871"/>
      <c r="MB80" s="162"/>
      <c r="MC80" s="305"/>
      <c r="MD80" s="319"/>
      <c r="ME80" s="272"/>
      <c r="MF80" s="305"/>
      <c r="MG80" s="319"/>
      <c r="MH80" s="272"/>
      <c r="MI80" s="305"/>
      <c r="MJ80" s="463"/>
      <c r="MK80" s="162"/>
      <c r="ML80" s="976"/>
      <c r="MM80" s="671"/>
      <c r="MN80" s="17"/>
      <c r="MO80" s="671"/>
      <c r="MP80" s="671"/>
      <c r="MQ80" s="671"/>
      <c r="MR80" s="671"/>
      <c r="MS80" s="673"/>
      <c r="MT80" s="11"/>
      <c r="MU80" s="19"/>
      <c r="MV80" s="29"/>
      <c r="MW80" s="30"/>
      <c r="MX80" s="19"/>
      <c r="MY80" s="19"/>
      <c r="MZ80" s="19"/>
      <c r="NA80" s="19"/>
      <c r="NB80" s="19"/>
      <c r="NC80" s="19"/>
      <c r="ND80" s="19"/>
      <c r="NE80" s="19"/>
      <c r="NF80" s="19"/>
      <c r="NG80" s="19"/>
      <c r="NH80" s="19"/>
      <c r="NI80" s="19"/>
      <c r="NJ80" s="19"/>
      <c r="NK80" s="19"/>
      <c r="NL80" s="11"/>
      <c r="NM80" s="19"/>
      <c r="NN80" s="19"/>
      <c r="NO80" s="19"/>
      <c r="NP80" s="19"/>
      <c r="NQ80" s="19"/>
      <c r="NR80" s="19"/>
      <c r="NS80" s="19"/>
      <c r="NT80" s="19"/>
      <c r="NU80" s="19"/>
      <c r="NV80" s="19"/>
      <c r="NW80" s="19"/>
      <c r="NX80" s="19"/>
      <c r="NY80" s="19"/>
      <c r="NZ80" s="19"/>
    </row>
    <row r="81" spans="1:390" ht="18.75" customHeight="1">
      <c r="A81" s="224"/>
      <c r="B81" s="771"/>
      <c r="C81" s="739"/>
      <c r="D81" s="739"/>
      <c r="E81" s="682"/>
      <c r="F81" s="719"/>
      <c r="G81" s="681"/>
      <c r="H81" s="681"/>
      <c r="I81" s="681"/>
      <c r="J81" s="681"/>
      <c r="K81" s="681"/>
      <c r="L81" s="681"/>
      <c r="M81" s="681"/>
      <c r="N81" s="712"/>
      <c r="O81" s="9"/>
      <c r="P81" s="9"/>
      <c r="Q81" s="9"/>
      <c r="R81" s="9"/>
      <c r="S81" s="9"/>
      <c r="T81" s="9"/>
      <c r="U81" s="9"/>
      <c r="V81" s="9"/>
      <c r="W81" s="9"/>
      <c r="X81" s="9"/>
      <c r="Y81" s="370"/>
      <c r="Z81" s="885"/>
      <c r="AA81" s="885"/>
      <c r="AB81" s="885"/>
      <c r="AC81" s="885"/>
      <c r="AD81" s="885"/>
      <c r="AE81" s="885"/>
      <c r="AF81" s="885"/>
      <c r="AG81" s="885"/>
      <c r="AH81" s="885"/>
      <c r="AI81" s="885"/>
      <c r="AJ81" s="885"/>
      <c r="AK81" s="330"/>
      <c r="AL81" s="330"/>
      <c r="AM81" s="330"/>
      <c r="AN81" s="330"/>
      <c r="AO81" s="330"/>
      <c r="AP81" s="330"/>
      <c r="AQ81" s="330"/>
      <c r="AR81" s="330"/>
      <c r="AS81" s="330"/>
      <c r="AT81" s="330"/>
      <c r="AU81" s="330"/>
      <c r="AV81" s="330"/>
      <c r="AW81" s="330"/>
      <c r="AX81" s="330"/>
      <c r="AY81" s="721"/>
      <c r="AZ81" s="785"/>
      <c r="BA81" s="785"/>
      <c r="BB81" s="785"/>
      <c r="BC81" s="785"/>
      <c r="BD81" s="785"/>
      <c r="BE81" s="785"/>
      <c r="BF81" s="785"/>
      <c r="BG81" s="785"/>
      <c r="BH81" s="785"/>
      <c r="BI81" s="785"/>
      <c r="BJ81" s="785"/>
      <c r="BK81" s="785"/>
      <c r="BL81" s="785"/>
      <c r="BM81" s="785"/>
      <c r="BN81" s="785"/>
      <c r="BO81" s="785"/>
      <c r="BP81" s="785"/>
      <c r="BQ81" s="451"/>
      <c r="BR81" s="451"/>
      <c r="BS81" s="451"/>
      <c r="BT81" s="451"/>
      <c r="BU81" s="451"/>
      <c r="BV81" s="451"/>
      <c r="BW81" s="451"/>
      <c r="BX81" s="451"/>
      <c r="BY81" s="451"/>
      <c r="BZ81" s="451"/>
      <c r="CA81" s="451"/>
      <c r="CB81" s="451"/>
      <c r="CC81" s="451"/>
      <c r="CE81" s="224"/>
      <c r="CF81" s="771"/>
      <c r="CG81" s="739"/>
      <c r="CH81" s="739"/>
      <c r="CI81" s="682"/>
      <c r="CJ81" s="719"/>
      <c r="CK81" s="681"/>
      <c r="CL81" s="681"/>
      <c r="CM81" s="681"/>
      <c r="CN81" s="681"/>
      <c r="CO81" s="681"/>
      <c r="CP81" s="681"/>
      <c r="CQ81" s="681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370"/>
      <c r="DD81" s="377"/>
      <c r="DE81" s="377"/>
      <c r="DF81" s="377"/>
      <c r="DG81" s="377"/>
      <c r="DH81" s="377"/>
      <c r="DI81" s="377"/>
      <c r="DJ81" s="377"/>
      <c r="DK81" s="885"/>
      <c r="DL81" s="885"/>
      <c r="DM81" s="885"/>
      <c r="DN81" s="885"/>
      <c r="DO81" s="884"/>
      <c r="DP81" s="886"/>
      <c r="DQ81" s="886"/>
      <c r="DR81" s="886"/>
      <c r="DS81" s="886"/>
      <c r="DT81" s="886"/>
      <c r="DU81" s="886"/>
      <c r="DV81" s="886"/>
      <c r="DW81" s="886"/>
      <c r="DX81" s="886"/>
      <c r="DY81" s="886"/>
      <c r="DZ81" s="886"/>
      <c r="EA81" s="886"/>
      <c r="EB81" s="886"/>
      <c r="EC81" s="886"/>
      <c r="ED81" s="573"/>
      <c r="EE81" s="573"/>
      <c r="EF81" s="573"/>
      <c r="EG81" s="573"/>
      <c r="EH81" s="573"/>
      <c r="EI81" s="573"/>
      <c r="EJ81" s="573"/>
      <c r="EK81" s="573"/>
      <c r="EL81" s="573"/>
      <c r="EM81" s="573"/>
      <c r="EN81" s="573"/>
      <c r="EO81" s="573"/>
      <c r="EP81" s="383"/>
      <c r="EQ81" s="451"/>
      <c r="ER81" s="451"/>
      <c r="ES81" s="451"/>
      <c r="ET81" s="451"/>
      <c r="EU81" s="451"/>
      <c r="EV81" s="451"/>
      <c r="EW81" s="451"/>
      <c r="EX81" s="451"/>
      <c r="EY81" s="451"/>
      <c r="EZ81" s="451"/>
      <c r="FA81" s="451"/>
      <c r="FB81" s="451"/>
      <c r="FC81" s="451"/>
      <c r="FD81" s="451"/>
      <c r="FE81" s="451"/>
      <c r="FF81" s="451"/>
      <c r="FG81" s="593"/>
      <c r="FI81" s="224"/>
      <c r="FJ81" s="771"/>
      <c r="FK81" s="739"/>
      <c r="FL81" s="739"/>
      <c r="FM81" s="682"/>
      <c r="FN81" s="719"/>
      <c r="FO81" s="681"/>
      <c r="FP81" s="681"/>
      <c r="FQ81" s="681"/>
      <c r="FR81" s="681"/>
      <c r="FS81" s="681"/>
      <c r="FT81" s="681"/>
      <c r="FU81" s="681"/>
      <c r="FV81" s="712"/>
      <c r="FW81" s="16"/>
      <c r="FX81" s="16"/>
      <c r="FY81" s="16"/>
      <c r="FZ81" s="16"/>
      <c r="GA81" s="16"/>
      <c r="GB81" s="16"/>
      <c r="GC81" s="16"/>
      <c r="GD81" s="16"/>
      <c r="GE81" s="16"/>
      <c r="GF81" s="16"/>
      <c r="GG81" s="370"/>
      <c r="GH81" s="376"/>
      <c r="GI81" s="376"/>
      <c r="GJ81" s="376"/>
      <c r="GK81" s="376"/>
      <c r="GL81" s="376"/>
      <c r="GM81" s="376"/>
      <c r="GN81" s="371"/>
      <c r="GO81" s="885"/>
      <c r="GP81" s="885"/>
      <c r="GQ81" s="885"/>
      <c r="GR81" s="885"/>
      <c r="GS81" s="884"/>
      <c r="GT81" s="332"/>
      <c r="GU81" s="332"/>
      <c r="GV81" s="332"/>
      <c r="GW81" s="332"/>
      <c r="GX81" s="332"/>
      <c r="GY81" s="332"/>
      <c r="GZ81" s="332"/>
      <c r="HA81" s="332"/>
      <c r="HB81" s="332"/>
      <c r="HC81" s="332"/>
      <c r="HD81" s="332"/>
      <c r="HE81" s="332"/>
      <c r="HF81" s="332"/>
      <c r="HG81" s="886"/>
      <c r="HH81" s="332"/>
      <c r="HI81" s="332"/>
      <c r="HJ81" s="332"/>
      <c r="HK81" s="332"/>
      <c r="HL81" s="332"/>
      <c r="HM81" s="332"/>
      <c r="HN81" s="332"/>
      <c r="HO81" s="332"/>
      <c r="HP81" s="332"/>
      <c r="HQ81" s="332"/>
      <c r="HR81" s="332"/>
      <c r="HS81" s="332"/>
      <c r="HT81" s="332"/>
      <c r="HU81" s="332"/>
      <c r="HV81" s="451"/>
      <c r="HW81" s="451"/>
      <c r="HX81" s="451"/>
      <c r="HY81" s="451"/>
      <c r="HZ81" s="451"/>
      <c r="IA81" s="451"/>
      <c r="IB81" s="451"/>
      <c r="IC81" s="451"/>
      <c r="ID81" s="451"/>
      <c r="IE81" s="451"/>
      <c r="IF81" s="451"/>
      <c r="IG81" s="451"/>
      <c r="IH81" s="451"/>
      <c r="II81" s="451"/>
      <c r="IJ81" s="451"/>
      <c r="IK81" s="451"/>
      <c r="IM81" s="224"/>
      <c r="IN81" s="771"/>
      <c r="IO81" s="739"/>
      <c r="IP81" s="739"/>
      <c r="IQ81" s="682"/>
      <c r="IR81" s="719"/>
      <c r="IS81" s="681"/>
      <c r="IT81" s="681"/>
      <c r="IU81" s="681"/>
      <c r="IV81" s="681"/>
      <c r="IW81" s="681"/>
      <c r="IX81" s="681"/>
      <c r="IY81" s="681"/>
      <c r="IZ81" s="712"/>
      <c r="JA81" s="162"/>
      <c r="JB81" s="50"/>
      <c r="JC81" s="319"/>
      <c r="JD81" s="272"/>
      <c r="JE81" s="50"/>
      <c r="JF81" s="319"/>
      <c r="JG81" s="272"/>
      <c r="JH81" s="305"/>
      <c r="JI81" s="319"/>
      <c r="JJ81" s="272"/>
      <c r="JK81" s="370"/>
      <c r="JL81" s="400"/>
      <c r="JM81" s="400"/>
      <c r="JN81" s="50"/>
      <c r="JO81" s="50"/>
      <c r="JP81" s="50"/>
      <c r="JQ81" s="50"/>
      <c r="JR81" s="371"/>
      <c r="JS81" s="370"/>
      <c r="JT81" s="885"/>
      <c r="JU81" s="885"/>
      <c r="JV81" s="885"/>
      <c r="JW81" s="884"/>
      <c r="JX81" s="886"/>
      <c r="JY81" s="886"/>
      <c r="JZ81" s="886"/>
      <c r="KA81" s="886"/>
      <c r="KB81" s="886"/>
      <c r="KC81" s="886"/>
      <c r="KD81" s="886"/>
      <c r="KE81" s="886"/>
      <c r="KF81" s="886"/>
      <c r="KG81" s="886"/>
      <c r="KH81" s="886"/>
      <c r="KI81" s="886"/>
      <c r="KJ81" s="886"/>
      <c r="KK81" s="886"/>
      <c r="KL81" s="236"/>
      <c r="KM81" s="236"/>
      <c r="KN81" s="236"/>
      <c r="KO81" s="236"/>
      <c r="KP81" s="236"/>
      <c r="KQ81" s="236"/>
      <c r="KR81" s="236"/>
      <c r="KS81" s="236"/>
      <c r="KT81" s="236"/>
      <c r="KU81" s="236"/>
      <c r="KV81" s="236"/>
      <c r="KW81" s="236"/>
      <c r="KX81" s="383"/>
      <c r="KY81" s="451"/>
      <c r="KZ81" s="451"/>
      <c r="LA81" s="451"/>
      <c r="LB81" s="451"/>
      <c r="LC81" s="451"/>
      <c r="LD81" s="451"/>
      <c r="LE81" s="451"/>
      <c r="LF81" s="451"/>
      <c r="LG81" s="451"/>
      <c r="LH81" s="451"/>
      <c r="LI81" s="451"/>
      <c r="LJ81" s="451"/>
      <c r="LK81" s="451"/>
      <c r="LL81" s="451"/>
      <c r="LM81" s="451"/>
      <c r="LN81" s="451"/>
      <c r="LO81" s="451"/>
      <c r="LQ81" s="871"/>
      <c r="LR81" s="871"/>
      <c r="LS81" s="871"/>
      <c r="LT81" s="871"/>
      <c r="LU81" s="871"/>
      <c r="LV81" s="871"/>
      <c r="LW81" s="871"/>
      <c r="LX81" s="871"/>
      <c r="LY81" s="871"/>
      <c r="LZ81" s="871"/>
      <c r="MA81" s="871"/>
      <c r="MB81" s="162"/>
      <c r="MC81" s="305"/>
      <c r="MD81" s="319"/>
      <c r="ME81" s="272"/>
      <c r="MF81" s="305"/>
      <c r="MG81" s="319"/>
      <c r="MH81" s="272"/>
      <c r="MI81" s="305"/>
      <c r="MJ81" s="463"/>
      <c r="MK81" s="162"/>
      <c r="ML81" s="976"/>
      <c r="MM81" s="1105"/>
      <c r="MN81" s="671"/>
      <c r="MO81" s="671"/>
      <c r="MP81" s="671"/>
      <c r="MQ81" s="671"/>
      <c r="MR81" s="671"/>
      <c r="MS81" s="1690"/>
      <c r="MT81" s="11"/>
      <c r="MU81" s="19"/>
      <c r="MV81" s="29"/>
      <c r="MW81" s="30"/>
      <c r="MX81" s="19"/>
      <c r="MY81" s="19"/>
      <c r="MZ81" s="19"/>
      <c r="NA81" s="19"/>
      <c r="NB81" s="19"/>
      <c r="NC81" s="19"/>
      <c r="ND81" s="19"/>
      <c r="NE81" s="19"/>
      <c r="NF81" s="19"/>
      <c r="NG81" s="19"/>
      <c r="NH81" s="19"/>
      <c r="NI81" s="19"/>
      <c r="NJ81" s="19"/>
      <c r="NK81" s="19"/>
      <c r="NL81" s="11"/>
      <c r="NM81" s="19"/>
      <c r="NN81" s="19"/>
      <c r="NO81" s="19"/>
      <c r="NP81" s="19"/>
      <c r="NQ81" s="19"/>
      <c r="NR81" s="19"/>
      <c r="NS81" s="19"/>
      <c r="NT81" s="19"/>
      <c r="NU81" s="19"/>
      <c r="NV81" s="19"/>
      <c r="NW81" s="19"/>
      <c r="NX81" s="19"/>
      <c r="NY81" s="19"/>
      <c r="NZ81" s="19"/>
    </row>
    <row r="82" spans="1:390" ht="18.75" customHeight="1">
      <c r="A82" s="224"/>
      <c r="B82" s="771"/>
      <c r="C82" s="739"/>
      <c r="D82" s="739"/>
      <c r="E82" s="682"/>
      <c r="F82" s="719"/>
      <c r="G82" s="681"/>
      <c r="H82" s="681"/>
      <c r="I82" s="681"/>
      <c r="J82" s="681"/>
      <c r="K82" s="681"/>
      <c r="L82" s="681"/>
      <c r="M82" s="681"/>
      <c r="N82" s="712"/>
      <c r="O82" s="9"/>
      <c r="P82" s="9"/>
      <c r="Q82" s="9"/>
      <c r="R82" s="9"/>
      <c r="S82" s="9"/>
      <c r="T82" s="9"/>
      <c r="U82" s="9"/>
      <c r="V82" s="9"/>
      <c r="W82" s="9"/>
      <c r="X82" s="9"/>
      <c r="Y82" s="370"/>
      <c r="Z82" s="885"/>
      <c r="AA82" s="885"/>
      <c r="AB82" s="885"/>
      <c r="AC82" s="885"/>
      <c r="AD82" s="885"/>
      <c r="AE82" s="885"/>
      <c r="AF82" s="885"/>
      <c r="AG82" s="885"/>
      <c r="AH82" s="885"/>
      <c r="AI82" s="885"/>
      <c r="AJ82" s="885"/>
      <c r="AK82" s="330"/>
      <c r="AL82" s="330"/>
      <c r="AM82" s="330"/>
      <c r="AN82" s="330"/>
      <c r="AO82" s="330"/>
      <c r="AP82" s="330"/>
      <c r="AQ82" s="330"/>
      <c r="AR82" s="330"/>
      <c r="AS82" s="330"/>
      <c r="AT82" s="330"/>
      <c r="AU82" s="330"/>
      <c r="AV82" s="330"/>
      <c r="AW82" s="330"/>
      <c r="AX82" s="330"/>
      <c r="AY82" s="721"/>
      <c r="AZ82" s="785"/>
      <c r="BA82" s="785"/>
      <c r="BB82" s="785"/>
      <c r="BC82" s="785"/>
      <c r="BD82" s="785"/>
      <c r="BE82" s="785"/>
      <c r="BF82" s="785"/>
      <c r="BG82" s="785"/>
      <c r="BH82" s="785"/>
      <c r="BI82" s="785"/>
      <c r="BJ82" s="785"/>
      <c r="BK82" s="785"/>
      <c r="BL82" s="785"/>
      <c r="BM82" s="785"/>
      <c r="BN82" s="785"/>
      <c r="BO82" s="785"/>
      <c r="BP82" s="785"/>
      <c r="BQ82" s="451"/>
      <c r="BR82" s="451"/>
      <c r="BS82" s="451"/>
      <c r="BT82" s="451"/>
      <c r="BU82" s="451"/>
      <c r="BV82" s="451"/>
      <c r="BW82" s="451"/>
      <c r="BX82" s="451"/>
      <c r="BY82" s="451"/>
      <c r="BZ82" s="451"/>
      <c r="CA82" s="451"/>
      <c r="CB82" s="451"/>
      <c r="CC82" s="451"/>
      <c r="CE82" s="224"/>
      <c r="CF82" s="771"/>
      <c r="CG82" s="739"/>
      <c r="CH82" s="739"/>
      <c r="CI82" s="682"/>
      <c r="CJ82" s="719"/>
      <c r="CK82" s="681"/>
      <c r="CL82" s="681"/>
      <c r="CM82" s="681"/>
      <c r="CN82" s="681"/>
      <c r="CO82" s="681"/>
      <c r="CP82" s="681"/>
      <c r="CQ82" s="681"/>
      <c r="CR82" s="16"/>
      <c r="CS82" s="16"/>
      <c r="CT82" s="16"/>
      <c r="CU82" s="16"/>
      <c r="CV82" s="16"/>
      <c r="CW82" s="16"/>
      <c r="CX82" s="16"/>
      <c r="CY82" s="16"/>
      <c r="CZ82" s="16"/>
      <c r="DA82" s="16"/>
      <c r="DB82" s="16"/>
      <c r="DC82" s="370"/>
      <c r="DD82" s="377"/>
      <c r="DE82" s="377"/>
      <c r="DF82" s="377"/>
      <c r="DG82" s="377"/>
      <c r="DH82" s="377"/>
      <c r="DI82" s="377"/>
      <c r="DJ82" s="377"/>
      <c r="DK82" s="885"/>
      <c r="DL82" s="885"/>
      <c r="DM82" s="885"/>
      <c r="DN82" s="885"/>
      <c r="DO82" s="884"/>
      <c r="DP82" s="886"/>
      <c r="DQ82" s="886"/>
      <c r="DR82" s="886"/>
      <c r="DS82" s="886"/>
      <c r="DT82" s="886"/>
      <c r="DU82" s="886"/>
      <c r="DV82" s="886"/>
      <c r="DW82" s="886"/>
      <c r="DX82" s="886"/>
      <c r="DY82" s="886"/>
      <c r="DZ82" s="886"/>
      <c r="EA82" s="886"/>
      <c r="EB82" s="886"/>
      <c r="EC82" s="886"/>
      <c r="ED82" s="573"/>
      <c r="EE82" s="573"/>
      <c r="EF82" s="573"/>
      <c r="EG82" s="573"/>
      <c r="EH82" s="573"/>
      <c r="EI82" s="573"/>
      <c r="EJ82" s="573"/>
      <c r="EK82" s="573"/>
      <c r="EL82" s="573"/>
      <c r="EM82" s="573"/>
      <c r="EN82" s="573"/>
      <c r="EO82" s="573"/>
      <c r="EP82" s="383"/>
      <c r="EQ82" s="451"/>
      <c r="ER82" s="451"/>
      <c r="ES82" s="451"/>
      <c r="ET82" s="451"/>
      <c r="EU82" s="451"/>
      <c r="EV82" s="451"/>
      <c r="EW82" s="451"/>
      <c r="EX82" s="451"/>
      <c r="EY82" s="451"/>
      <c r="EZ82" s="451"/>
      <c r="FA82" s="451"/>
      <c r="FB82" s="451"/>
      <c r="FC82" s="451"/>
      <c r="FD82" s="451"/>
      <c r="FE82" s="451"/>
      <c r="FF82" s="451"/>
      <c r="FG82" s="593"/>
      <c r="FI82" s="224"/>
      <c r="FJ82" s="771"/>
      <c r="FK82" s="739"/>
      <c r="FL82" s="739"/>
      <c r="FM82" s="682"/>
      <c r="FN82" s="719"/>
      <c r="FO82" s="681"/>
      <c r="FP82" s="681"/>
      <c r="FQ82" s="681"/>
      <c r="FR82" s="681"/>
      <c r="FS82" s="681"/>
      <c r="FT82" s="681"/>
      <c r="FU82" s="681"/>
      <c r="FV82" s="712"/>
      <c r="FW82" s="16"/>
      <c r="FX82" s="16"/>
      <c r="FY82" s="16"/>
      <c r="FZ82" s="16"/>
      <c r="GA82" s="16"/>
      <c r="GB82" s="16"/>
      <c r="GC82" s="16"/>
      <c r="GD82" s="16"/>
      <c r="GE82" s="16"/>
      <c r="GF82" s="16"/>
      <c r="GG82" s="370"/>
      <c r="GH82" s="376"/>
      <c r="GI82" s="376"/>
      <c r="GJ82" s="376"/>
      <c r="GK82" s="376"/>
      <c r="GL82" s="376"/>
      <c r="GM82" s="376"/>
      <c r="GN82" s="371"/>
      <c r="GO82" s="885"/>
      <c r="GP82" s="885"/>
      <c r="GQ82" s="885"/>
      <c r="GR82" s="885"/>
      <c r="GS82" s="884"/>
      <c r="GT82" s="332"/>
      <c r="GU82" s="332"/>
      <c r="GV82" s="332"/>
      <c r="GW82" s="332"/>
      <c r="GX82" s="332"/>
      <c r="GY82" s="332"/>
      <c r="GZ82" s="332"/>
      <c r="HA82" s="332"/>
      <c r="HB82" s="332"/>
      <c r="HC82" s="332"/>
      <c r="HD82" s="332"/>
      <c r="HE82" s="332"/>
      <c r="HF82" s="332"/>
      <c r="HG82" s="886"/>
      <c r="HH82" s="332"/>
      <c r="HI82" s="332"/>
      <c r="HJ82" s="332"/>
      <c r="HK82" s="332"/>
      <c r="HL82" s="332"/>
      <c r="HM82" s="332"/>
      <c r="HN82" s="332"/>
      <c r="HO82" s="332"/>
      <c r="HP82" s="332"/>
      <c r="HQ82" s="332"/>
      <c r="HR82" s="332"/>
      <c r="HS82" s="332"/>
      <c r="HT82" s="332"/>
      <c r="HU82" s="332"/>
      <c r="HV82" s="451"/>
      <c r="HW82" s="451"/>
      <c r="HX82" s="451"/>
      <c r="HY82" s="451"/>
      <c r="HZ82" s="451"/>
      <c r="IA82" s="451"/>
      <c r="IB82" s="451"/>
      <c r="IC82" s="451"/>
      <c r="ID82" s="451"/>
      <c r="IE82" s="451"/>
      <c r="IF82" s="451"/>
      <c r="IG82" s="451"/>
      <c r="IH82" s="451"/>
      <c r="II82" s="451"/>
      <c r="IJ82" s="451"/>
      <c r="IK82" s="451"/>
      <c r="IM82" s="224"/>
      <c r="IN82" s="771"/>
      <c r="IO82" s="739"/>
      <c r="IP82" s="739"/>
      <c r="IQ82" s="682"/>
      <c r="IR82" s="719"/>
      <c r="IS82" s="681"/>
      <c r="IT82" s="681"/>
      <c r="IU82" s="681"/>
      <c r="IV82" s="681"/>
      <c r="IW82" s="681"/>
      <c r="IX82" s="681"/>
      <c r="IY82" s="681"/>
      <c r="IZ82" s="712"/>
      <c r="JA82" s="162"/>
      <c r="JB82" s="50"/>
      <c r="JC82" s="319"/>
      <c r="JD82" s="272"/>
      <c r="JE82" s="50"/>
      <c r="JF82" s="319"/>
      <c r="JG82" s="272"/>
      <c r="JH82" s="305"/>
      <c r="JI82" s="319"/>
      <c r="JJ82" s="272"/>
      <c r="JK82" s="370"/>
      <c r="JL82" s="398"/>
      <c r="JM82" s="398"/>
      <c r="JN82" s="32"/>
      <c r="JO82" s="32"/>
      <c r="JP82" s="32"/>
      <c r="JQ82" s="32"/>
      <c r="JR82" s="371"/>
      <c r="JS82" s="370"/>
      <c r="JT82" s="885"/>
      <c r="JU82" s="885"/>
      <c r="JV82" s="885"/>
      <c r="JW82" s="884"/>
      <c r="JX82" s="886"/>
      <c r="JY82" s="886"/>
      <c r="JZ82" s="886"/>
      <c r="KA82" s="886"/>
      <c r="KB82" s="886"/>
      <c r="KC82" s="886"/>
      <c r="KD82" s="886"/>
      <c r="KE82" s="886"/>
      <c r="KF82" s="886"/>
      <c r="KG82" s="886"/>
      <c r="KH82" s="886"/>
      <c r="KI82" s="886"/>
      <c r="KJ82" s="886"/>
      <c r="KK82" s="886"/>
      <c r="KL82" s="236"/>
      <c r="KM82" s="236"/>
      <c r="KN82" s="236"/>
      <c r="KO82" s="236"/>
      <c r="KP82" s="236"/>
      <c r="KQ82" s="236"/>
      <c r="KR82" s="236"/>
      <c r="KS82" s="236"/>
      <c r="KT82" s="236"/>
      <c r="KU82" s="236"/>
      <c r="KV82" s="236"/>
      <c r="KW82" s="236"/>
      <c r="KX82" s="383"/>
      <c r="KY82" s="451"/>
      <c r="KZ82" s="451"/>
      <c r="LA82" s="451"/>
      <c r="LB82" s="451"/>
      <c r="LC82" s="451"/>
      <c r="LD82" s="451"/>
      <c r="LE82" s="451"/>
      <c r="LF82" s="451"/>
      <c r="LG82" s="451"/>
      <c r="LH82" s="451"/>
      <c r="LI82" s="451"/>
      <c r="LJ82" s="451"/>
      <c r="LK82" s="451"/>
      <c r="LL82" s="451"/>
      <c r="LM82" s="451"/>
      <c r="LN82" s="451"/>
      <c r="LO82" s="451"/>
      <c r="LQ82" s="871"/>
      <c r="LR82" s="871"/>
      <c r="LS82" s="871"/>
      <c r="LT82" s="871"/>
      <c r="LU82" s="871"/>
      <c r="LV82" s="871"/>
      <c r="LW82" s="871"/>
      <c r="LX82" s="871"/>
      <c r="LY82" s="871"/>
      <c r="LZ82" s="871"/>
      <c r="MA82" s="871"/>
      <c r="MB82" s="162"/>
      <c r="MC82" s="305"/>
      <c r="MD82" s="319"/>
      <c r="ME82" s="272"/>
      <c r="MF82" s="305"/>
      <c r="MG82" s="319"/>
      <c r="MH82" s="272"/>
      <c r="MI82" s="305"/>
      <c r="MJ82" s="463"/>
      <c r="MK82" s="162"/>
      <c r="ML82" s="976"/>
      <c r="MM82" s="670"/>
      <c r="MN82" s="17"/>
      <c r="MO82" s="672"/>
      <c r="MP82" s="672"/>
      <c r="MQ82" s="672"/>
      <c r="MR82" s="672"/>
      <c r="MS82" s="673"/>
      <c r="MT82" s="11"/>
      <c r="MU82" s="19"/>
      <c r="MV82" s="29"/>
      <c r="MW82" s="30"/>
      <c r="MX82" s="19"/>
      <c r="MY82" s="19"/>
      <c r="MZ82" s="19"/>
      <c r="NA82" s="19"/>
      <c r="NB82" s="19"/>
      <c r="NC82" s="19"/>
      <c r="ND82" s="19"/>
      <c r="NE82" s="19"/>
      <c r="NF82" s="19"/>
      <c r="NG82" s="19"/>
      <c r="NH82" s="19"/>
      <c r="NI82" s="19"/>
      <c r="NJ82" s="19"/>
      <c r="NK82" s="19"/>
      <c r="NL82" s="11"/>
      <c r="NM82" s="19"/>
      <c r="NN82" s="19"/>
      <c r="NO82" s="19"/>
      <c r="NP82" s="19"/>
      <c r="NQ82" s="19"/>
      <c r="NR82" s="19"/>
      <c r="NS82" s="19"/>
      <c r="NT82" s="19"/>
      <c r="NU82" s="19"/>
      <c r="NV82" s="19"/>
      <c r="NW82" s="19"/>
      <c r="NX82" s="19"/>
      <c r="NY82" s="19"/>
      <c r="NZ82" s="19"/>
    </row>
    <row r="83" spans="1:390" ht="18.75" customHeight="1">
      <c r="A83" s="224"/>
      <c r="B83" s="771"/>
      <c r="C83" s="739"/>
      <c r="D83" s="739"/>
      <c r="E83" s="682"/>
      <c r="F83" s="719"/>
      <c r="G83" s="681"/>
      <c r="H83" s="681"/>
      <c r="I83" s="681"/>
      <c r="J83" s="681"/>
      <c r="K83" s="681"/>
      <c r="L83" s="681"/>
      <c r="M83" s="681"/>
      <c r="N83" s="712"/>
      <c r="O83" s="9"/>
      <c r="P83" s="9"/>
      <c r="Q83" s="9"/>
      <c r="R83" s="9"/>
      <c r="S83" s="9"/>
      <c r="T83" s="9"/>
      <c r="U83" s="9"/>
      <c r="V83" s="9"/>
      <c r="W83" s="9"/>
      <c r="X83" s="9"/>
      <c r="Y83" s="370"/>
      <c r="Z83" s="885"/>
      <c r="AA83" s="885"/>
      <c r="AB83" s="885"/>
      <c r="AC83" s="885"/>
      <c r="AD83" s="885"/>
      <c r="AE83" s="885"/>
      <c r="AF83" s="885"/>
      <c r="AG83" s="885"/>
      <c r="AH83" s="885"/>
      <c r="AI83" s="885"/>
      <c r="AJ83" s="885"/>
      <c r="AK83" s="330"/>
      <c r="AL83" s="330"/>
      <c r="AM83" s="330"/>
      <c r="AN83" s="330"/>
      <c r="AO83" s="330"/>
      <c r="AP83" s="330"/>
      <c r="AQ83" s="330"/>
      <c r="AR83" s="330"/>
      <c r="AS83" s="330"/>
      <c r="AT83" s="330"/>
      <c r="AU83" s="330"/>
      <c r="AV83" s="330"/>
      <c r="AW83" s="330"/>
      <c r="AX83" s="330"/>
      <c r="AY83" s="721"/>
      <c r="AZ83" s="785"/>
      <c r="BA83" s="785"/>
      <c r="BB83" s="785"/>
      <c r="BC83" s="785"/>
      <c r="BD83" s="785"/>
      <c r="BE83" s="785"/>
      <c r="BF83" s="785"/>
      <c r="BG83" s="785"/>
      <c r="BH83" s="785"/>
      <c r="BI83" s="785"/>
      <c r="BJ83" s="785"/>
      <c r="BK83" s="785"/>
      <c r="BL83" s="785"/>
      <c r="BM83" s="785"/>
      <c r="BN83" s="785"/>
      <c r="BO83" s="785"/>
      <c r="BP83" s="785"/>
      <c r="BQ83" s="451"/>
      <c r="BR83" s="451"/>
      <c r="BS83" s="451"/>
      <c r="BT83" s="451"/>
      <c r="BU83" s="451"/>
      <c r="BV83" s="451"/>
      <c r="BW83" s="451"/>
      <c r="BX83" s="451"/>
      <c r="BY83" s="451"/>
      <c r="BZ83" s="451"/>
      <c r="CA83" s="451"/>
      <c r="CB83" s="451"/>
      <c r="CC83" s="451"/>
      <c r="CE83" s="224"/>
      <c r="CF83" s="771"/>
      <c r="CG83" s="739"/>
      <c r="CH83" s="739"/>
      <c r="CI83" s="682"/>
      <c r="CJ83" s="719"/>
      <c r="CK83" s="681"/>
      <c r="CL83" s="681"/>
      <c r="CM83" s="681"/>
      <c r="CN83" s="681"/>
      <c r="CO83" s="681"/>
      <c r="CP83" s="681"/>
      <c r="CQ83" s="681"/>
      <c r="CR83" s="16"/>
      <c r="CS83" s="16"/>
      <c r="CT83" s="16"/>
      <c r="CU83" s="16"/>
      <c r="CV83" s="16"/>
      <c r="CW83" s="16"/>
      <c r="CX83" s="16"/>
      <c r="CY83" s="16"/>
      <c r="CZ83" s="16"/>
      <c r="DA83" s="16"/>
      <c r="DB83" s="16"/>
      <c r="DC83" s="370"/>
      <c r="DD83" s="377"/>
      <c r="DE83" s="377"/>
      <c r="DF83" s="377"/>
      <c r="DG83" s="377"/>
      <c r="DH83" s="377"/>
      <c r="DI83" s="377"/>
      <c r="DJ83" s="377"/>
      <c r="DK83" s="885"/>
      <c r="DL83" s="885"/>
      <c r="DM83" s="885"/>
      <c r="DN83" s="885"/>
      <c r="DO83" s="884"/>
      <c r="DP83" s="886"/>
      <c r="DQ83" s="886"/>
      <c r="DR83" s="886"/>
      <c r="DS83" s="886"/>
      <c r="DT83" s="886"/>
      <c r="DU83" s="886"/>
      <c r="DV83" s="886"/>
      <c r="DW83" s="886"/>
      <c r="DX83" s="886"/>
      <c r="DY83" s="886"/>
      <c r="DZ83" s="886"/>
      <c r="EA83" s="886"/>
      <c r="EB83" s="886"/>
      <c r="EC83" s="886"/>
      <c r="ED83" s="573"/>
      <c r="EE83" s="573"/>
      <c r="EF83" s="573"/>
      <c r="EG83" s="573"/>
      <c r="EH83" s="573"/>
      <c r="EI83" s="573"/>
      <c r="EJ83" s="573"/>
      <c r="EK83" s="573"/>
      <c r="EL83" s="573"/>
      <c r="EM83" s="573"/>
      <c r="EN83" s="573"/>
      <c r="EO83" s="573"/>
      <c r="EP83" s="383"/>
      <c r="EQ83" s="451"/>
      <c r="ER83" s="451"/>
      <c r="ES83" s="451"/>
      <c r="ET83" s="451"/>
      <c r="EU83" s="451"/>
      <c r="EV83" s="451"/>
      <c r="EW83" s="451"/>
      <c r="EX83" s="451"/>
      <c r="EY83" s="451"/>
      <c r="EZ83" s="451"/>
      <c r="FA83" s="451"/>
      <c r="FB83" s="451"/>
      <c r="FC83" s="451"/>
      <c r="FD83" s="451"/>
      <c r="FE83" s="451"/>
      <c r="FF83" s="451"/>
      <c r="FG83" s="593"/>
      <c r="FI83" s="224"/>
      <c r="FJ83" s="771"/>
      <c r="FK83" s="739"/>
      <c r="FL83" s="739"/>
      <c r="FM83" s="682"/>
      <c r="FN83" s="719"/>
      <c r="FO83" s="681"/>
      <c r="FP83" s="681"/>
      <c r="FQ83" s="681"/>
      <c r="FR83" s="681"/>
      <c r="FS83" s="681"/>
      <c r="FT83" s="681"/>
      <c r="FU83" s="681"/>
      <c r="FV83" s="712"/>
      <c r="FW83" s="16"/>
      <c r="FX83" s="16"/>
      <c r="FY83" s="16"/>
      <c r="FZ83" s="16"/>
      <c r="GA83" s="16"/>
      <c r="GB83" s="16"/>
      <c r="GC83" s="16"/>
      <c r="GD83" s="16"/>
      <c r="GE83" s="16"/>
      <c r="GF83" s="16"/>
      <c r="GG83" s="370"/>
      <c r="GH83" s="376"/>
      <c r="GI83" s="376"/>
      <c r="GJ83" s="376"/>
      <c r="GK83" s="376"/>
      <c r="GL83" s="376"/>
      <c r="GM83" s="376"/>
      <c r="GN83" s="371"/>
      <c r="GO83" s="885"/>
      <c r="GP83" s="885"/>
      <c r="GQ83" s="885"/>
      <c r="GR83" s="885"/>
      <c r="GS83" s="884"/>
      <c r="GT83" s="886"/>
      <c r="GU83" s="886"/>
      <c r="GV83" s="886"/>
      <c r="GW83" s="886"/>
      <c r="GX83" s="886"/>
      <c r="GY83" s="886"/>
      <c r="GZ83" s="886"/>
      <c r="HA83" s="886"/>
      <c r="HB83" s="886"/>
      <c r="HC83" s="886"/>
      <c r="HD83" s="886"/>
      <c r="HE83" s="886"/>
      <c r="HF83" s="886"/>
      <c r="HG83" s="886"/>
      <c r="HH83" s="332"/>
      <c r="HI83" s="332"/>
      <c r="HJ83" s="332"/>
      <c r="HK83" s="332"/>
      <c r="HL83" s="332"/>
      <c r="HM83" s="332"/>
      <c r="HN83" s="332"/>
      <c r="HO83" s="332"/>
      <c r="HP83" s="332"/>
      <c r="HQ83" s="332"/>
      <c r="HR83" s="332"/>
      <c r="HS83" s="332"/>
      <c r="HT83" s="332"/>
      <c r="HU83" s="332"/>
      <c r="HV83" s="451"/>
      <c r="HW83" s="451"/>
      <c r="HX83" s="451"/>
      <c r="HY83" s="451"/>
      <c r="HZ83" s="451"/>
      <c r="IA83" s="451"/>
      <c r="IB83" s="451"/>
      <c r="IC83" s="451"/>
      <c r="ID83" s="451"/>
      <c r="IE83" s="451"/>
      <c r="IF83" s="451"/>
      <c r="IG83" s="451"/>
      <c r="IH83" s="451"/>
      <c r="II83" s="451"/>
      <c r="IJ83" s="451"/>
      <c r="IK83" s="451"/>
      <c r="IM83" s="224"/>
      <c r="IN83" s="771"/>
      <c r="IO83" s="739"/>
      <c r="IP83" s="739"/>
      <c r="IQ83" s="682"/>
      <c r="IR83" s="719"/>
      <c r="IS83" s="681"/>
      <c r="IT83" s="681"/>
      <c r="IU83" s="681"/>
      <c r="IV83" s="681"/>
      <c r="IW83" s="681"/>
      <c r="IX83" s="681"/>
      <c r="IY83" s="681"/>
      <c r="IZ83" s="712"/>
      <c r="JA83" s="162"/>
      <c r="JB83" s="50"/>
      <c r="JC83" s="319"/>
      <c r="JD83" s="272"/>
      <c r="JE83" s="50"/>
      <c r="JF83" s="319"/>
      <c r="JG83" s="272"/>
      <c r="JH83" s="305"/>
      <c r="JI83" s="319"/>
      <c r="JJ83" s="272"/>
      <c r="JK83" s="370"/>
      <c r="JL83" s="400"/>
      <c r="JM83" s="400"/>
      <c r="JN83" s="50"/>
      <c r="JO83" s="50"/>
      <c r="JP83" s="50"/>
      <c r="JQ83" s="50"/>
      <c r="JR83" s="371"/>
      <c r="JS83" s="370"/>
      <c r="JT83" s="885"/>
      <c r="JU83" s="885"/>
      <c r="JV83" s="885"/>
      <c r="JW83" s="884"/>
      <c r="JX83" s="886"/>
      <c r="JY83" s="886"/>
      <c r="JZ83" s="886"/>
      <c r="KA83" s="886"/>
      <c r="KB83" s="886"/>
      <c r="KC83" s="886"/>
      <c r="KD83" s="886"/>
      <c r="KE83" s="886"/>
      <c r="KF83" s="886"/>
      <c r="KG83" s="886"/>
      <c r="KH83" s="886"/>
      <c r="KI83" s="886"/>
      <c r="KJ83" s="886"/>
      <c r="KK83" s="886"/>
      <c r="KL83" s="236"/>
      <c r="KM83" s="236"/>
      <c r="KN83" s="236"/>
      <c r="KO83" s="236"/>
      <c r="KP83" s="236"/>
      <c r="KQ83" s="236"/>
      <c r="KR83" s="236"/>
      <c r="KS83" s="236"/>
      <c r="KT83" s="236"/>
      <c r="KU83" s="236"/>
      <c r="KV83" s="236"/>
      <c r="KW83" s="236"/>
      <c r="KX83" s="383"/>
      <c r="KY83" s="451"/>
      <c r="KZ83" s="451"/>
      <c r="LA83" s="451"/>
      <c r="LB83" s="451"/>
      <c r="LC83" s="451"/>
      <c r="LD83" s="451"/>
      <c r="LE83" s="451"/>
      <c r="LF83" s="451"/>
      <c r="LG83" s="451"/>
      <c r="LH83" s="451"/>
      <c r="LI83" s="451"/>
      <c r="LJ83" s="451"/>
      <c r="LK83" s="451"/>
      <c r="LL83" s="451"/>
      <c r="LM83" s="451"/>
      <c r="LN83" s="451"/>
      <c r="LO83" s="451"/>
      <c r="LQ83" s="871"/>
      <c r="LR83" s="871"/>
      <c r="LS83" s="871"/>
      <c r="LT83" s="871"/>
      <c r="LU83" s="871"/>
      <c r="LV83" s="871"/>
      <c r="LW83" s="871"/>
      <c r="LX83" s="871"/>
      <c r="LY83" s="871"/>
      <c r="LZ83" s="871"/>
      <c r="MA83" s="871"/>
      <c r="MB83" s="162"/>
      <c r="MC83" s="305"/>
      <c r="MD83" s="319"/>
      <c r="ME83" s="272"/>
      <c r="MF83" s="305"/>
      <c r="MG83" s="319"/>
      <c r="MH83" s="272"/>
      <c r="MI83" s="305"/>
      <c r="MJ83" s="463"/>
      <c r="MK83" s="162"/>
      <c r="ML83" s="976"/>
      <c r="MM83" s="670"/>
      <c r="MN83" s="17"/>
      <c r="MO83" s="672"/>
      <c r="MP83" s="672"/>
      <c r="MQ83" s="672"/>
      <c r="MR83" s="672"/>
      <c r="MS83" s="673"/>
      <c r="MT83" s="11"/>
      <c r="MU83" s="19"/>
      <c r="MV83" s="29"/>
      <c r="MW83" s="30"/>
      <c r="MX83" s="19"/>
      <c r="MY83" s="19"/>
      <c r="MZ83" s="19"/>
      <c r="NA83" s="19"/>
      <c r="NB83" s="19"/>
      <c r="NC83" s="19"/>
      <c r="ND83" s="19"/>
      <c r="NE83" s="19"/>
      <c r="NF83" s="19"/>
      <c r="NG83" s="19"/>
      <c r="NH83" s="19"/>
      <c r="NI83" s="19"/>
      <c r="NJ83" s="19"/>
      <c r="NK83" s="19"/>
      <c r="NL83" s="11"/>
      <c r="NM83" s="19"/>
      <c r="NN83" s="19"/>
      <c r="NO83" s="19"/>
      <c r="NP83" s="19"/>
      <c r="NQ83" s="19"/>
      <c r="NR83" s="19"/>
      <c r="NS83" s="19"/>
      <c r="NT83" s="19"/>
      <c r="NU83" s="19"/>
      <c r="NV83" s="19"/>
      <c r="NW83" s="19"/>
      <c r="NX83" s="19"/>
      <c r="NY83" s="19"/>
      <c r="NZ83" s="19"/>
    </row>
    <row r="84" spans="1:390" ht="18.75" customHeight="1">
      <c r="A84" s="224"/>
      <c r="B84" s="771"/>
      <c r="C84" s="739"/>
      <c r="D84" s="739"/>
      <c r="E84" s="682"/>
      <c r="F84" s="719"/>
      <c r="G84" s="681"/>
      <c r="H84" s="681"/>
      <c r="I84" s="681"/>
      <c r="J84" s="681"/>
      <c r="K84" s="681"/>
      <c r="L84" s="681"/>
      <c r="M84" s="681"/>
      <c r="N84" s="712"/>
      <c r="O84" s="9"/>
      <c r="P84" s="9"/>
      <c r="Q84" s="9"/>
      <c r="R84" s="9"/>
      <c r="S84" s="9"/>
      <c r="T84" s="9"/>
      <c r="U84" s="9"/>
      <c r="V84" s="9"/>
      <c r="W84" s="9"/>
      <c r="X84" s="9"/>
      <c r="Y84" s="370"/>
      <c r="Z84" s="885"/>
      <c r="AA84" s="885"/>
      <c r="AB84" s="885"/>
      <c r="AC84" s="885"/>
      <c r="AD84" s="885"/>
      <c r="AE84" s="885"/>
      <c r="AF84" s="885"/>
      <c r="AG84" s="885"/>
      <c r="AH84" s="885"/>
      <c r="AI84" s="885"/>
      <c r="AJ84" s="885"/>
      <c r="AK84" s="330"/>
      <c r="AL84" s="330"/>
      <c r="AM84" s="330"/>
      <c r="AN84" s="330"/>
      <c r="AO84" s="330"/>
      <c r="AP84" s="330"/>
      <c r="AQ84" s="330"/>
      <c r="AR84" s="330"/>
      <c r="AS84" s="330"/>
      <c r="AT84" s="330"/>
      <c r="AU84" s="330"/>
      <c r="AV84" s="330"/>
      <c r="AW84" s="330"/>
      <c r="AX84" s="330"/>
      <c r="AY84" s="722"/>
      <c r="AZ84" s="785"/>
      <c r="BA84" s="785"/>
      <c r="BB84" s="785"/>
      <c r="BC84" s="785"/>
      <c r="BD84" s="785"/>
      <c r="BE84" s="785"/>
      <c r="BF84" s="785"/>
      <c r="BG84" s="785"/>
      <c r="BH84" s="785"/>
      <c r="BI84" s="785"/>
      <c r="BJ84" s="785"/>
      <c r="BK84" s="785"/>
      <c r="BL84" s="785"/>
      <c r="BM84" s="785"/>
      <c r="BN84" s="785"/>
      <c r="BO84" s="785"/>
      <c r="BP84" s="785"/>
      <c r="BQ84" s="451"/>
      <c r="BR84" s="451"/>
      <c r="BS84" s="451"/>
      <c r="BT84" s="451"/>
      <c r="BU84" s="451"/>
      <c r="BV84" s="451"/>
      <c r="BW84" s="451"/>
      <c r="BX84" s="451"/>
      <c r="BY84" s="451"/>
      <c r="BZ84" s="451"/>
      <c r="CA84" s="451"/>
      <c r="CB84" s="451"/>
      <c r="CC84" s="451"/>
      <c r="CE84" s="224"/>
      <c r="CF84" s="771"/>
      <c r="CG84" s="739"/>
      <c r="CH84" s="739"/>
      <c r="CI84" s="682"/>
      <c r="CJ84" s="719"/>
      <c r="CK84" s="681"/>
      <c r="CL84" s="681"/>
      <c r="CM84" s="681"/>
      <c r="CN84" s="681"/>
      <c r="CO84" s="681"/>
      <c r="CP84" s="681"/>
      <c r="CQ84" s="681"/>
      <c r="CR84" s="16"/>
      <c r="CS84" s="16"/>
      <c r="CT84" s="16"/>
      <c r="CU84" s="16"/>
      <c r="CV84" s="16"/>
      <c r="CW84" s="16"/>
      <c r="CX84" s="16"/>
      <c r="CY84" s="16"/>
      <c r="CZ84" s="16"/>
      <c r="DA84" s="16"/>
      <c r="DB84" s="16"/>
      <c r="DC84" s="370"/>
      <c r="DD84" s="377"/>
      <c r="DE84" s="377"/>
      <c r="DF84" s="377"/>
      <c r="DG84" s="377"/>
      <c r="DH84" s="377"/>
      <c r="DI84" s="377"/>
      <c r="DJ84" s="377"/>
      <c r="DK84" s="885"/>
      <c r="DL84" s="885"/>
      <c r="DM84" s="885"/>
      <c r="DN84" s="885"/>
      <c r="DO84" s="884"/>
      <c r="DP84" s="886"/>
      <c r="DQ84" s="886"/>
      <c r="DR84" s="886"/>
      <c r="DS84" s="886"/>
      <c r="DT84" s="886"/>
      <c r="DU84" s="886"/>
      <c r="DV84" s="886"/>
      <c r="DW84" s="886"/>
      <c r="DX84" s="886"/>
      <c r="DY84" s="886"/>
      <c r="DZ84" s="886"/>
      <c r="EA84" s="886"/>
      <c r="EB84" s="886"/>
      <c r="EC84" s="886"/>
      <c r="ED84" s="573"/>
      <c r="EE84" s="573"/>
      <c r="EF84" s="573"/>
      <c r="EG84" s="573"/>
      <c r="EH84" s="573"/>
      <c r="EI84" s="573"/>
      <c r="EJ84" s="573"/>
      <c r="EK84" s="573"/>
      <c r="EL84" s="573"/>
      <c r="EM84" s="573"/>
      <c r="EN84" s="573"/>
      <c r="EO84" s="573"/>
      <c r="EP84" s="383"/>
      <c r="EQ84" s="451"/>
      <c r="ER84" s="451"/>
      <c r="ES84" s="451"/>
      <c r="ET84" s="451"/>
      <c r="EU84" s="451"/>
      <c r="EV84" s="451"/>
      <c r="EW84" s="451"/>
      <c r="EX84" s="451"/>
      <c r="EY84" s="451"/>
      <c r="EZ84" s="451"/>
      <c r="FA84" s="451"/>
      <c r="FB84" s="451"/>
      <c r="FC84" s="451"/>
      <c r="FD84" s="451"/>
      <c r="FE84" s="451"/>
      <c r="FF84" s="451"/>
      <c r="FG84" s="593"/>
      <c r="FI84" s="224"/>
      <c r="FJ84" s="771"/>
      <c r="FK84" s="739"/>
      <c r="FL84" s="739"/>
      <c r="FM84" s="682"/>
      <c r="FN84" s="719"/>
      <c r="FO84" s="681"/>
      <c r="FP84" s="681"/>
      <c r="FQ84" s="681"/>
      <c r="FR84" s="681"/>
      <c r="FS84" s="681"/>
      <c r="FT84" s="681"/>
      <c r="FU84" s="681"/>
      <c r="FV84" s="712"/>
      <c r="FW84" s="16"/>
      <c r="FX84" s="16"/>
      <c r="FY84" s="16"/>
      <c r="FZ84" s="16"/>
      <c r="GA84" s="16"/>
      <c r="GB84" s="16"/>
      <c r="GC84" s="16"/>
      <c r="GD84" s="16"/>
      <c r="GE84" s="16"/>
      <c r="GF84" s="16"/>
      <c r="GG84" s="370"/>
      <c r="GH84" s="376"/>
      <c r="GI84" s="376"/>
      <c r="GJ84" s="376"/>
      <c r="GK84" s="376"/>
      <c r="GL84" s="376"/>
      <c r="GM84" s="376"/>
      <c r="GN84" s="371"/>
      <c r="GO84" s="885"/>
      <c r="GP84" s="885"/>
      <c r="GQ84" s="885"/>
      <c r="GR84" s="885"/>
      <c r="GS84" s="884"/>
      <c r="GT84" s="886"/>
      <c r="GU84" s="886"/>
      <c r="GV84" s="886"/>
      <c r="GW84" s="886"/>
      <c r="GX84" s="886"/>
      <c r="GY84" s="886"/>
      <c r="GZ84" s="886"/>
      <c r="HA84" s="886"/>
      <c r="HB84" s="886"/>
      <c r="HC84" s="886"/>
      <c r="HD84" s="886"/>
      <c r="HE84" s="886"/>
      <c r="HF84" s="886"/>
      <c r="HG84" s="886"/>
      <c r="HH84" s="332"/>
      <c r="HI84" s="332"/>
      <c r="HJ84" s="332"/>
      <c r="HK84" s="332"/>
      <c r="HL84" s="332"/>
      <c r="HM84" s="332"/>
      <c r="HN84" s="332"/>
      <c r="HO84" s="332"/>
      <c r="HP84" s="332"/>
      <c r="HQ84" s="332"/>
      <c r="HR84" s="332"/>
      <c r="HS84" s="332"/>
      <c r="HT84" s="332"/>
      <c r="HU84" s="332"/>
      <c r="HV84" s="451"/>
      <c r="HW84" s="451"/>
      <c r="HX84" s="451"/>
      <c r="HY84" s="451"/>
      <c r="HZ84" s="451"/>
      <c r="IA84" s="451"/>
      <c r="IB84" s="451"/>
      <c r="IC84" s="451"/>
      <c r="ID84" s="451"/>
      <c r="IE84" s="451"/>
      <c r="IF84" s="451"/>
      <c r="IG84" s="451"/>
      <c r="IH84" s="451"/>
      <c r="II84" s="451"/>
      <c r="IJ84" s="451"/>
      <c r="IK84" s="451"/>
      <c r="IM84" s="224"/>
      <c r="IN84" s="771"/>
      <c r="IO84" s="739"/>
      <c r="IP84" s="739"/>
      <c r="IQ84" s="682"/>
      <c r="IR84" s="719"/>
      <c r="IS84" s="681"/>
      <c r="IT84" s="681"/>
      <c r="IU84" s="681"/>
      <c r="IV84" s="681"/>
      <c r="IW84" s="681"/>
      <c r="IX84" s="681"/>
      <c r="IY84" s="681"/>
      <c r="IZ84" s="712"/>
      <c r="JA84" s="162"/>
      <c r="JB84" s="50"/>
      <c r="JC84" s="319"/>
      <c r="JD84" s="272"/>
      <c r="JE84" s="50"/>
      <c r="JF84" s="319"/>
      <c r="JG84" s="272"/>
      <c r="JH84" s="305"/>
      <c r="JI84" s="319"/>
      <c r="JJ84" s="272"/>
      <c r="JK84" s="370"/>
      <c r="JL84" s="400"/>
      <c r="JM84" s="400"/>
      <c r="JN84" s="50"/>
      <c r="JO84" s="50"/>
      <c r="JP84" s="50"/>
      <c r="JQ84" s="50"/>
      <c r="JR84" s="371"/>
      <c r="JS84" s="370"/>
      <c r="JT84" s="885"/>
      <c r="JU84" s="885"/>
      <c r="JV84" s="885"/>
      <c r="JW84" s="884"/>
      <c r="JX84" s="886"/>
      <c r="JY84" s="886"/>
      <c r="JZ84" s="886"/>
      <c r="KA84" s="886"/>
      <c r="KB84" s="886"/>
      <c r="KC84" s="886"/>
      <c r="KD84" s="886"/>
      <c r="KE84" s="886"/>
      <c r="KF84" s="886"/>
      <c r="KG84" s="886"/>
      <c r="KH84" s="886"/>
      <c r="KI84" s="886"/>
      <c r="KJ84" s="886"/>
      <c r="KK84" s="886"/>
      <c r="KL84" s="236"/>
      <c r="KM84" s="236"/>
      <c r="KN84" s="236"/>
      <c r="KO84" s="236"/>
      <c r="KP84" s="236"/>
      <c r="KQ84" s="236"/>
      <c r="KR84" s="236"/>
      <c r="KS84" s="236"/>
      <c r="KT84" s="236"/>
      <c r="KU84" s="236"/>
      <c r="KV84" s="236"/>
      <c r="KW84" s="236"/>
      <c r="KX84" s="383"/>
      <c r="KY84" s="451"/>
      <c r="KZ84" s="451"/>
      <c r="LA84" s="451"/>
      <c r="LB84" s="451"/>
      <c r="LC84" s="451"/>
      <c r="LD84" s="451"/>
      <c r="LE84" s="451"/>
      <c r="LF84" s="451"/>
      <c r="LG84" s="451"/>
      <c r="LH84" s="451"/>
      <c r="LI84" s="451"/>
      <c r="LJ84" s="451"/>
      <c r="LK84" s="451"/>
      <c r="LL84" s="451"/>
      <c r="LM84" s="451"/>
      <c r="LN84" s="451"/>
      <c r="LO84" s="451"/>
      <c r="LQ84" s="871"/>
      <c r="LR84" s="871"/>
      <c r="LS84" s="871"/>
      <c r="LT84" s="871"/>
      <c r="LU84" s="871"/>
      <c r="LV84" s="871"/>
      <c r="LW84" s="871"/>
      <c r="LX84" s="871"/>
      <c r="LY84" s="871"/>
      <c r="LZ84" s="871"/>
      <c r="MA84" s="871"/>
      <c r="MB84" s="162"/>
      <c r="MC84" s="305"/>
      <c r="MD84" s="319"/>
      <c r="ME84" s="272"/>
      <c r="MF84" s="305"/>
      <c r="MG84" s="319"/>
      <c r="MH84" s="272"/>
      <c r="MI84" s="305"/>
      <c r="MJ84" s="463"/>
      <c r="MK84" s="162"/>
      <c r="ML84" s="976"/>
      <c r="MM84" s="670"/>
      <c r="MN84" s="17"/>
      <c r="MO84" s="672"/>
      <c r="MP84" s="672"/>
      <c r="MQ84" s="672"/>
      <c r="MR84" s="672"/>
      <c r="MS84" s="670"/>
      <c r="MT84" s="11"/>
      <c r="MU84" s="19"/>
      <c r="MV84" s="29"/>
      <c r="MW84" s="30"/>
      <c r="MX84" s="19"/>
      <c r="MY84" s="19"/>
      <c r="MZ84" s="19"/>
      <c r="NA84" s="19"/>
      <c r="NB84" s="19"/>
      <c r="NC84" s="19"/>
      <c r="ND84" s="19"/>
      <c r="NE84" s="19"/>
      <c r="NF84" s="19"/>
      <c r="NG84" s="19"/>
      <c r="NH84" s="19"/>
      <c r="NI84" s="19"/>
      <c r="NJ84" s="19"/>
      <c r="NK84" s="19"/>
      <c r="NL84" s="11"/>
      <c r="NM84" s="19"/>
      <c r="NN84" s="19"/>
      <c r="NO84" s="19"/>
      <c r="NP84" s="19"/>
      <c r="NQ84" s="19"/>
      <c r="NR84" s="19"/>
      <c r="NS84" s="19"/>
      <c r="NT84" s="19"/>
      <c r="NU84" s="19"/>
      <c r="NV84" s="19"/>
      <c r="NW84" s="19"/>
      <c r="NX84" s="19"/>
      <c r="NY84" s="19"/>
      <c r="NZ84" s="19"/>
    </row>
    <row r="85" spans="1:390" ht="18.75" customHeight="1">
      <c r="A85" s="224"/>
      <c r="B85" s="771"/>
      <c r="C85" s="739"/>
      <c r="D85" s="739"/>
      <c r="E85" s="682"/>
      <c r="F85" s="719"/>
      <c r="G85" s="681"/>
      <c r="H85" s="681"/>
      <c r="I85" s="681"/>
      <c r="J85" s="681"/>
      <c r="K85" s="681"/>
      <c r="L85" s="681"/>
      <c r="M85" s="681"/>
      <c r="N85" s="712"/>
      <c r="O85" s="9"/>
      <c r="P85" s="9"/>
      <c r="Q85" s="9"/>
      <c r="R85" s="9"/>
      <c r="S85" s="9"/>
      <c r="T85" s="9"/>
      <c r="U85" s="9"/>
      <c r="V85" s="9"/>
      <c r="W85" s="9"/>
      <c r="X85" s="9"/>
      <c r="Y85" s="370"/>
      <c r="Z85" s="885"/>
      <c r="AA85" s="885"/>
      <c r="AB85" s="885"/>
      <c r="AC85" s="885"/>
      <c r="AD85" s="885"/>
      <c r="AE85" s="885"/>
      <c r="AF85" s="885"/>
      <c r="AG85" s="885"/>
      <c r="AH85" s="885"/>
      <c r="AI85" s="885"/>
      <c r="AJ85" s="885"/>
      <c r="AK85" s="330"/>
      <c r="AL85" s="330"/>
      <c r="AM85" s="330"/>
      <c r="AN85" s="330"/>
      <c r="AO85" s="330"/>
      <c r="AP85" s="330"/>
      <c r="AQ85" s="330"/>
      <c r="AR85" s="330"/>
      <c r="AS85" s="330"/>
      <c r="AT85" s="330"/>
      <c r="AU85" s="330"/>
      <c r="AV85" s="330"/>
      <c r="AW85" s="330"/>
      <c r="AX85" s="330"/>
      <c r="AY85" s="886"/>
      <c r="AZ85" s="785"/>
      <c r="BA85" s="785"/>
      <c r="BB85" s="785"/>
      <c r="BC85" s="785"/>
      <c r="BD85" s="785"/>
      <c r="BE85" s="785"/>
      <c r="BF85" s="785"/>
      <c r="BG85" s="785"/>
      <c r="BH85" s="785"/>
      <c r="BI85" s="785"/>
      <c r="BJ85" s="785"/>
      <c r="BK85" s="785"/>
      <c r="BL85" s="785"/>
      <c r="BM85" s="785"/>
      <c r="BN85" s="785"/>
      <c r="BO85" s="785"/>
      <c r="BP85" s="785"/>
      <c r="BQ85" s="451"/>
      <c r="BR85" s="451"/>
      <c r="BS85" s="451"/>
      <c r="BT85" s="451"/>
      <c r="BU85" s="451"/>
      <c r="BV85" s="451"/>
      <c r="BW85" s="451"/>
      <c r="BX85" s="451"/>
      <c r="BY85" s="451"/>
      <c r="BZ85" s="451"/>
      <c r="CA85" s="451"/>
      <c r="CB85" s="451"/>
      <c r="CC85" s="451"/>
      <c r="CE85" s="224"/>
      <c r="CF85" s="771"/>
      <c r="CG85" s="739"/>
      <c r="CH85" s="739"/>
      <c r="CI85" s="682"/>
      <c r="CJ85" s="719"/>
      <c r="CK85" s="681"/>
      <c r="CL85" s="681"/>
      <c r="CM85" s="681"/>
      <c r="CN85" s="681"/>
      <c r="CO85" s="681"/>
      <c r="CP85" s="681"/>
      <c r="CQ85" s="681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370"/>
      <c r="DD85" s="377"/>
      <c r="DE85" s="377"/>
      <c r="DF85" s="377"/>
      <c r="DG85" s="377"/>
      <c r="DH85" s="377"/>
      <c r="DI85" s="377"/>
      <c r="DJ85" s="377"/>
      <c r="DK85" s="885"/>
      <c r="DL85" s="885"/>
      <c r="DM85" s="885"/>
      <c r="DN85" s="885"/>
      <c r="DO85" s="884"/>
      <c r="DP85" s="886"/>
      <c r="DQ85" s="886"/>
      <c r="DR85" s="886"/>
      <c r="DS85" s="886"/>
      <c r="DT85" s="886"/>
      <c r="DU85" s="886"/>
      <c r="DV85" s="886"/>
      <c r="DW85" s="886"/>
      <c r="DX85" s="886"/>
      <c r="DY85" s="886"/>
      <c r="DZ85" s="886"/>
      <c r="EA85" s="886"/>
      <c r="EB85" s="886"/>
      <c r="EC85" s="886"/>
      <c r="ED85" s="573"/>
      <c r="EE85" s="573"/>
      <c r="EF85" s="573"/>
      <c r="EG85" s="573"/>
      <c r="EH85" s="573"/>
      <c r="EI85" s="573"/>
      <c r="EJ85" s="573"/>
      <c r="EK85" s="573"/>
      <c r="EL85" s="573"/>
      <c r="EM85" s="573"/>
      <c r="EN85" s="573"/>
      <c r="EO85" s="573"/>
      <c r="EP85" s="383"/>
      <c r="EQ85" s="451"/>
      <c r="ER85" s="451"/>
      <c r="ES85" s="451"/>
      <c r="ET85" s="451"/>
      <c r="EU85" s="451"/>
      <c r="EV85" s="451"/>
      <c r="EW85" s="451"/>
      <c r="EX85" s="451"/>
      <c r="EY85" s="451"/>
      <c r="EZ85" s="451"/>
      <c r="FA85" s="451"/>
      <c r="FB85" s="451"/>
      <c r="FC85" s="451"/>
      <c r="FD85" s="451"/>
      <c r="FE85" s="451"/>
      <c r="FF85" s="451"/>
      <c r="FG85" s="593"/>
      <c r="FI85" s="224"/>
      <c r="FJ85" s="771"/>
      <c r="FK85" s="739"/>
      <c r="FL85" s="739"/>
      <c r="FM85" s="682"/>
      <c r="FN85" s="719"/>
      <c r="FO85" s="681"/>
      <c r="FP85" s="681"/>
      <c r="FQ85" s="681"/>
      <c r="FR85" s="681"/>
      <c r="FS85" s="681"/>
      <c r="FT85" s="681"/>
      <c r="FU85" s="681"/>
      <c r="FV85" s="712"/>
      <c r="FW85" s="16"/>
      <c r="FX85" s="16"/>
      <c r="FY85" s="16"/>
      <c r="FZ85" s="16"/>
      <c r="GA85" s="16"/>
      <c r="GB85" s="16"/>
      <c r="GC85" s="16"/>
      <c r="GD85" s="16"/>
      <c r="GE85" s="16"/>
      <c r="GF85" s="16"/>
      <c r="GG85" s="370"/>
      <c r="GH85" s="376"/>
      <c r="GI85" s="376"/>
      <c r="GJ85" s="376"/>
      <c r="GK85" s="376"/>
      <c r="GL85" s="376"/>
      <c r="GM85" s="376"/>
      <c r="GN85" s="371"/>
      <c r="GO85" s="885"/>
      <c r="GP85" s="885"/>
      <c r="GQ85" s="885"/>
      <c r="GR85" s="885"/>
      <c r="GS85" s="884"/>
      <c r="GT85" s="886"/>
      <c r="GU85" s="886"/>
      <c r="GV85" s="886"/>
      <c r="GW85" s="886"/>
      <c r="GX85" s="886"/>
      <c r="GY85" s="886"/>
      <c r="GZ85" s="886"/>
      <c r="HA85" s="886"/>
      <c r="HB85" s="886"/>
      <c r="HC85" s="886"/>
      <c r="HD85" s="886"/>
      <c r="HE85" s="886"/>
      <c r="HF85" s="886"/>
      <c r="HG85" s="886"/>
      <c r="HH85" s="332"/>
      <c r="HI85" s="332"/>
      <c r="HJ85" s="332"/>
      <c r="HK85" s="332"/>
      <c r="HL85" s="332"/>
      <c r="HM85" s="332"/>
      <c r="HN85" s="332"/>
      <c r="HO85" s="332"/>
      <c r="HP85" s="332"/>
      <c r="HQ85" s="332"/>
      <c r="HR85" s="332"/>
      <c r="HS85" s="332"/>
      <c r="HT85" s="332"/>
      <c r="HU85" s="332"/>
      <c r="HV85" s="451"/>
      <c r="HW85" s="451"/>
      <c r="HX85" s="451"/>
      <c r="HY85" s="451"/>
      <c r="HZ85" s="451"/>
      <c r="IA85" s="451"/>
      <c r="IB85" s="451"/>
      <c r="IC85" s="451"/>
      <c r="ID85" s="451"/>
      <c r="IE85" s="451"/>
      <c r="IF85" s="451"/>
      <c r="IG85" s="451"/>
      <c r="IH85" s="451"/>
      <c r="II85" s="451"/>
      <c r="IJ85" s="451"/>
      <c r="IK85" s="451"/>
      <c r="IM85" s="224"/>
      <c r="IN85" s="771"/>
      <c r="IO85" s="739"/>
      <c r="IP85" s="739"/>
      <c r="IQ85" s="682"/>
      <c r="IR85" s="719"/>
      <c r="IS85" s="681"/>
      <c r="IT85" s="681"/>
      <c r="IU85" s="681"/>
      <c r="IV85" s="681"/>
      <c r="IW85" s="681"/>
      <c r="IX85" s="681"/>
      <c r="IY85" s="681"/>
      <c r="IZ85" s="712"/>
      <c r="JA85" s="457"/>
      <c r="JB85" s="401"/>
      <c r="JC85" s="401"/>
      <c r="JD85" s="300"/>
      <c r="JE85" s="401"/>
      <c r="JF85" s="401"/>
      <c r="JG85" s="300"/>
      <c r="JH85" s="401"/>
      <c r="JI85" s="401"/>
      <c r="JJ85" s="300"/>
      <c r="JK85" s="370"/>
      <c r="JL85" s="400"/>
      <c r="JM85" s="400"/>
      <c r="JN85" s="50"/>
      <c r="JO85" s="50"/>
      <c r="JP85" s="50"/>
      <c r="JQ85" s="50"/>
      <c r="JR85" s="371"/>
      <c r="JS85" s="370"/>
      <c r="JT85" s="885"/>
      <c r="JU85" s="885"/>
      <c r="JV85" s="885"/>
      <c r="JW85" s="884"/>
      <c r="JX85" s="886"/>
      <c r="JY85" s="886"/>
      <c r="JZ85" s="886"/>
      <c r="KA85" s="886"/>
      <c r="KB85" s="886"/>
      <c r="KC85" s="886"/>
      <c r="KD85" s="886"/>
      <c r="KE85" s="886"/>
      <c r="KF85" s="886"/>
      <c r="KG85" s="886"/>
      <c r="KH85" s="886"/>
      <c r="KI85" s="886"/>
      <c r="KJ85" s="886"/>
      <c r="KK85" s="886"/>
      <c r="KL85" s="236"/>
      <c r="KM85" s="236"/>
      <c r="KN85" s="236"/>
      <c r="KO85" s="236"/>
      <c r="KP85" s="236"/>
      <c r="KQ85" s="236"/>
      <c r="KR85" s="236"/>
      <c r="KS85" s="236"/>
      <c r="KT85" s="236"/>
      <c r="KU85" s="236"/>
      <c r="KV85" s="236"/>
      <c r="KW85" s="236"/>
      <c r="KX85" s="383"/>
      <c r="KY85" s="451"/>
      <c r="KZ85" s="451"/>
      <c r="LA85" s="451"/>
      <c r="LB85" s="451"/>
      <c r="LC85" s="451"/>
      <c r="LD85" s="451"/>
      <c r="LE85" s="451"/>
      <c r="LF85" s="451"/>
      <c r="LG85" s="451"/>
      <c r="LH85" s="451"/>
      <c r="LI85" s="451"/>
      <c r="LJ85" s="451"/>
      <c r="LK85" s="451"/>
      <c r="LL85" s="451"/>
      <c r="LM85" s="451"/>
      <c r="LN85" s="451"/>
      <c r="LO85" s="451"/>
      <c r="LQ85" s="871"/>
      <c r="LR85" s="871"/>
      <c r="LS85" s="871"/>
      <c r="LT85" s="871"/>
      <c r="LU85" s="871"/>
      <c r="LV85" s="871"/>
      <c r="LW85" s="871"/>
      <c r="LX85" s="871"/>
      <c r="LY85" s="871"/>
      <c r="LZ85" s="871"/>
      <c r="MA85" s="871"/>
      <c r="MB85" s="457"/>
      <c r="MC85" s="401"/>
      <c r="MD85" s="401"/>
      <c r="ME85" s="300"/>
      <c r="MF85" s="401"/>
      <c r="MG85" s="401"/>
      <c r="MH85" s="300"/>
      <c r="MI85" s="401"/>
      <c r="MJ85" s="335"/>
      <c r="MK85" s="335"/>
      <c r="ML85" s="976"/>
      <c r="MM85" s="670"/>
      <c r="MN85" s="17"/>
      <c r="MO85" s="672"/>
      <c r="MP85" s="672"/>
      <c r="MQ85" s="672"/>
      <c r="MR85" s="672"/>
      <c r="MS85" s="673"/>
      <c r="MT85" s="11"/>
      <c r="MU85" s="19"/>
      <c r="MV85" s="29"/>
      <c r="MW85" s="30"/>
      <c r="MX85" s="19"/>
      <c r="MY85" s="19"/>
      <c r="MZ85" s="19"/>
      <c r="NA85" s="19"/>
      <c r="NB85" s="19"/>
      <c r="NC85" s="19"/>
      <c r="ND85" s="19"/>
      <c r="NE85" s="19"/>
      <c r="NF85" s="19"/>
      <c r="NG85" s="19"/>
      <c r="NH85" s="19"/>
      <c r="NI85" s="19"/>
      <c r="NJ85" s="19"/>
      <c r="NK85" s="19"/>
      <c r="NL85" s="11"/>
      <c r="NM85" s="19"/>
      <c r="NN85" s="19"/>
      <c r="NO85" s="19"/>
      <c r="NP85" s="19"/>
      <c r="NQ85" s="19"/>
      <c r="NR85" s="19"/>
      <c r="NS85" s="19"/>
      <c r="NT85" s="19"/>
      <c r="NU85" s="19"/>
      <c r="NV85" s="19"/>
      <c r="NW85" s="19"/>
      <c r="NX85" s="19"/>
      <c r="NY85" s="19"/>
      <c r="NZ85" s="19"/>
    </row>
    <row r="86" spans="1:390" ht="18.75" customHeight="1">
      <c r="A86" s="224"/>
      <c r="B86" s="771"/>
      <c r="C86" s="739"/>
      <c r="D86" s="739"/>
      <c r="E86" s="682"/>
      <c r="F86" s="719"/>
      <c r="G86" s="681"/>
      <c r="H86" s="681"/>
      <c r="I86" s="681"/>
      <c r="J86" s="681"/>
      <c r="K86" s="681"/>
      <c r="L86" s="681"/>
      <c r="M86" s="681"/>
      <c r="N86" s="712"/>
      <c r="O86" s="9"/>
      <c r="P86" s="9"/>
      <c r="Q86" s="9"/>
      <c r="R86" s="9"/>
      <c r="S86" s="9"/>
      <c r="T86" s="9"/>
      <c r="U86" s="9"/>
      <c r="V86" s="9"/>
      <c r="W86" s="9"/>
      <c r="X86" s="9"/>
      <c r="Y86" s="370"/>
      <c r="Z86" s="885"/>
      <c r="AA86" s="885"/>
      <c r="AB86" s="885"/>
      <c r="AC86" s="885"/>
      <c r="AD86" s="885"/>
      <c r="AE86" s="885"/>
      <c r="AF86" s="885"/>
      <c r="AG86" s="885"/>
      <c r="AH86" s="885"/>
      <c r="AI86" s="885"/>
      <c r="AJ86" s="885"/>
      <c r="AK86" s="330"/>
      <c r="AL86" s="330"/>
      <c r="AM86" s="330"/>
      <c r="AN86" s="330"/>
      <c r="AO86" s="330"/>
      <c r="AP86" s="330"/>
      <c r="AQ86" s="330"/>
      <c r="AR86" s="330"/>
      <c r="AS86" s="330"/>
      <c r="AT86" s="330"/>
      <c r="AU86" s="330"/>
      <c r="AV86" s="330"/>
      <c r="AW86" s="330"/>
      <c r="AX86" s="330"/>
      <c r="AY86" s="886"/>
      <c r="AZ86" s="785"/>
      <c r="BA86" s="785"/>
      <c r="BB86" s="785"/>
      <c r="BC86" s="785"/>
      <c r="BD86" s="785"/>
      <c r="BE86" s="785"/>
      <c r="BF86" s="785"/>
      <c r="BG86" s="785"/>
      <c r="BH86" s="785"/>
      <c r="BI86" s="785"/>
      <c r="BJ86" s="785"/>
      <c r="BK86" s="785"/>
      <c r="BL86" s="785"/>
      <c r="BM86" s="785"/>
      <c r="BN86" s="785"/>
      <c r="BO86" s="785"/>
      <c r="BP86" s="785"/>
      <c r="BQ86" s="451"/>
      <c r="BR86" s="451"/>
      <c r="BS86" s="451"/>
      <c r="BT86" s="451"/>
      <c r="BU86" s="451"/>
      <c r="BV86" s="451"/>
      <c r="BW86" s="451"/>
      <c r="BX86" s="451"/>
      <c r="BY86" s="451"/>
      <c r="BZ86" s="451"/>
      <c r="CA86" s="451"/>
      <c r="CB86" s="451"/>
      <c r="CC86" s="451"/>
      <c r="CE86" s="224"/>
      <c r="CF86" s="771"/>
      <c r="CG86" s="739"/>
      <c r="CH86" s="739"/>
      <c r="CI86" s="682"/>
      <c r="CJ86" s="719"/>
      <c r="CK86" s="681"/>
      <c r="CL86" s="681"/>
      <c r="CM86" s="681"/>
      <c r="CN86" s="681"/>
      <c r="CO86" s="681"/>
      <c r="CP86" s="681"/>
      <c r="CQ86" s="681"/>
      <c r="CR86" s="16"/>
      <c r="CS86" s="16"/>
      <c r="CT86" s="16"/>
      <c r="CU86" s="16"/>
      <c r="CV86" s="16"/>
      <c r="CW86" s="16"/>
      <c r="CX86" s="16"/>
      <c r="CY86" s="16"/>
      <c r="CZ86" s="16"/>
      <c r="DA86" s="16"/>
      <c r="DB86" s="16"/>
      <c r="DC86" s="370"/>
      <c r="DD86" s="377"/>
      <c r="DE86" s="377"/>
      <c r="DF86" s="377"/>
      <c r="DG86" s="377"/>
      <c r="DH86" s="377"/>
      <c r="DI86" s="377"/>
      <c r="DJ86" s="377"/>
      <c r="DK86" s="885"/>
      <c r="DL86" s="885"/>
      <c r="DM86" s="885"/>
      <c r="DN86" s="885"/>
      <c r="DO86" s="884"/>
      <c r="DP86" s="886"/>
      <c r="DQ86" s="886"/>
      <c r="DR86" s="886"/>
      <c r="DS86" s="886"/>
      <c r="DT86" s="886"/>
      <c r="DU86" s="886"/>
      <c r="DV86" s="886"/>
      <c r="DW86" s="886"/>
      <c r="DX86" s="886"/>
      <c r="DY86" s="886"/>
      <c r="DZ86" s="886"/>
      <c r="EA86" s="886"/>
      <c r="EB86" s="886"/>
      <c r="EC86" s="886"/>
      <c r="ED86" s="573"/>
      <c r="EE86" s="573"/>
      <c r="EF86" s="573"/>
      <c r="EG86" s="573"/>
      <c r="EH86" s="573"/>
      <c r="EI86" s="573"/>
      <c r="EJ86" s="573"/>
      <c r="EK86" s="573"/>
      <c r="EL86" s="573"/>
      <c r="EM86" s="573"/>
      <c r="EN86" s="573"/>
      <c r="EO86" s="573"/>
      <c r="EP86" s="383"/>
      <c r="EQ86" s="451"/>
      <c r="ER86" s="451"/>
      <c r="ES86" s="451"/>
      <c r="ET86" s="451"/>
      <c r="EU86" s="451"/>
      <c r="EV86" s="451"/>
      <c r="EW86" s="451"/>
      <c r="EX86" s="451"/>
      <c r="EY86" s="451"/>
      <c r="EZ86" s="451"/>
      <c r="FA86" s="451"/>
      <c r="FB86" s="451"/>
      <c r="FC86" s="451"/>
      <c r="FD86" s="451"/>
      <c r="FE86" s="451"/>
      <c r="FF86" s="451"/>
      <c r="FG86" s="593"/>
      <c r="FI86" s="224"/>
      <c r="FJ86" s="771"/>
      <c r="FK86" s="739"/>
      <c r="FL86" s="739"/>
      <c r="FM86" s="682"/>
      <c r="FN86" s="719"/>
      <c r="FO86" s="681"/>
      <c r="FP86" s="681"/>
      <c r="FQ86" s="681"/>
      <c r="FR86" s="681"/>
      <c r="FS86" s="681"/>
      <c r="FT86" s="681"/>
      <c r="FU86" s="681"/>
      <c r="FV86" s="712"/>
      <c r="FW86" s="16"/>
      <c r="FX86" s="16"/>
      <c r="FY86" s="16"/>
      <c r="FZ86" s="16"/>
      <c r="GA86" s="16"/>
      <c r="GB86" s="16"/>
      <c r="GC86" s="16"/>
      <c r="GD86" s="16"/>
      <c r="GE86" s="16"/>
      <c r="GF86" s="16"/>
      <c r="GG86" s="370"/>
      <c r="GH86" s="376"/>
      <c r="GI86" s="376"/>
      <c r="GJ86" s="376"/>
      <c r="GK86" s="376"/>
      <c r="GL86" s="376"/>
      <c r="GM86" s="376"/>
      <c r="GN86" s="371"/>
      <c r="GO86" s="885"/>
      <c r="GP86" s="885"/>
      <c r="GQ86" s="885"/>
      <c r="GR86" s="885"/>
      <c r="GS86" s="884"/>
      <c r="GT86" s="886"/>
      <c r="GU86" s="886"/>
      <c r="GV86" s="886"/>
      <c r="GW86" s="886"/>
      <c r="GX86" s="886"/>
      <c r="GY86" s="886"/>
      <c r="GZ86" s="886"/>
      <c r="HA86" s="886"/>
      <c r="HB86" s="886"/>
      <c r="HC86" s="886"/>
      <c r="HD86" s="886"/>
      <c r="HE86" s="886"/>
      <c r="HF86" s="886"/>
      <c r="HG86" s="886"/>
      <c r="HH86" s="332"/>
      <c r="HI86" s="332"/>
      <c r="HJ86" s="332"/>
      <c r="HK86" s="332"/>
      <c r="HL86" s="332"/>
      <c r="HM86" s="332"/>
      <c r="HN86" s="332"/>
      <c r="HO86" s="332"/>
      <c r="HP86" s="332"/>
      <c r="HQ86" s="332"/>
      <c r="HR86" s="332"/>
      <c r="HS86" s="332"/>
      <c r="HT86" s="332"/>
      <c r="HU86" s="332"/>
      <c r="HV86" s="451"/>
      <c r="HW86" s="451"/>
      <c r="HX86" s="451"/>
      <c r="HY86" s="451"/>
      <c r="HZ86" s="451"/>
      <c r="IA86" s="451"/>
      <c r="IB86" s="451"/>
      <c r="IC86" s="451"/>
      <c r="ID86" s="451"/>
      <c r="IE86" s="451"/>
      <c r="IF86" s="451"/>
      <c r="IG86" s="451"/>
      <c r="IH86" s="451"/>
      <c r="II86" s="451"/>
      <c r="IJ86" s="451"/>
      <c r="IK86" s="451"/>
      <c r="IM86" s="224"/>
      <c r="IN86" s="771"/>
      <c r="IO86" s="739"/>
      <c r="IP86" s="739"/>
      <c r="IQ86" s="682"/>
      <c r="IR86" s="719"/>
      <c r="IS86" s="681"/>
      <c r="IT86" s="681"/>
      <c r="IU86" s="681"/>
      <c r="IV86" s="681"/>
      <c r="IW86" s="681"/>
      <c r="IX86" s="681"/>
      <c r="IY86" s="681"/>
      <c r="IZ86" s="712"/>
      <c r="JA86" s="162"/>
      <c r="JB86" s="305"/>
      <c r="JC86" s="386"/>
      <c r="JD86" s="272"/>
      <c r="JE86" s="305"/>
      <c r="JF86" s="386"/>
      <c r="JG86" s="272"/>
      <c r="JH86" s="162"/>
      <c r="JI86" s="210"/>
      <c r="JJ86" s="162"/>
      <c r="JK86" s="370"/>
      <c r="JL86" s="400"/>
      <c r="JM86" s="400"/>
      <c r="JN86" s="50"/>
      <c r="JO86" s="50"/>
      <c r="JP86" s="50"/>
      <c r="JQ86" s="50"/>
      <c r="JR86" s="371"/>
      <c r="JS86" s="370"/>
      <c r="JT86" s="885"/>
      <c r="JU86" s="885"/>
      <c r="JV86" s="885"/>
      <c r="JW86" s="884"/>
      <c r="JX86" s="886"/>
      <c r="JY86" s="886"/>
      <c r="JZ86" s="886"/>
      <c r="KA86" s="886"/>
      <c r="KB86" s="886"/>
      <c r="KC86" s="886"/>
      <c r="KD86" s="886"/>
      <c r="KE86" s="886"/>
      <c r="KF86" s="886"/>
      <c r="KG86" s="886"/>
      <c r="KH86" s="886"/>
      <c r="KI86" s="886"/>
      <c r="KJ86" s="886"/>
      <c r="KK86" s="886"/>
      <c r="KL86" s="236"/>
      <c r="KM86" s="236"/>
      <c r="KN86" s="236"/>
      <c r="KO86" s="236"/>
      <c r="KP86" s="236"/>
      <c r="KQ86" s="236"/>
      <c r="KR86" s="236"/>
      <c r="KS86" s="236"/>
      <c r="KT86" s="236"/>
      <c r="KU86" s="236"/>
      <c r="KV86" s="236"/>
      <c r="KW86" s="236"/>
      <c r="KX86" s="383"/>
      <c r="KY86" s="451"/>
      <c r="KZ86" s="451"/>
      <c r="LA86" s="451"/>
      <c r="LB86" s="451"/>
      <c r="LC86" s="451"/>
      <c r="LD86" s="451"/>
      <c r="LE86" s="451"/>
      <c r="LF86" s="451"/>
      <c r="LG86" s="451"/>
      <c r="LH86" s="451"/>
      <c r="LI86" s="451"/>
      <c r="LJ86" s="451"/>
      <c r="LK86" s="451"/>
      <c r="LL86" s="451"/>
      <c r="LM86" s="451"/>
      <c r="LN86" s="451"/>
      <c r="LO86" s="451"/>
      <c r="LQ86" s="871"/>
      <c r="LR86" s="871"/>
      <c r="LS86" s="871"/>
      <c r="LT86" s="871"/>
      <c r="LU86" s="871"/>
      <c r="LV86" s="871"/>
      <c r="LW86" s="871"/>
      <c r="LX86" s="871"/>
      <c r="LY86" s="871"/>
      <c r="LZ86" s="871"/>
      <c r="MA86" s="871"/>
      <c r="MB86" s="873"/>
      <c r="MC86" s="873"/>
      <c r="MD86" s="873"/>
      <c r="ME86" s="873"/>
      <c r="MF86" s="873"/>
      <c r="MG86" s="873"/>
      <c r="MH86" s="873"/>
      <c r="MI86" s="873"/>
      <c r="MJ86" s="873"/>
      <c r="MK86" s="873"/>
      <c r="ML86" s="873"/>
      <c r="MM86" s="676"/>
      <c r="MN86" s="17"/>
      <c r="MO86" s="672"/>
      <c r="MP86" s="672"/>
      <c r="MQ86" s="672"/>
      <c r="MR86" s="672"/>
      <c r="MS86" s="673"/>
      <c r="MT86" s="11"/>
      <c r="MU86" s="19"/>
      <c r="MV86" s="29"/>
      <c r="MW86" s="30"/>
      <c r="MX86" s="19"/>
      <c r="MY86" s="19"/>
      <c r="MZ86" s="11"/>
      <c r="NA86" s="11"/>
      <c r="NB86" s="11"/>
      <c r="NC86" s="11"/>
      <c r="ND86" s="11"/>
      <c r="NE86" s="11"/>
      <c r="NF86" s="11"/>
      <c r="NG86" s="11"/>
      <c r="NH86" s="11"/>
      <c r="NI86" s="11"/>
      <c r="NJ86" s="11"/>
      <c r="NK86" s="11"/>
      <c r="NL86" s="11"/>
      <c r="NM86" s="19"/>
      <c r="NN86" s="19"/>
      <c r="NO86" s="19"/>
      <c r="NP86" s="19"/>
      <c r="NQ86" s="19"/>
      <c r="NR86" s="19"/>
      <c r="NS86" s="19"/>
      <c r="NT86" s="19"/>
      <c r="NU86" s="19"/>
      <c r="NV86" s="19"/>
      <c r="NW86" s="19"/>
      <c r="NX86" s="19"/>
      <c r="NY86" s="19"/>
      <c r="NZ86" s="19"/>
    </row>
    <row r="87" spans="1:390" ht="18.75" customHeight="1">
      <c r="A87" s="224"/>
      <c r="B87" s="384"/>
      <c r="C87" s="385"/>
      <c r="D87" s="385"/>
      <c r="E87" s="884"/>
      <c r="F87" s="884"/>
      <c r="G87" s="235"/>
      <c r="H87" s="235"/>
      <c r="I87" s="235"/>
      <c r="J87" s="235"/>
      <c r="K87" s="235"/>
      <c r="L87" s="236"/>
      <c r="M87" s="235"/>
      <c r="N87" s="235"/>
      <c r="O87" s="9"/>
      <c r="P87" s="9"/>
      <c r="Q87" s="9"/>
      <c r="R87" s="9"/>
      <c r="S87" s="9"/>
      <c r="T87" s="9"/>
      <c r="U87" s="9"/>
      <c r="V87" s="9"/>
      <c r="W87" s="9"/>
      <c r="X87" s="9"/>
      <c r="Y87" s="885"/>
      <c r="Z87" s="885"/>
      <c r="AA87" s="885"/>
      <c r="AB87" s="885"/>
      <c r="AC87" s="885"/>
      <c r="AD87" s="885"/>
      <c r="AE87" s="885"/>
      <c r="AF87" s="885"/>
      <c r="AG87" s="885"/>
      <c r="AH87" s="885"/>
      <c r="AI87" s="885"/>
      <c r="AJ87" s="885"/>
      <c r="AK87" s="330"/>
      <c r="AL87" s="330"/>
      <c r="AM87" s="330"/>
      <c r="AN87" s="330"/>
      <c r="AO87" s="330"/>
      <c r="AP87" s="330"/>
      <c r="AQ87" s="330"/>
      <c r="AR87" s="330"/>
      <c r="AS87" s="330"/>
      <c r="AT87" s="330"/>
      <c r="AU87" s="330"/>
      <c r="AV87" s="330"/>
      <c r="AW87" s="330"/>
      <c r="AX87" s="330"/>
      <c r="AY87" s="886"/>
      <c r="AZ87" s="785"/>
      <c r="BA87" s="785"/>
      <c r="BB87" s="785"/>
      <c r="BC87" s="785"/>
      <c r="BD87" s="785"/>
      <c r="BE87" s="785"/>
      <c r="BF87" s="785"/>
      <c r="BG87" s="785"/>
      <c r="BH87" s="785"/>
      <c r="BI87" s="785"/>
      <c r="BJ87" s="785"/>
      <c r="BK87" s="785"/>
      <c r="BL87" s="785"/>
      <c r="BM87" s="785"/>
      <c r="BN87" s="785"/>
      <c r="BO87" s="785"/>
      <c r="BP87" s="785"/>
      <c r="BQ87" s="451"/>
      <c r="BR87" s="451"/>
      <c r="BS87" s="451"/>
      <c r="BT87" s="451"/>
      <c r="BU87" s="451"/>
      <c r="BV87" s="451"/>
      <c r="BW87" s="451"/>
      <c r="BX87" s="451"/>
      <c r="BY87" s="451"/>
      <c r="BZ87" s="451"/>
      <c r="CA87" s="451"/>
      <c r="CB87" s="451"/>
      <c r="CC87" s="451"/>
      <c r="CE87" s="224"/>
      <c r="CF87" s="384"/>
      <c r="CG87" s="385"/>
      <c r="CH87" s="385"/>
      <c r="CI87" s="884"/>
      <c r="CJ87" s="884"/>
      <c r="CK87" s="235"/>
      <c r="CL87" s="235"/>
      <c r="CM87" s="235"/>
      <c r="CN87" s="235"/>
      <c r="CO87" s="235"/>
      <c r="CP87" s="236"/>
      <c r="CQ87" s="235"/>
      <c r="CR87" s="16"/>
      <c r="CS87" s="16"/>
      <c r="CT87" s="16"/>
      <c r="CU87" s="16"/>
      <c r="CV87" s="16"/>
      <c r="CW87" s="16"/>
      <c r="CX87" s="16"/>
      <c r="CY87" s="16"/>
      <c r="CZ87" s="16"/>
      <c r="DA87" s="16"/>
      <c r="DB87" s="16"/>
      <c r="DC87" s="885"/>
      <c r="DD87" s="377"/>
      <c r="DE87" s="377"/>
      <c r="DF87" s="377"/>
      <c r="DG87" s="377"/>
      <c r="DH87" s="377"/>
      <c r="DI87" s="377"/>
      <c r="DJ87" s="377"/>
      <c r="DK87" s="885"/>
      <c r="DL87" s="885"/>
      <c r="DM87" s="885"/>
      <c r="DN87" s="885"/>
      <c r="DO87" s="884"/>
      <c r="DP87" s="886"/>
      <c r="DQ87" s="886"/>
      <c r="DR87" s="886"/>
      <c r="DS87" s="886"/>
      <c r="DT87" s="886"/>
      <c r="DU87" s="886"/>
      <c r="DV87" s="886"/>
      <c r="DW87" s="886"/>
      <c r="DX87" s="886"/>
      <c r="DY87" s="886"/>
      <c r="DZ87" s="886"/>
      <c r="EA87" s="886"/>
      <c r="EB87" s="886"/>
      <c r="EC87" s="886"/>
      <c r="ED87" s="886"/>
      <c r="EE87" s="886"/>
      <c r="EF87" s="886"/>
      <c r="EG87" s="886"/>
      <c r="EH87" s="886"/>
      <c r="EI87" s="886"/>
      <c r="EJ87" s="886"/>
      <c r="EK87" s="886"/>
      <c r="EL87" s="886"/>
      <c r="EM87" s="886"/>
      <c r="EN87" s="886"/>
      <c r="EO87" s="886"/>
      <c r="EP87" s="383"/>
      <c r="EQ87" s="451"/>
      <c r="ER87" s="451"/>
      <c r="ES87" s="451"/>
      <c r="ET87" s="451"/>
      <c r="EU87" s="451"/>
      <c r="EV87" s="451"/>
      <c r="EW87" s="451"/>
      <c r="EX87" s="451"/>
      <c r="EY87" s="451"/>
      <c r="EZ87" s="451"/>
      <c r="FA87" s="451"/>
      <c r="FB87" s="451"/>
      <c r="FC87" s="451"/>
      <c r="FD87" s="451"/>
      <c r="FE87" s="451"/>
      <c r="FF87" s="451"/>
      <c r="FG87" s="593"/>
      <c r="FI87" s="224"/>
      <c r="FJ87" s="384"/>
      <c r="FK87" s="385"/>
      <c r="FL87" s="385"/>
      <c r="FM87" s="884"/>
      <c r="FN87" s="884"/>
      <c r="FO87" s="235"/>
      <c r="FP87" s="235"/>
      <c r="FQ87" s="235"/>
      <c r="FR87" s="235"/>
      <c r="FS87" s="235"/>
      <c r="FT87" s="236"/>
      <c r="FU87" s="235"/>
      <c r="FV87" s="235"/>
      <c r="FW87" s="16"/>
      <c r="FX87" s="16"/>
      <c r="FY87" s="16"/>
      <c r="FZ87" s="16"/>
      <c r="GA87" s="16"/>
      <c r="GB87" s="16"/>
      <c r="GC87" s="16"/>
      <c r="GD87" s="16"/>
      <c r="GE87" s="16"/>
      <c r="GF87" s="16"/>
      <c r="GG87" s="885"/>
      <c r="GH87" s="376"/>
      <c r="GI87" s="376"/>
      <c r="GJ87" s="376"/>
      <c r="GK87" s="376"/>
      <c r="GL87" s="376"/>
      <c r="GM87" s="376"/>
      <c r="GN87" s="371"/>
      <c r="GO87" s="885"/>
      <c r="GP87" s="885"/>
      <c r="GQ87" s="885"/>
      <c r="GR87" s="885"/>
      <c r="GS87" s="884"/>
      <c r="GT87" s="886"/>
      <c r="GU87" s="886"/>
      <c r="GV87" s="886"/>
      <c r="GW87" s="886"/>
      <c r="GX87" s="886"/>
      <c r="GY87" s="886"/>
      <c r="GZ87" s="886"/>
      <c r="HA87" s="886"/>
      <c r="HB87" s="886"/>
      <c r="HC87" s="886"/>
      <c r="HD87" s="886"/>
      <c r="HE87" s="886"/>
      <c r="HF87" s="886"/>
      <c r="HG87" s="886"/>
      <c r="HH87" s="332"/>
      <c r="HI87" s="332"/>
      <c r="HJ87" s="332"/>
      <c r="HK87" s="332"/>
      <c r="HL87" s="332"/>
      <c r="HM87" s="332"/>
      <c r="HN87" s="332"/>
      <c r="HO87" s="332"/>
      <c r="HP87" s="332"/>
      <c r="HQ87" s="332"/>
      <c r="HR87" s="332"/>
      <c r="HS87" s="332"/>
      <c r="HT87" s="332"/>
      <c r="HU87" s="332"/>
      <c r="HV87" s="451"/>
      <c r="HW87" s="451"/>
      <c r="HX87" s="451"/>
      <c r="HY87" s="451"/>
      <c r="HZ87" s="451"/>
      <c r="IA87" s="451"/>
      <c r="IB87" s="451"/>
      <c r="IC87" s="451"/>
      <c r="ID87" s="451"/>
      <c r="IE87" s="451"/>
      <c r="IF87" s="451"/>
      <c r="IG87" s="451"/>
      <c r="IH87" s="451"/>
      <c r="II87" s="451"/>
      <c r="IJ87" s="451"/>
      <c r="IK87" s="451"/>
      <c r="IM87" s="224"/>
      <c r="IN87" s="384"/>
      <c r="IO87" s="385"/>
      <c r="IP87" s="385"/>
      <c r="IQ87" s="884"/>
      <c r="IR87" s="884"/>
      <c r="IS87" s="235"/>
      <c r="IT87" s="235"/>
      <c r="IU87" s="235"/>
      <c r="IV87" s="235"/>
      <c r="IW87" s="235"/>
      <c r="IX87" s="236"/>
      <c r="IY87" s="235"/>
      <c r="IZ87" s="235"/>
      <c r="JA87" s="162"/>
      <c r="JB87" s="305"/>
      <c r="JC87" s="386"/>
      <c r="JD87" s="272"/>
      <c r="JE87" s="305"/>
      <c r="JF87" s="386"/>
      <c r="JG87" s="272"/>
      <c r="JH87" s="370"/>
      <c r="JI87" s="370"/>
      <c r="JJ87" s="370"/>
      <c r="JK87" s="885"/>
      <c r="JL87" s="400"/>
      <c r="JM87" s="400"/>
      <c r="JN87" s="50"/>
      <c r="JO87" s="50"/>
      <c r="JP87" s="50"/>
      <c r="JQ87" s="50"/>
      <c r="JR87" s="371"/>
      <c r="JS87" s="370"/>
      <c r="JT87" s="885"/>
      <c r="JU87" s="885"/>
      <c r="JV87" s="885"/>
      <c r="JW87" s="884"/>
      <c r="JX87" s="886"/>
      <c r="JY87" s="886"/>
      <c r="JZ87" s="886"/>
      <c r="KA87" s="886"/>
      <c r="KB87" s="886"/>
      <c r="KC87" s="886"/>
      <c r="KD87" s="886"/>
      <c r="KE87" s="886"/>
      <c r="KF87" s="886"/>
      <c r="KG87" s="886"/>
      <c r="KH87" s="886"/>
      <c r="KI87" s="886"/>
      <c r="KJ87" s="886"/>
      <c r="KK87" s="886"/>
      <c r="KL87" s="236"/>
      <c r="KM87" s="236"/>
      <c r="KN87" s="236"/>
      <c r="KO87" s="236"/>
      <c r="KP87" s="236"/>
      <c r="KQ87" s="236"/>
      <c r="KR87" s="236"/>
      <c r="KS87" s="236"/>
      <c r="KT87" s="236"/>
      <c r="KU87" s="236"/>
      <c r="KV87" s="236"/>
      <c r="KW87" s="236"/>
      <c r="KX87" s="383"/>
      <c r="KY87" s="451"/>
      <c r="KZ87" s="451"/>
      <c r="LA87" s="451"/>
      <c r="LB87" s="451"/>
      <c r="LC87" s="451"/>
      <c r="LD87" s="451"/>
      <c r="LE87" s="451"/>
      <c r="LF87" s="451"/>
      <c r="LG87" s="451"/>
      <c r="LH87" s="451"/>
      <c r="LI87" s="451"/>
      <c r="LJ87" s="451"/>
      <c r="LK87" s="451"/>
      <c r="LL87" s="451"/>
      <c r="LM87" s="451"/>
      <c r="LN87" s="451"/>
      <c r="LO87" s="451"/>
      <c r="LQ87" s="871"/>
      <c r="LR87" s="871"/>
      <c r="LS87" s="871"/>
      <c r="LT87" s="871"/>
      <c r="LU87" s="871"/>
      <c r="LV87" s="871"/>
      <c r="LW87" s="871"/>
      <c r="LX87" s="871"/>
      <c r="LY87" s="871"/>
      <c r="LZ87" s="871"/>
      <c r="MA87" s="871"/>
      <c r="MB87" s="873"/>
      <c r="MC87" s="873"/>
      <c r="MD87" s="873"/>
      <c r="ME87" s="873"/>
      <c r="MF87" s="873"/>
      <c r="MG87" s="873"/>
      <c r="MH87" s="873"/>
      <c r="MI87" s="873"/>
      <c r="MJ87" s="873"/>
      <c r="MK87" s="873"/>
      <c r="ML87" s="873"/>
      <c r="MM87" s="676"/>
      <c r="MN87" s="17"/>
      <c r="MO87" s="672"/>
      <c r="MP87" s="672"/>
      <c r="MQ87" s="672"/>
      <c r="MR87" s="672"/>
      <c r="MS87" s="673"/>
      <c r="MT87" s="11"/>
      <c r="MU87" s="19"/>
      <c r="MV87" s="29"/>
      <c r="MW87" s="30"/>
      <c r="MX87" s="19"/>
      <c r="MY87" s="19"/>
      <c r="MZ87" s="11"/>
      <c r="NA87" s="11"/>
      <c r="NB87" s="11"/>
      <c r="NC87" s="11"/>
      <c r="ND87" s="11"/>
      <c r="NE87" s="11"/>
      <c r="NF87" s="11"/>
      <c r="NG87" s="11"/>
      <c r="NH87" s="11"/>
      <c r="NI87" s="11"/>
      <c r="NJ87" s="11"/>
      <c r="NK87" s="11"/>
      <c r="NL87" s="11"/>
      <c r="NM87" s="19"/>
      <c r="NN87" s="19"/>
      <c r="NO87" s="19"/>
      <c r="NP87" s="19"/>
      <c r="NQ87" s="19"/>
      <c r="NR87" s="19"/>
      <c r="NS87" s="19"/>
      <c r="NT87" s="19"/>
      <c r="NU87" s="19"/>
      <c r="NV87" s="19"/>
      <c r="NW87" s="19"/>
      <c r="NX87" s="19"/>
      <c r="NY87" s="19"/>
      <c r="NZ87" s="19"/>
    </row>
    <row r="88" spans="1:390" ht="18.75" customHeight="1">
      <c r="A88" s="224"/>
      <c r="B88" s="384"/>
      <c r="C88" s="385"/>
      <c r="D88" s="385"/>
      <c r="E88" s="884"/>
      <c r="F88" s="884"/>
      <c r="G88" s="235"/>
      <c r="H88" s="235"/>
      <c r="I88" s="235"/>
      <c r="J88" s="235"/>
      <c r="K88" s="235"/>
      <c r="L88" s="236"/>
      <c r="M88" s="235"/>
      <c r="N88" s="235"/>
      <c r="O88" s="9"/>
      <c r="P88" s="9"/>
      <c r="Q88" s="9"/>
      <c r="R88" s="9"/>
      <c r="S88" s="9"/>
      <c r="T88" s="9"/>
      <c r="U88" s="9"/>
      <c r="V88" s="9"/>
      <c r="W88" s="9"/>
      <c r="X88" s="9"/>
      <c r="Y88" s="885"/>
      <c r="Z88" s="885"/>
      <c r="AA88" s="885"/>
      <c r="AB88" s="885"/>
      <c r="AC88" s="885"/>
      <c r="AD88" s="885"/>
      <c r="AE88" s="885"/>
      <c r="AF88" s="885"/>
      <c r="AG88" s="885"/>
      <c r="AH88" s="885"/>
      <c r="AI88" s="885"/>
      <c r="AJ88" s="885"/>
      <c r="AK88" s="330"/>
      <c r="AL88" s="330"/>
      <c r="AM88" s="330"/>
      <c r="AN88" s="330"/>
      <c r="AO88" s="330"/>
      <c r="AP88" s="330"/>
      <c r="AQ88" s="330"/>
      <c r="AR88" s="330"/>
      <c r="AS88" s="330"/>
      <c r="AT88" s="330"/>
      <c r="AU88" s="330"/>
      <c r="AV88" s="330"/>
      <c r="AW88" s="330"/>
      <c r="AX88" s="330"/>
      <c r="AY88" s="886"/>
      <c r="AZ88" s="785"/>
      <c r="BA88" s="785"/>
      <c r="BB88" s="785"/>
      <c r="BC88" s="785"/>
      <c r="BD88" s="785"/>
      <c r="BE88" s="785"/>
      <c r="BF88" s="785"/>
      <c r="BG88" s="785"/>
      <c r="BH88" s="785"/>
      <c r="BI88" s="785"/>
      <c r="BJ88" s="785"/>
      <c r="BK88" s="785"/>
      <c r="BL88" s="785"/>
      <c r="BM88" s="785"/>
      <c r="BN88" s="785"/>
      <c r="BO88" s="785"/>
      <c r="BP88" s="785"/>
      <c r="BQ88" s="451"/>
      <c r="BR88" s="451"/>
      <c r="BS88" s="451"/>
      <c r="BT88" s="451"/>
      <c r="BU88" s="451"/>
      <c r="BV88" s="451"/>
      <c r="BW88" s="451"/>
      <c r="BX88" s="451"/>
      <c r="BY88" s="451"/>
      <c r="BZ88" s="451"/>
      <c r="CA88" s="451"/>
      <c r="CB88" s="451"/>
      <c r="CC88" s="451"/>
      <c r="CE88" s="224"/>
      <c r="CF88" s="384"/>
      <c r="CG88" s="385"/>
      <c r="CH88" s="385"/>
      <c r="CI88" s="884"/>
      <c r="CJ88" s="884"/>
      <c r="CK88" s="235"/>
      <c r="CL88" s="235"/>
      <c r="CM88" s="235"/>
      <c r="CN88" s="235"/>
      <c r="CO88" s="235"/>
      <c r="CP88" s="236"/>
      <c r="CQ88" s="235"/>
      <c r="CR88" s="16"/>
      <c r="CS88" s="16"/>
      <c r="CT88" s="16"/>
      <c r="CU88" s="16"/>
      <c r="CV88" s="16"/>
      <c r="CW88" s="16"/>
      <c r="CX88" s="16"/>
      <c r="CY88" s="16"/>
      <c r="CZ88" s="16"/>
      <c r="DA88" s="16"/>
      <c r="DB88" s="16"/>
      <c r="DC88" s="885"/>
      <c r="DD88" s="377"/>
      <c r="DE88" s="377"/>
      <c r="DF88" s="377"/>
      <c r="DG88" s="377"/>
      <c r="DH88" s="377"/>
      <c r="DI88" s="377"/>
      <c r="DJ88" s="377"/>
      <c r="DK88" s="885"/>
      <c r="DL88" s="885"/>
      <c r="DM88" s="885"/>
      <c r="DN88" s="885"/>
      <c r="DO88" s="884"/>
      <c r="DP88" s="886"/>
      <c r="DQ88" s="886"/>
      <c r="DR88" s="886"/>
      <c r="DS88" s="886"/>
      <c r="DT88" s="886"/>
      <c r="DU88" s="886"/>
      <c r="DV88" s="886"/>
      <c r="DW88" s="886"/>
      <c r="DX88" s="886"/>
      <c r="DY88" s="886"/>
      <c r="DZ88" s="886"/>
      <c r="EA88" s="886"/>
      <c r="EB88" s="886"/>
      <c r="EC88" s="886"/>
      <c r="ED88" s="886"/>
      <c r="EE88" s="886"/>
      <c r="EF88" s="886"/>
      <c r="EG88" s="886"/>
      <c r="EH88" s="886"/>
      <c r="EI88" s="886"/>
      <c r="EJ88" s="886"/>
      <c r="EK88" s="886"/>
      <c r="EL88" s="886"/>
      <c r="EM88" s="886"/>
      <c r="EN88" s="886"/>
      <c r="EO88" s="886"/>
      <c r="EP88" s="383"/>
      <c r="EQ88" s="451"/>
      <c r="ER88" s="451"/>
      <c r="ES88" s="451"/>
      <c r="ET88" s="451"/>
      <c r="EU88" s="451"/>
      <c r="EV88" s="451"/>
      <c r="EW88" s="451"/>
      <c r="EX88" s="451"/>
      <c r="EY88" s="451"/>
      <c r="EZ88" s="451"/>
      <c r="FA88" s="451"/>
      <c r="FB88" s="451"/>
      <c r="FC88" s="451"/>
      <c r="FD88" s="451"/>
      <c r="FE88" s="451"/>
      <c r="FF88" s="451"/>
      <c r="FG88" s="593"/>
      <c r="FI88" s="224"/>
      <c r="FJ88" s="384"/>
      <c r="FK88" s="385"/>
      <c r="FL88" s="385"/>
      <c r="FM88" s="884"/>
      <c r="FN88" s="884"/>
      <c r="FO88" s="235"/>
      <c r="FP88" s="235"/>
      <c r="FQ88" s="235"/>
      <c r="FR88" s="235"/>
      <c r="FS88" s="235"/>
      <c r="FT88" s="236"/>
      <c r="FU88" s="235"/>
      <c r="FV88" s="235"/>
      <c r="FW88" s="162"/>
      <c r="FX88" s="305"/>
      <c r="FY88" s="386"/>
      <c r="FZ88" s="272"/>
      <c r="GA88" s="305"/>
      <c r="GB88" s="386"/>
      <c r="GC88" s="272"/>
      <c r="GD88" s="884"/>
      <c r="GE88" s="884"/>
      <c r="GF88" s="885"/>
      <c r="GG88" s="885"/>
      <c r="GH88" s="376"/>
      <c r="GI88" s="376"/>
      <c r="GJ88" s="376"/>
      <c r="GK88" s="376"/>
      <c r="GL88" s="376"/>
      <c r="GM88" s="376"/>
      <c r="GN88" s="371"/>
      <c r="GO88" s="885"/>
      <c r="GP88" s="885"/>
      <c r="GQ88" s="885"/>
      <c r="GR88" s="885"/>
      <c r="GS88" s="884"/>
      <c r="GT88" s="886"/>
      <c r="GU88" s="886"/>
      <c r="GV88" s="886"/>
      <c r="GW88" s="886"/>
      <c r="GX88" s="886"/>
      <c r="GY88" s="886"/>
      <c r="GZ88" s="886"/>
      <c r="HA88" s="886"/>
      <c r="HB88" s="886"/>
      <c r="HC88" s="886"/>
      <c r="HD88" s="886"/>
      <c r="HE88" s="886"/>
      <c r="HF88" s="886"/>
      <c r="HG88" s="886"/>
      <c r="HH88" s="886"/>
      <c r="HI88" s="886"/>
      <c r="HJ88" s="886"/>
      <c r="HK88" s="886"/>
      <c r="HL88" s="886"/>
      <c r="HM88" s="886"/>
      <c r="HN88" s="886"/>
      <c r="HO88" s="886"/>
      <c r="HP88" s="886"/>
      <c r="HQ88" s="886"/>
      <c r="HR88" s="886"/>
      <c r="HS88" s="886"/>
      <c r="HT88" s="383"/>
      <c r="HU88" s="451"/>
      <c r="HV88" s="451"/>
      <c r="HW88" s="451"/>
      <c r="HX88" s="451"/>
      <c r="HY88" s="451"/>
      <c r="HZ88" s="451"/>
      <c r="IA88" s="451"/>
      <c r="IB88" s="451"/>
      <c r="IC88" s="451"/>
      <c r="ID88" s="451"/>
      <c r="IE88" s="451"/>
      <c r="IF88" s="451"/>
      <c r="IG88" s="451"/>
      <c r="IH88" s="451"/>
      <c r="II88" s="451"/>
      <c r="IJ88" s="451"/>
      <c r="IK88" s="451"/>
      <c r="IM88" s="224"/>
      <c r="IN88" s="384"/>
      <c r="IO88" s="385"/>
      <c r="IP88" s="385"/>
      <c r="IQ88" s="884"/>
      <c r="IR88" s="884"/>
      <c r="IS88" s="235"/>
      <c r="IT88" s="235"/>
      <c r="IU88" s="235"/>
      <c r="IV88" s="235"/>
      <c r="IW88" s="235"/>
      <c r="IX88" s="236"/>
      <c r="IY88" s="235"/>
      <c r="IZ88" s="235"/>
      <c r="JA88" s="162"/>
      <c r="JB88" s="305"/>
      <c r="JC88" s="386"/>
      <c r="JD88" s="272"/>
      <c r="JE88" s="305"/>
      <c r="JF88" s="386"/>
      <c r="JG88" s="272"/>
      <c r="JH88" s="884"/>
      <c r="JI88" s="884"/>
      <c r="JJ88" s="885"/>
      <c r="JK88" s="885"/>
      <c r="JL88" s="400"/>
      <c r="JM88" s="400"/>
      <c r="JN88" s="50"/>
      <c r="JO88" s="50"/>
      <c r="JP88" s="50"/>
      <c r="JQ88" s="50"/>
      <c r="JR88" s="371"/>
      <c r="JS88" s="370"/>
      <c r="JT88" s="885"/>
      <c r="JU88" s="885"/>
      <c r="JV88" s="885"/>
      <c r="JW88" s="884"/>
      <c r="JX88" s="886"/>
      <c r="JY88" s="886"/>
      <c r="JZ88" s="886"/>
      <c r="KA88" s="886"/>
      <c r="KB88" s="886"/>
      <c r="KC88" s="886"/>
      <c r="KD88" s="886"/>
      <c r="KE88" s="886"/>
      <c r="KF88" s="886"/>
      <c r="KG88" s="886"/>
      <c r="KH88" s="886"/>
      <c r="KI88" s="886"/>
      <c r="KJ88" s="886"/>
      <c r="KK88" s="886"/>
      <c r="KL88" s="236"/>
      <c r="KM88" s="236"/>
      <c r="KN88" s="236"/>
      <c r="KO88" s="236"/>
      <c r="KP88" s="236"/>
      <c r="KQ88" s="236"/>
      <c r="KR88" s="236"/>
      <c r="KS88" s="236"/>
      <c r="KT88" s="236"/>
      <c r="KU88" s="236"/>
      <c r="KV88" s="236"/>
      <c r="KW88" s="236"/>
      <c r="KX88" s="383"/>
      <c r="KY88" s="451"/>
      <c r="KZ88" s="451"/>
      <c r="LA88" s="451"/>
      <c r="LB88" s="451"/>
      <c r="LC88" s="451"/>
      <c r="LD88" s="451"/>
      <c r="LE88" s="451"/>
      <c r="LF88" s="451"/>
      <c r="LG88" s="451"/>
      <c r="LH88" s="451"/>
      <c r="LI88" s="451"/>
      <c r="LJ88" s="451"/>
      <c r="LK88" s="451"/>
      <c r="LL88" s="451"/>
      <c r="LM88" s="451"/>
      <c r="LN88" s="451"/>
      <c r="LO88" s="451"/>
      <c r="MB88" s="735"/>
      <c r="MC88" s="735"/>
      <c r="MD88" s="735"/>
      <c r="ME88" s="735"/>
      <c r="MF88" s="735"/>
      <c r="MG88" s="735"/>
      <c r="MH88" s="735"/>
      <c r="MI88" s="735"/>
      <c r="MJ88" s="735"/>
      <c r="MK88" s="735"/>
      <c r="ML88" s="735"/>
      <c r="MM88"/>
      <c r="MN88" s="17"/>
      <c r="MO88" s="672"/>
      <c r="MP88" s="672"/>
      <c r="MQ88" s="672"/>
      <c r="MR88" s="672"/>
      <c r="MS88" s="673"/>
      <c r="MT88" s="11"/>
      <c r="MU88" s="19"/>
      <c r="MV88" s="29"/>
      <c r="MW88" s="30"/>
      <c r="MX88" s="19"/>
      <c r="MY88" s="19"/>
      <c r="MZ88" s="11"/>
      <c r="NA88" s="11"/>
      <c r="NB88" s="11"/>
      <c r="NC88" s="11"/>
      <c r="ND88" s="11"/>
      <c r="NE88" s="11"/>
      <c r="NF88" s="11"/>
      <c r="NG88" s="11"/>
      <c r="NH88" s="11"/>
      <c r="NI88" s="11"/>
      <c r="NJ88" s="11"/>
      <c r="NK88" s="11"/>
      <c r="NL88" s="11"/>
      <c r="NM88" s="19"/>
      <c r="NN88" s="19"/>
      <c r="NO88" s="19"/>
      <c r="NP88" s="19"/>
      <c r="NQ88" s="19"/>
      <c r="NR88" s="19"/>
      <c r="NS88" s="19"/>
      <c r="NT88" s="19"/>
      <c r="NU88" s="19"/>
      <c r="NV88" s="19"/>
      <c r="NW88" s="19"/>
      <c r="NX88" s="19"/>
      <c r="NY88" s="19"/>
      <c r="NZ88" s="19"/>
    </row>
    <row r="89" spans="1:390" ht="18.75" customHeight="1">
      <c r="A89" s="224"/>
      <c r="B89" s="384"/>
      <c r="C89" s="385"/>
      <c r="D89" s="385"/>
      <c r="E89" s="884"/>
      <c r="F89" s="884"/>
      <c r="G89" s="235"/>
      <c r="H89" s="235"/>
      <c r="I89" s="235"/>
      <c r="J89" s="235"/>
      <c r="K89" s="235"/>
      <c r="L89" s="236"/>
      <c r="M89" s="235"/>
      <c r="N89" s="235"/>
      <c r="O89" s="9"/>
      <c r="P89" s="9"/>
      <c r="Q89" s="9"/>
      <c r="R89" s="9"/>
      <c r="S89" s="9"/>
      <c r="T89" s="9"/>
      <c r="U89" s="9"/>
      <c r="V89" s="9"/>
      <c r="W89" s="9"/>
      <c r="X89" s="9"/>
      <c r="Y89" s="885"/>
      <c r="Z89" s="885"/>
      <c r="AA89" s="885"/>
      <c r="AB89" s="885"/>
      <c r="AC89" s="885"/>
      <c r="AD89" s="885"/>
      <c r="AE89" s="885"/>
      <c r="AF89" s="885"/>
      <c r="AG89" s="885"/>
      <c r="AH89" s="885"/>
      <c r="AI89" s="885"/>
      <c r="AJ89" s="885"/>
      <c r="AK89" s="330"/>
      <c r="AL89" s="330"/>
      <c r="AM89" s="330"/>
      <c r="AN89" s="330"/>
      <c r="AO89" s="330"/>
      <c r="AP89" s="330"/>
      <c r="AQ89" s="330"/>
      <c r="AR89" s="330"/>
      <c r="AS89" s="330"/>
      <c r="AT89" s="330"/>
      <c r="AU89" s="330"/>
      <c r="AV89" s="330"/>
      <c r="AW89" s="330"/>
      <c r="AX89" s="330"/>
      <c r="AY89" s="886"/>
      <c r="AZ89" s="785"/>
      <c r="BA89" s="785"/>
      <c r="BB89" s="785"/>
      <c r="BC89" s="785"/>
      <c r="BD89" s="785"/>
      <c r="BE89" s="785"/>
      <c r="BF89" s="785"/>
      <c r="BG89" s="785"/>
      <c r="BH89" s="785"/>
      <c r="BI89" s="785"/>
      <c r="BJ89" s="785"/>
      <c r="BK89" s="785"/>
      <c r="BL89" s="785"/>
      <c r="BM89" s="785"/>
      <c r="BN89" s="785"/>
      <c r="BO89" s="785"/>
      <c r="BP89" s="785"/>
      <c r="BQ89" s="451"/>
      <c r="BR89" s="451"/>
      <c r="BS89" s="451"/>
      <c r="BT89" s="451"/>
      <c r="BU89" s="451"/>
      <c r="BV89" s="451"/>
      <c r="BW89" s="451"/>
      <c r="BX89" s="451"/>
      <c r="BY89" s="451"/>
      <c r="BZ89" s="451"/>
      <c r="CA89" s="451"/>
      <c r="CB89" s="451"/>
      <c r="CC89" s="451"/>
      <c r="CE89" s="224"/>
      <c r="CF89" s="384"/>
      <c r="CG89" s="385"/>
      <c r="CH89" s="385"/>
      <c r="CI89" s="884"/>
      <c r="CJ89" s="884"/>
      <c r="CK89" s="235"/>
      <c r="CL89" s="235"/>
      <c r="CM89" s="235"/>
      <c r="CN89" s="235"/>
      <c r="CO89" s="235"/>
      <c r="CP89" s="236"/>
      <c r="CQ89" s="235"/>
      <c r="CR89" s="235"/>
      <c r="CS89" s="162"/>
      <c r="CT89" s="305"/>
      <c r="CU89" s="386"/>
      <c r="CV89" s="272"/>
      <c r="CW89" s="305"/>
      <c r="CX89" s="386"/>
      <c r="CY89" s="272"/>
      <c r="CZ89" s="884"/>
      <c r="DA89" s="884"/>
      <c r="DB89" s="885"/>
      <c r="DC89" s="885"/>
      <c r="DD89" s="377"/>
      <c r="DE89" s="377"/>
      <c r="DF89" s="377"/>
      <c r="DG89" s="377"/>
      <c r="DH89" s="377"/>
      <c r="DI89" s="377"/>
      <c r="DJ89" s="377"/>
      <c r="DK89" s="885"/>
      <c r="DL89" s="885"/>
      <c r="DM89" s="885"/>
      <c r="DN89" s="885"/>
      <c r="DO89" s="884"/>
      <c r="DP89" s="886"/>
      <c r="DQ89" s="886"/>
      <c r="DR89" s="886"/>
      <c r="DS89" s="886"/>
      <c r="DT89" s="886"/>
      <c r="DU89" s="886"/>
      <c r="DV89" s="886"/>
      <c r="DW89" s="886"/>
      <c r="DX89" s="886"/>
      <c r="DY89" s="886"/>
      <c r="DZ89" s="886"/>
      <c r="EA89" s="886"/>
      <c r="EB89" s="886"/>
      <c r="EC89" s="886"/>
      <c r="ED89" s="886"/>
      <c r="EE89" s="886"/>
      <c r="EF89" s="886"/>
      <c r="EG89" s="886"/>
      <c r="EH89" s="886"/>
      <c r="EI89" s="886"/>
      <c r="EJ89" s="886"/>
      <c r="EK89" s="886"/>
      <c r="EL89" s="886"/>
      <c r="EM89" s="886"/>
      <c r="EN89" s="886"/>
      <c r="EO89" s="886"/>
      <c r="EP89" s="593"/>
      <c r="EQ89" s="451"/>
      <c r="ER89" s="451"/>
      <c r="ES89" s="451"/>
      <c r="ET89" s="451"/>
      <c r="EU89" s="451"/>
      <c r="EV89" s="451"/>
      <c r="EW89" s="451"/>
      <c r="EX89" s="451"/>
      <c r="EY89" s="451"/>
      <c r="EZ89" s="451"/>
      <c r="FA89" s="451"/>
      <c r="FB89" s="451"/>
      <c r="FC89" s="451"/>
      <c r="FD89" s="451"/>
      <c r="FE89" s="451"/>
      <c r="FF89" s="451"/>
      <c r="FG89" s="593"/>
      <c r="FI89" s="224"/>
      <c r="FJ89" s="384"/>
      <c r="FK89" s="385"/>
      <c r="FL89" s="385"/>
      <c r="FM89" s="884"/>
      <c r="FN89" s="884"/>
      <c r="FO89" s="235"/>
      <c r="FP89" s="235"/>
      <c r="FQ89" s="235"/>
      <c r="FR89" s="235"/>
      <c r="FS89" s="235"/>
      <c r="FT89" s="236"/>
      <c r="FU89" s="235"/>
      <c r="FV89" s="235"/>
      <c r="FW89" s="162"/>
      <c r="FX89" s="305"/>
      <c r="FY89" s="386"/>
      <c r="FZ89" s="272"/>
      <c r="GA89" s="305"/>
      <c r="GB89" s="386"/>
      <c r="GC89" s="272"/>
      <c r="GD89" s="884"/>
      <c r="GE89" s="884"/>
      <c r="GF89" s="885"/>
      <c r="GG89" s="885"/>
      <c r="GH89" s="376"/>
      <c r="GI89" s="376"/>
      <c r="GJ89" s="376"/>
      <c r="GK89" s="376"/>
      <c r="GL89" s="376"/>
      <c r="GM89" s="376"/>
      <c r="GN89" s="371"/>
      <c r="GO89" s="885"/>
      <c r="GP89" s="885"/>
      <c r="GQ89" s="885"/>
      <c r="GR89" s="885"/>
      <c r="GS89" s="884"/>
      <c r="GT89" s="886"/>
      <c r="GU89" s="886"/>
      <c r="GV89" s="886"/>
      <c r="GW89" s="886"/>
      <c r="GX89" s="886"/>
      <c r="GY89" s="886"/>
      <c r="GZ89" s="886"/>
      <c r="HA89" s="886"/>
      <c r="HB89" s="886"/>
      <c r="HC89" s="886"/>
      <c r="HD89" s="886"/>
      <c r="HE89" s="886"/>
      <c r="HF89" s="886"/>
      <c r="HG89" s="886"/>
      <c r="HH89" s="886"/>
      <c r="HI89" s="886"/>
      <c r="HJ89" s="886"/>
      <c r="HK89" s="886"/>
      <c r="HL89" s="886"/>
      <c r="HM89" s="886"/>
      <c r="HN89" s="886"/>
      <c r="HO89" s="886"/>
      <c r="HP89" s="886"/>
      <c r="HQ89" s="886"/>
      <c r="HR89" s="886"/>
      <c r="HS89" s="886"/>
      <c r="HT89" s="383"/>
      <c r="HU89" s="451"/>
      <c r="HV89" s="451"/>
      <c r="HW89" s="451"/>
      <c r="HX89" s="451"/>
      <c r="HY89" s="451"/>
      <c r="HZ89" s="451"/>
      <c r="IA89" s="451"/>
      <c r="IB89" s="451"/>
      <c r="IC89" s="451"/>
      <c r="ID89" s="451"/>
      <c r="IE89" s="451"/>
      <c r="IF89" s="451"/>
      <c r="IG89" s="451"/>
      <c r="IH89" s="451"/>
      <c r="II89" s="451"/>
      <c r="IJ89" s="451"/>
      <c r="IK89" s="451"/>
      <c r="IM89" s="224"/>
      <c r="IN89" s="384"/>
      <c r="IO89" s="385"/>
      <c r="IP89" s="385"/>
      <c r="IQ89" s="884"/>
      <c r="IR89" s="884"/>
      <c r="IS89" s="235"/>
      <c r="IT89" s="235"/>
      <c r="IU89" s="235"/>
      <c r="IV89" s="235"/>
      <c r="IW89" s="235"/>
      <c r="IX89" s="236"/>
      <c r="IY89" s="235"/>
      <c r="IZ89" s="235"/>
      <c r="JA89" s="162"/>
      <c r="JB89" s="305"/>
      <c r="JC89" s="386"/>
      <c r="JD89" s="272"/>
      <c r="JE89" s="305"/>
      <c r="JF89" s="386"/>
      <c r="JG89" s="272"/>
      <c r="JH89" s="884"/>
      <c r="JI89" s="884"/>
      <c r="JJ89" s="885"/>
      <c r="JK89" s="885"/>
      <c r="JL89" s="400"/>
      <c r="JM89" s="400"/>
      <c r="JN89" s="50"/>
      <c r="JO89" s="50"/>
      <c r="JP89" s="50"/>
      <c r="JQ89" s="50"/>
      <c r="JR89" s="371"/>
      <c r="JS89" s="370"/>
      <c r="JT89" s="885"/>
      <c r="JU89" s="885"/>
      <c r="JV89" s="885"/>
      <c r="JW89" s="884"/>
      <c r="JX89" s="886"/>
      <c r="JY89" s="886"/>
      <c r="JZ89" s="886"/>
      <c r="KA89" s="886"/>
      <c r="KB89" s="886"/>
      <c r="KC89" s="886"/>
      <c r="KD89" s="886"/>
      <c r="KE89" s="886"/>
      <c r="KF89" s="886"/>
      <c r="KG89" s="886"/>
      <c r="KH89" s="886"/>
      <c r="KI89" s="886"/>
      <c r="KJ89" s="886"/>
      <c r="KK89" s="886"/>
      <c r="KL89" s="886"/>
      <c r="KM89" s="886"/>
      <c r="KN89" s="886"/>
      <c r="KO89" s="886"/>
      <c r="KP89" s="886"/>
      <c r="KQ89" s="886"/>
      <c r="KR89" s="886"/>
      <c r="KS89" s="886"/>
      <c r="KT89" s="886"/>
      <c r="KU89" s="886"/>
      <c r="KV89" s="886"/>
      <c r="KW89" s="886"/>
      <c r="KX89" s="383"/>
      <c r="KY89" s="451"/>
      <c r="KZ89" s="451"/>
      <c r="LA89" s="451"/>
      <c r="LB89" s="451"/>
      <c r="LC89" s="451"/>
      <c r="LD89" s="451"/>
      <c r="LE89" s="451"/>
      <c r="LF89" s="451"/>
      <c r="LG89" s="451"/>
      <c r="LH89" s="451"/>
      <c r="LI89" s="451"/>
      <c r="LJ89" s="451"/>
      <c r="LK89" s="451"/>
      <c r="LL89" s="451"/>
      <c r="LM89" s="451"/>
      <c r="LN89" s="451"/>
      <c r="LO89" s="451"/>
      <c r="MB89" s="735"/>
      <c r="MC89" s="735"/>
      <c r="MD89" s="735"/>
      <c r="ME89" s="735"/>
      <c r="MF89" s="735"/>
      <c r="MG89" s="735"/>
      <c r="MH89" s="735"/>
      <c r="MI89" s="735"/>
      <c r="MJ89" s="735"/>
      <c r="MK89" s="735"/>
      <c r="ML89" s="735"/>
      <c r="MM89"/>
      <c r="MN89" s="17"/>
      <c r="MO89" s="672"/>
      <c r="MP89" s="672"/>
      <c r="MQ89" s="672"/>
      <c r="MR89" s="672"/>
      <c r="MS89" s="673"/>
      <c r="MT89" s="11"/>
      <c r="MU89" s="19"/>
      <c r="MV89" s="29"/>
      <c r="MW89" s="30"/>
      <c r="MX89" s="19"/>
      <c r="MY89" s="19"/>
      <c r="MZ89" s="11"/>
      <c r="NA89" s="11"/>
      <c r="NB89" s="11"/>
      <c r="NC89" s="11"/>
      <c r="ND89" s="11"/>
      <c r="NE89" s="11"/>
      <c r="NF89" s="11"/>
      <c r="NG89" s="11"/>
      <c r="NH89" s="11"/>
      <c r="NI89" s="11"/>
      <c r="NJ89" s="11"/>
      <c r="NK89" s="11"/>
      <c r="NL89" s="11"/>
      <c r="NM89" s="19"/>
      <c r="NN89" s="19"/>
      <c r="NO89" s="19"/>
      <c r="NP89" s="19"/>
      <c r="NQ89" s="19"/>
      <c r="NR89" s="19"/>
      <c r="NS89" s="19"/>
      <c r="NT89" s="19"/>
      <c r="NU89" s="19"/>
      <c r="NV89" s="19"/>
      <c r="NW89" s="19"/>
      <c r="NX89" s="19"/>
      <c r="NY89" s="19"/>
      <c r="NZ89" s="19"/>
    </row>
    <row r="90" spans="1:390" ht="18.75" customHeight="1">
      <c r="A90" s="224"/>
      <c r="B90" s="384"/>
      <c r="C90" s="385"/>
      <c r="D90" s="385"/>
      <c r="E90" s="884"/>
      <c r="F90" s="884"/>
      <c r="G90" s="235"/>
      <c r="H90" s="235"/>
      <c r="I90" s="235"/>
      <c r="J90" s="235"/>
      <c r="K90" s="235"/>
      <c r="L90" s="236"/>
      <c r="M90" s="235"/>
      <c r="N90" s="235"/>
      <c r="O90" s="162"/>
      <c r="P90" s="305"/>
      <c r="Q90" s="386"/>
      <c r="R90" s="272"/>
      <c r="S90" s="305"/>
      <c r="T90" s="386"/>
      <c r="U90" s="272"/>
      <c r="V90" s="884"/>
      <c r="W90" s="884"/>
      <c r="X90" s="885"/>
      <c r="Y90" s="885"/>
      <c r="Z90" s="885"/>
      <c r="AA90" s="885"/>
      <c r="AB90" s="885"/>
      <c r="AC90" s="885"/>
      <c r="AD90" s="885"/>
      <c r="AE90" s="885"/>
      <c r="AF90" s="885"/>
      <c r="AG90" s="885"/>
      <c r="AH90" s="885"/>
      <c r="AI90" s="885"/>
      <c r="AJ90" s="885"/>
      <c r="AK90" s="884"/>
      <c r="AL90" s="886"/>
      <c r="AM90" s="886"/>
      <c r="AN90" s="886"/>
      <c r="AO90" s="886"/>
      <c r="AP90" s="886"/>
      <c r="AQ90" s="886"/>
      <c r="AR90" s="886"/>
      <c r="AS90" s="886"/>
      <c r="AT90" s="886"/>
      <c r="AU90" s="886"/>
      <c r="AV90" s="886"/>
      <c r="AW90" s="886"/>
      <c r="AX90" s="886"/>
      <c r="AY90" s="886"/>
      <c r="AZ90" s="785"/>
      <c r="BA90" s="785"/>
      <c r="BB90" s="785"/>
      <c r="BC90" s="785"/>
      <c r="BD90" s="785"/>
      <c r="BE90" s="785"/>
      <c r="BF90" s="785"/>
      <c r="BG90" s="785"/>
      <c r="BH90" s="785"/>
      <c r="BI90" s="785"/>
      <c r="BJ90" s="785"/>
      <c r="BK90" s="785"/>
      <c r="BL90" s="785"/>
      <c r="BM90" s="785"/>
      <c r="BN90" s="785"/>
      <c r="BO90" s="785"/>
      <c r="BP90" s="785"/>
      <c r="BQ90" s="451"/>
      <c r="BR90" s="451"/>
      <c r="BS90" s="451"/>
      <c r="BT90" s="451"/>
      <c r="BU90" s="451"/>
      <c r="BV90" s="451"/>
      <c r="BW90" s="451"/>
      <c r="BX90" s="451"/>
      <c r="BY90" s="451"/>
      <c r="BZ90" s="451"/>
      <c r="CA90" s="451"/>
      <c r="CB90" s="451"/>
      <c r="CC90" s="451"/>
      <c r="CE90" s="224"/>
      <c r="CF90" s="384"/>
      <c r="CG90" s="385"/>
      <c r="CH90" s="385"/>
      <c r="CI90" s="884"/>
      <c r="CJ90" s="884"/>
      <c r="CK90" s="235"/>
      <c r="CL90" s="235"/>
      <c r="CM90" s="235"/>
      <c r="CN90" s="235"/>
      <c r="CO90" s="235"/>
      <c r="CP90" s="236"/>
      <c r="CQ90" s="235"/>
      <c r="CR90" s="235"/>
      <c r="CS90" s="162"/>
      <c r="CT90" s="305"/>
      <c r="CU90" s="386"/>
      <c r="CV90" s="272"/>
      <c r="CW90" s="305"/>
      <c r="CX90" s="386"/>
      <c r="CY90" s="272"/>
      <c r="CZ90" s="884"/>
      <c r="DA90" s="884"/>
      <c r="DB90" s="885"/>
      <c r="DC90" s="885"/>
      <c r="DD90" s="377"/>
      <c r="DE90" s="377"/>
      <c r="DF90" s="377"/>
      <c r="DG90" s="377"/>
      <c r="DH90" s="377"/>
      <c r="DI90" s="377"/>
      <c r="DJ90" s="377"/>
      <c r="DK90" s="885"/>
      <c r="DL90" s="885"/>
      <c r="DM90" s="885"/>
      <c r="DN90" s="885"/>
      <c r="DO90" s="884"/>
      <c r="DP90" s="886"/>
      <c r="DQ90" s="886"/>
      <c r="DR90" s="886"/>
      <c r="DS90" s="886"/>
      <c r="DT90" s="886"/>
      <c r="DU90" s="886"/>
      <c r="DV90" s="886"/>
      <c r="DW90" s="886"/>
      <c r="DX90" s="886"/>
      <c r="DY90" s="886"/>
      <c r="DZ90" s="886"/>
      <c r="EA90" s="886"/>
      <c r="EB90" s="886"/>
      <c r="EC90" s="886"/>
      <c r="ED90" s="886"/>
      <c r="EE90" s="886"/>
      <c r="EF90" s="886"/>
      <c r="EG90" s="886"/>
      <c r="EH90" s="886"/>
      <c r="EI90" s="886"/>
      <c r="EJ90" s="886"/>
      <c r="EK90" s="886"/>
      <c r="EL90" s="886"/>
      <c r="EM90" s="886"/>
      <c r="EN90" s="886"/>
      <c r="EO90" s="886"/>
      <c r="EP90" s="593"/>
      <c r="EQ90" s="451"/>
      <c r="ER90" s="451"/>
      <c r="ES90" s="451"/>
      <c r="ET90" s="451"/>
      <c r="EU90" s="451"/>
      <c r="EV90" s="451"/>
      <c r="EW90" s="451"/>
      <c r="EX90" s="451"/>
      <c r="EY90" s="451"/>
      <c r="EZ90" s="451"/>
      <c r="FA90" s="451"/>
      <c r="FB90" s="451"/>
      <c r="FC90" s="451"/>
      <c r="FD90" s="451"/>
      <c r="FE90" s="451"/>
      <c r="FF90" s="451"/>
      <c r="FG90" s="593"/>
      <c r="FI90" s="224"/>
      <c r="FJ90" s="384"/>
      <c r="FK90" s="385"/>
      <c r="FL90" s="385"/>
      <c r="FM90" s="884"/>
      <c r="FN90" s="884"/>
      <c r="FO90" s="235"/>
      <c r="FP90" s="235"/>
      <c r="FQ90" s="235"/>
      <c r="FR90" s="235"/>
      <c r="FS90" s="235"/>
      <c r="FT90" s="236"/>
      <c r="FU90" s="235"/>
      <c r="FV90" s="235"/>
      <c r="FW90" s="162"/>
      <c r="FX90" s="305"/>
      <c r="FY90" s="386"/>
      <c r="FZ90" s="272"/>
      <c r="GA90" s="305"/>
      <c r="GB90" s="386"/>
      <c r="GC90" s="272"/>
      <c r="GD90" s="884"/>
      <c r="GE90" s="884"/>
      <c r="GF90" s="885"/>
      <c r="GG90" s="885"/>
      <c r="GH90" s="376"/>
      <c r="GI90" s="376"/>
      <c r="GJ90" s="376"/>
      <c r="GK90" s="376"/>
      <c r="GL90" s="376"/>
      <c r="GM90" s="376"/>
      <c r="GN90" s="371"/>
      <c r="GO90" s="885"/>
      <c r="GP90" s="885"/>
      <c r="GQ90" s="885"/>
      <c r="GR90" s="885"/>
      <c r="GS90" s="884"/>
      <c r="GT90" s="886"/>
      <c r="GU90" s="886"/>
      <c r="GV90" s="886"/>
      <c r="GW90" s="886"/>
      <c r="GX90" s="886"/>
      <c r="GY90" s="886"/>
      <c r="GZ90" s="886"/>
      <c r="HA90" s="886"/>
      <c r="HB90" s="886"/>
      <c r="HC90" s="886"/>
      <c r="HD90" s="886"/>
      <c r="HE90" s="886"/>
      <c r="HF90" s="886"/>
      <c r="HG90" s="886"/>
      <c r="HH90" s="886"/>
      <c r="HI90" s="886"/>
      <c r="HJ90" s="886"/>
      <c r="HK90" s="886"/>
      <c r="HL90" s="886"/>
      <c r="HM90" s="886"/>
      <c r="HN90" s="886"/>
      <c r="HO90" s="886"/>
      <c r="HP90" s="886"/>
      <c r="HQ90" s="886"/>
      <c r="HR90" s="886"/>
      <c r="HS90" s="593"/>
      <c r="HT90" s="593"/>
      <c r="HU90" s="451"/>
      <c r="HV90" s="451"/>
      <c r="HW90" s="451"/>
      <c r="HX90" s="451"/>
      <c r="HY90" s="451"/>
      <c r="HZ90" s="451"/>
      <c r="IA90" s="451"/>
      <c r="IB90" s="451"/>
      <c r="IC90" s="451"/>
      <c r="ID90" s="451"/>
      <c r="IE90" s="451"/>
      <c r="IF90" s="451"/>
      <c r="IG90" s="451"/>
      <c r="IH90" s="451"/>
      <c r="II90" s="451"/>
      <c r="IJ90" s="451"/>
      <c r="IK90" s="451"/>
      <c r="IM90" s="224"/>
      <c r="IN90" s="384"/>
      <c r="IO90" s="385"/>
      <c r="IP90" s="385"/>
      <c r="IQ90" s="884"/>
      <c r="IR90" s="884"/>
      <c r="IS90" s="235"/>
      <c r="IT90" s="235"/>
      <c r="IU90" s="235"/>
      <c r="IV90" s="235"/>
      <c r="IW90" s="235"/>
      <c r="IX90" s="236"/>
      <c r="IY90" s="235"/>
      <c r="IZ90" s="235"/>
      <c r="JA90" s="162"/>
      <c r="JB90" s="305"/>
      <c r="JC90" s="386"/>
      <c r="JD90" s="272"/>
      <c r="JE90" s="305"/>
      <c r="JF90" s="386"/>
      <c r="JG90" s="272"/>
      <c r="JH90" s="884"/>
      <c r="JI90" s="884"/>
      <c r="JJ90" s="885"/>
      <c r="JK90" s="885"/>
      <c r="JL90" s="400"/>
      <c r="JM90" s="400"/>
      <c r="JN90" s="50"/>
      <c r="JO90" s="50"/>
      <c r="JP90" s="50"/>
      <c r="JQ90" s="50"/>
      <c r="JR90" s="371"/>
      <c r="JS90" s="370"/>
      <c r="JT90" s="885"/>
      <c r="JU90" s="885"/>
      <c r="JV90" s="885"/>
      <c r="JW90" s="884"/>
      <c r="JX90" s="886"/>
      <c r="JY90" s="886"/>
      <c r="JZ90" s="886"/>
      <c r="KA90" s="886"/>
      <c r="KB90" s="886"/>
      <c r="KC90" s="886"/>
      <c r="KD90" s="886"/>
      <c r="KE90" s="886"/>
      <c r="KF90" s="886"/>
      <c r="KG90" s="886"/>
      <c r="KH90" s="886"/>
      <c r="KI90" s="886"/>
      <c r="KJ90" s="886"/>
      <c r="KK90" s="886"/>
      <c r="KL90" s="886"/>
      <c r="KM90" s="886"/>
      <c r="KN90" s="886"/>
      <c r="KO90" s="886"/>
      <c r="KP90" s="886"/>
      <c r="KQ90" s="886"/>
      <c r="KR90" s="886"/>
      <c r="KS90" s="886"/>
      <c r="KT90" s="886"/>
      <c r="KU90" s="886"/>
      <c r="KV90" s="886"/>
      <c r="KW90" s="236"/>
      <c r="KX90" s="453"/>
      <c r="MN90" s="17"/>
      <c r="MO90" s="948"/>
      <c r="MP90" s="948"/>
      <c r="MQ90" s="948"/>
      <c r="MR90" s="948"/>
      <c r="MS90" s="870"/>
      <c r="MT90" s="11"/>
      <c r="MU90" s="19"/>
      <c r="MV90" s="29"/>
      <c r="MW90" s="30"/>
      <c r="MX90" s="19"/>
      <c r="MY90" s="19"/>
      <c r="MZ90" s="11"/>
      <c r="NA90" s="11"/>
      <c r="NB90" s="11"/>
      <c r="NC90" s="11"/>
      <c r="ND90" s="11"/>
      <c r="NE90" s="11"/>
      <c r="NF90" s="11"/>
      <c r="NG90" s="11"/>
      <c r="NH90" s="11"/>
      <c r="NI90" s="11"/>
      <c r="NJ90" s="11"/>
      <c r="NK90" s="11"/>
      <c r="NL90" s="11"/>
      <c r="NM90" s="11"/>
      <c r="NN90" s="11"/>
      <c r="NO90" s="11"/>
      <c r="NP90" s="11"/>
      <c r="NQ90" s="11"/>
      <c r="NR90" s="11"/>
      <c r="NS90" s="11"/>
      <c r="NT90" s="11"/>
      <c r="NU90" s="11"/>
      <c r="NV90" s="11"/>
      <c r="NW90" s="11"/>
      <c r="NX90" s="11"/>
      <c r="NY90" s="11"/>
    </row>
  </sheetData>
  <mergeCells count="132">
    <mergeCell ref="MZ1:NK1"/>
    <mergeCell ref="MZ3:NK3"/>
    <mergeCell ref="NN1:NY1"/>
    <mergeCell ref="NN2:NY2"/>
    <mergeCell ref="NN3:NY3"/>
    <mergeCell ref="MU1:MX1"/>
    <mergeCell ref="MU2:MX2"/>
    <mergeCell ref="MU3:MX3"/>
    <mergeCell ref="IS1:IY1"/>
    <mergeCell ref="IT2:IV2"/>
    <mergeCell ref="IW2:IX2"/>
    <mergeCell ref="IN2:IP2"/>
    <mergeCell ref="JX1:KI1"/>
    <mergeCell ref="KL1:KW1"/>
    <mergeCell ref="JL1:JQ1"/>
    <mergeCell ref="JS1:JV1"/>
    <mergeCell ref="JL2:JQ2"/>
    <mergeCell ref="JS3:JV3"/>
    <mergeCell ref="JS2:JV2"/>
    <mergeCell ref="GD28:GF28"/>
    <mergeCell ref="BA35:BI35"/>
    <mergeCell ref="V28:X28"/>
    <mergeCell ref="B2:D2"/>
    <mergeCell ref="H2:J2"/>
    <mergeCell ref="K2:L2"/>
    <mergeCell ref="Z2:AE2"/>
    <mergeCell ref="AL3:AW3"/>
    <mergeCell ref="AM5:AU5"/>
    <mergeCell ref="CK1:CQ1"/>
    <mergeCell ref="CS1:DB1"/>
    <mergeCell ref="DD1:DI1"/>
    <mergeCell ref="AZ1:BK1"/>
    <mergeCell ref="DD2:DI2"/>
    <mergeCell ref="BA5:BI5"/>
    <mergeCell ref="AZ2:BK2"/>
    <mergeCell ref="AL1:AW1"/>
    <mergeCell ref="AL2:AW2"/>
    <mergeCell ref="CF2:CH2"/>
    <mergeCell ref="CL2:CN2"/>
    <mergeCell ref="CO2:CP2"/>
    <mergeCell ref="CS2:DB2"/>
    <mergeCell ref="V16:X16"/>
    <mergeCell ref="AG2:AJ2"/>
    <mergeCell ref="V4:X4"/>
    <mergeCell ref="AG3:AJ3"/>
    <mergeCell ref="AM25:AU25"/>
    <mergeCell ref="DK2:DN2"/>
    <mergeCell ref="DK3:DN3"/>
    <mergeCell ref="GU25:HC25"/>
    <mergeCell ref="GD16:GF16"/>
    <mergeCell ref="FS2:FT2"/>
    <mergeCell ref="FW2:GF2"/>
    <mergeCell ref="ED3:EO3"/>
    <mergeCell ref="GH2:GM2"/>
    <mergeCell ref="JA1:JJ1"/>
    <mergeCell ref="Z1:AE1"/>
    <mergeCell ref="AG1:AJ1"/>
    <mergeCell ref="DQ5:DY5"/>
    <mergeCell ref="DQ15:DY15"/>
    <mergeCell ref="BA15:BI15"/>
    <mergeCell ref="CT4:CV4"/>
    <mergeCell ref="CW4:CY4"/>
    <mergeCell ref="CT16:CV16"/>
    <mergeCell ref="CW16:CY16"/>
    <mergeCell ref="CT28:CV28"/>
    <mergeCell ref="CW28:CY28"/>
    <mergeCell ref="BA25:BI25"/>
    <mergeCell ref="AZ3:BK3"/>
    <mergeCell ref="AM15:AU15"/>
    <mergeCell ref="DP2:EA2"/>
    <mergeCell ref="DP3:EA3"/>
    <mergeCell ref="DK1:DN1"/>
    <mergeCell ref="ED1:EO1"/>
    <mergeCell ref="HH1:HS1"/>
    <mergeCell ref="HH3:HS3"/>
    <mergeCell ref="DP1:EA1"/>
    <mergeCell ref="FO1:FU1"/>
    <mergeCell ref="FW1:GF1"/>
    <mergeCell ref="FJ2:FL2"/>
    <mergeCell ref="FP2:FR2"/>
    <mergeCell ref="ED2:EO2"/>
    <mergeCell ref="EE25:EM25"/>
    <mergeCell ref="GH1:GM1"/>
    <mergeCell ref="GO1:GR1"/>
    <mergeCell ref="GT1:HE1"/>
    <mergeCell ref="HI15:HQ15"/>
    <mergeCell ref="DQ25:DY25"/>
    <mergeCell ref="HI35:HQ35"/>
    <mergeCell ref="EE35:EM35"/>
    <mergeCell ref="EE5:EM5"/>
    <mergeCell ref="HI25:HQ25"/>
    <mergeCell ref="GU15:HC15"/>
    <mergeCell ref="GU5:HC5"/>
    <mergeCell ref="MM2:MS2"/>
    <mergeCell ref="KL2:KW2"/>
    <mergeCell ref="EE15:EM15"/>
    <mergeCell ref="JY5:KG5"/>
    <mergeCell ref="KM5:KU5"/>
    <mergeCell ref="JY15:KG15"/>
    <mergeCell ref="GT2:HE2"/>
    <mergeCell ref="HH2:HS2"/>
    <mergeCell ref="HI5:HQ5"/>
    <mergeCell ref="JH4:JJ4"/>
    <mergeCell ref="GO2:GR2"/>
    <mergeCell ref="GD4:GF4"/>
    <mergeCell ref="JA2:JJ2"/>
    <mergeCell ref="GO3:GR3"/>
    <mergeCell ref="GT3:HE3"/>
    <mergeCell ref="MZ2:NK2"/>
    <mergeCell ref="MI16:MK16"/>
    <mergeCell ref="MI28:MK28"/>
    <mergeCell ref="JY25:KG25"/>
    <mergeCell ref="KM25:KU25"/>
    <mergeCell ref="JH16:JJ16"/>
    <mergeCell ref="JX3:KI3"/>
    <mergeCell ref="KL3:KW3"/>
    <mergeCell ref="KM15:KU15"/>
    <mergeCell ref="JX2:KI2"/>
    <mergeCell ref="OO2:OQ2"/>
    <mergeCell ref="OL2:ON2"/>
    <mergeCell ref="OI2:OK2"/>
    <mergeCell ref="OF2:OH2"/>
    <mergeCell ref="OC2:OE2"/>
    <mergeCell ref="OB1:OQ1"/>
    <mergeCell ref="JH28:JJ28"/>
    <mergeCell ref="KM35:KU35"/>
    <mergeCell ref="LW1:LZ1"/>
    <mergeCell ref="MB1:MK1"/>
    <mergeCell ref="MM1:MS1"/>
    <mergeCell ref="LR2:LT2"/>
    <mergeCell ref="LX2:LY2"/>
    <mergeCell ref="MB2:MK2"/>
  </mergeCells>
  <pageMargins left="0" right="0" top="0" bottom="0" header="0.31496062992125984" footer="0.31496062992125984"/>
  <pageSetup paperSize="9" scale="4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S90"/>
  <sheetViews>
    <sheetView tabSelected="1" topLeftCell="KS5" zoomScale="25" zoomScaleNormal="25" workbookViewId="0">
      <selection activeCell="LF23" sqref="LF23"/>
    </sheetView>
  </sheetViews>
  <sheetFormatPr defaultColWidth="12.42578125" defaultRowHeight="18.75" customHeight="1"/>
  <cols>
    <col min="1" max="63" width="12.42578125" style="715"/>
    <col min="65" max="81" width="12.42578125" style="405"/>
    <col min="82" max="82" width="12.42578125" style="733"/>
    <col min="83" max="145" width="12.42578125" style="715"/>
    <col min="147" max="163" width="12.42578125" style="405"/>
    <col min="164" max="164" width="12.42578125" style="733"/>
    <col min="165" max="227" width="12.42578125" style="715"/>
    <col min="229" max="245" width="12.42578125" style="405"/>
    <col min="246" max="246" width="12.42578125" style="733"/>
    <col min="247" max="247" width="12.42578125" style="857"/>
    <col min="248" max="309" width="12.42578125" style="715"/>
    <col min="311" max="327" width="12.42578125" style="405"/>
    <col min="328" max="328" width="12.42578125" style="733"/>
    <col min="329" max="357" width="12.42578125" style="715"/>
    <col min="358" max="358" width="15.85546875" style="715" bestFit="1" customWidth="1"/>
    <col min="359" max="390" width="12.42578125" style="715"/>
    <col min="391" max="391" width="12.42578125" style="733"/>
    <col min="392" max="16384" width="12.42578125" style="715"/>
  </cols>
  <sheetData>
    <row r="1" spans="1:409" s="1455" customFormat="1" ht="18.75" customHeight="1" thickBot="1">
      <c r="A1" s="1710" t="s">
        <v>179</v>
      </c>
      <c r="B1" s="1401"/>
      <c r="C1" s="1401"/>
      <c r="D1" s="1401"/>
      <c r="E1" s="1442"/>
      <c r="F1" s="1442"/>
      <c r="G1" s="1714" t="s">
        <v>1</v>
      </c>
      <c r="H1" s="1714"/>
      <c r="I1" s="1714"/>
      <c r="J1" s="1714"/>
      <c r="K1" s="1714"/>
      <c r="L1" s="1714"/>
      <c r="M1" s="1714"/>
      <c r="N1" s="1442"/>
      <c r="O1" s="1710" t="s">
        <v>2</v>
      </c>
      <c r="P1" s="1710"/>
      <c r="Q1" s="1710"/>
      <c r="R1" s="1710"/>
      <c r="S1" s="1710"/>
      <c r="T1" s="1710"/>
      <c r="U1" s="1710"/>
      <c r="V1" s="1710"/>
      <c r="W1" s="1710"/>
      <c r="X1" s="1710"/>
      <c r="Y1" s="1401"/>
      <c r="Z1" s="1921" t="s">
        <v>179</v>
      </c>
      <c r="AA1" s="1921"/>
      <c r="AB1" s="1921"/>
      <c r="AC1" s="1921"/>
      <c r="AD1" s="1921"/>
      <c r="AE1" s="1921"/>
      <c r="AF1" s="1451"/>
      <c r="AG1" s="1883" t="s">
        <v>179</v>
      </c>
      <c r="AH1" s="1883"/>
      <c r="AI1" s="1883"/>
      <c r="AJ1" s="1883"/>
      <c r="AK1" s="1442"/>
      <c r="AL1" s="1899" t="s">
        <v>179</v>
      </c>
      <c r="AM1" s="1899"/>
      <c r="AN1" s="1899"/>
      <c r="AO1" s="1899"/>
      <c r="AP1" s="1899"/>
      <c r="AQ1" s="1899"/>
      <c r="AR1" s="1899"/>
      <c r="AS1" s="1899"/>
      <c r="AT1" s="1899"/>
      <c r="AU1" s="1899"/>
      <c r="AV1" s="1899"/>
      <c r="AW1" s="1899"/>
      <c r="AX1" s="1452"/>
      <c r="AY1" s="1452"/>
      <c r="AZ1" s="1899" t="s">
        <v>179</v>
      </c>
      <c r="BA1" s="1899"/>
      <c r="BB1" s="1899"/>
      <c r="BC1" s="1899"/>
      <c r="BD1" s="1899"/>
      <c r="BE1" s="1899"/>
      <c r="BF1" s="1899"/>
      <c r="BG1" s="1899"/>
      <c r="BH1" s="1899"/>
      <c r="BI1" s="1899"/>
      <c r="BJ1" s="1899"/>
      <c r="BK1" s="1899"/>
      <c r="BL1" s="1443"/>
      <c r="BM1" s="1444"/>
      <c r="BN1" s="1444"/>
      <c r="BO1" s="1444"/>
      <c r="BP1" s="505"/>
      <c r="BQ1" s="507"/>
      <c r="BR1" s="507"/>
      <c r="BS1" s="507"/>
      <c r="BT1" s="1445"/>
      <c r="BU1" s="1446"/>
      <c r="BV1" s="1446"/>
      <c r="BW1" s="1447"/>
      <c r="BX1" s="1444"/>
      <c r="BY1" s="1445"/>
      <c r="BZ1" s="1445"/>
      <c r="CA1" s="1445"/>
      <c r="CB1" s="1445"/>
      <c r="CC1" s="1445"/>
      <c r="CD1" s="1453" t="s">
        <v>191</v>
      </c>
      <c r="CE1" s="1710" t="s">
        <v>179</v>
      </c>
      <c r="CF1" s="1401"/>
      <c r="CG1" s="1401"/>
      <c r="CH1" s="1401"/>
      <c r="CI1" s="1442"/>
      <c r="CJ1" s="1442"/>
      <c r="CK1" s="1876" t="s">
        <v>1</v>
      </c>
      <c r="CL1" s="1876"/>
      <c r="CM1" s="1876"/>
      <c r="CN1" s="1876"/>
      <c r="CO1" s="1876"/>
      <c r="CP1" s="1876"/>
      <c r="CQ1" s="1876"/>
      <c r="CR1" s="1442"/>
      <c r="CS1" s="1877" t="s">
        <v>2</v>
      </c>
      <c r="CT1" s="1877"/>
      <c r="CU1" s="1877"/>
      <c r="CV1" s="1877"/>
      <c r="CW1" s="1877"/>
      <c r="CX1" s="1877"/>
      <c r="CY1" s="1877"/>
      <c r="CZ1" s="1877"/>
      <c r="DA1" s="1877"/>
      <c r="DB1" s="1877"/>
      <c r="DC1" s="1401"/>
      <c r="DD1" s="1923" t="s">
        <v>179</v>
      </c>
      <c r="DE1" s="1923"/>
      <c r="DF1" s="1923"/>
      <c r="DG1" s="1923"/>
      <c r="DH1" s="1923"/>
      <c r="DI1" s="1923"/>
      <c r="DJ1" s="1451"/>
      <c r="DK1" s="1883" t="s">
        <v>179</v>
      </c>
      <c r="DL1" s="1883"/>
      <c r="DM1" s="1883"/>
      <c r="DN1" s="1883"/>
      <c r="DO1" s="1442"/>
      <c r="DP1" s="1884" t="s">
        <v>179</v>
      </c>
      <c r="DQ1" s="1884"/>
      <c r="DR1" s="1884"/>
      <c r="DS1" s="1884"/>
      <c r="DT1" s="1884"/>
      <c r="DU1" s="1884"/>
      <c r="DV1" s="1884"/>
      <c r="DW1" s="1884"/>
      <c r="DX1" s="1884"/>
      <c r="DY1" s="1884"/>
      <c r="DZ1" s="1884"/>
      <c r="EA1" s="1884"/>
      <c r="EB1" s="1452"/>
      <c r="EC1" s="1452"/>
      <c r="ED1" s="1884" t="s">
        <v>179</v>
      </c>
      <c r="EE1" s="1884"/>
      <c r="EF1" s="1884"/>
      <c r="EG1" s="1884"/>
      <c r="EH1" s="1884"/>
      <c r="EI1" s="1884"/>
      <c r="EJ1" s="1884"/>
      <c r="EK1" s="1884"/>
      <c r="EL1" s="1884"/>
      <c r="EM1" s="1884"/>
      <c r="EN1" s="1884"/>
      <c r="EO1" s="1884"/>
      <c r="EP1" s="1443"/>
      <c r="EQ1" s="1444"/>
      <c r="ER1" s="1444"/>
      <c r="ES1" s="1444"/>
      <c r="ET1" s="505"/>
      <c r="EU1" s="507"/>
      <c r="EV1" s="507"/>
      <c r="EW1" s="507"/>
      <c r="EX1" s="1445"/>
      <c r="EY1" s="1446"/>
      <c r="EZ1" s="1446"/>
      <c r="FA1" s="1447"/>
      <c r="FB1" s="46"/>
      <c r="FC1" s="46"/>
      <c r="FD1" s="1445"/>
      <c r="FE1" s="1445"/>
      <c r="FF1" s="1445"/>
      <c r="FG1" s="1445"/>
      <c r="FH1" s="1453" t="s">
        <v>24</v>
      </c>
      <c r="FI1" s="1710" t="s">
        <v>179</v>
      </c>
      <c r="FJ1" s="1401"/>
      <c r="FK1" s="1401"/>
      <c r="FL1" s="1401"/>
      <c r="FM1" s="1442"/>
      <c r="FN1" s="1442"/>
      <c r="FO1" s="1876" t="s">
        <v>1</v>
      </c>
      <c r="FP1" s="1876"/>
      <c r="FQ1" s="1876"/>
      <c r="FR1" s="1876"/>
      <c r="FS1" s="1876"/>
      <c r="FT1" s="1876"/>
      <c r="FU1" s="1876"/>
      <c r="FV1" s="1442"/>
      <c r="FW1" s="1877" t="s">
        <v>2</v>
      </c>
      <c r="FX1" s="1877"/>
      <c r="FY1" s="1877"/>
      <c r="FZ1" s="1877"/>
      <c r="GA1" s="1877"/>
      <c r="GB1" s="1877"/>
      <c r="GC1" s="1877"/>
      <c r="GD1" s="1877"/>
      <c r="GE1" s="1877"/>
      <c r="GF1" s="1877"/>
      <c r="GG1" s="1401"/>
      <c r="GH1" s="1923" t="s">
        <v>179</v>
      </c>
      <c r="GI1" s="1923"/>
      <c r="GJ1" s="1923"/>
      <c r="GK1" s="1923"/>
      <c r="GL1" s="1923"/>
      <c r="GM1" s="1923"/>
      <c r="GN1" s="1451"/>
      <c r="GO1" s="1883" t="s">
        <v>179</v>
      </c>
      <c r="GP1" s="1883"/>
      <c r="GQ1" s="1883"/>
      <c r="GR1" s="1883"/>
      <c r="GS1" s="1442"/>
      <c r="GT1" s="1884" t="s">
        <v>179</v>
      </c>
      <c r="GU1" s="1884"/>
      <c r="GV1" s="1884"/>
      <c r="GW1" s="1884"/>
      <c r="GX1" s="1884"/>
      <c r="GY1" s="1884"/>
      <c r="GZ1" s="1884"/>
      <c r="HA1" s="1884"/>
      <c r="HB1" s="1884"/>
      <c r="HC1" s="1884"/>
      <c r="HD1" s="1884"/>
      <c r="HE1" s="1884"/>
      <c r="HF1" s="1452"/>
      <c r="HG1" s="1452"/>
      <c r="HH1" s="1884" t="s">
        <v>179</v>
      </c>
      <c r="HI1" s="1884"/>
      <c r="HJ1" s="1884"/>
      <c r="HK1" s="1884"/>
      <c r="HL1" s="1884"/>
      <c r="HM1" s="1884"/>
      <c r="HN1" s="1884"/>
      <c r="HO1" s="1884"/>
      <c r="HP1" s="1884"/>
      <c r="HQ1" s="1884"/>
      <c r="HR1" s="1884"/>
      <c r="HS1" s="1884"/>
      <c r="HT1" s="1443"/>
      <c r="HU1" s="1444"/>
      <c r="HV1" s="1444"/>
      <c r="HW1" s="1444"/>
      <c r="HX1" s="505"/>
      <c r="HY1" s="507"/>
      <c r="HZ1" s="507"/>
      <c r="IA1" s="507"/>
      <c r="IB1" s="1445"/>
      <c r="IC1" s="1446"/>
      <c r="ID1" s="1446"/>
      <c r="IE1" s="1447"/>
      <c r="IF1" s="1444"/>
      <c r="IG1" s="1445"/>
      <c r="IH1" s="1445"/>
      <c r="II1" s="1445"/>
      <c r="IJ1" s="1445"/>
      <c r="IK1" s="1445"/>
      <c r="IL1" s="1453" t="s">
        <v>28</v>
      </c>
      <c r="IM1" s="1710" t="s">
        <v>179</v>
      </c>
      <c r="IN1" s="1401"/>
      <c r="IO1" s="1401"/>
      <c r="IP1" s="1401"/>
      <c r="IQ1" s="1442"/>
      <c r="IR1" s="1442"/>
      <c r="IS1" s="1876" t="s">
        <v>1</v>
      </c>
      <c r="IT1" s="1876"/>
      <c r="IU1" s="1876"/>
      <c r="IV1" s="1876"/>
      <c r="IW1" s="1876"/>
      <c r="IX1" s="1876"/>
      <c r="IY1" s="1876"/>
      <c r="IZ1" s="1442"/>
      <c r="JA1" s="1877" t="s">
        <v>2</v>
      </c>
      <c r="JB1" s="1877"/>
      <c r="JC1" s="1877"/>
      <c r="JD1" s="1877"/>
      <c r="JE1" s="1877"/>
      <c r="JF1" s="1877"/>
      <c r="JG1" s="1877"/>
      <c r="JH1" s="1877"/>
      <c r="JI1" s="1877"/>
      <c r="JJ1" s="1877"/>
      <c r="JK1" s="1401"/>
      <c r="JL1" s="1923" t="s">
        <v>179</v>
      </c>
      <c r="JM1" s="1923"/>
      <c r="JN1" s="1923"/>
      <c r="JO1" s="1923"/>
      <c r="JP1" s="1923"/>
      <c r="JQ1" s="1923"/>
      <c r="JR1" s="1451"/>
      <c r="JS1" s="1883" t="s">
        <v>179</v>
      </c>
      <c r="JT1" s="1883"/>
      <c r="JU1" s="1883"/>
      <c r="JV1" s="1883"/>
      <c r="JW1" s="1442"/>
      <c r="JX1" s="1884" t="s">
        <v>179</v>
      </c>
      <c r="JY1" s="1884"/>
      <c r="JZ1" s="1884"/>
      <c r="KA1" s="1884"/>
      <c r="KB1" s="1884"/>
      <c r="KC1" s="1884"/>
      <c r="KD1" s="1884"/>
      <c r="KE1" s="1884"/>
      <c r="KF1" s="1884"/>
      <c r="KG1" s="1884"/>
      <c r="KH1" s="1884"/>
      <c r="KI1" s="1884"/>
      <c r="KJ1" s="1452"/>
      <c r="KK1" s="1452"/>
      <c r="KL1" s="1884" t="s">
        <v>179</v>
      </c>
      <c r="KM1" s="1884"/>
      <c r="KN1" s="1884"/>
      <c r="KO1" s="1884"/>
      <c r="KP1" s="1884"/>
      <c r="KQ1" s="1884"/>
      <c r="KR1" s="1884"/>
      <c r="KS1" s="1884"/>
      <c r="KT1" s="1884"/>
      <c r="KU1" s="1884"/>
      <c r="KV1" s="1884"/>
      <c r="KW1" s="1884"/>
      <c r="KX1" s="1443"/>
      <c r="KY1" s="1444"/>
      <c r="KZ1" s="1444"/>
      <c r="LA1" s="1444"/>
      <c r="LB1" s="505"/>
      <c r="LC1" s="507"/>
      <c r="LD1" s="507"/>
      <c r="LE1" s="507"/>
      <c r="LF1" s="1445"/>
      <c r="LG1" s="1446"/>
      <c r="LH1" s="1446"/>
      <c r="LI1" s="1447"/>
      <c r="LJ1" s="1444"/>
      <c r="LK1" s="1445"/>
      <c r="LL1" s="1445"/>
      <c r="LM1" s="1445"/>
      <c r="LN1" s="1445"/>
      <c r="LO1" s="1445"/>
      <c r="LP1" s="1453" t="s">
        <v>212</v>
      </c>
      <c r="LQ1" s="1710" t="s">
        <v>179</v>
      </c>
      <c r="LR1" s="1401"/>
      <c r="LS1" s="1401"/>
      <c r="LT1" s="1401"/>
      <c r="LU1" s="1454"/>
      <c r="LV1" s="1442"/>
      <c r="LW1" s="1908" t="s">
        <v>1</v>
      </c>
      <c r="LX1" s="1908"/>
      <c r="LY1" s="1908"/>
      <c r="LZ1" s="1908"/>
      <c r="MA1" s="1401"/>
      <c r="MB1" s="1877" t="s">
        <v>2</v>
      </c>
      <c r="MC1" s="1877"/>
      <c r="MD1" s="1877"/>
      <c r="ME1" s="1877"/>
      <c r="MF1" s="1877"/>
      <c r="MG1" s="1877"/>
      <c r="MH1" s="1877"/>
      <c r="MI1" s="1877"/>
      <c r="MJ1" s="1877"/>
      <c r="MK1" s="1877"/>
      <c r="ML1" s="1448"/>
      <c r="MM1" s="1886" t="s">
        <v>179</v>
      </c>
      <c r="MN1" s="1886"/>
      <c r="MO1" s="1886"/>
      <c r="MP1" s="1886"/>
      <c r="MQ1" s="1886"/>
      <c r="MR1" s="1886"/>
      <c r="MS1" s="1886"/>
      <c r="MT1" s="1449"/>
      <c r="MU1" s="1879" t="s">
        <v>179</v>
      </c>
      <c r="MV1" s="1879"/>
      <c r="MW1" s="1879"/>
      <c r="MX1" s="1879"/>
      <c r="MY1" s="1450"/>
      <c r="MZ1" s="1878" t="s">
        <v>179</v>
      </c>
      <c r="NA1" s="1878"/>
      <c r="NB1" s="1878"/>
      <c r="NC1" s="1878"/>
      <c r="ND1" s="1878"/>
      <c r="NE1" s="1878"/>
      <c r="NF1" s="1878"/>
      <c r="NG1" s="1878"/>
      <c r="NH1" s="1878"/>
      <c r="NI1" s="1878"/>
      <c r="NJ1" s="1878"/>
      <c r="NK1" s="1878"/>
      <c r="NL1" s="1449"/>
      <c r="NM1" s="1449"/>
      <c r="NN1" s="1878" t="s">
        <v>179</v>
      </c>
      <c r="NO1" s="1878"/>
      <c r="NP1" s="1878"/>
      <c r="NQ1" s="1878"/>
      <c r="NR1" s="1878"/>
      <c r="NS1" s="1878"/>
      <c r="NT1" s="1878"/>
      <c r="NU1" s="1878"/>
      <c r="NV1" s="1878"/>
      <c r="NW1" s="1878"/>
      <c r="NX1" s="1878"/>
      <c r="NY1" s="1878"/>
      <c r="OA1" s="1453"/>
      <c r="OB1" s="1925" t="s">
        <v>179</v>
      </c>
      <c r="OC1" s="1925"/>
      <c r="OD1" s="1925"/>
      <c r="OE1" s="1925"/>
      <c r="OF1" s="1925"/>
      <c r="OG1" s="1925"/>
      <c r="OH1" s="1925"/>
      <c r="OI1" s="1925"/>
      <c r="OJ1" s="1925"/>
      <c r="OK1" s="1925"/>
      <c r="OL1" s="1925"/>
      <c r="OM1" s="1925"/>
      <c r="ON1" s="1925"/>
      <c r="OO1" s="1925"/>
      <c r="OP1" s="1925"/>
      <c r="OQ1" s="1925"/>
    </row>
    <row r="2" spans="1:409" ht="18.75" customHeight="1" thickTop="1">
      <c r="A2" s="232"/>
      <c r="B2" s="1905" t="s">
        <v>153</v>
      </c>
      <c r="C2" s="1891"/>
      <c r="D2" s="1892"/>
      <c r="E2" s="233"/>
      <c r="F2" s="233"/>
      <c r="G2" s="866" t="s">
        <v>5</v>
      </c>
      <c r="H2" s="1916">
        <v>2015</v>
      </c>
      <c r="I2" s="1917"/>
      <c r="J2" s="1917"/>
      <c r="K2" s="1918" t="s">
        <v>6</v>
      </c>
      <c r="L2" s="1919"/>
      <c r="M2" s="234" t="s">
        <v>195</v>
      </c>
      <c r="N2" s="235"/>
      <c r="O2" s="1711" t="s">
        <v>171</v>
      </c>
      <c r="P2" s="1711"/>
      <c r="Q2" s="1711"/>
      <c r="R2" s="1711"/>
      <c r="S2" s="1711"/>
      <c r="T2" s="1711"/>
      <c r="U2" s="1711"/>
      <c r="V2" s="1711"/>
      <c r="W2" s="1711"/>
      <c r="X2" s="1711"/>
      <c r="Y2" s="1"/>
      <c r="Z2" s="1920" t="s">
        <v>7</v>
      </c>
      <c r="AA2" s="1920"/>
      <c r="AB2" s="1920"/>
      <c r="AC2" s="1920"/>
      <c r="AD2" s="1920"/>
      <c r="AE2" s="1920"/>
      <c r="AF2" s="235"/>
      <c r="AG2" s="1904" t="s">
        <v>7</v>
      </c>
      <c r="AH2" s="1904"/>
      <c r="AI2" s="1904"/>
      <c r="AJ2" s="1904"/>
      <c r="AK2" s="235"/>
      <c r="AL2" s="1899" t="s">
        <v>3</v>
      </c>
      <c r="AM2" s="1899"/>
      <c r="AN2" s="1899"/>
      <c r="AO2" s="1899"/>
      <c r="AP2" s="1899"/>
      <c r="AQ2" s="1899"/>
      <c r="AR2" s="1899"/>
      <c r="AS2" s="1899"/>
      <c r="AT2" s="1899"/>
      <c r="AU2" s="1899"/>
      <c r="AV2" s="1899"/>
      <c r="AW2" s="1899"/>
      <c r="AX2" s="236"/>
      <c r="AY2" s="236"/>
      <c r="AZ2" s="1899" t="s">
        <v>3</v>
      </c>
      <c r="BA2" s="1899"/>
      <c r="BB2" s="1899"/>
      <c r="BC2" s="1899"/>
      <c r="BD2" s="1899"/>
      <c r="BE2" s="1899"/>
      <c r="BF2" s="1899"/>
      <c r="BG2" s="1899"/>
      <c r="BH2" s="1899"/>
      <c r="BI2" s="1899"/>
      <c r="BJ2" s="1899"/>
      <c r="BK2" s="1899"/>
      <c r="BL2" s="223"/>
      <c r="BM2" s="1712"/>
      <c r="BN2" s="1712"/>
      <c r="BO2" s="1712"/>
      <c r="BP2" s="1713"/>
      <c r="BQ2" s="499"/>
      <c r="BR2" s="499"/>
      <c r="BS2" s="499"/>
      <c r="BT2" s="1418"/>
      <c r="BU2" s="1435"/>
      <c r="BV2" s="1423"/>
      <c r="BW2" s="14"/>
      <c r="BX2" s="200"/>
      <c r="BY2" s="200"/>
      <c r="BZ2" s="1712"/>
      <c r="CA2" s="1712"/>
      <c r="CB2" s="1712"/>
      <c r="CC2" s="1712"/>
      <c r="CE2" s="12"/>
      <c r="CF2" s="1905" t="s">
        <v>9</v>
      </c>
      <c r="CG2" s="1891"/>
      <c r="CH2" s="1892"/>
      <c r="CI2" s="891"/>
      <c r="CJ2" s="891"/>
      <c r="CK2" s="866" t="s">
        <v>5</v>
      </c>
      <c r="CL2" s="1912">
        <v>2015</v>
      </c>
      <c r="CM2" s="1913"/>
      <c r="CN2" s="1913"/>
      <c r="CO2" s="1914" t="s">
        <v>8</v>
      </c>
      <c r="CP2" s="1915"/>
      <c r="CQ2" s="848" t="s">
        <v>195</v>
      </c>
      <c r="CR2" s="235"/>
      <c r="CS2" s="1885" t="s">
        <v>171</v>
      </c>
      <c r="CT2" s="1885"/>
      <c r="CU2" s="1885"/>
      <c r="CV2" s="1885"/>
      <c r="CW2" s="1885"/>
      <c r="CX2" s="1885"/>
      <c r="CY2" s="1885"/>
      <c r="CZ2" s="1885"/>
      <c r="DA2" s="1885"/>
      <c r="DB2" s="1885"/>
      <c r="DC2" s="1"/>
      <c r="DD2" s="1911" t="s">
        <v>7</v>
      </c>
      <c r="DE2" s="1911"/>
      <c r="DF2" s="1911"/>
      <c r="DG2" s="1911"/>
      <c r="DH2" s="1911"/>
      <c r="DI2" s="1911"/>
      <c r="DJ2" s="235"/>
      <c r="DK2" s="1904" t="s">
        <v>7</v>
      </c>
      <c r="DL2" s="1904"/>
      <c r="DM2" s="1904"/>
      <c r="DN2" s="1904"/>
      <c r="DO2" s="235"/>
      <c r="DP2" s="1884" t="s">
        <v>3</v>
      </c>
      <c r="DQ2" s="1884"/>
      <c r="DR2" s="1884"/>
      <c r="DS2" s="1884"/>
      <c r="DT2" s="1884"/>
      <c r="DU2" s="1884"/>
      <c r="DV2" s="1884"/>
      <c r="DW2" s="1884"/>
      <c r="DX2" s="1884"/>
      <c r="DY2" s="1884"/>
      <c r="DZ2" s="1884"/>
      <c r="EA2" s="1884"/>
      <c r="EB2" s="236"/>
      <c r="EC2" s="236"/>
      <c r="ED2" s="1884" t="s">
        <v>3</v>
      </c>
      <c r="EE2" s="1884"/>
      <c r="EF2" s="1884"/>
      <c r="EG2" s="1884"/>
      <c r="EH2" s="1884"/>
      <c r="EI2" s="1884"/>
      <c r="EJ2" s="1884"/>
      <c r="EK2" s="1884"/>
      <c r="EL2" s="1884"/>
      <c r="EM2" s="1884"/>
      <c r="EN2" s="1884"/>
      <c r="EO2" s="1884"/>
      <c r="EP2" s="383"/>
      <c r="EQ2" s="1712"/>
      <c r="ER2" s="1712"/>
      <c r="ES2" s="1712"/>
      <c r="ET2" s="1713"/>
      <c r="EU2" s="499"/>
      <c r="EV2" s="499"/>
      <c r="EW2" s="499"/>
      <c r="EX2" s="1418"/>
      <c r="EY2" s="1435"/>
      <c r="EZ2" s="1423"/>
      <c r="FA2" s="14"/>
      <c r="FB2" s="46"/>
      <c r="FC2" s="46"/>
      <c r="FD2" s="1712"/>
      <c r="FE2" s="1712"/>
      <c r="FF2" s="1712"/>
      <c r="FG2" s="1712"/>
      <c r="FI2" s="12"/>
      <c r="FJ2" s="1905" t="s">
        <v>155</v>
      </c>
      <c r="FK2" s="1891"/>
      <c r="FL2" s="1892"/>
      <c r="FM2" s="891"/>
      <c r="FN2" s="891"/>
      <c r="FO2" s="866" t="s">
        <v>5</v>
      </c>
      <c r="FP2" s="1912">
        <v>2015</v>
      </c>
      <c r="FQ2" s="1913"/>
      <c r="FR2" s="1913"/>
      <c r="FS2" s="1914" t="s">
        <v>20</v>
      </c>
      <c r="FT2" s="1915"/>
      <c r="FU2" s="848" t="s">
        <v>195</v>
      </c>
      <c r="FV2" s="235"/>
      <c r="FW2" s="1885" t="s">
        <v>171</v>
      </c>
      <c r="FX2" s="1885"/>
      <c r="FY2" s="1885"/>
      <c r="FZ2" s="1885"/>
      <c r="GA2" s="1885"/>
      <c r="GB2" s="1885"/>
      <c r="GC2" s="1885"/>
      <c r="GD2" s="1885"/>
      <c r="GE2" s="1885"/>
      <c r="GF2" s="1885"/>
      <c r="GG2" s="1"/>
      <c r="GH2" s="1911" t="s">
        <v>7</v>
      </c>
      <c r="GI2" s="1911"/>
      <c r="GJ2" s="1911"/>
      <c r="GK2" s="1911"/>
      <c r="GL2" s="1911"/>
      <c r="GM2" s="1911"/>
      <c r="GN2" s="235"/>
      <c r="GO2" s="1904" t="s">
        <v>7</v>
      </c>
      <c r="GP2" s="1904"/>
      <c r="GQ2" s="1904"/>
      <c r="GR2" s="1904"/>
      <c r="GS2" s="235"/>
      <c r="GT2" s="1884" t="s">
        <v>3</v>
      </c>
      <c r="GU2" s="1884"/>
      <c r="GV2" s="1884"/>
      <c r="GW2" s="1884"/>
      <c r="GX2" s="1884"/>
      <c r="GY2" s="1884"/>
      <c r="GZ2" s="1884"/>
      <c r="HA2" s="1884"/>
      <c r="HB2" s="1884"/>
      <c r="HC2" s="1884"/>
      <c r="HD2" s="1884"/>
      <c r="HE2" s="1884"/>
      <c r="HF2" s="236"/>
      <c r="HG2" s="236"/>
      <c r="HH2" s="1884" t="s">
        <v>3</v>
      </c>
      <c r="HI2" s="1884"/>
      <c r="HJ2" s="1884"/>
      <c r="HK2" s="1884"/>
      <c r="HL2" s="1884"/>
      <c r="HM2" s="1884"/>
      <c r="HN2" s="1884"/>
      <c r="HO2" s="1884"/>
      <c r="HP2" s="1884"/>
      <c r="HQ2" s="1884"/>
      <c r="HR2" s="1884"/>
      <c r="HS2" s="1884"/>
      <c r="HT2" s="383"/>
      <c r="HU2" s="1712"/>
      <c r="HV2" s="1712"/>
      <c r="HW2" s="1712"/>
      <c r="HX2" s="1713"/>
      <c r="HY2" s="499"/>
      <c r="HZ2" s="499"/>
      <c r="IA2" s="499"/>
      <c r="IB2" s="1418"/>
      <c r="IC2" s="1435"/>
      <c r="ID2" s="1423"/>
      <c r="IE2" s="14"/>
      <c r="IF2" s="200"/>
      <c r="IG2" s="200"/>
      <c r="IH2" s="1712"/>
      <c r="II2" s="1712"/>
      <c r="IJ2" s="1712"/>
      <c r="IK2" s="1712"/>
      <c r="IM2" s="12"/>
      <c r="IN2" s="1890" t="s">
        <v>11</v>
      </c>
      <c r="IO2" s="1891"/>
      <c r="IP2" s="1892"/>
      <c r="IQ2" s="891"/>
      <c r="IR2" s="891"/>
      <c r="IS2" s="866" t="s">
        <v>5</v>
      </c>
      <c r="IT2" s="1893" t="s">
        <v>11</v>
      </c>
      <c r="IU2" s="1894"/>
      <c r="IV2" s="1894"/>
      <c r="IW2" s="1881" t="s">
        <v>12</v>
      </c>
      <c r="IX2" s="1882"/>
      <c r="IY2" s="731" t="s">
        <v>195</v>
      </c>
      <c r="IZ2" s="235"/>
      <c r="JA2" s="1885" t="s">
        <v>171</v>
      </c>
      <c r="JB2" s="1885"/>
      <c r="JC2" s="1885"/>
      <c r="JD2" s="1885"/>
      <c r="JE2" s="1885"/>
      <c r="JF2" s="1885"/>
      <c r="JG2" s="1885"/>
      <c r="JH2" s="1885"/>
      <c r="JI2" s="1885"/>
      <c r="JJ2" s="1885"/>
      <c r="JK2" s="1"/>
      <c r="JL2" s="1911" t="s">
        <v>7</v>
      </c>
      <c r="JM2" s="1911"/>
      <c r="JN2" s="1911"/>
      <c r="JO2" s="1911"/>
      <c r="JP2" s="1911"/>
      <c r="JQ2" s="1911"/>
      <c r="JR2" s="235"/>
      <c r="JS2" s="1904" t="s">
        <v>7</v>
      </c>
      <c r="JT2" s="1904"/>
      <c r="JU2" s="1904"/>
      <c r="JV2" s="1904"/>
      <c r="JW2" s="235"/>
      <c r="JX2" s="1884" t="s">
        <v>3</v>
      </c>
      <c r="JY2" s="1884"/>
      <c r="JZ2" s="1884"/>
      <c r="KA2" s="1884"/>
      <c r="KB2" s="1884"/>
      <c r="KC2" s="1884"/>
      <c r="KD2" s="1884"/>
      <c r="KE2" s="1884"/>
      <c r="KF2" s="1884"/>
      <c r="KG2" s="1884"/>
      <c r="KH2" s="1884"/>
      <c r="KI2" s="1884"/>
      <c r="KJ2" s="236"/>
      <c r="KK2" s="236"/>
      <c r="KL2" s="1884" t="s">
        <v>3</v>
      </c>
      <c r="KM2" s="1884"/>
      <c r="KN2" s="1884"/>
      <c r="KO2" s="1884"/>
      <c r="KP2" s="1884"/>
      <c r="KQ2" s="1884"/>
      <c r="KR2" s="1884"/>
      <c r="KS2" s="1884"/>
      <c r="KT2" s="1884"/>
      <c r="KU2" s="1884"/>
      <c r="KV2" s="1884"/>
      <c r="KW2" s="1884"/>
      <c r="KX2" s="383"/>
      <c r="KY2" s="1712"/>
      <c r="KZ2" s="1712"/>
      <c r="LA2" s="1712"/>
      <c r="LB2" s="1713"/>
      <c r="LC2" s="499"/>
      <c r="LD2" s="499"/>
      <c r="LE2" s="499"/>
      <c r="LF2" s="1418"/>
      <c r="LG2" s="1435"/>
      <c r="LH2" s="1423"/>
      <c r="LI2" s="14"/>
      <c r="LJ2" s="200"/>
      <c r="LK2" s="200"/>
      <c r="LL2" s="1712"/>
      <c r="LM2" s="1712"/>
      <c r="LN2" s="1712"/>
      <c r="LO2" s="1712"/>
      <c r="LQ2" s="12"/>
      <c r="LR2" s="1905" t="s">
        <v>13</v>
      </c>
      <c r="LS2" s="1891"/>
      <c r="LT2" s="1892"/>
      <c r="LU2" s="15"/>
      <c r="LV2" s="15"/>
      <c r="LW2" s="866" t="s">
        <v>5</v>
      </c>
      <c r="LX2" s="1906" t="s">
        <v>14</v>
      </c>
      <c r="LY2" s="1907"/>
      <c r="LZ2" s="415" t="s">
        <v>195</v>
      </c>
      <c r="MA2" s="399"/>
      <c r="MB2" s="1885" t="s">
        <v>171</v>
      </c>
      <c r="MC2" s="1885"/>
      <c r="MD2" s="1885"/>
      <c r="ME2" s="1885"/>
      <c r="MF2" s="1885"/>
      <c r="MG2" s="1885"/>
      <c r="MH2" s="1885"/>
      <c r="MI2" s="1885"/>
      <c r="MJ2" s="1885"/>
      <c r="MK2" s="1885"/>
      <c r="ML2" s="17"/>
      <c r="MM2" s="1902" t="s">
        <v>7</v>
      </c>
      <c r="MN2" s="1902"/>
      <c r="MO2" s="1902"/>
      <c r="MP2" s="1902"/>
      <c r="MQ2" s="1902"/>
      <c r="MR2" s="1902"/>
      <c r="MS2" s="1902"/>
      <c r="MT2" s="874"/>
      <c r="MU2" s="1880" t="s">
        <v>7</v>
      </c>
      <c r="MV2" s="1880"/>
      <c r="MW2" s="1880"/>
      <c r="MX2" s="1880"/>
      <c r="MY2" s="869"/>
      <c r="MZ2" s="1879" t="s">
        <v>3</v>
      </c>
      <c r="NA2" s="1879"/>
      <c r="NB2" s="1879"/>
      <c r="NC2" s="1879"/>
      <c r="ND2" s="1879"/>
      <c r="NE2" s="1879"/>
      <c r="NF2" s="1879"/>
      <c r="NG2" s="1879"/>
      <c r="NH2" s="1879"/>
      <c r="NI2" s="1879"/>
      <c r="NJ2" s="1879"/>
      <c r="NK2" s="1879"/>
      <c r="NL2" s="869"/>
      <c r="NM2" s="869"/>
      <c r="NN2" s="1879" t="s">
        <v>3</v>
      </c>
      <c r="NO2" s="1879"/>
      <c r="NP2" s="1879"/>
      <c r="NQ2" s="1879"/>
      <c r="NR2" s="1879"/>
      <c r="NS2" s="1879"/>
      <c r="NT2" s="1879"/>
      <c r="NU2" s="1879"/>
      <c r="NV2" s="1879"/>
      <c r="NW2" s="1879"/>
      <c r="NX2" s="1879"/>
      <c r="NY2" s="1879"/>
      <c r="NZ2" s="857"/>
      <c r="OB2" s="232"/>
      <c r="OC2" s="1926" t="s">
        <v>4</v>
      </c>
      <c r="OD2" s="1927"/>
      <c r="OE2" s="1928"/>
      <c r="OF2" s="1929" t="s">
        <v>156</v>
      </c>
      <c r="OG2" s="1930"/>
      <c r="OH2" s="1931"/>
      <c r="OI2" s="1926" t="s">
        <v>155</v>
      </c>
      <c r="OJ2" s="1927"/>
      <c r="OK2" s="1928"/>
      <c r="OL2" s="1929" t="s">
        <v>157</v>
      </c>
      <c r="OM2" s="1930"/>
      <c r="ON2" s="1931"/>
      <c r="OO2" s="1932" t="s">
        <v>14</v>
      </c>
      <c r="OP2" s="1933"/>
      <c r="OQ2" s="1934"/>
    </row>
    <row r="3" spans="1:409" ht="18.75" customHeight="1" thickBot="1">
      <c r="A3" s="237"/>
      <c r="B3" s="238">
        <v>2015</v>
      </c>
      <c r="C3" s="22">
        <v>2014</v>
      </c>
      <c r="D3" s="863" t="s">
        <v>180</v>
      </c>
      <c r="E3" s="233"/>
      <c r="F3" s="233"/>
      <c r="G3" s="864" t="s">
        <v>153</v>
      </c>
      <c r="H3" s="239" t="s">
        <v>35</v>
      </c>
      <c r="I3" s="239" t="s">
        <v>36</v>
      </c>
      <c r="J3" s="240" t="s">
        <v>37</v>
      </c>
      <c r="K3" s="241">
        <v>2015</v>
      </c>
      <c r="L3" s="452">
        <v>2014</v>
      </c>
      <c r="M3" s="946" t="s">
        <v>180</v>
      </c>
      <c r="N3" s="235"/>
      <c r="O3" s="23" t="s">
        <v>15</v>
      </c>
      <c r="P3" s="1"/>
      <c r="Q3" s="3"/>
      <c r="R3" s="1"/>
      <c r="S3" s="1"/>
      <c r="T3" s="3"/>
      <c r="U3" s="1"/>
      <c r="V3" s="1"/>
      <c r="W3" s="3"/>
      <c r="X3" s="24" t="s">
        <v>16</v>
      </c>
      <c r="Y3" s="24"/>
      <c r="Z3" s="235"/>
      <c r="AA3" s="235"/>
      <c r="AB3" s="235"/>
      <c r="AC3" s="235"/>
      <c r="AD3" s="235"/>
      <c r="AE3" s="242"/>
      <c r="AF3" s="235"/>
      <c r="AG3" s="1922" t="s">
        <v>219</v>
      </c>
      <c r="AH3" s="1922"/>
      <c r="AI3" s="1922"/>
      <c r="AJ3" s="1922"/>
      <c r="AK3" s="235"/>
      <c r="AL3" s="1898" t="s">
        <v>193</v>
      </c>
      <c r="AM3" s="1898"/>
      <c r="AN3" s="1898"/>
      <c r="AO3" s="1898"/>
      <c r="AP3" s="1898"/>
      <c r="AQ3" s="1898"/>
      <c r="AR3" s="1898"/>
      <c r="AS3" s="1898"/>
      <c r="AT3" s="1898"/>
      <c r="AU3" s="1898"/>
      <c r="AV3" s="1898"/>
      <c r="AW3" s="1898"/>
      <c r="AX3" s="350"/>
      <c r="AY3" s="350"/>
      <c r="AZ3" s="1898" t="s">
        <v>193</v>
      </c>
      <c r="BA3" s="1898"/>
      <c r="BB3" s="1898"/>
      <c r="BC3" s="1898"/>
      <c r="BD3" s="1898"/>
      <c r="BE3" s="1898"/>
      <c r="BF3" s="1898"/>
      <c r="BG3" s="1898"/>
      <c r="BH3" s="1898"/>
      <c r="BI3" s="1898"/>
      <c r="BJ3" s="1898"/>
      <c r="BK3" s="1898"/>
      <c r="BL3" s="25"/>
      <c r="BM3" s="1712"/>
      <c r="BN3" s="1712"/>
      <c r="BO3" s="1712"/>
      <c r="BP3" s="496"/>
      <c r="BQ3" s="497"/>
      <c r="BR3" s="497"/>
      <c r="BS3" s="1424"/>
      <c r="BT3" s="1418"/>
      <c r="BU3" s="1423"/>
      <c r="BV3" s="1423"/>
      <c r="BW3" s="26"/>
      <c r="BX3" s="1712"/>
      <c r="BY3" s="203"/>
      <c r="BZ3" s="203"/>
      <c r="CA3" s="203"/>
      <c r="CB3" s="203"/>
      <c r="CC3" s="203"/>
      <c r="CE3" s="20"/>
      <c r="CF3" s="21">
        <v>2015</v>
      </c>
      <c r="CG3" s="22">
        <v>2014</v>
      </c>
      <c r="CH3" s="863" t="s">
        <v>180</v>
      </c>
      <c r="CI3" s="891"/>
      <c r="CJ3" s="891"/>
      <c r="CK3" s="864" t="s">
        <v>156</v>
      </c>
      <c r="CL3" s="575" t="s">
        <v>158</v>
      </c>
      <c r="CM3" s="575" t="s">
        <v>18</v>
      </c>
      <c r="CN3" s="576" t="s">
        <v>159</v>
      </c>
      <c r="CO3" s="847">
        <v>2015</v>
      </c>
      <c r="CP3" s="846">
        <v>2014</v>
      </c>
      <c r="CQ3" s="863" t="s">
        <v>180</v>
      </c>
      <c r="CR3" s="235"/>
      <c r="CS3" s="23" t="s">
        <v>15</v>
      </c>
      <c r="CT3" s="1"/>
      <c r="CU3" s="3"/>
      <c r="CV3" s="1"/>
      <c r="CW3" s="1"/>
      <c r="CX3" s="3"/>
      <c r="CY3" s="1"/>
      <c r="CZ3" s="1"/>
      <c r="DA3" s="3"/>
      <c r="DB3" s="24" t="s">
        <v>16</v>
      </c>
      <c r="DC3" s="24"/>
      <c r="DD3" s="235"/>
      <c r="DE3" s="235"/>
      <c r="DF3" s="235"/>
      <c r="DG3" s="235"/>
      <c r="DH3" s="235"/>
      <c r="DI3" s="242"/>
      <c r="DJ3" s="235"/>
      <c r="DK3" s="1922" t="s">
        <v>217</v>
      </c>
      <c r="DL3" s="1922"/>
      <c r="DM3" s="1922"/>
      <c r="DN3" s="1922"/>
      <c r="DO3" s="235"/>
      <c r="DP3" s="1909" t="s">
        <v>215</v>
      </c>
      <c r="DQ3" s="1909"/>
      <c r="DR3" s="1909"/>
      <c r="DS3" s="1909"/>
      <c r="DT3" s="1909"/>
      <c r="DU3" s="1909"/>
      <c r="DV3" s="1909"/>
      <c r="DW3" s="1909"/>
      <c r="DX3" s="1909"/>
      <c r="DY3" s="1909"/>
      <c r="DZ3" s="1909"/>
      <c r="EA3" s="1909"/>
      <c r="EB3" s="784"/>
      <c r="EC3" s="784"/>
      <c r="ED3" s="1909" t="s">
        <v>215</v>
      </c>
      <c r="EE3" s="1909"/>
      <c r="EF3" s="1909"/>
      <c r="EG3" s="1909"/>
      <c r="EH3" s="1909"/>
      <c r="EI3" s="1909"/>
      <c r="EJ3" s="1909"/>
      <c r="EK3" s="1909"/>
      <c r="EL3" s="1909"/>
      <c r="EM3" s="1909"/>
      <c r="EN3" s="1909"/>
      <c r="EO3" s="1909"/>
      <c r="EP3" s="574"/>
      <c r="EQ3" s="1712"/>
      <c r="ER3" s="1712"/>
      <c r="ES3" s="1712"/>
      <c r="ET3" s="496"/>
      <c r="EU3" s="497"/>
      <c r="EV3" s="497"/>
      <c r="EW3" s="1438"/>
      <c r="EX3" s="1418"/>
      <c r="EY3" s="1423"/>
      <c r="EZ3" s="1423"/>
      <c r="FA3" s="26"/>
      <c r="FB3" s="1712"/>
      <c r="FC3" s="203"/>
      <c r="FD3" s="203"/>
      <c r="FE3" s="203"/>
      <c r="FF3" s="203"/>
      <c r="FG3" s="203"/>
      <c r="FI3" s="20"/>
      <c r="FJ3" s="21">
        <v>2015</v>
      </c>
      <c r="FK3" s="22">
        <v>2014</v>
      </c>
      <c r="FL3" s="863" t="s">
        <v>180</v>
      </c>
      <c r="FM3" s="891"/>
      <c r="FN3" s="891"/>
      <c r="FO3" s="864" t="s">
        <v>5</v>
      </c>
      <c r="FP3" s="575" t="s">
        <v>21</v>
      </c>
      <c r="FQ3" s="575" t="s">
        <v>22</v>
      </c>
      <c r="FR3" s="576" t="s">
        <v>23</v>
      </c>
      <c r="FS3" s="847">
        <v>2015</v>
      </c>
      <c r="FT3" s="846">
        <v>2014</v>
      </c>
      <c r="FU3" s="863" t="s">
        <v>180</v>
      </c>
      <c r="FV3" s="235"/>
      <c r="FW3" s="23" t="s">
        <v>15</v>
      </c>
      <c r="FX3" s="1"/>
      <c r="FY3" s="3"/>
      <c r="FZ3" s="1"/>
      <c r="GA3" s="1"/>
      <c r="GB3" s="3"/>
      <c r="GC3" s="1"/>
      <c r="GD3" s="1"/>
      <c r="GE3" s="3"/>
      <c r="GF3" s="24" t="s">
        <v>16</v>
      </c>
      <c r="GG3" s="24"/>
      <c r="GH3" s="235"/>
      <c r="GI3" s="235"/>
      <c r="GJ3" s="235"/>
      <c r="GK3" s="235"/>
      <c r="GL3" s="235"/>
      <c r="GM3" s="242"/>
      <c r="GN3" s="235"/>
      <c r="GO3" s="1935" t="s">
        <v>211</v>
      </c>
      <c r="GP3" s="1935"/>
      <c r="GQ3" s="1935"/>
      <c r="GR3" s="1936"/>
      <c r="GS3" s="235"/>
      <c r="GT3" s="1909" t="s">
        <v>218</v>
      </c>
      <c r="GU3" s="1909"/>
      <c r="GV3" s="1909"/>
      <c r="GW3" s="1909"/>
      <c r="GX3" s="1909"/>
      <c r="GY3" s="1909"/>
      <c r="GZ3" s="1909"/>
      <c r="HA3" s="1909"/>
      <c r="HB3" s="1909"/>
      <c r="HC3" s="1909"/>
      <c r="HD3" s="1909"/>
      <c r="HE3" s="1909"/>
      <c r="HF3" s="784"/>
      <c r="HG3" s="784"/>
      <c r="HH3" s="1909" t="s">
        <v>218</v>
      </c>
      <c r="HI3" s="1909"/>
      <c r="HJ3" s="1909"/>
      <c r="HK3" s="1909"/>
      <c r="HL3" s="1909"/>
      <c r="HM3" s="1909"/>
      <c r="HN3" s="1909"/>
      <c r="HO3" s="1909"/>
      <c r="HP3" s="1909"/>
      <c r="HQ3" s="1909"/>
      <c r="HR3" s="1909"/>
      <c r="HS3" s="1909"/>
      <c r="HT3" s="574"/>
      <c r="HU3" s="1712"/>
      <c r="HV3" s="1712"/>
      <c r="HW3" s="1712"/>
      <c r="HX3" s="496"/>
      <c r="HY3" s="497"/>
      <c r="HZ3" s="497"/>
      <c r="IA3" s="1438"/>
      <c r="IB3" s="1418"/>
      <c r="IC3" s="1423"/>
      <c r="ID3" s="1423"/>
      <c r="IE3" s="26"/>
      <c r="IF3" s="1712"/>
      <c r="IG3" s="203"/>
      <c r="IH3" s="203"/>
      <c r="II3" s="203"/>
      <c r="IJ3" s="203"/>
      <c r="IK3" s="203"/>
      <c r="IM3" s="20"/>
      <c r="IN3" s="238">
        <v>2015</v>
      </c>
      <c r="IO3" s="22">
        <v>2014</v>
      </c>
      <c r="IP3" s="1151" t="s">
        <v>180</v>
      </c>
      <c r="IQ3" s="891"/>
      <c r="IR3" s="891"/>
      <c r="IS3" s="960" t="s">
        <v>11</v>
      </c>
      <c r="IT3" s="959" t="s">
        <v>25</v>
      </c>
      <c r="IU3" s="959" t="s">
        <v>26</v>
      </c>
      <c r="IV3" s="959" t="s">
        <v>27</v>
      </c>
      <c r="IW3" s="769">
        <v>2015</v>
      </c>
      <c r="IX3" s="768">
        <v>2014</v>
      </c>
      <c r="IY3" s="1151" t="s">
        <v>180</v>
      </c>
      <c r="IZ3" s="235"/>
      <c r="JA3" s="23" t="s">
        <v>15</v>
      </c>
      <c r="JB3" s="1"/>
      <c r="JC3" s="3"/>
      <c r="JD3" s="1"/>
      <c r="JE3" s="1"/>
      <c r="JF3" s="3"/>
      <c r="JG3" s="1"/>
      <c r="JH3" s="1"/>
      <c r="JI3" s="3"/>
      <c r="JJ3" s="24" t="s">
        <v>16</v>
      </c>
      <c r="JK3" s="24"/>
      <c r="JL3" s="235"/>
      <c r="JM3" s="235"/>
      <c r="JN3" s="235"/>
      <c r="JO3" s="235"/>
      <c r="JP3" s="235"/>
      <c r="JQ3" s="242"/>
      <c r="JR3" s="235"/>
      <c r="JS3" s="1924" t="s">
        <v>210</v>
      </c>
      <c r="JT3" s="1924"/>
      <c r="JU3" s="1924"/>
      <c r="JV3" s="1924"/>
      <c r="JW3" s="235"/>
      <c r="JX3" s="1910" t="s">
        <v>207</v>
      </c>
      <c r="JY3" s="1910"/>
      <c r="JZ3" s="1910"/>
      <c r="KA3" s="1910"/>
      <c r="KB3" s="1910"/>
      <c r="KC3" s="1910"/>
      <c r="KD3" s="1910"/>
      <c r="KE3" s="1910"/>
      <c r="KF3" s="1910"/>
      <c r="KG3" s="1910"/>
      <c r="KH3" s="1910"/>
      <c r="KI3" s="1910"/>
      <c r="KJ3" s="947"/>
      <c r="KK3" s="947"/>
      <c r="KL3" s="1910" t="s">
        <v>207</v>
      </c>
      <c r="KM3" s="1910"/>
      <c r="KN3" s="1910"/>
      <c r="KO3" s="1910"/>
      <c r="KP3" s="1910"/>
      <c r="KQ3" s="1910"/>
      <c r="KR3" s="1910"/>
      <c r="KS3" s="1910"/>
      <c r="KT3" s="1910"/>
      <c r="KU3" s="1910"/>
      <c r="KV3" s="1910"/>
      <c r="KW3" s="1910"/>
      <c r="KX3" s="574"/>
      <c r="KY3" s="1712"/>
      <c r="KZ3" s="1712"/>
      <c r="LA3" s="1712"/>
      <c r="LB3" s="496"/>
      <c r="LC3" s="497"/>
      <c r="LD3" s="497"/>
      <c r="LE3" s="1438"/>
      <c r="LF3" s="1418"/>
      <c r="LG3" s="1423"/>
      <c r="LH3" s="1423"/>
      <c r="LI3" s="26"/>
      <c r="LJ3" s="1712"/>
      <c r="LK3" s="203"/>
      <c r="LL3" s="203"/>
      <c r="LM3" s="203"/>
      <c r="LN3" s="203"/>
      <c r="LO3" s="203"/>
      <c r="LQ3" s="20"/>
      <c r="LR3" s="21">
        <v>2015</v>
      </c>
      <c r="LS3" s="22">
        <v>2014</v>
      </c>
      <c r="LT3" s="1151" t="s">
        <v>180</v>
      </c>
      <c r="LU3" s="15"/>
      <c r="LV3" s="15"/>
      <c r="LW3" s="865"/>
      <c r="LX3" s="418">
        <v>2015</v>
      </c>
      <c r="LY3" s="958">
        <v>2014</v>
      </c>
      <c r="LZ3" s="1151" t="s">
        <v>180</v>
      </c>
      <c r="MA3" s="399"/>
      <c r="MB3" s="1710" t="s">
        <v>15</v>
      </c>
      <c r="MC3" s="1"/>
      <c r="MD3" s="3"/>
      <c r="ME3" s="1"/>
      <c r="MF3" s="1"/>
      <c r="MG3" s="3"/>
      <c r="MH3" s="1"/>
      <c r="MI3" s="1"/>
      <c r="MJ3" s="3"/>
      <c r="MK3" s="24" t="s">
        <v>16</v>
      </c>
      <c r="ML3" s="17"/>
      <c r="MM3" s="17"/>
      <c r="MN3" s="17"/>
      <c r="MO3" s="17"/>
      <c r="MP3" s="17"/>
      <c r="MQ3" s="17"/>
      <c r="MR3" s="17"/>
      <c r="MS3" s="767"/>
      <c r="MT3" s="874"/>
      <c r="MU3" s="1903" t="s">
        <v>214</v>
      </c>
      <c r="MV3" s="1903"/>
      <c r="MW3" s="1903"/>
      <c r="MX3" s="1903"/>
      <c r="MY3" s="869"/>
      <c r="MZ3" s="1878" t="s">
        <v>318</v>
      </c>
      <c r="NA3" s="1878"/>
      <c r="NB3" s="1878"/>
      <c r="NC3" s="1878"/>
      <c r="ND3" s="1878"/>
      <c r="NE3" s="1878"/>
      <c r="NF3" s="1878"/>
      <c r="NG3" s="1878"/>
      <c r="NH3" s="1878"/>
      <c r="NI3" s="1878"/>
      <c r="NJ3" s="1878"/>
      <c r="NK3" s="1878"/>
      <c r="NN3" s="1878" t="s">
        <v>318</v>
      </c>
      <c r="NO3" s="1878"/>
      <c r="NP3" s="1878"/>
      <c r="NQ3" s="1878"/>
      <c r="NR3" s="1878"/>
      <c r="NS3" s="1878"/>
      <c r="NT3" s="1878"/>
      <c r="NU3" s="1878"/>
      <c r="NV3" s="1878"/>
      <c r="NW3" s="1878"/>
      <c r="NX3" s="1878"/>
      <c r="NY3" s="1878"/>
      <c r="NZ3" s="857"/>
      <c r="OB3" s="237"/>
      <c r="OC3" s="1793">
        <v>2015</v>
      </c>
      <c r="OD3" s="1794">
        <v>2014</v>
      </c>
      <c r="OE3" s="1795" t="s">
        <v>180</v>
      </c>
      <c r="OF3" s="1793">
        <v>2015</v>
      </c>
      <c r="OG3" s="1794">
        <v>2014</v>
      </c>
      <c r="OH3" s="1795" t="s">
        <v>180</v>
      </c>
      <c r="OI3" s="1793">
        <v>2015</v>
      </c>
      <c r="OJ3" s="1794">
        <v>2014</v>
      </c>
      <c r="OK3" s="1795" t="s">
        <v>180</v>
      </c>
      <c r="OL3" s="1793">
        <v>2015</v>
      </c>
      <c r="OM3" s="1794">
        <v>2014</v>
      </c>
      <c r="ON3" s="1795" t="s">
        <v>180</v>
      </c>
      <c r="OO3" s="1793">
        <v>2015</v>
      </c>
      <c r="OP3" s="1794">
        <v>2014</v>
      </c>
      <c r="OQ3" s="1795" t="s">
        <v>180</v>
      </c>
    </row>
    <row r="4" spans="1:409" ht="18.75" customHeight="1" thickTop="1" thickBot="1">
      <c r="A4" s="31" t="s">
        <v>29</v>
      </c>
      <c r="B4" s="246">
        <v>7016171</v>
      </c>
      <c r="C4" s="33">
        <v>6364963</v>
      </c>
      <c r="D4" s="34">
        <v>10.23</v>
      </c>
      <c r="E4" s="387"/>
      <c r="F4" s="387"/>
      <c r="G4" s="861" t="s">
        <v>30</v>
      </c>
      <c r="H4" s="79">
        <v>913842</v>
      </c>
      <c r="I4" s="247">
        <v>829013</v>
      </c>
      <c r="J4" s="50">
        <v>864139</v>
      </c>
      <c r="K4" s="248">
        <v>2606994</v>
      </c>
      <c r="L4" s="249">
        <v>2306381</v>
      </c>
      <c r="M4" s="899">
        <v>13.03</v>
      </c>
      <c r="N4" s="235"/>
      <c r="O4" s="37" t="s">
        <v>31</v>
      </c>
      <c r="P4" s="38" t="s">
        <v>32</v>
      </c>
      <c r="Q4" s="39"/>
      <c r="R4" s="40"/>
      <c r="S4" s="38" t="s">
        <v>33</v>
      </c>
      <c r="T4" s="39"/>
      <c r="U4" s="40"/>
      <c r="V4" s="1905" t="s">
        <v>34</v>
      </c>
      <c r="W4" s="1891"/>
      <c r="X4" s="1892"/>
      <c r="Y4" s="5"/>
      <c r="Z4" s="235"/>
      <c r="AA4" s="235"/>
      <c r="AB4" s="250" t="s">
        <v>35</v>
      </c>
      <c r="AC4" s="250" t="s">
        <v>36</v>
      </c>
      <c r="AD4" s="250" t="s">
        <v>37</v>
      </c>
      <c r="AE4" s="1404" t="s">
        <v>194</v>
      </c>
      <c r="AF4" s="251"/>
      <c r="AG4" s="252"/>
      <c r="AH4" s="253">
        <v>2015</v>
      </c>
      <c r="AI4" s="254">
        <v>2014</v>
      </c>
      <c r="AJ4" s="853" t="s">
        <v>180</v>
      </c>
      <c r="AK4" s="235"/>
      <c r="AL4" s="41" t="s">
        <v>38</v>
      </c>
      <c r="AM4" s="41"/>
      <c r="AN4" s="42"/>
      <c r="AO4" s="42"/>
      <c r="AP4" s="43"/>
      <c r="AQ4" s="43"/>
      <c r="AR4" s="43"/>
      <c r="AS4" s="43"/>
      <c r="AT4" s="43"/>
      <c r="AU4" s="43"/>
      <c r="AV4" s="43"/>
      <c r="AW4" s="44"/>
      <c r="AX4" s="301"/>
      <c r="AY4" s="301"/>
      <c r="AZ4" s="41" t="s">
        <v>39</v>
      </c>
      <c r="BA4" s="41"/>
      <c r="BB4" s="42"/>
      <c r="BC4" s="42"/>
      <c r="BD4" s="43"/>
      <c r="BE4" s="43"/>
      <c r="BF4" s="43"/>
      <c r="BG4" s="43"/>
      <c r="BH4" s="43"/>
      <c r="BI4" s="43"/>
      <c r="BJ4" s="43"/>
      <c r="BK4" s="44"/>
      <c r="BL4" s="257"/>
      <c r="BM4" s="498"/>
      <c r="BN4" s="498"/>
      <c r="BO4" s="498"/>
      <c r="BP4" s="499"/>
      <c r="BQ4" s="577"/>
      <c r="BR4" s="577"/>
      <c r="BS4" s="577"/>
      <c r="BT4" s="577"/>
      <c r="BU4" s="1436"/>
      <c r="BV4" s="1423"/>
      <c r="BW4" s="26"/>
      <c r="BX4" s="46"/>
      <c r="BY4" s="578"/>
      <c r="BZ4" s="394"/>
      <c r="CA4" s="394"/>
      <c r="CB4" s="394"/>
      <c r="CC4" s="394"/>
      <c r="CE4" s="31" t="s">
        <v>29</v>
      </c>
      <c r="CF4" s="246">
        <v>7098671</v>
      </c>
      <c r="CG4" s="33">
        <v>6623535</v>
      </c>
      <c r="CH4" s="34">
        <v>7.17</v>
      </c>
      <c r="CI4" s="387"/>
      <c r="CJ4" s="387"/>
      <c r="CK4" s="861" t="s">
        <v>30</v>
      </c>
      <c r="CL4" s="79">
        <v>1068466</v>
      </c>
      <c r="CM4" s="247">
        <v>1073783</v>
      </c>
      <c r="CN4" s="50">
        <v>1020458</v>
      </c>
      <c r="CO4" s="248">
        <v>3162707</v>
      </c>
      <c r="CP4" s="249">
        <v>2872583</v>
      </c>
      <c r="CQ4" s="899">
        <v>10.1</v>
      </c>
      <c r="CR4" s="235"/>
      <c r="CS4" s="12" t="s">
        <v>31</v>
      </c>
      <c r="CT4" s="1905" t="s">
        <v>32</v>
      </c>
      <c r="CU4" s="1891"/>
      <c r="CV4" s="1892"/>
      <c r="CW4" s="1905" t="s">
        <v>33</v>
      </c>
      <c r="CX4" s="1891"/>
      <c r="CY4" s="1892"/>
      <c r="CZ4" s="1905" t="s">
        <v>34</v>
      </c>
      <c r="DA4" s="1891"/>
      <c r="DB4" s="1892"/>
      <c r="DC4" s="1409"/>
      <c r="DD4" s="235"/>
      <c r="DE4" s="235"/>
      <c r="DF4" s="250" t="s">
        <v>158</v>
      </c>
      <c r="DG4" s="250" t="s">
        <v>18</v>
      </c>
      <c r="DH4" s="250" t="s">
        <v>159</v>
      </c>
      <c r="DI4" s="1404" t="s">
        <v>203</v>
      </c>
      <c r="DJ4" s="251"/>
      <c r="DK4" s="252"/>
      <c r="DL4" s="253">
        <v>2015</v>
      </c>
      <c r="DM4" s="254">
        <v>2014</v>
      </c>
      <c r="DN4" s="853" t="s">
        <v>180</v>
      </c>
      <c r="DO4" s="235"/>
      <c r="DP4" s="41" t="s">
        <v>38</v>
      </c>
      <c r="DQ4" s="41"/>
      <c r="DR4" s="42"/>
      <c r="DS4" s="42"/>
      <c r="DT4" s="43"/>
      <c r="DU4" s="43"/>
      <c r="DV4" s="43"/>
      <c r="DW4" s="43"/>
      <c r="DX4" s="43"/>
      <c r="DY4" s="43"/>
      <c r="DZ4" s="43"/>
      <c r="EA4" s="44"/>
      <c r="EB4" s="301"/>
      <c r="EC4" s="301"/>
      <c r="ED4" s="41" t="s">
        <v>39</v>
      </c>
      <c r="EE4" s="41"/>
      <c r="EF4" s="42"/>
      <c r="EG4" s="42"/>
      <c r="EH4" s="43"/>
      <c r="EI4" s="43"/>
      <c r="EJ4" s="43"/>
      <c r="EK4" s="43"/>
      <c r="EL4" s="43"/>
      <c r="EM4" s="43"/>
      <c r="EN4" s="43"/>
      <c r="EO4" s="44"/>
      <c r="EP4" s="257"/>
      <c r="EQ4" s="498"/>
      <c r="ER4" s="498"/>
      <c r="ES4" s="498"/>
      <c r="ET4" s="499"/>
      <c r="EU4" s="577"/>
      <c r="EV4" s="577"/>
      <c r="EW4" s="577"/>
      <c r="EX4" s="577"/>
      <c r="EY4" s="1436"/>
      <c r="EZ4" s="1423"/>
      <c r="FA4" s="26"/>
      <c r="FB4" s="46"/>
      <c r="FC4" s="578"/>
      <c r="FD4" s="394"/>
      <c r="FE4" s="394"/>
      <c r="FF4" s="394"/>
      <c r="FG4" s="25"/>
      <c r="FI4" s="31" t="s">
        <v>29</v>
      </c>
      <c r="FJ4" s="246">
        <v>6161319</v>
      </c>
      <c r="FK4" s="33">
        <v>5790788</v>
      </c>
      <c r="FL4" s="34">
        <v>6.4</v>
      </c>
      <c r="FM4" s="387"/>
      <c r="FN4" s="387"/>
      <c r="FO4" s="861" t="s">
        <v>30</v>
      </c>
      <c r="FP4" s="79">
        <v>921672</v>
      </c>
      <c r="FQ4" s="247">
        <v>903652</v>
      </c>
      <c r="FR4" s="50">
        <v>817909</v>
      </c>
      <c r="FS4" s="248">
        <v>2643233</v>
      </c>
      <c r="FT4" s="249">
        <v>2460694</v>
      </c>
      <c r="FU4" s="899">
        <v>7.42</v>
      </c>
      <c r="FV4" s="235"/>
      <c r="FW4" s="37" t="s">
        <v>31</v>
      </c>
      <c r="FX4" s="38" t="s">
        <v>32</v>
      </c>
      <c r="FY4" s="39"/>
      <c r="FZ4" s="40"/>
      <c r="GA4" s="38" t="s">
        <v>33</v>
      </c>
      <c r="GB4" s="39"/>
      <c r="GC4" s="40"/>
      <c r="GD4" s="1905" t="s">
        <v>34</v>
      </c>
      <c r="GE4" s="1891"/>
      <c r="GF4" s="1892"/>
      <c r="GG4" s="5"/>
      <c r="GH4" s="235"/>
      <c r="GI4" s="235"/>
      <c r="GJ4" s="250" t="s">
        <v>21</v>
      </c>
      <c r="GK4" s="250" t="s">
        <v>22</v>
      </c>
      <c r="GL4" s="250" t="s">
        <v>23</v>
      </c>
      <c r="GM4" s="1404" t="s">
        <v>204</v>
      </c>
      <c r="GN4" s="251"/>
      <c r="GO4" s="252"/>
      <c r="GP4" s="253">
        <v>2015</v>
      </c>
      <c r="GQ4" s="254">
        <v>2014</v>
      </c>
      <c r="GR4" s="853" t="s">
        <v>180</v>
      </c>
      <c r="GS4" s="235"/>
      <c r="GT4" s="41" t="s">
        <v>38</v>
      </c>
      <c r="GU4" s="41"/>
      <c r="GV4" s="42"/>
      <c r="GW4" s="42"/>
      <c r="GX4" s="43"/>
      <c r="GY4" s="43"/>
      <c r="GZ4" s="43"/>
      <c r="HA4" s="43"/>
      <c r="HB4" s="43"/>
      <c r="HC4" s="43"/>
      <c r="HD4" s="43"/>
      <c r="HE4" s="44"/>
      <c r="HF4" s="301"/>
      <c r="HG4" s="301"/>
      <c r="HH4" s="41" t="s">
        <v>39</v>
      </c>
      <c r="HI4" s="41"/>
      <c r="HJ4" s="42"/>
      <c r="HK4" s="42"/>
      <c r="HL4" s="43"/>
      <c r="HM4" s="43"/>
      <c r="HN4" s="43"/>
      <c r="HO4" s="43"/>
      <c r="HP4" s="43"/>
      <c r="HQ4" s="43"/>
      <c r="HR4" s="43"/>
      <c r="HS4" s="44"/>
      <c r="HT4" s="257"/>
      <c r="HU4" s="498"/>
      <c r="HV4" s="498"/>
      <c r="HW4" s="498"/>
      <c r="HX4" s="499"/>
      <c r="HY4" s="577"/>
      <c r="HZ4" s="577"/>
      <c r="IA4" s="577"/>
      <c r="IB4" s="577"/>
      <c r="IC4" s="1436"/>
      <c r="ID4" s="1423"/>
      <c r="IE4" s="26"/>
      <c r="IF4" s="46"/>
      <c r="IG4" s="578"/>
      <c r="IH4" s="394"/>
      <c r="II4" s="394"/>
      <c r="IJ4" s="394"/>
      <c r="IK4" s="394"/>
      <c r="IM4" s="245" t="s">
        <v>29</v>
      </c>
      <c r="IN4" s="246">
        <v>7599424</v>
      </c>
      <c r="IO4" s="33">
        <v>7081243</v>
      </c>
      <c r="IP4" s="34">
        <v>7.32</v>
      </c>
      <c r="IQ4" s="387"/>
      <c r="IR4" s="387"/>
      <c r="IS4" s="861" t="s">
        <v>30</v>
      </c>
      <c r="IT4" s="79">
        <v>913630</v>
      </c>
      <c r="IU4" s="247">
        <v>938379</v>
      </c>
      <c r="IV4" s="50">
        <v>986893</v>
      </c>
      <c r="IW4" s="248">
        <v>2838902</v>
      </c>
      <c r="IX4" s="249">
        <v>2631651</v>
      </c>
      <c r="IY4" s="899">
        <v>7.88</v>
      </c>
      <c r="IZ4" s="235"/>
      <c r="JA4" s="37" t="s">
        <v>31</v>
      </c>
      <c r="JB4" s="38" t="s">
        <v>32</v>
      </c>
      <c r="JC4" s="39"/>
      <c r="JD4" s="40"/>
      <c r="JE4" s="38" t="s">
        <v>33</v>
      </c>
      <c r="JF4" s="39"/>
      <c r="JG4" s="40"/>
      <c r="JH4" s="38" t="s">
        <v>34</v>
      </c>
      <c r="JI4" s="39"/>
      <c r="JJ4" s="40"/>
      <c r="JK4" s="5"/>
      <c r="JL4" s="235"/>
      <c r="JM4" s="235"/>
      <c r="JN4" s="643" t="s">
        <v>25</v>
      </c>
      <c r="JO4" s="643" t="s">
        <v>26</v>
      </c>
      <c r="JP4" s="643" t="s">
        <v>27</v>
      </c>
      <c r="JQ4" s="1402" t="s">
        <v>206</v>
      </c>
      <c r="JR4" s="251"/>
      <c r="JS4" s="766"/>
      <c r="JT4" s="855">
        <v>2015</v>
      </c>
      <c r="JU4" s="854">
        <v>2014</v>
      </c>
      <c r="JV4" s="1156" t="s">
        <v>180</v>
      </c>
      <c r="JW4" s="235"/>
      <c r="JX4" s="41" t="s">
        <v>38</v>
      </c>
      <c r="JY4" s="41"/>
      <c r="JZ4" s="42"/>
      <c r="KA4" s="42"/>
      <c r="KB4" s="43"/>
      <c r="KC4" s="43"/>
      <c r="KD4" s="43"/>
      <c r="KE4" s="43"/>
      <c r="KF4" s="43"/>
      <c r="KG4" s="43"/>
      <c r="KH4" s="43"/>
      <c r="KI4" s="44"/>
      <c r="KJ4" s="301"/>
      <c r="KK4" s="301"/>
      <c r="KL4" s="41" t="s">
        <v>39</v>
      </c>
      <c r="KM4" s="41"/>
      <c r="KN4" s="42"/>
      <c r="KO4" s="42"/>
      <c r="KP4" s="43"/>
      <c r="KQ4" s="43"/>
      <c r="KR4" s="43"/>
      <c r="KS4" s="43"/>
      <c r="KT4" s="43"/>
      <c r="KU4" s="43"/>
      <c r="KV4" s="43"/>
      <c r="KW4" s="44"/>
      <c r="KX4" s="257"/>
      <c r="KY4" s="498"/>
      <c r="KZ4" s="498"/>
      <c r="LA4" s="498"/>
      <c r="LB4" s="499"/>
      <c r="LC4" s="577"/>
      <c r="LD4" s="577"/>
      <c r="LE4" s="577"/>
      <c r="LF4" s="577"/>
      <c r="LG4" s="1436"/>
      <c r="LH4" s="1423"/>
      <c r="LI4" s="26"/>
      <c r="LJ4" s="46"/>
      <c r="LK4" s="578"/>
      <c r="LL4" s="394"/>
      <c r="LM4" s="394"/>
      <c r="LN4" s="394"/>
      <c r="LO4" s="394"/>
      <c r="LQ4" s="31" t="s">
        <v>29</v>
      </c>
      <c r="LR4" s="32">
        <v>27875585</v>
      </c>
      <c r="LS4" s="33">
        <v>25860529</v>
      </c>
      <c r="LT4" s="34">
        <v>7.79</v>
      </c>
      <c r="LU4" s="233"/>
      <c r="LV4" s="233"/>
      <c r="LW4" s="861" t="s">
        <v>30</v>
      </c>
      <c r="LX4" s="50">
        <v>11251836</v>
      </c>
      <c r="LY4" s="655">
        <v>10271309</v>
      </c>
      <c r="LZ4" s="419">
        <v>9.5500000000000007</v>
      </c>
      <c r="MA4" s="876"/>
      <c r="MB4" s="37" t="s">
        <v>31</v>
      </c>
      <c r="MC4" s="38" t="s">
        <v>32</v>
      </c>
      <c r="MD4" s="39"/>
      <c r="ME4" s="40"/>
      <c r="MF4" s="38" t="s">
        <v>33</v>
      </c>
      <c r="MG4" s="39"/>
      <c r="MH4" s="40"/>
      <c r="MI4" s="38" t="s">
        <v>34</v>
      </c>
      <c r="MJ4" s="39"/>
      <c r="MK4" s="40"/>
      <c r="ML4" s="17"/>
      <c r="MM4" s="17"/>
      <c r="MN4" s="17"/>
      <c r="MO4" s="764" t="s">
        <v>6</v>
      </c>
      <c r="MP4" s="764" t="s">
        <v>8</v>
      </c>
      <c r="MQ4" s="764" t="s">
        <v>20</v>
      </c>
      <c r="MR4" s="764" t="s">
        <v>12</v>
      </c>
      <c r="MS4" s="1417">
        <v>2015</v>
      </c>
      <c r="MT4" s="874"/>
      <c r="MU4" s="766"/>
      <c r="MV4" s="855">
        <v>2015</v>
      </c>
      <c r="MW4" s="854">
        <v>2014</v>
      </c>
      <c r="MX4" s="1156" t="s">
        <v>180</v>
      </c>
      <c r="MY4" s="1716"/>
      <c r="MZ4" s="1718" t="s">
        <v>38</v>
      </c>
      <c r="NA4" s="41"/>
      <c r="NB4" s="42"/>
      <c r="NC4" s="42"/>
      <c r="ND4" s="43"/>
      <c r="NE4" s="43"/>
      <c r="NF4" s="43"/>
      <c r="NG4" s="43"/>
      <c r="NH4" s="43"/>
      <c r="NI4" s="43"/>
      <c r="NJ4" s="43"/>
      <c r="NK4" s="44"/>
      <c r="NL4" s="869"/>
      <c r="NM4" s="869"/>
      <c r="NN4" s="41" t="s">
        <v>39</v>
      </c>
      <c r="NO4" s="41"/>
      <c r="NP4" s="42"/>
      <c r="NQ4" s="42"/>
      <c r="NR4" s="43"/>
      <c r="NS4" s="43"/>
      <c r="NT4" s="43"/>
      <c r="NU4" s="43"/>
      <c r="NV4" s="43"/>
      <c r="NW4" s="43"/>
      <c r="NX4" s="43"/>
      <c r="NY4" s="44"/>
      <c r="NZ4" s="857"/>
      <c r="OB4" s="31" t="s">
        <v>29</v>
      </c>
      <c r="OC4" s="1796">
        <v>7016171</v>
      </c>
      <c r="OD4" s="1797">
        <v>6364963</v>
      </c>
      <c r="OE4" s="1798">
        <v>10.23</v>
      </c>
      <c r="OF4" s="1796">
        <v>7098671</v>
      </c>
      <c r="OG4" s="1797">
        <v>6623535</v>
      </c>
      <c r="OH4" s="1798">
        <v>7.17</v>
      </c>
      <c r="OI4" s="1796">
        <v>6161319</v>
      </c>
      <c r="OJ4" s="1797">
        <v>5790788</v>
      </c>
      <c r="OK4" s="1798">
        <v>6.4</v>
      </c>
      <c r="OL4" s="1796">
        <v>7599424</v>
      </c>
      <c r="OM4" s="1797">
        <v>7081243</v>
      </c>
      <c r="ON4" s="1798">
        <v>7.32</v>
      </c>
      <c r="OO4" s="1796">
        <v>27875585</v>
      </c>
      <c r="OP4" s="1797">
        <v>25860529</v>
      </c>
      <c r="OQ4" s="1798">
        <v>7.79</v>
      </c>
      <c r="OR4" s="1856"/>
      <c r="OS4" s="1856"/>
    </row>
    <row r="5" spans="1:409" ht="18.75" customHeight="1" thickTop="1" thickBot="1">
      <c r="A5" s="52" t="s">
        <v>40</v>
      </c>
      <c r="B5" s="79">
        <v>4700412</v>
      </c>
      <c r="C5" s="53">
        <v>4172234</v>
      </c>
      <c r="D5" s="54">
        <v>12.66</v>
      </c>
      <c r="E5" s="387"/>
      <c r="F5" s="387"/>
      <c r="G5" s="860" t="s">
        <v>41</v>
      </c>
      <c r="H5" s="79">
        <v>258</v>
      </c>
      <c r="I5" s="259">
        <v>137</v>
      </c>
      <c r="J5" s="50">
        <v>164</v>
      </c>
      <c r="K5" s="260">
        <v>559</v>
      </c>
      <c r="L5" s="261">
        <v>516</v>
      </c>
      <c r="M5" s="899">
        <v>8.33</v>
      </c>
      <c r="N5" s="235"/>
      <c r="O5" s="56" t="s">
        <v>42</v>
      </c>
      <c r="P5" s="57">
        <v>2558</v>
      </c>
      <c r="Q5" s="58">
        <v>2557</v>
      </c>
      <c r="R5" s="59" t="s">
        <v>180</v>
      </c>
      <c r="S5" s="57">
        <v>2558</v>
      </c>
      <c r="T5" s="58">
        <v>2557</v>
      </c>
      <c r="U5" s="59" t="s">
        <v>180</v>
      </c>
      <c r="V5" s="57">
        <v>2558</v>
      </c>
      <c r="W5" s="58">
        <v>2557</v>
      </c>
      <c r="X5" s="59" t="s">
        <v>180</v>
      </c>
      <c r="Y5" s="1409"/>
      <c r="Z5" s="262" t="s">
        <v>44</v>
      </c>
      <c r="AA5" s="262"/>
      <c r="AB5" s="32">
        <v>1438</v>
      </c>
      <c r="AC5" s="32">
        <v>1438</v>
      </c>
      <c r="AD5" s="32">
        <v>1438</v>
      </c>
      <c r="AE5" s="32">
        <v>1438</v>
      </c>
      <c r="AF5" s="235"/>
      <c r="AG5" s="955" t="s">
        <v>44</v>
      </c>
      <c r="AH5" s="264">
        <v>1438</v>
      </c>
      <c r="AI5" s="265">
        <v>1379</v>
      </c>
      <c r="AJ5" s="956">
        <v>4.28</v>
      </c>
      <c r="AK5" s="244"/>
      <c r="AL5" s="471" t="s">
        <v>45</v>
      </c>
      <c r="AM5" s="1967" t="s">
        <v>32</v>
      </c>
      <c r="AN5" s="1968"/>
      <c r="AO5" s="1968"/>
      <c r="AP5" s="1968"/>
      <c r="AQ5" s="1968"/>
      <c r="AR5" s="1968"/>
      <c r="AS5" s="1968"/>
      <c r="AT5" s="1968"/>
      <c r="AU5" s="1969"/>
      <c r="AV5" s="67" t="s">
        <v>33</v>
      </c>
      <c r="AW5" s="68" t="s">
        <v>46</v>
      </c>
      <c r="AX5" s="301"/>
      <c r="AY5" s="301"/>
      <c r="AZ5" s="66" t="s">
        <v>45</v>
      </c>
      <c r="BA5" s="1967" t="s">
        <v>32</v>
      </c>
      <c r="BB5" s="1968"/>
      <c r="BC5" s="1968"/>
      <c r="BD5" s="1968"/>
      <c r="BE5" s="1968"/>
      <c r="BF5" s="1968"/>
      <c r="BG5" s="1968"/>
      <c r="BH5" s="1968"/>
      <c r="BI5" s="1969"/>
      <c r="BJ5" s="67" t="s">
        <v>33</v>
      </c>
      <c r="BK5" s="68" t="s">
        <v>46</v>
      </c>
      <c r="BL5" s="316"/>
      <c r="BM5" s="46"/>
      <c r="BN5" s="46"/>
      <c r="BO5" s="1425"/>
      <c r="BP5" s="500"/>
      <c r="BQ5" s="579"/>
      <c r="BR5" s="579"/>
      <c r="BS5" s="579"/>
      <c r="BT5" s="579"/>
      <c r="BU5" s="1436"/>
      <c r="BV5" s="1423"/>
      <c r="BW5" s="61"/>
      <c r="BX5" s="46"/>
      <c r="BY5" s="578"/>
      <c r="BZ5" s="394"/>
      <c r="CA5" s="394"/>
      <c r="CB5" s="394"/>
      <c r="CC5" s="394"/>
      <c r="CE5" s="52" t="s">
        <v>40</v>
      </c>
      <c r="CF5" s="79">
        <v>5209953</v>
      </c>
      <c r="CG5" s="53">
        <v>4840081</v>
      </c>
      <c r="CH5" s="54">
        <v>7.64</v>
      </c>
      <c r="CI5" s="387"/>
      <c r="CJ5" s="387"/>
      <c r="CK5" s="860" t="s">
        <v>41</v>
      </c>
      <c r="CL5" s="79">
        <v>327</v>
      </c>
      <c r="CM5" s="259">
        <v>393</v>
      </c>
      <c r="CN5" s="50">
        <v>366</v>
      </c>
      <c r="CO5" s="260">
        <v>1086</v>
      </c>
      <c r="CP5" s="261">
        <v>1075</v>
      </c>
      <c r="CQ5" s="899">
        <v>1.02</v>
      </c>
      <c r="CR5" s="235"/>
      <c r="CS5" s="56" t="s">
        <v>47</v>
      </c>
      <c r="CT5" s="57">
        <v>2558</v>
      </c>
      <c r="CU5" s="58">
        <v>2557</v>
      </c>
      <c r="CV5" s="59" t="s">
        <v>180</v>
      </c>
      <c r="CW5" s="57">
        <v>2558</v>
      </c>
      <c r="CX5" s="58">
        <v>2557</v>
      </c>
      <c r="CY5" s="59" t="s">
        <v>180</v>
      </c>
      <c r="CZ5" s="57">
        <v>2558</v>
      </c>
      <c r="DA5" s="58">
        <v>2557</v>
      </c>
      <c r="DB5" s="59" t="s">
        <v>180</v>
      </c>
      <c r="DC5" s="1409"/>
      <c r="DD5" s="262" t="s">
        <v>44</v>
      </c>
      <c r="DE5" s="262"/>
      <c r="DF5" s="32">
        <v>1438</v>
      </c>
      <c r="DG5" s="32">
        <v>1438</v>
      </c>
      <c r="DH5" s="32">
        <v>1438</v>
      </c>
      <c r="DI5" s="32">
        <v>1438</v>
      </c>
      <c r="DJ5" s="235"/>
      <c r="DK5" s="955" t="s">
        <v>44</v>
      </c>
      <c r="DL5" s="264">
        <v>1438</v>
      </c>
      <c r="DM5" s="265">
        <v>1379</v>
      </c>
      <c r="DN5" s="956">
        <v>4.28</v>
      </c>
      <c r="DO5" s="244"/>
      <c r="DP5" s="471" t="s">
        <v>45</v>
      </c>
      <c r="DQ5" s="1967" t="s">
        <v>32</v>
      </c>
      <c r="DR5" s="1968"/>
      <c r="DS5" s="1968"/>
      <c r="DT5" s="1968"/>
      <c r="DU5" s="1968"/>
      <c r="DV5" s="1968"/>
      <c r="DW5" s="1968"/>
      <c r="DX5" s="1968"/>
      <c r="DY5" s="1969"/>
      <c r="DZ5" s="67" t="s">
        <v>33</v>
      </c>
      <c r="EA5" s="68" t="s">
        <v>46</v>
      </c>
      <c r="EB5" s="301"/>
      <c r="EC5" s="301"/>
      <c r="ED5" s="66" t="s">
        <v>45</v>
      </c>
      <c r="EE5" s="1967" t="s">
        <v>32</v>
      </c>
      <c r="EF5" s="1968"/>
      <c r="EG5" s="1968"/>
      <c r="EH5" s="1968"/>
      <c r="EI5" s="1968"/>
      <c r="EJ5" s="1968"/>
      <c r="EK5" s="1968"/>
      <c r="EL5" s="1968"/>
      <c r="EM5" s="1969"/>
      <c r="EN5" s="67" t="s">
        <v>33</v>
      </c>
      <c r="EO5" s="68" t="s">
        <v>46</v>
      </c>
      <c r="EP5" s="316"/>
      <c r="EQ5" s="46"/>
      <c r="ER5" s="46"/>
      <c r="ES5" s="1425"/>
      <c r="ET5" s="500"/>
      <c r="EU5" s="579"/>
      <c r="EV5" s="579"/>
      <c r="EW5" s="579"/>
      <c r="EX5" s="579"/>
      <c r="EY5" s="1436"/>
      <c r="EZ5" s="1423"/>
      <c r="FA5" s="61"/>
      <c r="FB5" s="46"/>
      <c r="FC5" s="578"/>
      <c r="FD5" s="394"/>
      <c r="FE5" s="394"/>
      <c r="FF5" s="394"/>
      <c r="FG5" s="25"/>
      <c r="FI5" s="52" t="s">
        <v>40</v>
      </c>
      <c r="FJ5" s="79">
        <v>4369034</v>
      </c>
      <c r="FK5" s="53">
        <v>4126597</v>
      </c>
      <c r="FL5" s="54">
        <v>5.87</v>
      </c>
      <c r="FM5" s="387"/>
      <c r="FN5" s="387"/>
      <c r="FO5" s="860" t="s">
        <v>41</v>
      </c>
      <c r="FP5" s="79">
        <v>108</v>
      </c>
      <c r="FQ5" s="259">
        <v>92</v>
      </c>
      <c r="FR5" s="50">
        <v>122</v>
      </c>
      <c r="FS5" s="260">
        <v>322</v>
      </c>
      <c r="FT5" s="261">
        <v>267</v>
      </c>
      <c r="FU5" s="899">
        <v>20.6</v>
      </c>
      <c r="FV5" s="235"/>
      <c r="FW5" s="56" t="s">
        <v>31</v>
      </c>
      <c r="FX5" s="57">
        <v>2558</v>
      </c>
      <c r="FY5" s="58">
        <v>2557</v>
      </c>
      <c r="FZ5" s="59" t="s">
        <v>180</v>
      </c>
      <c r="GA5" s="57">
        <v>2558</v>
      </c>
      <c r="GB5" s="58">
        <v>2557</v>
      </c>
      <c r="GC5" s="59" t="s">
        <v>180</v>
      </c>
      <c r="GD5" s="57">
        <v>2558</v>
      </c>
      <c r="GE5" s="58">
        <v>2557</v>
      </c>
      <c r="GF5" s="59" t="s">
        <v>180</v>
      </c>
      <c r="GG5" s="1409"/>
      <c r="GH5" s="262" t="s">
        <v>44</v>
      </c>
      <c r="GI5" s="262"/>
      <c r="GJ5" s="32">
        <v>1438</v>
      </c>
      <c r="GK5" s="32">
        <v>1438</v>
      </c>
      <c r="GL5" s="32">
        <v>1438</v>
      </c>
      <c r="GM5" s="32">
        <v>1438</v>
      </c>
      <c r="GN5" s="235"/>
      <c r="GO5" s="955" t="s">
        <v>44</v>
      </c>
      <c r="GP5" s="264">
        <v>1438</v>
      </c>
      <c r="GQ5" s="265">
        <v>1379</v>
      </c>
      <c r="GR5" s="945">
        <v>4.28</v>
      </c>
      <c r="GS5" s="244"/>
      <c r="GT5" s="471" t="s">
        <v>45</v>
      </c>
      <c r="GU5" s="1967" t="s">
        <v>32</v>
      </c>
      <c r="GV5" s="1968"/>
      <c r="GW5" s="1968"/>
      <c r="GX5" s="1968"/>
      <c r="GY5" s="1968"/>
      <c r="GZ5" s="1968"/>
      <c r="HA5" s="1968"/>
      <c r="HB5" s="1968"/>
      <c r="HC5" s="1969"/>
      <c r="HD5" s="67" t="s">
        <v>33</v>
      </c>
      <c r="HE5" s="68" t="s">
        <v>46</v>
      </c>
      <c r="HF5" s="301"/>
      <c r="HG5" s="301"/>
      <c r="HH5" s="66" t="s">
        <v>45</v>
      </c>
      <c r="HI5" s="1967" t="s">
        <v>32</v>
      </c>
      <c r="HJ5" s="1968"/>
      <c r="HK5" s="1968"/>
      <c r="HL5" s="1968"/>
      <c r="HM5" s="1968"/>
      <c r="HN5" s="1968"/>
      <c r="HO5" s="1968"/>
      <c r="HP5" s="1968"/>
      <c r="HQ5" s="1969"/>
      <c r="HR5" s="67" t="s">
        <v>33</v>
      </c>
      <c r="HS5" s="68" t="s">
        <v>46</v>
      </c>
      <c r="HT5" s="316"/>
      <c r="HU5" s="46"/>
      <c r="HV5" s="46"/>
      <c r="HW5" s="1425"/>
      <c r="HX5" s="500"/>
      <c r="HY5" s="579"/>
      <c r="HZ5" s="579"/>
      <c r="IA5" s="579"/>
      <c r="IB5" s="579"/>
      <c r="IC5" s="1436"/>
      <c r="ID5" s="1423"/>
      <c r="IE5" s="61"/>
      <c r="IF5" s="46"/>
      <c r="IG5" s="578"/>
      <c r="IH5" s="394"/>
      <c r="II5" s="394"/>
      <c r="IJ5" s="394"/>
      <c r="IK5" s="394"/>
      <c r="IM5" s="258" t="s">
        <v>40</v>
      </c>
      <c r="IN5" s="79">
        <v>5261114</v>
      </c>
      <c r="IO5" s="53">
        <v>4946488</v>
      </c>
      <c r="IP5" s="54">
        <v>6.36</v>
      </c>
      <c r="IQ5" s="387"/>
      <c r="IR5" s="387"/>
      <c r="IS5" s="860" t="s">
        <v>41</v>
      </c>
      <c r="IT5" s="79">
        <v>1065</v>
      </c>
      <c r="IU5" s="259">
        <v>952</v>
      </c>
      <c r="IV5" s="50">
        <v>1029</v>
      </c>
      <c r="IW5" s="260">
        <v>3046</v>
      </c>
      <c r="IX5" s="261">
        <v>6185</v>
      </c>
      <c r="IY5" s="899">
        <v>-50.75</v>
      </c>
      <c r="IZ5" s="235"/>
      <c r="JA5" s="56" t="s">
        <v>162</v>
      </c>
      <c r="JB5" s="57">
        <v>2558</v>
      </c>
      <c r="JC5" s="58">
        <v>2557</v>
      </c>
      <c r="JD5" s="1151" t="s">
        <v>180</v>
      </c>
      <c r="JE5" s="57">
        <v>2558</v>
      </c>
      <c r="JF5" s="58">
        <v>2557</v>
      </c>
      <c r="JG5" s="1151" t="s">
        <v>180</v>
      </c>
      <c r="JH5" s="57">
        <v>2558</v>
      </c>
      <c r="JI5" s="58">
        <v>2557</v>
      </c>
      <c r="JJ5" s="59" t="s">
        <v>180</v>
      </c>
      <c r="JK5" s="1409"/>
      <c r="JL5" s="262" t="s">
        <v>44</v>
      </c>
      <c r="JM5" s="262"/>
      <c r="JN5" s="32">
        <v>1438</v>
      </c>
      <c r="JO5" s="32">
        <v>1438</v>
      </c>
      <c r="JP5" s="32">
        <v>1438</v>
      </c>
      <c r="JQ5" s="32">
        <v>1438</v>
      </c>
      <c r="JR5" s="235"/>
      <c r="JS5" s="955" t="s">
        <v>44</v>
      </c>
      <c r="JT5" s="264">
        <v>1438</v>
      </c>
      <c r="JU5" s="265">
        <v>1379</v>
      </c>
      <c r="JV5" s="956">
        <v>4.28</v>
      </c>
      <c r="JW5" s="244"/>
      <c r="JX5" s="471" t="s">
        <v>45</v>
      </c>
      <c r="JY5" s="1967" t="s">
        <v>32</v>
      </c>
      <c r="JZ5" s="1968"/>
      <c r="KA5" s="1968"/>
      <c r="KB5" s="1968"/>
      <c r="KC5" s="1968"/>
      <c r="KD5" s="1968"/>
      <c r="KE5" s="1968"/>
      <c r="KF5" s="1968"/>
      <c r="KG5" s="1969"/>
      <c r="KH5" s="67" t="s">
        <v>33</v>
      </c>
      <c r="KI5" s="68" t="s">
        <v>46</v>
      </c>
      <c r="KJ5" s="301"/>
      <c r="KK5" s="301"/>
      <c r="KL5" s="66" t="s">
        <v>45</v>
      </c>
      <c r="KM5" s="1967" t="s">
        <v>32</v>
      </c>
      <c r="KN5" s="1968"/>
      <c r="KO5" s="1968"/>
      <c r="KP5" s="1968"/>
      <c r="KQ5" s="1968"/>
      <c r="KR5" s="1968"/>
      <c r="KS5" s="1968"/>
      <c r="KT5" s="1968"/>
      <c r="KU5" s="1969"/>
      <c r="KV5" s="67" t="s">
        <v>33</v>
      </c>
      <c r="KW5" s="68" t="s">
        <v>46</v>
      </c>
      <c r="KX5" s="316"/>
      <c r="KY5" s="46"/>
      <c r="KZ5" s="46"/>
      <c r="LA5" s="1425"/>
      <c r="LB5" s="500"/>
      <c r="LC5" s="579"/>
      <c r="LD5" s="579"/>
      <c r="LE5" s="579"/>
      <c r="LF5" s="579"/>
      <c r="LG5" s="1436"/>
      <c r="LH5" s="1423"/>
      <c r="LI5" s="61"/>
      <c r="LJ5" s="46"/>
      <c r="LK5" s="578"/>
      <c r="LL5" s="394"/>
      <c r="LM5" s="394"/>
      <c r="LN5" s="394"/>
      <c r="LO5" s="394"/>
      <c r="LQ5" s="52" t="s">
        <v>40</v>
      </c>
      <c r="LR5" s="50">
        <v>19540513</v>
      </c>
      <c r="LS5" s="64">
        <v>18085400</v>
      </c>
      <c r="LT5" s="54">
        <v>8.0500000000000007</v>
      </c>
      <c r="LU5" s="233"/>
      <c r="LV5" s="233"/>
      <c r="LW5" s="860" t="s">
        <v>41</v>
      </c>
      <c r="LX5" s="50">
        <v>5013</v>
      </c>
      <c r="LY5" s="655">
        <v>8043</v>
      </c>
      <c r="LZ5" s="419">
        <v>-37.67</v>
      </c>
      <c r="MA5" s="876"/>
      <c r="MB5" s="56" t="s">
        <v>49</v>
      </c>
      <c r="MC5" s="57">
        <v>2558</v>
      </c>
      <c r="MD5" s="58">
        <v>2557</v>
      </c>
      <c r="ME5" s="1151" t="s">
        <v>180</v>
      </c>
      <c r="MF5" s="57">
        <v>2558</v>
      </c>
      <c r="MG5" s="58">
        <v>2557</v>
      </c>
      <c r="MH5" s="1151" t="s">
        <v>180</v>
      </c>
      <c r="MI5" s="57">
        <v>2558</v>
      </c>
      <c r="MJ5" s="58">
        <v>2557</v>
      </c>
      <c r="MK5" s="1151" t="s">
        <v>180</v>
      </c>
      <c r="ML5" s="17"/>
      <c r="MM5" s="65" t="s">
        <v>44</v>
      </c>
      <c r="MN5" s="65"/>
      <c r="MO5" s="812">
        <v>1438</v>
      </c>
      <c r="MP5" s="812">
        <v>1438</v>
      </c>
      <c r="MQ5" s="812">
        <v>1438</v>
      </c>
      <c r="MR5" s="812">
        <v>1438</v>
      </c>
      <c r="MS5" s="812">
        <v>1438</v>
      </c>
      <c r="MT5" s="874"/>
      <c r="MU5" s="955" t="s">
        <v>44</v>
      </c>
      <c r="MV5" s="62">
        <v>1438</v>
      </c>
      <c r="MW5" s="63">
        <v>1379</v>
      </c>
      <c r="MX5" s="1159">
        <v>4.28</v>
      </c>
      <c r="MY5" s="1152"/>
      <c r="MZ5" s="553" t="s">
        <v>122</v>
      </c>
      <c r="NA5" s="1697" t="s">
        <v>32</v>
      </c>
      <c r="NB5" s="1698"/>
      <c r="NC5" s="1698"/>
      <c r="ND5" s="1698"/>
      <c r="NE5" s="1698"/>
      <c r="NF5" s="1698"/>
      <c r="NG5" s="1698"/>
      <c r="NH5" s="1698"/>
      <c r="NI5" s="1699"/>
      <c r="NJ5" s="67" t="s">
        <v>33</v>
      </c>
      <c r="NK5" s="68" t="s">
        <v>46</v>
      </c>
      <c r="NL5" s="869"/>
      <c r="NM5" s="869"/>
      <c r="NN5" s="66" t="s">
        <v>45</v>
      </c>
      <c r="NO5" s="1697" t="s">
        <v>32</v>
      </c>
      <c r="NP5" s="1698"/>
      <c r="NQ5" s="1698"/>
      <c r="NR5" s="1698"/>
      <c r="NS5" s="1698"/>
      <c r="NT5" s="1698"/>
      <c r="NU5" s="1698"/>
      <c r="NV5" s="1698"/>
      <c r="NW5" s="1699"/>
      <c r="NX5" s="67" t="s">
        <v>33</v>
      </c>
      <c r="NY5" s="68" t="s">
        <v>46</v>
      </c>
      <c r="NZ5" s="857"/>
      <c r="OB5" s="52" t="s">
        <v>40</v>
      </c>
      <c r="OC5" s="1796">
        <v>4700412</v>
      </c>
      <c r="OD5" s="1797">
        <v>4172234</v>
      </c>
      <c r="OE5" s="1798">
        <v>12.66</v>
      </c>
      <c r="OF5" s="1796">
        <v>5209953</v>
      </c>
      <c r="OG5" s="1797">
        <v>4840081</v>
      </c>
      <c r="OH5" s="1798">
        <v>7.64</v>
      </c>
      <c r="OI5" s="1796">
        <v>4369034</v>
      </c>
      <c r="OJ5" s="1797">
        <v>4126597</v>
      </c>
      <c r="OK5" s="1798">
        <v>5.87</v>
      </c>
      <c r="OL5" s="1796">
        <v>5261114</v>
      </c>
      <c r="OM5" s="1797">
        <v>4946488</v>
      </c>
      <c r="ON5" s="1798">
        <v>6.36</v>
      </c>
      <c r="OO5" s="1796">
        <v>19540513</v>
      </c>
      <c r="OP5" s="1797">
        <v>18085400</v>
      </c>
      <c r="OQ5" s="1798">
        <v>8.0500000000000007</v>
      </c>
      <c r="OR5" s="1856"/>
      <c r="OS5" s="1856"/>
    </row>
    <row r="6" spans="1:409" ht="18.75" customHeight="1" thickTop="1" thickBot="1">
      <c r="A6" s="69" t="s">
        <v>50</v>
      </c>
      <c r="B6" s="79">
        <v>2315759</v>
      </c>
      <c r="C6" s="53">
        <v>2192729</v>
      </c>
      <c r="D6" s="72">
        <v>5.61</v>
      </c>
      <c r="E6" s="387"/>
      <c r="F6" s="387"/>
      <c r="G6" s="860" t="s">
        <v>51</v>
      </c>
      <c r="H6" s="79">
        <v>850</v>
      </c>
      <c r="I6" s="259">
        <v>718</v>
      </c>
      <c r="J6" s="50">
        <v>663</v>
      </c>
      <c r="K6" s="260">
        <v>2231</v>
      </c>
      <c r="L6" s="261">
        <v>2099</v>
      </c>
      <c r="M6" s="899">
        <v>6.29</v>
      </c>
      <c r="N6" s="235"/>
      <c r="O6" s="73" t="s">
        <v>52</v>
      </c>
      <c r="P6" s="74">
        <v>533.55999999999995</v>
      </c>
      <c r="Q6" s="75">
        <v>526.70000000000005</v>
      </c>
      <c r="R6" s="76">
        <v>1.3</v>
      </c>
      <c r="S6" s="74">
        <v>0</v>
      </c>
      <c r="T6" s="271">
        <v>0</v>
      </c>
      <c r="U6" s="76">
        <v>0</v>
      </c>
      <c r="V6" s="74">
        <v>422.77</v>
      </c>
      <c r="W6" s="75">
        <v>417.45</v>
      </c>
      <c r="X6" s="76">
        <v>1.27</v>
      </c>
      <c r="Y6" s="272"/>
      <c r="Z6" s="235"/>
      <c r="AA6" s="235" t="s">
        <v>53</v>
      </c>
      <c r="AB6" s="50">
        <v>65</v>
      </c>
      <c r="AC6" s="50">
        <v>65</v>
      </c>
      <c r="AD6" s="50">
        <v>65</v>
      </c>
      <c r="AE6" s="50">
        <v>65</v>
      </c>
      <c r="AF6" s="235"/>
      <c r="AG6" s="955" t="s">
        <v>54</v>
      </c>
      <c r="AH6" s="273">
        <v>80443</v>
      </c>
      <c r="AI6" s="274">
        <v>78315</v>
      </c>
      <c r="AJ6" s="945">
        <v>2.72</v>
      </c>
      <c r="AK6" s="275"/>
      <c r="AL6" s="81"/>
      <c r="AM6" s="82" t="s">
        <v>55</v>
      </c>
      <c r="AN6" s="83" t="s">
        <v>56</v>
      </c>
      <c r="AO6" s="494" t="s">
        <v>57</v>
      </c>
      <c r="AP6" s="83" t="s">
        <v>58</v>
      </c>
      <c r="AQ6" s="83" t="s">
        <v>59</v>
      </c>
      <c r="AR6" s="83" t="s">
        <v>60</v>
      </c>
      <c r="AS6" s="83" t="s">
        <v>61</v>
      </c>
      <c r="AT6" s="83" t="s">
        <v>62</v>
      </c>
      <c r="AU6" s="340" t="s">
        <v>63</v>
      </c>
      <c r="AV6" s="85"/>
      <c r="AW6" s="86"/>
      <c r="AX6" s="301"/>
      <c r="AY6" s="301"/>
      <c r="AZ6" s="81"/>
      <c r="BA6" s="82" t="s">
        <v>55</v>
      </c>
      <c r="BB6" s="83" t="s">
        <v>56</v>
      </c>
      <c r="BC6" s="87" t="s">
        <v>57</v>
      </c>
      <c r="BD6" s="84" t="s">
        <v>58</v>
      </c>
      <c r="BE6" s="83" t="s">
        <v>59</v>
      </c>
      <c r="BF6" s="83" t="s">
        <v>60</v>
      </c>
      <c r="BG6" s="83" t="s">
        <v>61</v>
      </c>
      <c r="BH6" s="469" t="s">
        <v>62</v>
      </c>
      <c r="BI6" s="472" t="s">
        <v>63</v>
      </c>
      <c r="BJ6" s="85"/>
      <c r="BK6" s="86"/>
      <c r="BL6" s="316"/>
      <c r="BM6" s="501"/>
      <c r="BN6" s="501"/>
      <c r="BO6" s="1425"/>
      <c r="BP6" s="500"/>
      <c r="BQ6" s="579"/>
      <c r="BR6" s="579"/>
      <c r="BS6" s="1426"/>
      <c r="BT6" s="579"/>
      <c r="BU6" s="1436"/>
      <c r="BV6" s="1423"/>
      <c r="BW6" s="61"/>
      <c r="BX6" s="46"/>
      <c r="BY6" s="578"/>
      <c r="BZ6" s="394"/>
      <c r="CA6" s="394"/>
      <c r="CB6" s="394"/>
      <c r="CC6" s="394"/>
      <c r="CE6" s="69" t="s">
        <v>50</v>
      </c>
      <c r="CF6" s="79">
        <v>1888718</v>
      </c>
      <c r="CG6" s="53">
        <v>1783454</v>
      </c>
      <c r="CH6" s="72">
        <v>5.9</v>
      </c>
      <c r="CI6" s="387"/>
      <c r="CJ6" s="387"/>
      <c r="CK6" s="860" t="s">
        <v>51</v>
      </c>
      <c r="CL6" s="79">
        <v>733</v>
      </c>
      <c r="CM6" s="259">
        <v>1140</v>
      </c>
      <c r="CN6" s="50">
        <v>861</v>
      </c>
      <c r="CO6" s="260">
        <v>2734</v>
      </c>
      <c r="CP6" s="261">
        <v>2342</v>
      </c>
      <c r="CQ6" s="899">
        <v>16.739999999999998</v>
      </c>
      <c r="CR6" s="235"/>
      <c r="CS6" s="73" t="s">
        <v>52</v>
      </c>
      <c r="CT6" s="74">
        <v>537.12</v>
      </c>
      <c r="CU6" s="75">
        <v>500.65</v>
      </c>
      <c r="CV6" s="76">
        <v>7.28</v>
      </c>
      <c r="CW6" s="74">
        <v>0</v>
      </c>
      <c r="CX6" s="271">
        <v>0</v>
      </c>
      <c r="CY6" s="76">
        <v>0</v>
      </c>
      <c r="CZ6" s="74">
        <v>432.36</v>
      </c>
      <c r="DA6" s="75">
        <v>401.31</v>
      </c>
      <c r="DB6" s="76">
        <v>7.74</v>
      </c>
      <c r="DC6" s="272"/>
      <c r="DD6" s="235"/>
      <c r="DE6" s="235" t="s">
        <v>53</v>
      </c>
      <c r="DF6" s="50">
        <v>65</v>
      </c>
      <c r="DG6" s="50">
        <v>65</v>
      </c>
      <c r="DH6" s="50">
        <v>65</v>
      </c>
      <c r="DI6" s="50">
        <v>65</v>
      </c>
      <c r="DJ6" s="235"/>
      <c r="DK6" s="955" t="s">
        <v>54</v>
      </c>
      <c r="DL6" s="273">
        <v>80443</v>
      </c>
      <c r="DM6" s="265">
        <v>78315</v>
      </c>
      <c r="DN6" s="945">
        <v>2.72</v>
      </c>
      <c r="DO6" s="275"/>
      <c r="DP6" s="81"/>
      <c r="DQ6" s="82" t="s">
        <v>55</v>
      </c>
      <c r="DR6" s="83" t="s">
        <v>56</v>
      </c>
      <c r="DS6" s="494" t="s">
        <v>57</v>
      </c>
      <c r="DT6" s="83" t="s">
        <v>58</v>
      </c>
      <c r="DU6" s="83" t="s">
        <v>59</v>
      </c>
      <c r="DV6" s="83" t="s">
        <v>60</v>
      </c>
      <c r="DW6" s="83" t="s">
        <v>61</v>
      </c>
      <c r="DX6" s="83" t="s">
        <v>62</v>
      </c>
      <c r="DY6" s="340" t="s">
        <v>63</v>
      </c>
      <c r="DZ6" s="85"/>
      <c r="EA6" s="86"/>
      <c r="EB6" s="301"/>
      <c r="EC6" s="301"/>
      <c r="ED6" s="81"/>
      <c r="EE6" s="82" t="s">
        <v>55</v>
      </c>
      <c r="EF6" s="83" t="s">
        <v>56</v>
      </c>
      <c r="EG6" s="87" t="s">
        <v>57</v>
      </c>
      <c r="EH6" s="84" t="s">
        <v>58</v>
      </c>
      <c r="EI6" s="83" t="s">
        <v>59</v>
      </c>
      <c r="EJ6" s="83" t="s">
        <v>60</v>
      </c>
      <c r="EK6" s="83" t="s">
        <v>61</v>
      </c>
      <c r="EL6" s="469" t="s">
        <v>62</v>
      </c>
      <c r="EM6" s="472" t="s">
        <v>63</v>
      </c>
      <c r="EN6" s="85"/>
      <c r="EO6" s="86"/>
      <c r="EP6" s="316"/>
      <c r="EQ6" s="501"/>
      <c r="ER6" s="501"/>
      <c r="ES6" s="1425"/>
      <c r="ET6" s="500"/>
      <c r="EU6" s="579"/>
      <c r="EV6" s="579"/>
      <c r="EW6" s="1426"/>
      <c r="EX6" s="579"/>
      <c r="EY6" s="1436"/>
      <c r="EZ6" s="1423"/>
      <c r="FA6" s="61"/>
      <c r="FB6" s="46"/>
      <c r="FC6" s="578"/>
      <c r="FD6" s="394"/>
      <c r="FE6" s="394"/>
      <c r="FF6" s="394"/>
      <c r="FG6" s="25"/>
      <c r="FI6" s="69" t="s">
        <v>50</v>
      </c>
      <c r="FJ6" s="79">
        <v>1792285</v>
      </c>
      <c r="FK6" s="53">
        <v>1664191</v>
      </c>
      <c r="FL6" s="72">
        <v>7.7</v>
      </c>
      <c r="FM6" s="387"/>
      <c r="FN6" s="387"/>
      <c r="FO6" s="860" t="s">
        <v>51</v>
      </c>
      <c r="FP6" s="79">
        <v>663</v>
      </c>
      <c r="FQ6" s="259">
        <v>581</v>
      </c>
      <c r="FR6" s="50">
        <v>496</v>
      </c>
      <c r="FS6" s="260">
        <v>1740</v>
      </c>
      <c r="FT6" s="261">
        <v>1652</v>
      </c>
      <c r="FU6" s="899">
        <v>5.33</v>
      </c>
      <c r="FV6" s="235"/>
      <c r="FW6" s="73" t="s">
        <v>52</v>
      </c>
      <c r="FX6" s="74">
        <v>524.66999999999996</v>
      </c>
      <c r="FY6" s="75">
        <v>483.95</v>
      </c>
      <c r="FZ6" s="76">
        <v>8.41</v>
      </c>
      <c r="GA6" s="74">
        <v>0</v>
      </c>
      <c r="GB6" s="271">
        <v>0</v>
      </c>
      <c r="GC6" s="76">
        <v>0</v>
      </c>
      <c r="GD6" s="74">
        <v>431.46</v>
      </c>
      <c r="GE6" s="75">
        <v>399.62</v>
      </c>
      <c r="GF6" s="76">
        <v>7.97</v>
      </c>
      <c r="GG6" s="272"/>
      <c r="GH6" s="235"/>
      <c r="GI6" s="235" t="s">
        <v>53</v>
      </c>
      <c r="GJ6" s="50">
        <v>65</v>
      </c>
      <c r="GK6" s="50">
        <v>65</v>
      </c>
      <c r="GL6" s="50">
        <v>65</v>
      </c>
      <c r="GM6" s="50">
        <v>65</v>
      </c>
      <c r="GN6" s="235"/>
      <c r="GO6" s="955" t="s">
        <v>54</v>
      </c>
      <c r="GP6" s="273">
        <v>80443</v>
      </c>
      <c r="GQ6" s="274">
        <v>78315</v>
      </c>
      <c r="GR6" s="945">
        <v>2.72</v>
      </c>
      <c r="GS6" s="275"/>
      <c r="GT6" s="81"/>
      <c r="GU6" s="82" t="s">
        <v>55</v>
      </c>
      <c r="GV6" s="83" t="s">
        <v>56</v>
      </c>
      <c r="GW6" s="494" t="s">
        <v>57</v>
      </c>
      <c r="GX6" s="83" t="s">
        <v>58</v>
      </c>
      <c r="GY6" s="83" t="s">
        <v>59</v>
      </c>
      <c r="GZ6" s="83" t="s">
        <v>60</v>
      </c>
      <c r="HA6" s="83" t="s">
        <v>61</v>
      </c>
      <c r="HB6" s="83" t="s">
        <v>62</v>
      </c>
      <c r="HC6" s="340" t="s">
        <v>63</v>
      </c>
      <c r="HD6" s="85"/>
      <c r="HE6" s="86"/>
      <c r="HF6" s="301"/>
      <c r="HG6" s="301"/>
      <c r="HH6" s="81"/>
      <c r="HI6" s="82" t="s">
        <v>55</v>
      </c>
      <c r="HJ6" s="83" t="s">
        <v>56</v>
      </c>
      <c r="HK6" s="87" t="s">
        <v>57</v>
      </c>
      <c r="HL6" s="84" t="s">
        <v>58</v>
      </c>
      <c r="HM6" s="83" t="s">
        <v>59</v>
      </c>
      <c r="HN6" s="83" t="s">
        <v>60</v>
      </c>
      <c r="HO6" s="83" t="s">
        <v>61</v>
      </c>
      <c r="HP6" s="469" t="s">
        <v>62</v>
      </c>
      <c r="HQ6" s="472" t="s">
        <v>63</v>
      </c>
      <c r="HR6" s="85"/>
      <c r="HS6" s="86"/>
      <c r="HT6" s="316"/>
      <c r="HU6" s="501"/>
      <c r="HV6" s="501"/>
      <c r="HW6" s="1425"/>
      <c r="HX6" s="500"/>
      <c r="HY6" s="579"/>
      <c r="HZ6" s="579"/>
      <c r="IA6" s="1426"/>
      <c r="IB6" s="579"/>
      <c r="IC6" s="1436"/>
      <c r="ID6" s="1423"/>
      <c r="IE6" s="61"/>
      <c r="IF6" s="46"/>
      <c r="IG6" s="578"/>
      <c r="IH6" s="394"/>
      <c r="II6" s="394"/>
      <c r="IJ6" s="394"/>
      <c r="IK6" s="394"/>
      <c r="IM6" s="270" t="s">
        <v>50</v>
      </c>
      <c r="IN6" s="79">
        <v>2338310</v>
      </c>
      <c r="IO6" s="53">
        <v>2134755</v>
      </c>
      <c r="IP6" s="72">
        <v>9.5399999999999991</v>
      </c>
      <c r="IQ6" s="387"/>
      <c r="IR6" s="387"/>
      <c r="IS6" s="860" t="s">
        <v>51</v>
      </c>
      <c r="IT6" s="79">
        <v>2038</v>
      </c>
      <c r="IU6" s="259">
        <v>1807</v>
      </c>
      <c r="IV6" s="50">
        <v>1790</v>
      </c>
      <c r="IW6" s="260">
        <v>5635</v>
      </c>
      <c r="IX6" s="261">
        <v>5608</v>
      </c>
      <c r="IY6" s="899">
        <v>0.48</v>
      </c>
      <c r="IZ6" s="235"/>
      <c r="JA6" s="73" t="s">
        <v>52</v>
      </c>
      <c r="JB6" s="74">
        <v>847.48</v>
      </c>
      <c r="JC6" s="75">
        <v>751.72</v>
      </c>
      <c r="JD6" s="76">
        <v>12.74</v>
      </c>
      <c r="JE6" s="74">
        <v>0</v>
      </c>
      <c r="JF6" s="271">
        <v>0</v>
      </c>
      <c r="JG6" s="76">
        <v>0</v>
      </c>
      <c r="JH6" s="74">
        <v>682.9</v>
      </c>
      <c r="JI6" s="75">
        <v>605.71</v>
      </c>
      <c r="JJ6" s="76">
        <v>12.74</v>
      </c>
      <c r="JK6" s="272"/>
      <c r="JL6" s="235"/>
      <c r="JM6" s="235" t="s">
        <v>53</v>
      </c>
      <c r="JN6" s="50">
        <v>65</v>
      </c>
      <c r="JO6" s="50">
        <v>65</v>
      </c>
      <c r="JP6" s="50">
        <v>65</v>
      </c>
      <c r="JQ6" s="50">
        <v>65</v>
      </c>
      <c r="JR6" s="235"/>
      <c r="JS6" s="955" t="s">
        <v>54</v>
      </c>
      <c r="JT6" s="273">
        <v>80443</v>
      </c>
      <c r="JU6" s="274">
        <v>78315</v>
      </c>
      <c r="JV6" s="945">
        <v>2.72</v>
      </c>
      <c r="JW6" s="275"/>
      <c r="JX6" s="81"/>
      <c r="JY6" s="82" t="s">
        <v>55</v>
      </c>
      <c r="JZ6" s="83" t="s">
        <v>56</v>
      </c>
      <c r="KA6" s="494" t="s">
        <v>57</v>
      </c>
      <c r="KB6" s="83" t="s">
        <v>58</v>
      </c>
      <c r="KC6" s="83" t="s">
        <v>59</v>
      </c>
      <c r="KD6" s="83" t="s">
        <v>60</v>
      </c>
      <c r="KE6" s="83" t="s">
        <v>61</v>
      </c>
      <c r="KF6" s="83" t="s">
        <v>62</v>
      </c>
      <c r="KG6" s="340" t="s">
        <v>63</v>
      </c>
      <c r="KH6" s="85"/>
      <c r="KI6" s="86"/>
      <c r="KJ6" s="301"/>
      <c r="KK6" s="301"/>
      <c r="KL6" s="81"/>
      <c r="KM6" s="82" t="s">
        <v>55</v>
      </c>
      <c r="KN6" s="83" t="s">
        <v>56</v>
      </c>
      <c r="KO6" s="87" t="s">
        <v>57</v>
      </c>
      <c r="KP6" s="84" t="s">
        <v>58</v>
      </c>
      <c r="KQ6" s="83" t="s">
        <v>59</v>
      </c>
      <c r="KR6" s="83" t="s">
        <v>60</v>
      </c>
      <c r="KS6" s="83" t="s">
        <v>61</v>
      </c>
      <c r="KT6" s="469" t="s">
        <v>62</v>
      </c>
      <c r="KU6" s="472" t="s">
        <v>63</v>
      </c>
      <c r="KV6" s="85"/>
      <c r="KW6" s="86"/>
      <c r="KX6" s="316"/>
      <c r="KY6" s="501"/>
      <c r="KZ6" s="501"/>
      <c r="LA6" s="1425"/>
      <c r="LB6" s="500"/>
      <c r="LC6" s="579"/>
      <c r="LD6" s="579"/>
      <c r="LE6" s="1426"/>
      <c r="LF6" s="579"/>
      <c r="LG6" s="1436"/>
      <c r="LH6" s="1423"/>
      <c r="LI6" s="61"/>
      <c r="LJ6" s="46"/>
      <c r="LK6" s="578"/>
      <c r="LL6" s="394"/>
      <c r="LM6" s="394"/>
      <c r="LN6" s="394"/>
      <c r="LO6" s="394"/>
      <c r="LQ6" s="69" t="s">
        <v>50</v>
      </c>
      <c r="LR6" s="289">
        <v>8335072</v>
      </c>
      <c r="LS6" s="94">
        <v>7775129</v>
      </c>
      <c r="LT6" s="72">
        <v>7.2</v>
      </c>
      <c r="LU6" s="233"/>
      <c r="LV6" s="233"/>
      <c r="LW6" s="860" t="s">
        <v>51</v>
      </c>
      <c r="LX6" s="50">
        <v>12340</v>
      </c>
      <c r="LY6" s="655">
        <v>11701</v>
      </c>
      <c r="LZ6" s="419">
        <v>5.46</v>
      </c>
      <c r="MA6" s="876"/>
      <c r="MB6" s="73" t="s">
        <v>52</v>
      </c>
      <c r="MC6" s="74">
        <v>619.61</v>
      </c>
      <c r="MD6" s="1720">
        <v>586.65</v>
      </c>
      <c r="ME6" s="78">
        <v>5.62</v>
      </c>
      <c r="MF6" s="74">
        <v>0</v>
      </c>
      <c r="MG6" s="1720">
        <v>0</v>
      </c>
      <c r="MH6" s="78">
        <v>0</v>
      </c>
      <c r="MI6" s="74">
        <v>499.57</v>
      </c>
      <c r="MJ6" s="1723">
        <v>473.61</v>
      </c>
      <c r="MK6" s="78">
        <v>5.48</v>
      </c>
      <c r="ML6" s="17"/>
      <c r="MM6" s="17"/>
      <c r="MN6" s="17" t="s">
        <v>53</v>
      </c>
      <c r="MO6" s="660">
        <v>65</v>
      </c>
      <c r="MP6" s="660">
        <v>65</v>
      </c>
      <c r="MQ6" s="660">
        <v>65</v>
      </c>
      <c r="MR6" s="660">
        <v>65</v>
      </c>
      <c r="MS6" s="660">
        <v>65</v>
      </c>
      <c r="MT6" s="874"/>
      <c r="MU6" s="955" t="s">
        <v>54</v>
      </c>
      <c r="MV6" s="421">
        <v>80443</v>
      </c>
      <c r="MW6" s="63">
        <v>78315</v>
      </c>
      <c r="MX6" s="658">
        <v>2.72</v>
      </c>
      <c r="MY6" s="1152"/>
      <c r="MZ6" s="81"/>
      <c r="NA6" s="82" t="s">
        <v>55</v>
      </c>
      <c r="NB6" s="83" t="s">
        <v>56</v>
      </c>
      <c r="NC6" s="87" t="s">
        <v>57</v>
      </c>
      <c r="ND6" s="84" t="s">
        <v>58</v>
      </c>
      <c r="NE6" s="83" t="s">
        <v>59</v>
      </c>
      <c r="NF6" s="83" t="s">
        <v>60</v>
      </c>
      <c r="NG6" s="83" t="s">
        <v>61</v>
      </c>
      <c r="NH6" s="83" t="s">
        <v>62</v>
      </c>
      <c r="NI6" s="84" t="s">
        <v>63</v>
      </c>
      <c r="NJ6" s="85"/>
      <c r="NK6" s="86"/>
      <c r="NL6" s="869"/>
      <c r="NM6" s="869"/>
      <c r="NN6" s="81"/>
      <c r="NO6" s="82" t="s">
        <v>55</v>
      </c>
      <c r="NP6" s="83" t="s">
        <v>56</v>
      </c>
      <c r="NQ6" s="87" t="s">
        <v>57</v>
      </c>
      <c r="NR6" s="84" t="s">
        <v>58</v>
      </c>
      <c r="NS6" s="83" t="s">
        <v>59</v>
      </c>
      <c r="NT6" s="83" t="s">
        <v>60</v>
      </c>
      <c r="NU6" s="83" t="s">
        <v>61</v>
      </c>
      <c r="NV6" s="83" t="s">
        <v>62</v>
      </c>
      <c r="NW6" s="84" t="s">
        <v>63</v>
      </c>
      <c r="NX6" s="85"/>
      <c r="NY6" s="86"/>
      <c r="NZ6" s="857"/>
      <c r="OB6" s="52" t="s">
        <v>50</v>
      </c>
      <c r="OC6" s="1796">
        <v>2315759</v>
      </c>
      <c r="OD6" s="1797">
        <v>2192729</v>
      </c>
      <c r="OE6" s="1798">
        <v>5.61</v>
      </c>
      <c r="OF6" s="1796">
        <v>1888718</v>
      </c>
      <c r="OG6" s="1797">
        <v>1783454</v>
      </c>
      <c r="OH6" s="1798">
        <v>5.9</v>
      </c>
      <c r="OI6" s="1796">
        <v>1792285</v>
      </c>
      <c r="OJ6" s="1797">
        <v>1664191</v>
      </c>
      <c r="OK6" s="1798">
        <v>7.7</v>
      </c>
      <c r="OL6" s="1796">
        <v>2338310</v>
      </c>
      <c r="OM6" s="1797">
        <v>2134755</v>
      </c>
      <c r="ON6" s="1798">
        <v>9.5399999999999991</v>
      </c>
      <c r="OO6" s="1796">
        <v>8335072</v>
      </c>
      <c r="OP6" s="1797">
        <v>7775129</v>
      </c>
      <c r="OQ6" s="1798">
        <v>7.2</v>
      </c>
      <c r="OR6" s="1856"/>
      <c r="OS6" s="1856"/>
    </row>
    <row r="7" spans="1:409" ht="18.75" customHeight="1" thickTop="1">
      <c r="A7" s="31" t="s">
        <v>64</v>
      </c>
      <c r="B7" s="283">
        <v>5098013</v>
      </c>
      <c r="C7" s="89">
        <v>4624115</v>
      </c>
      <c r="D7" s="34">
        <v>10.25</v>
      </c>
      <c r="E7" s="387"/>
      <c r="F7" s="387"/>
      <c r="G7" s="860" t="s">
        <v>65</v>
      </c>
      <c r="H7" s="79">
        <v>1697</v>
      </c>
      <c r="I7" s="259">
        <v>2046</v>
      </c>
      <c r="J7" s="50">
        <v>2442</v>
      </c>
      <c r="K7" s="260">
        <v>6185</v>
      </c>
      <c r="L7" s="261">
        <v>5284</v>
      </c>
      <c r="M7" s="899">
        <v>17.05</v>
      </c>
      <c r="N7" s="235"/>
      <c r="O7" s="73" t="s">
        <v>66</v>
      </c>
      <c r="P7" s="74">
        <v>510.74</v>
      </c>
      <c r="Q7" s="75">
        <v>492.07</v>
      </c>
      <c r="R7" s="76">
        <v>3.79</v>
      </c>
      <c r="S7" s="74">
        <v>374.3</v>
      </c>
      <c r="T7" s="271">
        <v>362.87</v>
      </c>
      <c r="U7" s="76">
        <v>3.15</v>
      </c>
      <c r="V7" s="74">
        <v>482.41</v>
      </c>
      <c r="W7" s="75">
        <v>465.27</v>
      </c>
      <c r="X7" s="76">
        <v>3.68</v>
      </c>
      <c r="Y7" s="272"/>
      <c r="Z7" s="235"/>
      <c r="AA7" s="235" t="s">
        <v>67</v>
      </c>
      <c r="AB7" s="50">
        <v>994</v>
      </c>
      <c r="AC7" s="50">
        <v>994</v>
      </c>
      <c r="AD7" s="50">
        <v>994</v>
      </c>
      <c r="AE7" s="50">
        <v>994</v>
      </c>
      <c r="AF7" s="235"/>
      <c r="AG7" s="955" t="s">
        <v>197</v>
      </c>
      <c r="AH7" s="284">
        <v>70.41</v>
      </c>
      <c r="AI7" s="285">
        <v>65.48</v>
      </c>
      <c r="AJ7" s="944">
        <v>4.93</v>
      </c>
      <c r="AK7" s="287"/>
      <c r="AL7" s="288" t="s">
        <v>163</v>
      </c>
      <c r="AM7" s="219">
        <v>0</v>
      </c>
      <c r="AN7" s="145">
        <v>0</v>
      </c>
      <c r="AO7" s="1663">
        <v>0</v>
      </c>
      <c r="AP7" s="145">
        <v>0</v>
      </c>
      <c r="AQ7" s="145">
        <v>0</v>
      </c>
      <c r="AR7" s="145">
        <v>0</v>
      </c>
      <c r="AS7" s="145">
        <v>0</v>
      </c>
      <c r="AT7" s="145">
        <v>0</v>
      </c>
      <c r="AU7" s="1664">
        <v>0</v>
      </c>
      <c r="AV7" s="145">
        <v>0</v>
      </c>
      <c r="AW7" s="1664">
        <v>0</v>
      </c>
      <c r="AX7" s="1112"/>
      <c r="AY7" s="1112"/>
      <c r="AZ7" s="1665" t="s">
        <v>163</v>
      </c>
      <c r="BA7" s="219">
        <v>0</v>
      </c>
      <c r="BB7" s="145">
        <v>0</v>
      </c>
      <c r="BC7" s="1663">
        <v>0</v>
      </c>
      <c r="BD7" s="145">
        <v>0</v>
      </c>
      <c r="BE7" s="145">
        <v>0</v>
      </c>
      <c r="BF7" s="145">
        <v>0</v>
      </c>
      <c r="BG7" s="145">
        <v>0</v>
      </c>
      <c r="BH7" s="145">
        <v>0</v>
      </c>
      <c r="BI7" s="1664">
        <v>0</v>
      </c>
      <c r="BJ7" s="145">
        <v>0</v>
      </c>
      <c r="BK7" s="1664">
        <v>0</v>
      </c>
      <c r="BL7" s="580"/>
      <c r="BM7" s="1425"/>
      <c r="BN7" s="501"/>
      <c r="BO7" s="1425"/>
      <c r="BP7" s="499"/>
      <c r="BQ7" s="577"/>
      <c r="BR7" s="577"/>
      <c r="BS7" s="577"/>
      <c r="BT7" s="577"/>
      <c r="BU7" s="1436"/>
      <c r="BV7" s="1423"/>
      <c r="BW7" s="61"/>
      <c r="BX7" s="46"/>
      <c r="BY7" s="578"/>
      <c r="BZ7" s="394"/>
      <c r="CA7" s="394"/>
      <c r="CB7" s="394"/>
      <c r="CC7" s="394"/>
      <c r="CE7" s="31" t="s">
        <v>64</v>
      </c>
      <c r="CF7" s="283">
        <v>5125201</v>
      </c>
      <c r="CG7" s="89">
        <v>4768574</v>
      </c>
      <c r="CH7" s="34">
        <v>7.48</v>
      </c>
      <c r="CI7" s="387"/>
      <c r="CJ7" s="387"/>
      <c r="CK7" s="860" t="s">
        <v>65</v>
      </c>
      <c r="CL7" s="79">
        <v>4625</v>
      </c>
      <c r="CM7" s="259">
        <v>4945</v>
      </c>
      <c r="CN7" s="50">
        <v>3504</v>
      </c>
      <c r="CO7" s="260">
        <v>13074</v>
      </c>
      <c r="CP7" s="261">
        <v>11395</v>
      </c>
      <c r="CQ7" s="899">
        <v>14.73</v>
      </c>
      <c r="CR7" s="235"/>
      <c r="CS7" s="73" t="s">
        <v>66</v>
      </c>
      <c r="CT7" s="74">
        <v>570.09</v>
      </c>
      <c r="CU7" s="75">
        <v>514.9</v>
      </c>
      <c r="CV7" s="76">
        <v>10.72</v>
      </c>
      <c r="CW7" s="74">
        <v>405.62</v>
      </c>
      <c r="CX7" s="271">
        <v>380.12</v>
      </c>
      <c r="CY7" s="76">
        <v>6.71</v>
      </c>
      <c r="CZ7" s="74">
        <v>538.01</v>
      </c>
      <c r="DA7" s="75">
        <v>488.15</v>
      </c>
      <c r="DB7" s="76">
        <v>10.210000000000001</v>
      </c>
      <c r="DC7" s="272"/>
      <c r="DD7" s="235"/>
      <c r="DE7" s="235" t="s">
        <v>67</v>
      </c>
      <c r="DF7" s="50">
        <v>994</v>
      </c>
      <c r="DG7" s="50">
        <v>994</v>
      </c>
      <c r="DH7" s="50">
        <v>994</v>
      </c>
      <c r="DI7" s="50">
        <v>994</v>
      </c>
      <c r="DJ7" s="235"/>
      <c r="DK7" s="955" t="s">
        <v>197</v>
      </c>
      <c r="DL7" s="284">
        <v>67.69</v>
      </c>
      <c r="DM7" s="265">
        <v>61.71</v>
      </c>
      <c r="DN7" s="944">
        <v>5.98</v>
      </c>
      <c r="DO7" s="287"/>
      <c r="DP7" s="288" t="s">
        <v>163</v>
      </c>
      <c r="DQ7" s="79">
        <v>0</v>
      </c>
      <c r="DR7" s="50">
        <v>0</v>
      </c>
      <c r="DS7" s="495">
        <v>0</v>
      </c>
      <c r="DT7" s="50">
        <v>0</v>
      </c>
      <c r="DU7" s="50">
        <v>0</v>
      </c>
      <c r="DV7" s="50">
        <v>0</v>
      </c>
      <c r="DW7" s="50">
        <v>0</v>
      </c>
      <c r="DX7" s="50">
        <v>0</v>
      </c>
      <c r="DY7" s="475">
        <v>0</v>
      </c>
      <c r="DZ7" s="50">
        <v>0</v>
      </c>
      <c r="EA7" s="475">
        <v>0</v>
      </c>
      <c r="EB7" s="301"/>
      <c r="EC7" s="301"/>
      <c r="ED7" s="91" t="s">
        <v>163</v>
      </c>
      <c r="EE7" s="79">
        <v>0</v>
      </c>
      <c r="EF7" s="50">
        <v>0</v>
      </c>
      <c r="EG7" s="495">
        <v>0</v>
      </c>
      <c r="EH7" s="50">
        <v>0</v>
      </c>
      <c r="EI7" s="50">
        <v>0</v>
      </c>
      <c r="EJ7" s="50">
        <v>0</v>
      </c>
      <c r="EK7" s="50">
        <v>0</v>
      </c>
      <c r="EL7" s="50">
        <v>0</v>
      </c>
      <c r="EM7" s="475">
        <v>0</v>
      </c>
      <c r="EN7" s="50">
        <v>0</v>
      </c>
      <c r="EO7" s="475">
        <v>0</v>
      </c>
      <c r="EP7" s="580"/>
      <c r="EQ7" s="1425"/>
      <c r="ER7" s="501"/>
      <c r="ES7" s="1425"/>
      <c r="ET7" s="499"/>
      <c r="EU7" s="577"/>
      <c r="EV7" s="577"/>
      <c r="EW7" s="577"/>
      <c r="EX7" s="577"/>
      <c r="EY7" s="1436"/>
      <c r="EZ7" s="1423"/>
      <c r="FA7" s="61"/>
      <c r="FB7" s="46"/>
      <c r="FC7" s="578"/>
      <c r="FD7" s="394"/>
      <c r="FE7" s="394"/>
      <c r="FF7" s="394"/>
      <c r="FG7" s="25"/>
      <c r="FI7" s="31" t="s">
        <v>64</v>
      </c>
      <c r="FJ7" s="283">
        <v>4643279</v>
      </c>
      <c r="FK7" s="89">
        <v>4355957</v>
      </c>
      <c r="FL7" s="34">
        <v>6.6</v>
      </c>
      <c r="FM7" s="387"/>
      <c r="FN7" s="387"/>
      <c r="FO7" s="860" t="s">
        <v>65</v>
      </c>
      <c r="FP7" s="79">
        <v>6611</v>
      </c>
      <c r="FQ7" s="259">
        <v>5703</v>
      </c>
      <c r="FR7" s="50">
        <v>5530</v>
      </c>
      <c r="FS7" s="260">
        <v>17844</v>
      </c>
      <c r="FT7" s="261">
        <v>16506</v>
      </c>
      <c r="FU7" s="899">
        <v>8.11</v>
      </c>
      <c r="FV7" s="235"/>
      <c r="FW7" s="73" t="s">
        <v>66</v>
      </c>
      <c r="FX7" s="74">
        <v>565.11</v>
      </c>
      <c r="FY7" s="75">
        <v>542.49</v>
      </c>
      <c r="FZ7" s="76">
        <v>4.17</v>
      </c>
      <c r="GA7" s="74">
        <v>421.94</v>
      </c>
      <c r="GB7" s="271">
        <v>405.02</v>
      </c>
      <c r="GC7" s="76">
        <v>4.18</v>
      </c>
      <c r="GD7" s="74">
        <v>539.67999999999995</v>
      </c>
      <c r="GE7" s="75">
        <v>518.53</v>
      </c>
      <c r="GF7" s="76">
        <v>4.08</v>
      </c>
      <c r="GG7" s="272"/>
      <c r="GH7" s="235"/>
      <c r="GI7" s="235" t="s">
        <v>67</v>
      </c>
      <c r="GJ7" s="50">
        <v>994</v>
      </c>
      <c r="GK7" s="50">
        <v>994</v>
      </c>
      <c r="GL7" s="50">
        <v>994</v>
      </c>
      <c r="GM7" s="50">
        <v>994</v>
      </c>
      <c r="GN7" s="235"/>
      <c r="GO7" s="955" t="s">
        <v>197</v>
      </c>
      <c r="GP7" s="284">
        <v>61.67</v>
      </c>
      <c r="GQ7" s="285">
        <v>57.1</v>
      </c>
      <c r="GR7" s="944">
        <v>4.57</v>
      </c>
      <c r="GS7" s="287"/>
      <c r="GT7" s="288" t="s">
        <v>163</v>
      </c>
      <c r="GU7" s="79">
        <v>0</v>
      </c>
      <c r="GV7" s="50">
        <v>0</v>
      </c>
      <c r="GW7" s="495">
        <v>0</v>
      </c>
      <c r="GX7" s="50">
        <v>0</v>
      </c>
      <c r="GY7" s="50">
        <v>0</v>
      </c>
      <c r="GZ7" s="50">
        <v>0</v>
      </c>
      <c r="HA7" s="50">
        <v>0</v>
      </c>
      <c r="HB7" s="50">
        <v>0</v>
      </c>
      <c r="HC7" s="475">
        <v>0</v>
      </c>
      <c r="HD7" s="50">
        <v>0</v>
      </c>
      <c r="HE7" s="475">
        <v>0</v>
      </c>
      <c r="HF7" s="301"/>
      <c r="HG7" s="301"/>
      <c r="HH7" s="91" t="s">
        <v>163</v>
      </c>
      <c r="HI7" s="79">
        <v>0</v>
      </c>
      <c r="HJ7" s="50">
        <v>0</v>
      </c>
      <c r="HK7" s="495">
        <v>52</v>
      </c>
      <c r="HL7" s="50">
        <v>0</v>
      </c>
      <c r="HM7" s="50">
        <v>0</v>
      </c>
      <c r="HN7" s="50">
        <v>0</v>
      </c>
      <c r="HO7" s="50">
        <v>0</v>
      </c>
      <c r="HP7" s="50">
        <v>0</v>
      </c>
      <c r="HQ7" s="475">
        <v>52</v>
      </c>
      <c r="HR7" s="50">
        <v>0</v>
      </c>
      <c r="HS7" s="475">
        <v>52</v>
      </c>
      <c r="HT7" s="580"/>
      <c r="HU7" s="1425"/>
      <c r="HV7" s="501"/>
      <c r="HW7" s="1425"/>
      <c r="HX7" s="499"/>
      <c r="HY7" s="577"/>
      <c r="HZ7" s="577"/>
      <c r="IA7" s="577"/>
      <c r="IB7" s="577"/>
      <c r="IC7" s="1436"/>
      <c r="ID7" s="1423"/>
      <c r="IE7" s="61"/>
      <c r="IF7" s="46"/>
      <c r="IG7" s="578"/>
      <c r="IH7" s="394"/>
      <c r="II7" s="394"/>
      <c r="IJ7" s="394"/>
      <c r="IK7" s="394"/>
      <c r="IM7" s="245" t="s">
        <v>64</v>
      </c>
      <c r="IN7" s="283">
        <v>5503046</v>
      </c>
      <c r="IO7" s="89">
        <v>5101543</v>
      </c>
      <c r="IP7" s="34">
        <v>7.87</v>
      </c>
      <c r="IQ7" s="387"/>
      <c r="IR7" s="387"/>
      <c r="IS7" s="860" t="s">
        <v>65</v>
      </c>
      <c r="IT7" s="79">
        <v>11621</v>
      </c>
      <c r="IU7" s="259">
        <v>7986</v>
      </c>
      <c r="IV7" s="50">
        <v>7583</v>
      </c>
      <c r="IW7" s="260">
        <v>27190</v>
      </c>
      <c r="IX7" s="261">
        <v>25491</v>
      </c>
      <c r="IY7" s="899">
        <v>6.67</v>
      </c>
      <c r="IZ7" s="235"/>
      <c r="JA7" s="73" t="s">
        <v>66</v>
      </c>
      <c r="JB7" s="74">
        <v>644.62</v>
      </c>
      <c r="JC7" s="75">
        <v>597.9</v>
      </c>
      <c r="JD7" s="76">
        <v>7.81</v>
      </c>
      <c r="JE7" s="74">
        <v>424.3</v>
      </c>
      <c r="JF7" s="271">
        <v>398.41</v>
      </c>
      <c r="JG7" s="76">
        <v>6.5</v>
      </c>
      <c r="JH7" s="74">
        <v>601.83000000000004</v>
      </c>
      <c r="JI7" s="75">
        <v>559.15</v>
      </c>
      <c r="JJ7" s="76">
        <v>7.63</v>
      </c>
      <c r="JK7" s="272"/>
      <c r="JL7" s="235"/>
      <c r="JM7" s="235" t="s">
        <v>67</v>
      </c>
      <c r="JN7" s="50">
        <v>994</v>
      </c>
      <c r="JO7" s="50">
        <v>994</v>
      </c>
      <c r="JP7" s="50">
        <v>994</v>
      </c>
      <c r="JQ7" s="50">
        <v>994</v>
      </c>
      <c r="JR7" s="235"/>
      <c r="JS7" s="955" t="s">
        <v>197</v>
      </c>
      <c r="JT7" s="284">
        <v>72.319999999999993</v>
      </c>
      <c r="JU7" s="285">
        <v>67.709999999999994</v>
      </c>
      <c r="JV7" s="944">
        <v>4.6100000000000003</v>
      </c>
      <c r="JW7" s="287"/>
      <c r="JX7" s="288" t="s">
        <v>163</v>
      </c>
      <c r="JY7" s="79">
        <v>0</v>
      </c>
      <c r="JZ7" s="50">
        <v>0</v>
      </c>
      <c r="KA7" s="495">
        <v>0</v>
      </c>
      <c r="KB7" s="50">
        <v>0</v>
      </c>
      <c r="KC7" s="50">
        <v>0</v>
      </c>
      <c r="KD7" s="50">
        <v>0</v>
      </c>
      <c r="KE7" s="50">
        <v>0</v>
      </c>
      <c r="KF7" s="50">
        <v>0</v>
      </c>
      <c r="KG7" s="475">
        <v>0</v>
      </c>
      <c r="KH7" s="50">
        <v>0</v>
      </c>
      <c r="KI7" s="475">
        <v>0</v>
      </c>
      <c r="KJ7" s="301"/>
      <c r="KK7" s="301"/>
      <c r="KL7" s="91" t="s">
        <v>163</v>
      </c>
      <c r="KM7" s="79">
        <v>0</v>
      </c>
      <c r="KN7" s="50">
        <v>0</v>
      </c>
      <c r="KO7" s="495">
        <v>99</v>
      </c>
      <c r="KP7" s="50">
        <v>0</v>
      </c>
      <c r="KQ7" s="50">
        <v>0</v>
      </c>
      <c r="KR7" s="50">
        <v>0</v>
      </c>
      <c r="KS7" s="50">
        <v>0</v>
      </c>
      <c r="KT7" s="50">
        <v>0</v>
      </c>
      <c r="KU7" s="475">
        <v>99</v>
      </c>
      <c r="KV7" s="50">
        <v>0</v>
      </c>
      <c r="KW7" s="475">
        <v>99</v>
      </c>
      <c r="KX7" s="580"/>
      <c r="KY7" s="1425"/>
      <c r="KZ7" s="501"/>
      <c r="LA7" s="1425"/>
      <c r="LB7" s="499"/>
      <c r="LC7" s="577"/>
      <c r="LD7" s="577"/>
      <c r="LE7" s="577"/>
      <c r="LF7" s="577"/>
      <c r="LG7" s="1436"/>
      <c r="LH7" s="1423"/>
      <c r="LI7" s="61"/>
      <c r="LJ7" s="46"/>
      <c r="LK7" s="578"/>
      <c r="LL7" s="394"/>
      <c r="LM7" s="394"/>
      <c r="LN7" s="394"/>
      <c r="LO7" s="394"/>
      <c r="LQ7" s="31" t="s">
        <v>64</v>
      </c>
      <c r="LR7" s="32">
        <v>20369539</v>
      </c>
      <c r="LS7" s="33">
        <v>18850189</v>
      </c>
      <c r="LT7" s="34">
        <v>8.06</v>
      </c>
      <c r="LU7" s="233"/>
      <c r="LV7" s="233"/>
      <c r="LW7" s="860" t="s">
        <v>65</v>
      </c>
      <c r="LX7" s="50">
        <v>64293</v>
      </c>
      <c r="LY7" s="655">
        <v>58676</v>
      </c>
      <c r="LZ7" s="419">
        <v>9.57</v>
      </c>
      <c r="MA7" s="876"/>
      <c r="MB7" s="73" t="s">
        <v>66</v>
      </c>
      <c r="MC7" s="74">
        <v>575.70000000000005</v>
      </c>
      <c r="MD7" s="1720">
        <v>541.97</v>
      </c>
      <c r="ME7" s="78">
        <v>6.22</v>
      </c>
      <c r="MF7" s="74">
        <v>406.38</v>
      </c>
      <c r="MG7" s="1720">
        <v>386.35</v>
      </c>
      <c r="MH7" s="78">
        <v>5.18</v>
      </c>
      <c r="MI7" s="74">
        <v>542.89</v>
      </c>
      <c r="MJ7" s="1723">
        <v>511.99</v>
      </c>
      <c r="MK7" s="78">
        <v>6.04</v>
      </c>
      <c r="ML7" s="17"/>
      <c r="MM7" s="17"/>
      <c r="MN7" s="17" t="s">
        <v>67</v>
      </c>
      <c r="MO7" s="660">
        <v>994</v>
      </c>
      <c r="MP7" s="660">
        <v>994</v>
      </c>
      <c r="MQ7" s="660">
        <v>994</v>
      </c>
      <c r="MR7" s="660">
        <v>994</v>
      </c>
      <c r="MS7" s="660">
        <v>994</v>
      </c>
      <c r="MT7" s="874"/>
      <c r="MU7" s="955" t="s">
        <v>197</v>
      </c>
      <c r="MV7" s="422">
        <v>68.02</v>
      </c>
      <c r="MW7" s="88">
        <v>62.96</v>
      </c>
      <c r="MX7" s="658">
        <v>8.0399999999999991</v>
      </c>
      <c r="MY7" s="1154"/>
      <c r="MZ7" s="91" t="s">
        <v>187</v>
      </c>
      <c r="NA7" s="529">
        <v>0</v>
      </c>
      <c r="NB7" s="530">
        <v>0</v>
      </c>
      <c r="NC7" s="530">
        <v>0</v>
      </c>
      <c r="ND7" s="531">
        <v>0</v>
      </c>
      <c r="NE7" s="530">
        <v>0</v>
      </c>
      <c r="NF7" s="530">
        <v>0</v>
      </c>
      <c r="NG7" s="530">
        <v>0</v>
      </c>
      <c r="NH7" s="532">
        <v>0</v>
      </c>
      <c r="NI7" s="835">
        <v>0</v>
      </c>
      <c r="NJ7" s="533">
        <v>0</v>
      </c>
      <c r="NK7" s="829">
        <v>0</v>
      </c>
      <c r="NL7" s="150"/>
      <c r="NM7" s="150"/>
      <c r="NN7" s="535" t="s">
        <v>69</v>
      </c>
      <c r="NO7" s="529">
        <v>0</v>
      </c>
      <c r="NP7" s="530">
        <v>0</v>
      </c>
      <c r="NQ7" s="530">
        <v>151</v>
      </c>
      <c r="NR7" s="531">
        <v>0</v>
      </c>
      <c r="NS7" s="530">
        <v>0</v>
      </c>
      <c r="NT7" s="530">
        <v>0</v>
      </c>
      <c r="NU7" s="530">
        <v>0</v>
      </c>
      <c r="NV7" s="532">
        <v>0</v>
      </c>
      <c r="NW7" s="835">
        <v>151</v>
      </c>
      <c r="NX7" s="533">
        <v>0</v>
      </c>
      <c r="NY7" s="829">
        <v>151</v>
      </c>
      <c r="NZ7" s="857"/>
      <c r="OB7" s="1771" t="s">
        <v>64</v>
      </c>
      <c r="OC7" s="1799">
        <v>5098013</v>
      </c>
      <c r="OD7" s="1800">
        <v>4624115</v>
      </c>
      <c r="OE7" s="1801">
        <v>10.25</v>
      </c>
      <c r="OF7" s="1799">
        <v>5125201</v>
      </c>
      <c r="OG7" s="1800">
        <v>4768574</v>
      </c>
      <c r="OH7" s="1801">
        <v>7.48</v>
      </c>
      <c r="OI7" s="1799">
        <v>4643279</v>
      </c>
      <c r="OJ7" s="1800">
        <v>4355957</v>
      </c>
      <c r="OK7" s="1801">
        <v>6.6</v>
      </c>
      <c r="OL7" s="1799">
        <v>5503046</v>
      </c>
      <c r="OM7" s="1800">
        <v>5101543</v>
      </c>
      <c r="ON7" s="1801">
        <v>7.87</v>
      </c>
      <c r="OO7" s="1799">
        <v>20369539</v>
      </c>
      <c r="OP7" s="1800">
        <v>18850189</v>
      </c>
      <c r="OQ7" s="1801">
        <v>8.06</v>
      </c>
      <c r="OR7" s="1856"/>
      <c r="OS7" s="1856"/>
    </row>
    <row r="8" spans="1:409" ht="18.75" customHeight="1">
      <c r="A8" s="52" t="s">
        <v>70</v>
      </c>
      <c r="B8" s="79">
        <v>2971618</v>
      </c>
      <c r="C8" s="53">
        <v>2604550</v>
      </c>
      <c r="D8" s="54">
        <v>14.09</v>
      </c>
      <c r="E8" s="387"/>
      <c r="F8" s="387"/>
      <c r="G8" s="860" t="s">
        <v>71</v>
      </c>
      <c r="H8" s="79">
        <v>484</v>
      </c>
      <c r="I8" s="259">
        <v>414</v>
      </c>
      <c r="J8" s="50">
        <v>401</v>
      </c>
      <c r="K8" s="260">
        <v>1299</v>
      </c>
      <c r="L8" s="261">
        <v>1180</v>
      </c>
      <c r="M8" s="899">
        <v>10.08</v>
      </c>
      <c r="N8" s="235"/>
      <c r="O8" s="73" t="s">
        <v>72</v>
      </c>
      <c r="P8" s="74">
        <v>413.21</v>
      </c>
      <c r="Q8" s="75">
        <v>392.62</v>
      </c>
      <c r="R8" s="76">
        <v>5.24</v>
      </c>
      <c r="S8" s="74">
        <v>390.62</v>
      </c>
      <c r="T8" s="271">
        <v>378.69</v>
      </c>
      <c r="U8" s="76">
        <v>3.15</v>
      </c>
      <c r="V8" s="74">
        <v>408.52</v>
      </c>
      <c r="W8" s="75">
        <v>389.73</v>
      </c>
      <c r="X8" s="76">
        <v>4.82</v>
      </c>
      <c r="Y8" s="272"/>
      <c r="Z8" s="235"/>
      <c r="AA8" s="235" t="s">
        <v>73</v>
      </c>
      <c r="AB8" s="50">
        <v>379</v>
      </c>
      <c r="AC8" s="50">
        <v>379</v>
      </c>
      <c r="AD8" s="50">
        <v>379</v>
      </c>
      <c r="AE8" s="50">
        <v>379</v>
      </c>
      <c r="AF8" s="235"/>
      <c r="AG8" s="955" t="s">
        <v>74</v>
      </c>
      <c r="AH8" s="264">
        <v>4671246</v>
      </c>
      <c r="AI8" s="274">
        <v>4261263</v>
      </c>
      <c r="AJ8" s="945">
        <v>9.6199999999999992</v>
      </c>
      <c r="AK8" s="244"/>
      <c r="AL8" s="288" t="s">
        <v>75</v>
      </c>
      <c r="AM8" s="219">
        <v>0</v>
      </c>
      <c r="AN8" s="145">
        <v>0</v>
      </c>
      <c r="AO8" s="1663">
        <v>0</v>
      </c>
      <c r="AP8" s="145">
        <v>0</v>
      </c>
      <c r="AQ8" s="145">
        <v>0</v>
      </c>
      <c r="AR8" s="145">
        <v>0</v>
      </c>
      <c r="AS8" s="145">
        <v>0</v>
      </c>
      <c r="AT8" s="145">
        <v>0</v>
      </c>
      <c r="AU8" s="1664">
        <v>0</v>
      </c>
      <c r="AV8" s="145">
        <v>0</v>
      </c>
      <c r="AW8" s="1664">
        <v>0</v>
      </c>
      <c r="AX8" s="1112"/>
      <c r="AY8" s="1112"/>
      <c r="AZ8" s="1665" t="s">
        <v>75</v>
      </c>
      <c r="BA8" s="219">
        <v>0</v>
      </c>
      <c r="BB8" s="145">
        <v>0</v>
      </c>
      <c r="BC8" s="1663">
        <v>0</v>
      </c>
      <c r="BD8" s="145">
        <v>0</v>
      </c>
      <c r="BE8" s="145">
        <v>0</v>
      </c>
      <c r="BF8" s="145">
        <v>0</v>
      </c>
      <c r="BG8" s="145">
        <v>0</v>
      </c>
      <c r="BH8" s="145">
        <v>0</v>
      </c>
      <c r="BI8" s="1664">
        <v>0</v>
      </c>
      <c r="BJ8" s="145">
        <v>0</v>
      </c>
      <c r="BK8" s="1664">
        <v>0</v>
      </c>
      <c r="BL8" s="580"/>
      <c r="BM8" s="46"/>
      <c r="BN8" s="501"/>
      <c r="BO8" s="1425"/>
      <c r="BP8" s="500"/>
      <c r="BQ8" s="579"/>
      <c r="BR8" s="579"/>
      <c r="BS8" s="579"/>
      <c r="BT8" s="579"/>
      <c r="BU8" s="1436"/>
      <c r="BV8" s="1423"/>
      <c r="BW8" s="61"/>
      <c r="BX8" s="46"/>
      <c r="BY8" s="578"/>
      <c r="BZ8" s="394"/>
      <c r="CA8" s="394"/>
      <c r="CB8" s="394"/>
      <c r="CC8" s="394"/>
      <c r="CE8" s="52" t="s">
        <v>70</v>
      </c>
      <c r="CF8" s="79">
        <v>3324859</v>
      </c>
      <c r="CG8" s="53">
        <v>3069534</v>
      </c>
      <c r="CH8" s="54">
        <v>8.32</v>
      </c>
      <c r="CI8" s="387"/>
      <c r="CJ8" s="387"/>
      <c r="CK8" s="860" t="s">
        <v>71</v>
      </c>
      <c r="CL8" s="79">
        <v>702</v>
      </c>
      <c r="CM8" s="259">
        <v>531</v>
      </c>
      <c r="CN8" s="50">
        <v>465</v>
      </c>
      <c r="CO8" s="260">
        <v>1698</v>
      </c>
      <c r="CP8" s="261">
        <v>1603</v>
      </c>
      <c r="CQ8" s="899">
        <v>5.93</v>
      </c>
      <c r="CR8" s="235"/>
      <c r="CS8" s="73" t="s">
        <v>72</v>
      </c>
      <c r="CT8" s="74">
        <v>502.52</v>
      </c>
      <c r="CU8" s="75">
        <v>468.18</v>
      </c>
      <c r="CV8" s="76">
        <v>7.33</v>
      </c>
      <c r="CW8" s="74">
        <v>456.5</v>
      </c>
      <c r="CX8" s="271">
        <v>434.51</v>
      </c>
      <c r="CY8" s="76">
        <v>5.0599999999999996</v>
      </c>
      <c r="CZ8" s="74">
        <v>493.55</v>
      </c>
      <c r="DA8" s="75">
        <v>461.5</v>
      </c>
      <c r="DB8" s="76">
        <v>6.94</v>
      </c>
      <c r="DC8" s="272"/>
      <c r="DD8" s="235"/>
      <c r="DE8" s="235" t="s">
        <v>73</v>
      </c>
      <c r="DF8" s="50">
        <v>379</v>
      </c>
      <c r="DG8" s="50">
        <v>379</v>
      </c>
      <c r="DH8" s="50">
        <v>379</v>
      </c>
      <c r="DI8" s="50">
        <v>379</v>
      </c>
      <c r="DJ8" s="235"/>
      <c r="DK8" s="955" t="s">
        <v>74</v>
      </c>
      <c r="DL8" s="264">
        <v>4914977</v>
      </c>
      <c r="DM8" s="265">
        <v>4518299</v>
      </c>
      <c r="DN8" s="945">
        <v>8.7799999999999994</v>
      </c>
      <c r="DO8" s="244"/>
      <c r="DP8" s="288" t="s">
        <v>75</v>
      </c>
      <c r="DQ8" s="79">
        <v>0</v>
      </c>
      <c r="DR8" s="50">
        <v>0</v>
      </c>
      <c r="DS8" s="495">
        <v>0</v>
      </c>
      <c r="DT8" s="50">
        <v>0</v>
      </c>
      <c r="DU8" s="50">
        <v>0</v>
      </c>
      <c r="DV8" s="50">
        <v>0</v>
      </c>
      <c r="DW8" s="50">
        <v>0</v>
      </c>
      <c r="DX8" s="50">
        <v>0</v>
      </c>
      <c r="DY8" s="475">
        <v>0</v>
      </c>
      <c r="DZ8" s="50">
        <v>0</v>
      </c>
      <c r="EA8" s="475">
        <v>0</v>
      </c>
      <c r="EB8" s="301"/>
      <c r="EC8" s="301"/>
      <c r="ED8" s="91" t="s">
        <v>75</v>
      </c>
      <c r="EE8" s="79">
        <v>0</v>
      </c>
      <c r="EF8" s="50">
        <v>0</v>
      </c>
      <c r="EG8" s="495">
        <v>0</v>
      </c>
      <c r="EH8" s="50">
        <v>0</v>
      </c>
      <c r="EI8" s="50">
        <v>0</v>
      </c>
      <c r="EJ8" s="50">
        <v>0</v>
      </c>
      <c r="EK8" s="50">
        <v>0</v>
      </c>
      <c r="EL8" s="50">
        <v>0</v>
      </c>
      <c r="EM8" s="475">
        <v>0</v>
      </c>
      <c r="EN8" s="50">
        <v>0</v>
      </c>
      <c r="EO8" s="475">
        <v>0</v>
      </c>
      <c r="EP8" s="580"/>
      <c r="EQ8" s="46"/>
      <c r="ER8" s="501"/>
      <c r="ES8" s="1425"/>
      <c r="ET8" s="500"/>
      <c r="EU8" s="579"/>
      <c r="EV8" s="579"/>
      <c r="EW8" s="579"/>
      <c r="EX8" s="579"/>
      <c r="EY8" s="1436"/>
      <c r="EZ8" s="1423"/>
      <c r="FA8" s="61"/>
      <c r="FB8" s="46"/>
      <c r="FC8" s="578"/>
      <c r="FD8" s="394"/>
      <c r="FE8" s="394"/>
      <c r="FF8" s="394"/>
      <c r="FG8" s="25"/>
      <c r="FI8" s="52" t="s">
        <v>70</v>
      </c>
      <c r="FJ8" s="79">
        <v>2961515</v>
      </c>
      <c r="FK8" s="53">
        <v>2794087</v>
      </c>
      <c r="FL8" s="54">
        <v>5.99</v>
      </c>
      <c r="FM8" s="387"/>
      <c r="FN8" s="387"/>
      <c r="FO8" s="860" t="s">
        <v>71</v>
      </c>
      <c r="FP8" s="79">
        <v>708</v>
      </c>
      <c r="FQ8" s="259">
        <v>757</v>
      </c>
      <c r="FR8" s="50">
        <v>585</v>
      </c>
      <c r="FS8" s="260">
        <v>2050</v>
      </c>
      <c r="FT8" s="261">
        <v>2010</v>
      </c>
      <c r="FU8" s="899">
        <v>1.99</v>
      </c>
      <c r="FV8" s="235"/>
      <c r="FW8" s="73" t="s">
        <v>72</v>
      </c>
      <c r="FX8" s="74">
        <v>424.79</v>
      </c>
      <c r="FY8" s="75">
        <v>406.87</v>
      </c>
      <c r="FZ8" s="76">
        <v>4.4000000000000004</v>
      </c>
      <c r="GA8" s="74">
        <v>496.32</v>
      </c>
      <c r="GB8" s="271">
        <v>485.4</v>
      </c>
      <c r="GC8" s="76">
        <v>2.25</v>
      </c>
      <c r="GD8" s="74">
        <v>437.5</v>
      </c>
      <c r="GE8" s="75">
        <v>420.56</v>
      </c>
      <c r="GF8" s="76">
        <v>4.03</v>
      </c>
      <c r="GG8" s="272"/>
      <c r="GH8" s="235"/>
      <c r="GI8" s="235" t="s">
        <v>73</v>
      </c>
      <c r="GJ8" s="50">
        <v>379</v>
      </c>
      <c r="GK8" s="50">
        <v>379</v>
      </c>
      <c r="GL8" s="50">
        <v>379</v>
      </c>
      <c r="GM8" s="50">
        <v>379</v>
      </c>
      <c r="GN8" s="235"/>
      <c r="GO8" s="955" t="s">
        <v>74</v>
      </c>
      <c r="GP8" s="264">
        <v>4245897</v>
      </c>
      <c r="GQ8" s="274">
        <v>3959543</v>
      </c>
      <c r="GR8" s="945">
        <v>7.23</v>
      </c>
      <c r="GS8" s="244"/>
      <c r="GT8" s="288" t="s">
        <v>75</v>
      </c>
      <c r="GU8" s="79">
        <v>0</v>
      </c>
      <c r="GV8" s="50">
        <v>0</v>
      </c>
      <c r="GW8" s="495">
        <v>0</v>
      </c>
      <c r="GX8" s="50">
        <v>0</v>
      </c>
      <c r="GY8" s="50">
        <v>0</v>
      </c>
      <c r="GZ8" s="50">
        <v>0</v>
      </c>
      <c r="HA8" s="50">
        <v>0</v>
      </c>
      <c r="HB8" s="50">
        <v>0</v>
      </c>
      <c r="HC8" s="475">
        <v>0</v>
      </c>
      <c r="HD8" s="50">
        <v>0</v>
      </c>
      <c r="HE8" s="475">
        <v>0</v>
      </c>
      <c r="HF8" s="301"/>
      <c r="HG8" s="301"/>
      <c r="HH8" s="91" t="s">
        <v>75</v>
      </c>
      <c r="HI8" s="79">
        <v>0</v>
      </c>
      <c r="HJ8" s="50">
        <v>0</v>
      </c>
      <c r="HK8" s="495">
        <v>0</v>
      </c>
      <c r="HL8" s="50">
        <v>0</v>
      </c>
      <c r="HM8" s="50">
        <v>0</v>
      </c>
      <c r="HN8" s="50">
        <v>0</v>
      </c>
      <c r="HO8" s="50">
        <v>0</v>
      </c>
      <c r="HP8" s="50">
        <v>0</v>
      </c>
      <c r="HQ8" s="475">
        <v>0</v>
      </c>
      <c r="HR8" s="50">
        <v>0</v>
      </c>
      <c r="HS8" s="475">
        <v>0</v>
      </c>
      <c r="HT8" s="580"/>
      <c r="HU8" s="46"/>
      <c r="HV8" s="501"/>
      <c r="HW8" s="1425"/>
      <c r="HX8" s="500"/>
      <c r="HY8" s="579"/>
      <c r="HZ8" s="579"/>
      <c r="IA8" s="579"/>
      <c r="IB8" s="579"/>
      <c r="IC8" s="1436"/>
      <c r="ID8" s="1423"/>
      <c r="IE8" s="61"/>
      <c r="IF8" s="46"/>
      <c r="IG8" s="578"/>
      <c r="IH8" s="394"/>
      <c r="II8" s="394"/>
      <c r="IJ8" s="394"/>
      <c r="IK8" s="394"/>
      <c r="IM8" s="258" t="s">
        <v>70</v>
      </c>
      <c r="IN8" s="79">
        <v>3307941</v>
      </c>
      <c r="IO8" s="53">
        <v>3100923</v>
      </c>
      <c r="IP8" s="54">
        <v>6.68</v>
      </c>
      <c r="IQ8" s="387"/>
      <c r="IR8" s="387"/>
      <c r="IS8" s="860" t="s">
        <v>71</v>
      </c>
      <c r="IT8" s="79">
        <v>235</v>
      </c>
      <c r="IU8" s="259">
        <v>264</v>
      </c>
      <c r="IV8" s="50">
        <v>319</v>
      </c>
      <c r="IW8" s="260">
        <v>818</v>
      </c>
      <c r="IX8" s="261">
        <v>668</v>
      </c>
      <c r="IY8" s="899">
        <v>22.46</v>
      </c>
      <c r="IZ8" s="235"/>
      <c r="JA8" s="73" t="s">
        <v>72</v>
      </c>
      <c r="JB8" s="74">
        <v>470.18</v>
      </c>
      <c r="JC8" s="75">
        <v>436.03</v>
      </c>
      <c r="JD8" s="76">
        <v>7.83</v>
      </c>
      <c r="JE8" s="74">
        <v>440.15</v>
      </c>
      <c r="JF8" s="271">
        <v>414.49</v>
      </c>
      <c r="JG8" s="76">
        <v>6.19</v>
      </c>
      <c r="JH8" s="74">
        <v>464.35</v>
      </c>
      <c r="JI8" s="75">
        <v>431.85</v>
      </c>
      <c r="JJ8" s="76">
        <v>7.53</v>
      </c>
      <c r="JK8" s="272"/>
      <c r="JL8" s="235"/>
      <c r="JM8" s="235" t="s">
        <v>73</v>
      </c>
      <c r="JN8" s="50">
        <v>379</v>
      </c>
      <c r="JO8" s="50">
        <v>379</v>
      </c>
      <c r="JP8" s="50">
        <v>379</v>
      </c>
      <c r="JQ8" s="50">
        <v>379</v>
      </c>
      <c r="JR8" s="235"/>
      <c r="JS8" s="955" t="s">
        <v>74</v>
      </c>
      <c r="JT8" s="264">
        <v>4876066</v>
      </c>
      <c r="JU8" s="274">
        <v>4514768</v>
      </c>
      <c r="JV8" s="945">
        <v>8</v>
      </c>
      <c r="JW8" s="244"/>
      <c r="JX8" s="288" t="s">
        <v>75</v>
      </c>
      <c r="JY8" s="79">
        <v>0</v>
      </c>
      <c r="JZ8" s="50">
        <v>0</v>
      </c>
      <c r="KA8" s="495">
        <v>0</v>
      </c>
      <c r="KB8" s="50">
        <v>0</v>
      </c>
      <c r="KC8" s="50">
        <v>0</v>
      </c>
      <c r="KD8" s="50">
        <v>0</v>
      </c>
      <c r="KE8" s="50">
        <v>0</v>
      </c>
      <c r="KF8" s="50">
        <v>0</v>
      </c>
      <c r="KG8" s="475">
        <v>0</v>
      </c>
      <c r="KH8" s="50">
        <v>0</v>
      </c>
      <c r="KI8" s="475">
        <v>0</v>
      </c>
      <c r="KJ8" s="301"/>
      <c r="KK8" s="301"/>
      <c r="KL8" s="91" t="s">
        <v>75</v>
      </c>
      <c r="KM8" s="79">
        <v>0</v>
      </c>
      <c r="KN8" s="50">
        <v>0</v>
      </c>
      <c r="KO8" s="495">
        <v>0</v>
      </c>
      <c r="KP8" s="50">
        <v>0</v>
      </c>
      <c r="KQ8" s="50">
        <v>0</v>
      </c>
      <c r="KR8" s="50">
        <v>0</v>
      </c>
      <c r="KS8" s="50">
        <v>0</v>
      </c>
      <c r="KT8" s="50">
        <v>0</v>
      </c>
      <c r="KU8" s="475">
        <v>0</v>
      </c>
      <c r="KV8" s="50">
        <v>0</v>
      </c>
      <c r="KW8" s="475">
        <v>0</v>
      </c>
      <c r="KX8" s="580"/>
      <c r="KY8" s="46"/>
      <c r="KZ8" s="501"/>
      <c r="LA8" s="1425"/>
      <c r="LB8" s="500"/>
      <c r="LC8" s="579"/>
      <c r="LD8" s="579"/>
      <c r="LE8" s="579"/>
      <c r="LF8" s="579"/>
      <c r="LG8" s="1436"/>
      <c r="LH8" s="1423"/>
      <c r="LI8" s="61"/>
      <c r="LJ8" s="46"/>
      <c r="LK8" s="578"/>
      <c r="LL8" s="394"/>
      <c r="LM8" s="394"/>
      <c r="LN8" s="394"/>
      <c r="LO8" s="394"/>
      <c r="LQ8" s="52" t="s">
        <v>70</v>
      </c>
      <c r="LR8" s="50">
        <v>12565933</v>
      </c>
      <c r="LS8" s="53">
        <v>11569094</v>
      </c>
      <c r="LT8" s="54">
        <v>8.6199999999999992</v>
      </c>
      <c r="LU8" s="233"/>
      <c r="LV8" s="233"/>
      <c r="LW8" s="860" t="s">
        <v>71</v>
      </c>
      <c r="LX8" s="50">
        <v>5865</v>
      </c>
      <c r="LY8" s="655">
        <v>5461</v>
      </c>
      <c r="LZ8" s="419">
        <v>7.4</v>
      </c>
      <c r="MA8" s="876"/>
      <c r="MB8" s="73" t="s">
        <v>72</v>
      </c>
      <c r="MC8" s="74">
        <v>455.22</v>
      </c>
      <c r="MD8" s="1720">
        <v>428.77</v>
      </c>
      <c r="ME8" s="78">
        <v>6.17</v>
      </c>
      <c r="MF8" s="74">
        <v>443.63</v>
      </c>
      <c r="MG8" s="1720">
        <v>425.67</v>
      </c>
      <c r="MH8" s="78">
        <v>4.22</v>
      </c>
      <c r="MI8" s="74">
        <v>452.98</v>
      </c>
      <c r="MJ8" s="1723">
        <v>428.17</v>
      </c>
      <c r="MK8" s="78">
        <v>5.79</v>
      </c>
      <c r="ML8" s="17"/>
      <c r="MM8" s="17"/>
      <c r="MN8" s="17" t="s">
        <v>73</v>
      </c>
      <c r="MO8" s="660">
        <v>379</v>
      </c>
      <c r="MP8" s="660">
        <v>379</v>
      </c>
      <c r="MQ8" s="660">
        <v>379</v>
      </c>
      <c r="MR8" s="660">
        <v>379</v>
      </c>
      <c r="MS8" s="660">
        <v>379</v>
      </c>
      <c r="MT8" s="874"/>
      <c r="MU8" s="955" t="s">
        <v>74</v>
      </c>
      <c r="MV8" s="62">
        <v>18708186</v>
      </c>
      <c r="MW8" s="63">
        <v>17253873</v>
      </c>
      <c r="MX8" s="658">
        <v>8.43</v>
      </c>
      <c r="MY8" s="880"/>
      <c r="MZ8" s="91" t="s">
        <v>188</v>
      </c>
      <c r="NA8" s="536">
        <v>0</v>
      </c>
      <c r="NB8" s="537">
        <v>0</v>
      </c>
      <c r="NC8" s="537">
        <v>0</v>
      </c>
      <c r="ND8" s="538">
        <v>0</v>
      </c>
      <c r="NE8" s="537">
        <v>0</v>
      </c>
      <c r="NF8" s="537">
        <v>0</v>
      </c>
      <c r="NG8" s="537">
        <v>0</v>
      </c>
      <c r="NH8" s="539">
        <v>0</v>
      </c>
      <c r="NI8" s="834">
        <v>0</v>
      </c>
      <c r="NJ8" s="540">
        <v>0</v>
      </c>
      <c r="NK8" s="825">
        <v>0</v>
      </c>
      <c r="NL8" s="150"/>
      <c r="NM8" s="150"/>
      <c r="NN8" s="535" t="s">
        <v>75</v>
      </c>
      <c r="NO8" s="536">
        <v>0</v>
      </c>
      <c r="NP8" s="537">
        <v>0</v>
      </c>
      <c r="NQ8" s="537">
        <v>0</v>
      </c>
      <c r="NR8" s="538">
        <v>0</v>
      </c>
      <c r="NS8" s="537">
        <v>0</v>
      </c>
      <c r="NT8" s="537">
        <v>0</v>
      </c>
      <c r="NU8" s="537">
        <v>0</v>
      </c>
      <c r="NV8" s="539">
        <v>0</v>
      </c>
      <c r="NW8" s="834">
        <v>0</v>
      </c>
      <c r="NX8" s="540">
        <v>0</v>
      </c>
      <c r="NY8" s="825">
        <v>0</v>
      </c>
      <c r="NZ8" s="857"/>
      <c r="OB8" s="52" t="s">
        <v>70</v>
      </c>
      <c r="OC8" s="1796">
        <v>2971618</v>
      </c>
      <c r="OD8" s="1797">
        <v>2604550</v>
      </c>
      <c r="OE8" s="1798">
        <v>14.09</v>
      </c>
      <c r="OF8" s="1796">
        <v>3324859</v>
      </c>
      <c r="OG8" s="1797">
        <v>3069534</v>
      </c>
      <c r="OH8" s="1798">
        <v>8.32</v>
      </c>
      <c r="OI8" s="1796">
        <v>2961515</v>
      </c>
      <c r="OJ8" s="1797">
        <v>2794087</v>
      </c>
      <c r="OK8" s="1798">
        <v>5.99</v>
      </c>
      <c r="OL8" s="1796">
        <v>3307941</v>
      </c>
      <c r="OM8" s="1797">
        <v>3100923</v>
      </c>
      <c r="ON8" s="1798">
        <v>6.68</v>
      </c>
      <c r="OO8" s="1796">
        <v>12565933</v>
      </c>
      <c r="OP8" s="1797">
        <v>11569094</v>
      </c>
      <c r="OQ8" s="1798">
        <v>8.6199999999999992</v>
      </c>
      <c r="OR8" s="1856"/>
      <c r="OS8" s="1856"/>
    </row>
    <row r="9" spans="1:409" ht="18.75" customHeight="1">
      <c r="A9" s="69" t="s">
        <v>50</v>
      </c>
      <c r="B9" s="289">
        <v>2126395</v>
      </c>
      <c r="C9" s="71">
        <v>2019565</v>
      </c>
      <c r="D9" s="72">
        <v>5.29</v>
      </c>
      <c r="E9" s="387"/>
      <c r="F9" s="387"/>
      <c r="G9" s="860" t="s">
        <v>76</v>
      </c>
      <c r="H9" s="79">
        <v>4911</v>
      </c>
      <c r="I9" s="259">
        <v>2919</v>
      </c>
      <c r="J9" s="50">
        <v>7460</v>
      </c>
      <c r="K9" s="260">
        <v>15290</v>
      </c>
      <c r="L9" s="261">
        <v>14094</v>
      </c>
      <c r="M9" s="899">
        <v>8.49</v>
      </c>
      <c r="N9" s="235"/>
      <c r="O9" s="73" t="s">
        <v>77</v>
      </c>
      <c r="P9" s="74">
        <v>207.38</v>
      </c>
      <c r="Q9" s="75">
        <v>196.44</v>
      </c>
      <c r="R9" s="76">
        <v>5.57</v>
      </c>
      <c r="S9" s="74">
        <v>105.06</v>
      </c>
      <c r="T9" s="271">
        <v>101.12</v>
      </c>
      <c r="U9" s="76">
        <v>3.9</v>
      </c>
      <c r="V9" s="74">
        <v>186.13</v>
      </c>
      <c r="W9" s="75">
        <v>176.67</v>
      </c>
      <c r="X9" s="76">
        <v>5.35</v>
      </c>
      <c r="Y9" s="272"/>
      <c r="Z9" s="235"/>
      <c r="AA9" s="235" t="s">
        <v>78</v>
      </c>
      <c r="AB9" s="50">
        <v>55</v>
      </c>
      <c r="AC9" s="50">
        <v>55</v>
      </c>
      <c r="AD9" s="50">
        <v>55</v>
      </c>
      <c r="AE9" s="50">
        <v>55</v>
      </c>
      <c r="AF9" s="235"/>
      <c r="AG9" s="955" t="s">
        <v>198</v>
      </c>
      <c r="AH9" s="290">
        <v>2.2400000000000002</v>
      </c>
      <c r="AI9" s="291">
        <v>1.99</v>
      </c>
      <c r="AJ9" s="944">
        <v>0.25</v>
      </c>
      <c r="AK9" s="251"/>
      <c r="AL9" s="288" t="s">
        <v>81</v>
      </c>
      <c r="AM9" s="219">
        <v>0</v>
      </c>
      <c r="AN9" s="145">
        <v>0</v>
      </c>
      <c r="AO9" s="1663">
        <v>0</v>
      </c>
      <c r="AP9" s="145">
        <v>0</v>
      </c>
      <c r="AQ9" s="145">
        <v>0</v>
      </c>
      <c r="AR9" s="145">
        <v>0</v>
      </c>
      <c r="AS9" s="145">
        <v>0</v>
      </c>
      <c r="AT9" s="145">
        <v>0</v>
      </c>
      <c r="AU9" s="1664">
        <v>0</v>
      </c>
      <c r="AV9" s="145">
        <v>0</v>
      </c>
      <c r="AW9" s="1664">
        <v>0</v>
      </c>
      <c r="AX9" s="1112"/>
      <c r="AY9" s="1112"/>
      <c r="AZ9" s="1665" t="s">
        <v>81</v>
      </c>
      <c r="BA9" s="219">
        <v>0</v>
      </c>
      <c r="BB9" s="145">
        <v>0</v>
      </c>
      <c r="BC9" s="1663">
        <v>0</v>
      </c>
      <c r="BD9" s="145">
        <v>0</v>
      </c>
      <c r="BE9" s="145">
        <v>0</v>
      </c>
      <c r="BF9" s="145">
        <v>0</v>
      </c>
      <c r="BG9" s="145">
        <v>0</v>
      </c>
      <c r="BH9" s="145">
        <v>0</v>
      </c>
      <c r="BI9" s="1664">
        <v>0</v>
      </c>
      <c r="BJ9" s="145">
        <v>0</v>
      </c>
      <c r="BK9" s="1664">
        <v>0</v>
      </c>
      <c r="BL9" s="580"/>
      <c r="BM9" s="502"/>
      <c r="BN9" s="502"/>
      <c r="BO9" s="1425"/>
      <c r="BP9" s="500"/>
      <c r="BQ9" s="579"/>
      <c r="BR9" s="579"/>
      <c r="BS9" s="579"/>
      <c r="BT9" s="579"/>
      <c r="BU9" s="1436"/>
      <c r="BV9" s="1423"/>
      <c r="BW9" s="61"/>
      <c r="BX9" s="46"/>
      <c r="BY9" s="578"/>
      <c r="BZ9" s="394"/>
      <c r="CA9" s="394"/>
      <c r="CB9" s="394"/>
      <c r="CC9" s="394"/>
      <c r="CE9" s="69" t="s">
        <v>50</v>
      </c>
      <c r="CF9" s="289">
        <v>1800342</v>
      </c>
      <c r="CG9" s="71">
        <v>1699040</v>
      </c>
      <c r="CH9" s="72">
        <v>5.96</v>
      </c>
      <c r="CI9" s="387"/>
      <c r="CJ9" s="387"/>
      <c r="CK9" s="860" t="s">
        <v>76</v>
      </c>
      <c r="CL9" s="79">
        <v>7256</v>
      </c>
      <c r="CM9" s="259">
        <v>8239</v>
      </c>
      <c r="CN9" s="50">
        <v>8113</v>
      </c>
      <c r="CO9" s="260">
        <v>23608</v>
      </c>
      <c r="CP9" s="261">
        <v>19980</v>
      </c>
      <c r="CQ9" s="899">
        <v>18.16</v>
      </c>
      <c r="CR9" s="235"/>
      <c r="CS9" s="73" t="s">
        <v>77</v>
      </c>
      <c r="CT9" s="74">
        <v>244.92</v>
      </c>
      <c r="CU9" s="75">
        <v>232.02</v>
      </c>
      <c r="CV9" s="76">
        <v>5.56</v>
      </c>
      <c r="CW9" s="74">
        <v>124.39</v>
      </c>
      <c r="CX9" s="271">
        <v>113.98</v>
      </c>
      <c r="CY9" s="76">
        <v>9.1300000000000008</v>
      </c>
      <c r="CZ9" s="74">
        <v>221.41</v>
      </c>
      <c r="DA9" s="75">
        <v>208.59</v>
      </c>
      <c r="DB9" s="76">
        <v>6.15</v>
      </c>
      <c r="DC9" s="272"/>
      <c r="DD9" s="235"/>
      <c r="DE9" s="235" t="s">
        <v>78</v>
      </c>
      <c r="DF9" s="50">
        <v>55</v>
      </c>
      <c r="DG9" s="50">
        <v>55</v>
      </c>
      <c r="DH9" s="50">
        <v>55</v>
      </c>
      <c r="DI9" s="50">
        <v>55</v>
      </c>
      <c r="DJ9" s="235"/>
      <c r="DK9" s="955" t="s">
        <v>198</v>
      </c>
      <c r="DL9" s="290">
        <v>2.0099999999999998</v>
      </c>
      <c r="DM9" s="265">
        <v>1.84</v>
      </c>
      <c r="DN9" s="944">
        <v>0.17</v>
      </c>
      <c r="DO9" s="251"/>
      <c r="DP9" s="288" t="s">
        <v>81</v>
      </c>
      <c r="DQ9" s="79">
        <v>0</v>
      </c>
      <c r="DR9" s="50">
        <v>0</v>
      </c>
      <c r="DS9" s="495">
        <v>0</v>
      </c>
      <c r="DT9" s="50">
        <v>0</v>
      </c>
      <c r="DU9" s="50">
        <v>0</v>
      </c>
      <c r="DV9" s="50">
        <v>0</v>
      </c>
      <c r="DW9" s="50">
        <v>0</v>
      </c>
      <c r="DX9" s="50">
        <v>0</v>
      </c>
      <c r="DY9" s="475">
        <v>0</v>
      </c>
      <c r="DZ9" s="50">
        <v>0</v>
      </c>
      <c r="EA9" s="475">
        <v>0</v>
      </c>
      <c r="EB9" s="301"/>
      <c r="EC9" s="301"/>
      <c r="ED9" s="91" t="s">
        <v>81</v>
      </c>
      <c r="EE9" s="79">
        <v>0</v>
      </c>
      <c r="EF9" s="50">
        <v>0</v>
      </c>
      <c r="EG9" s="495">
        <v>0</v>
      </c>
      <c r="EH9" s="50">
        <v>0</v>
      </c>
      <c r="EI9" s="50">
        <v>0</v>
      </c>
      <c r="EJ9" s="50">
        <v>0</v>
      </c>
      <c r="EK9" s="50">
        <v>0</v>
      </c>
      <c r="EL9" s="50">
        <v>0</v>
      </c>
      <c r="EM9" s="475">
        <v>0</v>
      </c>
      <c r="EN9" s="50">
        <v>0</v>
      </c>
      <c r="EO9" s="475">
        <v>0</v>
      </c>
      <c r="EP9" s="580"/>
      <c r="EQ9" s="502"/>
      <c r="ER9" s="502"/>
      <c r="ES9" s="1425"/>
      <c r="ET9" s="500"/>
      <c r="EU9" s="579"/>
      <c r="EV9" s="579"/>
      <c r="EW9" s="579"/>
      <c r="EX9" s="579"/>
      <c r="EY9" s="1436"/>
      <c r="EZ9" s="1423"/>
      <c r="FA9" s="61"/>
      <c r="FB9" s="46"/>
      <c r="FC9" s="578"/>
      <c r="FD9" s="394"/>
      <c r="FE9" s="394"/>
      <c r="FF9" s="394"/>
      <c r="FG9" s="25"/>
      <c r="FI9" s="69" t="s">
        <v>50</v>
      </c>
      <c r="FJ9" s="289">
        <v>1681764</v>
      </c>
      <c r="FK9" s="71">
        <v>1561870</v>
      </c>
      <c r="FL9" s="72">
        <v>7.68</v>
      </c>
      <c r="FM9" s="387"/>
      <c r="FN9" s="387"/>
      <c r="FO9" s="860" t="s">
        <v>76</v>
      </c>
      <c r="FP9" s="79">
        <v>4739</v>
      </c>
      <c r="FQ9" s="259">
        <v>4028</v>
      </c>
      <c r="FR9" s="50">
        <v>4510</v>
      </c>
      <c r="FS9" s="260">
        <v>13277</v>
      </c>
      <c r="FT9" s="261">
        <v>12282</v>
      </c>
      <c r="FU9" s="899">
        <v>8.1</v>
      </c>
      <c r="FV9" s="235"/>
      <c r="FW9" s="73" t="s">
        <v>77</v>
      </c>
      <c r="FX9" s="74">
        <v>249.95</v>
      </c>
      <c r="FY9" s="75">
        <v>230.05</v>
      </c>
      <c r="FZ9" s="76">
        <v>8.65</v>
      </c>
      <c r="GA9" s="74">
        <v>124.56</v>
      </c>
      <c r="GB9" s="271">
        <v>116.32</v>
      </c>
      <c r="GC9" s="76">
        <v>7.08</v>
      </c>
      <c r="GD9" s="74">
        <v>227.67</v>
      </c>
      <c r="GE9" s="75">
        <v>210.23</v>
      </c>
      <c r="GF9" s="76">
        <v>8.3000000000000007</v>
      </c>
      <c r="GG9" s="272"/>
      <c r="GH9" s="235"/>
      <c r="GI9" s="235" t="s">
        <v>78</v>
      </c>
      <c r="GJ9" s="50">
        <v>55</v>
      </c>
      <c r="GK9" s="50">
        <v>55</v>
      </c>
      <c r="GL9" s="50">
        <v>55</v>
      </c>
      <c r="GM9" s="50">
        <v>55</v>
      </c>
      <c r="GN9" s="235"/>
      <c r="GO9" s="955" t="s">
        <v>198</v>
      </c>
      <c r="GP9" s="290">
        <v>2.15</v>
      </c>
      <c r="GQ9" s="291">
        <v>2.0099999999999998</v>
      </c>
      <c r="GR9" s="944">
        <v>0.14000000000000001</v>
      </c>
      <c r="GS9" s="251"/>
      <c r="GT9" s="288" t="s">
        <v>81</v>
      </c>
      <c r="GU9" s="79">
        <v>0</v>
      </c>
      <c r="GV9" s="50">
        <v>0</v>
      </c>
      <c r="GW9" s="495">
        <v>0</v>
      </c>
      <c r="GX9" s="50">
        <v>0</v>
      </c>
      <c r="GY9" s="50">
        <v>0</v>
      </c>
      <c r="GZ9" s="50">
        <v>0</v>
      </c>
      <c r="HA9" s="50">
        <v>0</v>
      </c>
      <c r="HB9" s="50">
        <v>0</v>
      </c>
      <c r="HC9" s="475">
        <v>0</v>
      </c>
      <c r="HD9" s="50">
        <v>0</v>
      </c>
      <c r="HE9" s="475">
        <v>0</v>
      </c>
      <c r="HF9" s="301"/>
      <c r="HG9" s="301"/>
      <c r="HH9" s="91" t="s">
        <v>81</v>
      </c>
      <c r="HI9" s="79">
        <v>0</v>
      </c>
      <c r="HJ9" s="50">
        <v>0</v>
      </c>
      <c r="HK9" s="495">
        <v>0</v>
      </c>
      <c r="HL9" s="50">
        <v>0</v>
      </c>
      <c r="HM9" s="50">
        <v>0</v>
      </c>
      <c r="HN9" s="50">
        <v>0</v>
      </c>
      <c r="HO9" s="50">
        <v>0</v>
      </c>
      <c r="HP9" s="50">
        <v>0</v>
      </c>
      <c r="HQ9" s="475">
        <v>0</v>
      </c>
      <c r="HR9" s="50">
        <v>0</v>
      </c>
      <c r="HS9" s="475">
        <v>0</v>
      </c>
      <c r="HT9" s="580"/>
      <c r="HU9" s="502"/>
      <c r="HV9" s="502"/>
      <c r="HW9" s="1425"/>
      <c r="HX9" s="500"/>
      <c r="HY9" s="579"/>
      <c r="HZ9" s="579"/>
      <c r="IA9" s="579"/>
      <c r="IB9" s="579"/>
      <c r="IC9" s="1436"/>
      <c r="ID9" s="1423"/>
      <c r="IE9" s="61"/>
      <c r="IF9" s="46"/>
      <c r="IG9" s="578"/>
      <c r="IH9" s="394"/>
      <c r="II9" s="394"/>
      <c r="IJ9" s="394"/>
      <c r="IK9" s="394"/>
      <c r="IM9" s="270" t="s">
        <v>50</v>
      </c>
      <c r="IN9" s="289">
        <v>2195105</v>
      </c>
      <c r="IO9" s="71">
        <v>2000620</v>
      </c>
      <c r="IP9" s="72">
        <v>9.7200000000000006</v>
      </c>
      <c r="IQ9" s="387"/>
      <c r="IR9" s="387"/>
      <c r="IS9" s="860" t="s">
        <v>76</v>
      </c>
      <c r="IT9" s="79">
        <v>15111</v>
      </c>
      <c r="IU9" s="259">
        <v>13234</v>
      </c>
      <c r="IV9" s="50">
        <v>10221</v>
      </c>
      <c r="IW9" s="260">
        <v>38566</v>
      </c>
      <c r="IX9" s="261">
        <v>30705</v>
      </c>
      <c r="IY9" s="899">
        <v>25.6</v>
      </c>
      <c r="IZ9" s="235"/>
      <c r="JA9" s="73" t="s">
        <v>77</v>
      </c>
      <c r="JB9" s="74">
        <v>203.7</v>
      </c>
      <c r="JC9" s="75">
        <v>181.26</v>
      </c>
      <c r="JD9" s="76">
        <v>12.38</v>
      </c>
      <c r="JE9" s="74">
        <v>130.1</v>
      </c>
      <c r="JF9" s="271">
        <v>116.38</v>
      </c>
      <c r="JG9" s="76">
        <v>11.79</v>
      </c>
      <c r="JH9" s="74">
        <v>189.4</v>
      </c>
      <c r="JI9" s="75">
        <v>168.66</v>
      </c>
      <c r="JJ9" s="76">
        <v>12.3</v>
      </c>
      <c r="JK9" s="272"/>
      <c r="JL9" s="235"/>
      <c r="JM9" s="235" t="s">
        <v>78</v>
      </c>
      <c r="JN9" s="50">
        <v>55</v>
      </c>
      <c r="JO9" s="50">
        <v>55</v>
      </c>
      <c r="JP9" s="50">
        <v>55</v>
      </c>
      <c r="JQ9" s="50">
        <v>55</v>
      </c>
      <c r="JR9" s="235"/>
      <c r="JS9" s="955" t="s">
        <v>198</v>
      </c>
      <c r="JT9" s="290">
        <v>2.29</v>
      </c>
      <c r="JU9" s="291">
        <v>2.16</v>
      </c>
      <c r="JV9" s="944">
        <v>0.13</v>
      </c>
      <c r="JW9" s="251"/>
      <c r="JX9" s="288" t="s">
        <v>81</v>
      </c>
      <c r="JY9" s="79">
        <v>0</v>
      </c>
      <c r="JZ9" s="50">
        <v>0</v>
      </c>
      <c r="KA9" s="495">
        <v>0</v>
      </c>
      <c r="KB9" s="50">
        <v>0</v>
      </c>
      <c r="KC9" s="50">
        <v>0</v>
      </c>
      <c r="KD9" s="50">
        <v>0</v>
      </c>
      <c r="KE9" s="50">
        <v>0</v>
      </c>
      <c r="KF9" s="50">
        <v>0</v>
      </c>
      <c r="KG9" s="475">
        <v>0</v>
      </c>
      <c r="KH9" s="50">
        <v>0</v>
      </c>
      <c r="KI9" s="475">
        <v>0</v>
      </c>
      <c r="KJ9" s="301"/>
      <c r="KK9" s="301"/>
      <c r="KL9" s="91" t="s">
        <v>81</v>
      </c>
      <c r="KM9" s="79">
        <v>0</v>
      </c>
      <c r="KN9" s="50">
        <v>0</v>
      </c>
      <c r="KO9" s="495">
        <v>0</v>
      </c>
      <c r="KP9" s="50">
        <v>0</v>
      </c>
      <c r="KQ9" s="50">
        <v>0</v>
      </c>
      <c r="KR9" s="50">
        <v>0</v>
      </c>
      <c r="KS9" s="50">
        <v>0</v>
      </c>
      <c r="KT9" s="50">
        <v>0</v>
      </c>
      <c r="KU9" s="475">
        <v>0</v>
      </c>
      <c r="KV9" s="50">
        <v>0</v>
      </c>
      <c r="KW9" s="475">
        <v>0</v>
      </c>
      <c r="KX9" s="580"/>
      <c r="KY9" s="502"/>
      <c r="KZ9" s="502"/>
      <c r="LA9" s="1425"/>
      <c r="LB9" s="500"/>
      <c r="LC9" s="579"/>
      <c r="LD9" s="579"/>
      <c r="LE9" s="579"/>
      <c r="LF9" s="579"/>
      <c r="LG9" s="1436"/>
      <c r="LH9" s="1423"/>
      <c r="LI9" s="61"/>
      <c r="LJ9" s="46"/>
      <c r="LK9" s="578"/>
      <c r="LL9" s="394"/>
      <c r="LM9" s="394"/>
      <c r="LN9" s="394"/>
      <c r="LO9" s="394"/>
      <c r="LQ9" s="69" t="s">
        <v>50</v>
      </c>
      <c r="LR9" s="289">
        <v>7803606</v>
      </c>
      <c r="LS9" s="94">
        <v>7281095</v>
      </c>
      <c r="LT9" s="72">
        <v>7.18</v>
      </c>
      <c r="LU9" s="233"/>
      <c r="LV9" s="233"/>
      <c r="LW9" s="860" t="s">
        <v>76</v>
      </c>
      <c r="LX9" s="50">
        <v>90741</v>
      </c>
      <c r="LY9" s="655">
        <v>77061</v>
      </c>
      <c r="LZ9" s="419">
        <v>17.75</v>
      </c>
      <c r="MA9" s="876"/>
      <c r="MB9" s="73" t="s">
        <v>77</v>
      </c>
      <c r="MC9" s="74">
        <v>225.75</v>
      </c>
      <c r="MD9" s="1720">
        <v>211.53</v>
      </c>
      <c r="ME9" s="78">
        <v>6.72</v>
      </c>
      <c r="MF9" s="74">
        <v>121.23</v>
      </c>
      <c r="MG9" s="1720">
        <v>112.66</v>
      </c>
      <c r="MH9" s="78">
        <v>7.61</v>
      </c>
      <c r="MI9" s="74">
        <v>205.5</v>
      </c>
      <c r="MJ9" s="1723">
        <v>192.48</v>
      </c>
      <c r="MK9" s="78">
        <v>6.76</v>
      </c>
      <c r="ML9" s="17"/>
      <c r="MM9" s="17"/>
      <c r="MN9" s="17" t="s">
        <v>78</v>
      </c>
      <c r="MO9" s="660">
        <v>55</v>
      </c>
      <c r="MP9" s="660">
        <v>55</v>
      </c>
      <c r="MQ9" s="660">
        <v>55</v>
      </c>
      <c r="MR9" s="660">
        <v>55</v>
      </c>
      <c r="MS9" s="660">
        <v>55</v>
      </c>
      <c r="MT9" s="874"/>
      <c r="MU9" s="955" t="s">
        <v>198</v>
      </c>
      <c r="MV9" s="92">
        <v>2.1800000000000002</v>
      </c>
      <c r="MW9" s="88">
        <v>2</v>
      </c>
      <c r="MX9" s="658">
        <v>0.18</v>
      </c>
      <c r="MY9" s="877"/>
      <c r="MZ9" s="91" t="s">
        <v>189</v>
      </c>
      <c r="NA9" s="536">
        <v>0</v>
      </c>
      <c r="NB9" s="537">
        <v>0</v>
      </c>
      <c r="NC9" s="537">
        <v>0</v>
      </c>
      <c r="ND9" s="538">
        <v>0</v>
      </c>
      <c r="NE9" s="537">
        <v>0</v>
      </c>
      <c r="NF9" s="537">
        <v>0</v>
      </c>
      <c r="NG9" s="537">
        <v>0</v>
      </c>
      <c r="NH9" s="539">
        <v>0</v>
      </c>
      <c r="NI9" s="834">
        <v>0</v>
      </c>
      <c r="NJ9" s="540">
        <v>0</v>
      </c>
      <c r="NK9" s="825">
        <v>0</v>
      </c>
      <c r="NL9" s="150"/>
      <c r="NM9" s="150"/>
      <c r="NN9" s="535" t="s">
        <v>81</v>
      </c>
      <c r="NO9" s="536">
        <v>0</v>
      </c>
      <c r="NP9" s="537">
        <v>0</v>
      </c>
      <c r="NQ9" s="537">
        <v>0</v>
      </c>
      <c r="NR9" s="538">
        <v>0</v>
      </c>
      <c r="NS9" s="537">
        <v>0</v>
      </c>
      <c r="NT9" s="537">
        <v>0</v>
      </c>
      <c r="NU9" s="537">
        <v>0</v>
      </c>
      <c r="NV9" s="539">
        <v>0</v>
      </c>
      <c r="NW9" s="834">
        <v>0</v>
      </c>
      <c r="NX9" s="540">
        <v>0</v>
      </c>
      <c r="NY9" s="825">
        <v>0</v>
      </c>
      <c r="NZ9" s="857"/>
      <c r="OB9" s="69" t="s">
        <v>50</v>
      </c>
      <c r="OC9" s="1802">
        <v>2126395</v>
      </c>
      <c r="OD9" s="1803">
        <v>2019565</v>
      </c>
      <c r="OE9" s="1804">
        <v>5.29</v>
      </c>
      <c r="OF9" s="1802">
        <v>1800342</v>
      </c>
      <c r="OG9" s="1803">
        <v>1699040</v>
      </c>
      <c r="OH9" s="1804">
        <v>5.96</v>
      </c>
      <c r="OI9" s="1802">
        <v>1681764</v>
      </c>
      <c r="OJ9" s="1803">
        <v>1561870</v>
      </c>
      <c r="OK9" s="1804">
        <v>7.68</v>
      </c>
      <c r="OL9" s="1802">
        <v>2195105</v>
      </c>
      <c r="OM9" s="1803">
        <v>2000620</v>
      </c>
      <c r="ON9" s="1804">
        <v>9.7200000000000006</v>
      </c>
      <c r="OO9" s="1802">
        <v>7803606</v>
      </c>
      <c r="OP9" s="1803">
        <v>7281095</v>
      </c>
      <c r="OQ9" s="1804">
        <v>7.18</v>
      </c>
      <c r="OR9" s="1856"/>
      <c r="OS9" s="1856"/>
    </row>
    <row r="10" spans="1:409" ht="18.75" customHeight="1" thickBot="1">
      <c r="A10" s="95" t="s">
        <v>82</v>
      </c>
      <c r="B10" s="246">
        <v>1918158</v>
      </c>
      <c r="C10" s="33">
        <v>1740848</v>
      </c>
      <c r="D10" s="34">
        <v>10.19</v>
      </c>
      <c r="E10" s="387"/>
      <c r="F10" s="387"/>
      <c r="G10" s="860" t="s">
        <v>83</v>
      </c>
      <c r="H10" s="79">
        <v>217</v>
      </c>
      <c r="I10" s="259">
        <v>293</v>
      </c>
      <c r="J10" s="50">
        <v>284</v>
      </c>
      <c r="K10" s="260">
        <v>794</v>
      </c>
      <c r="L10" s="261">
        <v>788</v>
      </c>
      <c r="M10" s="899">
        <v>0.76</v>
      </c>
      <c r="N10" s="235"/>
      <c r="O10" s="73" t="s">
        <v>84</v>
      </c>
      <c r="P10" s="74">
        <v>128.21</v>
      </c>
      <c r="Q10" s="75">
        <v>122.93</v>
      </c>
      <c r="R10" s="76">
        <v>4.3</v>
      </c>
      <c r="S10" s="74">
        <v>108.21</v>
      </c>
      <c r="T10" s="271">
        <v>100.77</v>
      </c>
      <c r="U10" s="76">
        <v>7.38</v>
      </c>
      <c r="V10" s="74">
        <v>124.05</v>
      </c>
      <c r="W10" s="75">
        <v>118.33</v>
      </c>
      <c r="X10" s="76">
        <v>4.83</v>
      </c>
      <c r="Y10" s="272"/>
      <c r="Z10" s="235"/>
      <c r="AA10" s="235" t="s">
        <v>85</v>
      </c>
      <c r="AB10" s="50">
        <v>65</v>
      </c>
      <c r="AC10" s="50">
        <v>65</v>
      </c>
      <c r="AD10" s="50">
        <v>65</v>
      </c>
      <c r="AE10" s="50">
        <v>65</v>
      </c>
      <c r="AF10" s="235"/>
      <c r="AG10" s="953" t="s">
        <v>199</v>
      </c>
      <c r="AH10" s="294">
        <v>2.06</v>
      </c>
      <c r="AI10" s="295">
        <v>2</v>
      </c>
      <c r="AJ10" s="943">
        <v>0.06</v>
      </c>
      <c r="AK10" s="251"/>
      <c r="AL10" s="288" t="s">
        <v>87</v>
      </c>
      <c r="AM10" s="219">
        <v>164285</v>
      </c>
      <c r="AN10" s="145">
        <v>2530</v>
      </c>
      <c r="AO10" s="1663">
        <v>242930</v>
      </c>
      <c r="AP10" s="145">
        <v>0</v>
      </c>
      <c r="AQ10" s="145">
        <v>0</v>
      </c>
      <c r="AR10" s="145">
        <v>0</v>
      </c>
      <c r="AS10" s="145">
        <v>0</v>
      </c>
      <c r="AT10" s="145">
        <v>0</v>
      </c>
      <c r="AU10" s="1664">
        <v>409745</v>
      </c>
      <c r="AV10" s="145">
        <v>70495</v>
      </c>
      <c r="AW10" s="1664">
        <v>480240</v>
      </c>
      <c r="AX10" s="1112"/>
      <c r="AY10" s="1112"/>
      <c r="AZ10" s="1665" t="s">
        <v>87</v>
      </c>
      <c r="BA10" s="219">
        <v>686085</v>
      </c>
      <c r="BB10" s="145">
        <v>0</v>
      </c>
      <c r="BC10" s="1663">
        <v>276727</v>
      </c>
      <c r="BD10" s="145">
        <v>0</v>
      </c>
      <c r="BE10" s="145">
        <v>0</v>
      </c>
      <c r="BF10" s="145">
        <v>0</v>
      </c>
      <c r="BG10" s="145">
        <v>0</v>
      </c>
      <c r="BH10" s="145">
        <v>0</v>
      </c>
      <c r="BI10" s="1664">
        <v>962812</v>
      </c>
      <c r="BJ10" s="145">
        <v>22792</v>
      </c>
      <c r="BK10" s="1664">
        <v>985604</v>
      </c>
      <c r="BL10" s="580"/>
      <c r="BM10" s="502"/>
      <c r="BN10" s="502"/>
      <c r="BO10" s="1425"/>
      <c r="BP10" s="503"/>
      <c r="BQ10" s="577"/>
      <c r="BR10" s="577"/>
      <c r="BS10" s="577"/>
      <c r="BT10" s="577"/>
      <c r="BU10" s="1436"/>
      <c r="BV10" s="1423"/>
      <c r="BW10" s="61"/>
      <c r="BX10" s="46"/>
      <c r="BY10" s="578"/>
      <c r="BZ10" s="394"/>
      <c r="CA10" s="394"/>
      <c r="CB10" s="394"/>
      <c r="CC10" s="394"/>
      <c r="CE10" s="95" t="s">
        <v>82</v>
      </c>
      <c r="CF10" s="246">
        <v>1973470</v>
      </c>
      <c r="CG10" s="33">
        <v>1854961</v>
      </c>
      <c r="CH10" s="34">
        <v>6.39</v>
      </c>
      <c r="CI10" s="387"/>
      <c r="CJ10" s="387"/>
      <c r="CK10" s="860" t="s">
        <v>83</v>
      </c>
      <c r="CL10" s="79">
        <v>1516</v>
      </c>
      <c r="CM10" s="259">
        <v>1101</v>
      </c>
      <c r="CN10" s="50">
        <v>958</v>
      </c>
      <c r="CO10" s="260">
        <v>3575</v>
      </c>
      <c r="CP10" s="261">
        <v>3032</v>
      </c>
      <c r="CQ10" s="899">
        <v>17.91</v>
      </c>
      <c r="CR10" s="235"/>
      <c r="CS10" s="73" t="s">
        <v>84</v>
      </c>
      <c r="CT10" s="74">
        <v>137.84</v>
      </c>
      <c r="CU10" s="75">
        <v>129.22999999999999</v>
      </c>
      <c r="CV10" s="76">
        <v>6.66</v>
      </c>
      <c r="CW10" s="74">
        <v>101.81</v>
      </c>
      <c r="CX10" s="271">
        <v>93.93</v>
      </c>
      <c r="CY10" s="76">
        <v>8.39</v>
      </c>
      <c r="CZ10" s="74">
        <v>130.81</v>
      </c>
      <c r="DA10" s="75">
        <v>122.23</v>
      </c>
      <c r="DB10" s="76">
        <v>7.02</v>
      </c>
      <c r="DC10" s="272"/>
      <c r="DD10" s="235"/>
      <c r="DE10" s="235" t="s">
        <v>85</v>
      </c>
      <c r="DF10" s="50">
        <v>65</v>
      </c>
      <c r="DG10" s="50">
        <v>65</v>
      </c>
      <c r="DH10" s="50">
        <v>65</v>
      </c>
      <c r="DI10" s="50">
        <v>65</v>
      </c>
      <c r="DJ10" s="235"/>
      <c r="DK10" s="953" t="s">
        <v>199</v>
      </c>
      <c r="DL10" s="294">
        <v>2</v>
      </c>
      <c r="DM10" s="954">
        <v>1.99</v>
      </c>
      <c r="DN10" s="943">
        <v>0.01</v>
      </c>
      <c r="DO10" s="251"/>
      <c r="DP10" s="288" t="s">
        <v>87</v>
      </c>
      <c r="DQ10" s="79">
        <v>365437</v>
      </c>
      <c r="DR10" s="50">
        <v>2521</v>
      </c>
      <c r="DS10" s="495">
        <v>258424</v>
      </c>
      <c r="DT10" s="50">
        <v>0</v>
      </c>
      <c r="DU10" s="50">
        <v>0</v>
      </c>
      <c r="DV10" s="50">
        <v>0</v>
      </c>
      <c r="DW10" s="50">
        <v>0</v>
      </c>
      <c r="DX10" s="50">
        <v>0</v>
      </c>
      <c r="DY10" s="475">
        <v>626382</v>
      </c>
      <c r="DZ10" s="50">
        <v>216117</v>
      </c>
      <c r="EA10" s="475">
        <v>842499</v>
      </c>
      <c r="EB10" s="301"/>
      <c r="EC10" s="301"/>
      <c r="ED10" s="91" t="s">
        <v>87</v>
      </c>
      <c r="EE10" s="79">
        <v>935894</v>
      </c>
      <c r="EF10" s="50">
        <v>0</v>
      </c>
      <c r="EG10" s="495">
        <v>196491</v>
      </c>
      <c r="EH10" s="50">
        <v>0</v>
      </c>
      <c r="EI10" s="50">
        <v>0</v>
      </c>
      <c r="EJ10" s="50">
        <v>0</v>
      </c>
      <c r="EK10" s="50">
        <v>0</v>
      </c>
      <c r="EL10" s="50">
        <v>0</v>
      </c>
      <c r="EM10" s="475">
        <v>1132385</v>
      </c>
      <c r="EN10" s="50">
        <v>6145</v>
      </c>
      <c r="EO10" s="475">
        <v>1138530</v>
      </c>
      <c r="EP10" s="580"/>
      <c r="EQ10" s="502"/>
      <c r="ER10" s="502"/>
      <c r="ES10" s="1425"/>
      <c r="ET10" s="503"/>
      <c r="EU10" s="577"/>
      <c r="EV10" s="577"/>
      <c r="EW10" s="577"/>
      <c r="EX10" s="577"/>
      <c r="EY10" s="1436"/>
      <c r="EZ10" s="1423"/>
      <c r="FA10" s="61"/>
      <c r="FB10" s="46"/>
      <c r="FC10" s="578"/>
      <c r="FD10" s="394"/>
      <c r="FE10" s="394"/>
      <c r="FF10" s="394"/>
      <c r="FG10" s="25"/>
      <c r="FI10" s="95" t="s">
        <v>82</v>
      </c>
      <c r="FJ10" s="246">
        <v>1518040</v>
      </c>
      <c r="FK10" s="33">
        <v>1434831</v>
      </c>
      <c r="FL10" s="34">
        <v>5.8</v>
      </c>
      <c r="FM10" s="387"/>
      <c r="FN10" s="387"/>
      <c r="FO10" s="860" t="s">
        <v>83</v>
      </c>
      <c r="FP10" s="79">
        <v>761</v>
      </c>
      <c r="FQ10" s="259">
        <v>837</v>
      </c>
      <c r="FR10" s="50">
        <v>771</v>
      </c>
      <c r="FS10" s="260">
        <v>2369</v>
      </c>
      <c r="FT10" s="261">
        <v>2529</v>
      </c>
      <c r="FU10" s="899">
        <v>-6.33</v>
      </c>
      <c r="FV10" s="235"/>
      <c r="FW10" s="73" t="s">
        <v>84</v>
      </c>
      <c r="FX10" s="74">
        <v>150.43</v>
      </c>
      <c r="FY10" s="75">
        <v>142.56</v>
      </c>
      <c r="FZ10" s="76">
        <v>5.52</v>
      </c>
      <c r="GA10" s="74">
        <v>109.53</v>
      </c>
      <c r="GB10" s="271">
        <v>100.82</v>
      </c>
      <c r="GC10" s="76">
        <v>8.64</v>
      </c>
      <c r="GD10" s="74">
        <v>143.16999999999999</v>
      </c>
      <c r="GE10" s="75">
        <v>135.29</v>
      </c>
      <c r="GF10" s="76">
        <v>5.82</v>
      </c>
      <c r="GG10" s="272"/>
      <c r="GH10" s="235"/>
      <c r="GI10" s="235" t="s">
        <v>85</v>
      </c>
      <c r="GJ10" s="50">
        <v>65</v>
      </c>
      <c r="GK10" s="50">
        <v>65</v>
      </c>
      <c r="GL10" s="50">
        <v>65</v>
      </c>
      <c r="GM10" s="50">
        <v>65</v>
      </c>
      <c r="GN10" s="235"/>
      <c r="GO10" s="953" t="s">
        <v>199</v>
      </c>
      <c r="GP10" s="294">
        <v>2</v>
      </c>
      <c r="GQ10" s="295">
        <v>2</v>
      </c>
      <c r="GR10" s="943">
        <v>0</v>
      </c>
      <c r="GS10" s="251"/>
      <c r="GT10" s="288" t="s">
        <v>87</v>
      </c>
      <c r="GU10" s="79">
        <v>249568</v>
      </c>
      <c r="GV10" s="50">
        <v>3083</v>
      </c>
      <c r="GW10" s="495">
        <v>396150</v>
      </c>
      <c r="GX10" s="50">
        <v>0</v>
      </c>
      <c r="GY10" s="50">
        <v>0</v>
      </c>
      <c r="GZ10" s="50">
        <v>0</v>
      </c>
      <c r="HA10" s="50">
        <v>0</v>
      </c>
      <c r="HB10" s="50">
        <v>0</v>
      </c>
      <c r="HC10" s="475">
        <v>648801</v>
      </c>
      <c r="HD10" s="50">
        <v>222330</v>
      </c>
      <c r="HE10" s="475">
        <v>871131</v>
      </c>
      <c r="HF10" s="301"/>
      <c r="HG10" s="301"/>
      <c r="HH10" s="91" t="s">
        <v>87</v>
      </c>
      <c r="HI10" s="79">
        <v>622141</v>
      </c>
      <c r="HJ10" s="50">
        <v>0</v>
      </c>
      <c r="HK10" s="495">
        <v>134215</v>
      </c>
      <c r="HL10" s="50">
        <v>0</v>
      </c>
      <c r="HM10" s="50">
        <v>0</v>
      </c>
      <c r="HN10" s="50">
        <v>0</v>
      </c>
      <c r="HO10" s="50">
        <v>0</v>
      </c>
      <c r="HP10" s="50">
        <v>0</v>
      </c>
      <c r="HQ10" s="475">
        <v>756356</v>
      </c>
      <c r="HR10" s="50">
        <v>17390</v>
      </c>
      <c r="HS10" s="475">
        <v>773746</v>
      </c>
      <c r="HT10" s="580"/>
      <c r="HU10" s="502"/>
      <c r="HV10" s="502"/>
      <c r="HW10" s="1425"/>
      <c r="HX10" s="503"/>
      <c r="HY10" s="577"/>
      <c r="HZ10" s="577"/>
      <c r="IA10" s="577"/>
      <c r="IB10" s="577"/>
      <c r="IC10" s="1436"/>
      <c r="ID10" s="1423"/>
      <c r="IE10" s="61"/>
      <c r="IF10" s="46"/>
      <c r="IG10" s="578"/>
      <c r="IH10" s="394"/>
      <c r="II10" s="394"/>
      <c r="IJ10" s="394"/>
      <c r="IK10" s="394"/>
      <c r="IM10" s="292" t="s">
        <v>82</v>
      </c>
      <c r="IN10" s="246">
        <v>2096378</v>
      </c>
      <c r="IO10" s="33">
        <v>1979700</v>
      </c>
      <c r="IP10" s="34">
        <v>5.89</v>
      </c>
      <c r="IQ10" s="387"/>
      <c r="IR10" s="387"/>
      <c r="IS10" s="860" t="s">
        <v>83</v>
      </c>
      <c r="IT10" s="79">
        <v>1985</v>
      </c>
      <c r="IU10" s="259">
        <v>3918</v>
      </c>
      <c r="IV10" s="50">
        <v>3219</v>
      </c>
      <c r="IW10" s="260">
        <v>9122</v>
      </c>
      <c r="IX10" s="261">
        <v>9105</v>
      </c>
      <c r="IY10" s="899">
        <v>0.19</v>
      </c>
      <c r="IZ10" s="235"/>
      <c r="JA10" s="73" t="s">
        <v>84</v>
      </c>
      <c r="JB10" s="74">
        <v>145.21</v>
      </c>
      <c r="JC10" s="75">
        <v>131.91999999999999</v>
      </c>
      <c r="JD10" s="76">
        <v>10.07</v>
      </c>
      <c r="JE10" s="74">
        <v>128.59</v>
      </c>
      <c r="JF10" s="271">
        <v>121.28</v>
      </c>
      <c r="JG10" s="76">
        <v>6.03</v>
      </c>
      <c r="JH10" s="74">
        <v>141.97999999999999</v>
      </c>
      <c r="JI10" s="75">
        <v>129.85</v>
      </c>
      <c r="JJ10" s="76">
        <v>9.34</v>
      </c>
      <c r="JK10" s="272"/>
      <c r="JL10" s="235"/>
      <c r="JM10" s="235" t="s">
        <v>85</v>
      </c>
      <c r="JN10" s="50">
        <v>65</v>
      </c>
      <c r="JO10" s="50">
        <v>65</v>
      </c>
      <c r="JP10" s="50">
        <v>65</v>
      </c>
      <c r="JQ10" s="50">
        <v>65</v>
      </c>
      <c r="JR10" s="235"/>
      <c r="JS10" s="953" t="s">
        <v>199</v>
      </c>
      <c r="JT10" s="294">
        <v>2.09</v>
      </c>
      <c r="JU10" s="295">
        <v>2.09</v>
      </c>
      <c r="JV10" s="943">
        <v>0</v>
      </c>
      <c r="JW10" s="251"/>
      <c r="JX10" s="288" t="s">
        <v>87</v>
      </c>
      <c r="JY10" s="79">
        <v>261065</v>
      </c>
      <c r="JZ10" s="50">
        <v>53</v>
      </c>
      <c r="KA10" s="495">
        <v>362844</v>
      </c>
      <c r="KB10" s="50">
        <v>0</v>
      </c>
      <c r="KC10" s="50">
        <v>0</v>
      </c>
      <c r="KD10" s="50">
        <v>0</v>
      </c>
      <c r="KE10" s="50">
        <v>0</v>
      </c>
      <c r="KF10" s="50">
        <v>0</v>
      </c>
      <c r="KG10" s="475">
        <v>623962</v>
      </c>
      <c r="KH10" s="50">
        <v>380177</v>
      </c>
      <c r="KI10" s="475">
        <v>1004139</v>
      </c>
      <c r="KJ10" s="301"/>
      <c r="KK10" s="301"/>
      <c r="KL10" s="91" t="s">
        <v>87</v>
      </c>
      <c r="KM10" s="79">
        <v>793680</v>
      </c>
      <c r="KN10" s="50">
        <v>0</v>
      </c>
      <c r="KO10" s="495">
        <v>165348</v>
      </c>
      <c r="KP10" s="50">
        <v>0</v>
      </c>
      <c r="KQ10" s="50">
        <v>0</v>
      </c>
      <c r="KR10" s="50">
        <v>0</v>
      </c>
      <c r="KS10" s="50">
        <v>0</v>
      </c>
      <c r="KT10" s="50">
        <v>0</v>
      </c>
      <c r="KU10" s="475">
        <v>959028</v>
      </c>
      <c r="KV10" s="50">
        <v>16567</v>
      </c>
      <c r="KW10" s="475">
        <v>975595</v>
      </c>
      <c r="KX10" s="580"/>
      <c r="KY10" s="502"/>
      <c r="KZ10" s="502"/>
      <c r="LA10" s="1425"/>
      <c r="LB10" s="503"/>
      <c r="LC10" s="577"/>
      <c r="LD10" s="577"/>
      <c r="LE10" s="577"/>
      <c r="LF10" s="577"/>
      <c r="LG10" s="1436"/>
      <c r="LH10" s="1423"/>
      <c r="LI10" s="61"/>
      <c r="LJ10" s="46"/>
      <c r="LK10" s="578"/>
      <c r="LL10" s="394"/>
      <c r="LM10" s="394"/>
      <c r="LN10" s="394"/>
      <c r="LO10" s="394"/>
      <c r="LQ10" s="95" t="s">
        <v>82</v>
      </c>
      <c r="LR10" s="32">
        <v>7506046</v>
      </c>
      <c r="LS10" s="33">
        <v>7010340</v>
      </c>
      <c r="LT10" s="34">
        <v>7.07</v>
      </c>
      <c r="LU10" s="233"/>
      <c r="LV10" s="233"/>
      <c r="LW10" s="860" t="s">
        <v>83</v>
      </c>
      <c r="LX10" s="50">
        <v>15860</v>
      </c>
      <c r="LY10" s="655">
        <v>15454</v>
      </c>
      <c r="LZ10" s="419">
        <v>2.63</v>
      </c>
      <c r="MA10" s="876"/>
      <c r="MB10" s="73" t="s">
        <v>84</v>
      </c>
      <c r="MC10" s="74">
        <v>140.38999999999999</v>
      </c>
      <c r="MD10" s="1720">
        <v>132.69999999999999</v>
      </c>
      <c r="ME10" s="78">
        <v>5.8</v>
      </c>
      <c r="MF10" s="74">
        <v>112.45</v>
      </c>
      <c r="MG10" s="1720">
        <v>105.02</v>
      </c>
      <c r="MH10" s="78">
        <v>7.07</v>
      </c>
      <c r="MI10" s="74">
        <v>134.97999999999999</v>
      </c>
      <c r="MJ10" s="1723">
        <v>127.36</v>
      </c>
      <c r="MK10" s="78">
        <v>5.98</v>
      </c>
      <c r="ML10" s="17"/>
      <c r="MM10" s="17"/>
      <c r="MN10" s="17" t="s">
        <v>85</v>
      </c>
      <c r="MO10" s="660">
        <v>65</v>
      </c>
      <c r="MP10" s="660">
        <v>65</v>
      </c>
      <c r="MQ10" s="660">
        <v>65</v>
      </c>
      <c r="MR10" s="660">
        <v>65</v>
      </c>
      <c r="MS10" s="660">
        <v>65</v>
      </c>
      <c r="MT10" s="874"/>
      <c r="MU10" s="953" t="s">
        <v>199</v>
      </c>
      <c r="MV10" s="96">
        <v>2.04</v>
      </c>
      <c r="MW10" s="97">
        <v>2.02</v>
      </c>
      <c r="MX10" s="661">
        <v>0.02</v>
      </c>
      <c r="MY10" s="877"/>
      <c r="MZ10" s="91" t="s">
        <v>87</v>
      </c>
      <c r="NA10" s="536">
        <v>1040355</v>
      </c>
      <c r="NB10" s="537">
        <v>8187</v>
      </c>
      <c r="NC10" s="537">
        <v>1260348</v>
      </c>
      <c r="ND10" s="538">
        <v>0</v>
      </c>
      <c r="NE10" s="537">
        <v>0</v>
      </c>
      <c r="NF10" s="537">
        <v>0</v>
      </c>
      <c r="NG10" s="537">
        <v>0</v>
      </c>
      <c r="NH10" s="539">
        <v>0</v>
      </c>
      <c r="NI10" s="834">
        <v>2308890</v>
      </c>
      <c r="NJ10" s="540">
        <v>889119</v>
      </c>
      <c r="NK10" s="825">
        <v>3198009</v>
      </c>
      <c r="NL10" s="150"/>
      <c r="NM10" s="150"/>
      <c r="NN10" s="535" t="s">
        <v>87</v>
      </c>
      <c r="NO10" s="536">
        <v>3037800</v>
      </c>
      <c r="NP10" s="537">
        <v>0</v>
      </c>
      <c r="NQ10" s="537">
        <v>772781</v>
      </c>
      <c r="NR10" s="538">
        <v>0</v>
      </c>
      <c r="NS10" s="537">
        <v>0</v>
      </c>
      <c r="NT10" s="537">
        <v>0</v>
      </c>
      <c r="NU10" s="537">
        <v>0</v>
      </c>
      <c r="NV10" s="539">
        <v>0</v>
      </c>
      <c r="NW10" s="834">
        <v>3810581</v>
      </c>
      <c r="NX10" s="540">
        <v>62894</v>
      </c>
      <c r="NY10" s="825">
        <v>3873475</v>
      </c>
      <c r="NZ10" s="857"/>
      <c r="OB10" s="95" t="s">
        <v>82</v>
      </c>
      <c r="OC10" s="1796">
        <v>1918158</v>
      </c>
      <c r="OD10" s="1797">
        <v>1740848</v>
      </c>
      <c r="OE10" s="1798">
        <v>10.19</v>
      </c>
      <c r="OF10" s="1796">
        <v>1973470</v>
      </c>
      <c r="OG10" s="1797">
        <v>1854961</v>
      </c>
      <c r="OH10" s="1798">
        <v>6.39</v>
      </c>
      <c r="OI10" s="1796">
        <v>1518040</v>
      </c>
      <c r="OJ10" s="1797">
        <v>1434831</v>
      </c>
      <c r="OK10" s="1798">
        <v>5.8</v>
      </c>
      <c r="OL10" s="1796">
        <v>2096378</v>
      </c>
      <c r="OM10" s="1797">
        <v>1979700</v>
      </c>
      <c r="ON10" s="1798">
        <v>5.89</v>
      </c>
      <c r="OO10" s="1796">
        <v>7506046</v>
      </c>
      <c r="OP10" s="1797">
        <v>7010340</v>
      </c>
      <c r="OQ10" s="1798">
        <v>7.07</v>
      </c>
      <c r="OR10" s="1856"/>
      <c r="OS10" s="1856"/>
    </row>
    <row r="11" spans="1:409" ht="18.75" customHeight="1" thickTop="1" thickBot="1">
      <c r="A11" s="52" t="s">
        <v>70</v>
      </c>
      <c r="B11" s="79">
        <v>1728794</v>
      </c>
      <c r="C11" s="53">
        <v>1567684</v>
      </c>
      <c r="D11" s="54">
        <v>10.28</v>
      </c>
      <c r="E11" s="387"/>
      <c r="F11" s="387"/>
      <c r="G11" s="860" t="s">
        <v>88</v>
      </c>
      <c r="H11" s="79">
        <v>2583</v>
      </c>
      <c r="I11" s="259">
        <v>2340</v>
      </c>
      <c r="J11" s="50">
        <v>3044</v>
      </c>
      <c r="K11" s="260">
        <v>7967</v>
      </c>
      <c r="L11" s="261">
        <v>7035</v>
      </c>
      <c r="M11" s="899">
        <v>13.25</v>
      </c>
      <c r="N11" s="235"/>
      <c r="O11" s="73" t="s">
        <v>89</v>
      </c>
      <c r="P11" s="74">
        <v>238.2</v>
      </c>
      <c r="Q11" s="75">
        <v>228.99</v>
      </c>
      <c r="R11" s="76">
        <v>4.0199999999999996</v>
      </c>
      <c r="S11" s="74">
        <v>191.52</v>
      </c>
      <c r="T11" s="271">
        <v>184.48</v>
      </c>
      <c r="U11" s="76">
        <v>3.82</v>
      </c>
      <c r="V11" s="74">
        <v>228.51</v>
      </c>
      <c r="W11" s="75">
        <v>219.75</v>
      </c>
      <c r="X11" s="76">
        <v>3.99</v>
      </c>
      <c r="Y11" s="272"/>
      <c r="Z11" s="235"/>
      <c r="AA11" s="235" t="s">
        <v>90</v>
      </c>
      <c r="AB11" s="50">
        <v>51</v>
      </c>
      <c r="AC11" s="50">
        <v>51</v>
      </c>
      <c r="AD11" s="50">
        <v>51</v>
      </c>
      <c r="AE11" s="50">
        <v>51</v>
      </c>
      <c r="AF11" s="235"/>
      <c r="AG11" s="681" t="s">
        <v>200</v>
      </c>
      <c r="AH11" s="235"/>
      <c r="AI11" s="235"/>
      <c r="AJ11" s="235"/>
      <c r="AK11" s="235"/>
      <c r="AL11" s="288" t="s">
        <v>91</v>
      </c>
      <c r="AM11" s="219">
        <v>0</v>
      </c>
      <c r="AN11" s="145">
        <v>0</v>
      </c>
      <c r="AO11" s="1663">
        <v>8246</v>
      </c>
      <c r="AP11" s="145">
        <v>0</v>
      </c>
      <c r="AQ11" s="145">
        <v>0</v>
      </c>
      <c r="AR11" s="145">
        <v>0</v>
      </c>
      <c r="AS11" s="145">
        <v>0</v>
      </c>
      <c r="AT11" s="145">
        <v>0</v>
      </c>
      <c r="AU11" s="1664">
        <v>8246</v>
      </c>
      <c r="AV11" s="145">
        <v>0</v>
      </c>
      <c r="AW11" s="1664">
        <v>8246</v>
      </c>
      <c r="AX11" s="1112"/>
      <c r="AY11" s="1112"/>
      <c r="AZ11" s="1665" t="s">
        <v>91</v>
      </c>
      <c r="BA11" s="219">
        <v>0</v>
      </c>
      <c r="BB11" s="145">
        <v>0</v>
      </c>
      <c r="BC11" s="1663">
        <v>1661</v>
      </c>
      <c r="BD11" s="145">
        <v>0</v>
      </c>
      <c r="BE11" s="145">
        <v>0</v>
      </c>
      <c r="BF11" s="145">
        <v>0</v>
      </c>
      <c r="BG11" s="145">
        <v>0</v>
      </c>
      <c r="BH11" s="145">
        <v>0</v>
      </c>
      <c r="BI11" s="1664">
        <v>1661</v>
      </c>
      <c r="BJ11" s="145">
        <v>0</v>
      </c>
      <c r="BK11" s="1664">
        <v>1661</v>
      </c>
      <c r="BL11" s="580"/>
      <c r="BM11" s="1406"/>
      <c r="BN11" s="1406"/>
      <c r="BO11" s="1406"/>
      <c r="BP11" s="500"/>
      <c r="BQ11" s="579"/>
      <c r="BR11" s="579"/>
      <c r="BS11" s="579"/>
      <c r="BT11" s="203"/>
      <c r="BU11" s="1436"/>
      <c r="BV11" s="1423"/>
      <c r="BW11" s="61"/>
      <c r="BX11" s="46"/>
      <c r="BY11" s="578"/>
      <c r="BZ11" s="394"/>
      <c r="CA11" s="394"/>
      <c r="CB11" s="394"/>
      <c r="CC11" s="394"/>
      <c r="CE11" s="52" t="s">
        <v>70</v>
      </c>
      <c r="CF11" s="79">
        <v>1885094</v>
      </c>
      <c r="CG11" s="53">
        <v>1770547</v>
      </c>
      <c r="CH11" s="54">
        <v>6.47</v>
      </c>
      <c r="CI11" s="387"/>
      <c r="CJ11" s="387"/>
      <c r="CK11" s="860" t="s">
        <v>88</v>
      </c>
      <c r="CL11" s="79">
        <v>2190</v>
      </c>
      <c r="CM11" s="259">
        <v>3987</v>
      </c>
      <c r="CN11" s="50">
        <v>2243</v>
      </c>
      <c r="CO11" s="260">
        <v>8420</v>
      </c>
      <c r="CP11" s="261">
        <v>6459</v>
      </c>
      <c r="CQ11" s="899">
        <v>30.36</v>
      </c>
      <c r="CR11" s="235"/>
      <c r="CS11" s="73" t="s">
        <v>89</v>
      </c>
      <c r="CT11" s="74">
        <v>265.31</v>
      </c>
      <c r="CU11" s="75">
        <v>247.02</v>
      </c>
      <c r="CV11" s="76">
        <v>7.4</v>
      </c>
      <c r="CW11" s="74">
        <v>163.44</v>
      </c>
      <c r="CX11" s="271">
        <v>151.34</v>
      </c>
      <c r="CY11" s="76">
        <v>8</v>
      </c>
      <c r="CZ11" s="74">
        <v>245.44</v>
      </c>
      <c r="DA11" s="75">
        <v>228.03</v>
      </c>
      <c r="DB11" s="76">
        <v>7.63</v>
      </c>
      <c r="DC11" s="272"/>
      <c r="DD11" s="235"/>
      <c r="DE11" s="235" t="s">
        <v>90</v>
      </c>
      <c r="DF11" s="50">
        <v>51</v>
      </c>
      <c r="DG11" s="50">
        <v>51</v>
      </c>
      <c r="DH11" s="50">
        <v>51</v>
      </c>
      <c r="DI11" s="50">
        <v>51</v>
      </c>
      <c r="DJ11" s="235"/>
      <c r="DK11" s="681" t="s">
        <v>200</v>
      </c>
      <c r="DL11" s="235"/>
      <c r="DM11" s="235"/>
      <c r="DN11" s="235"/>
      <c r="DO11" s="235"/>
      <c r="DP11" s="288" t="s">
        <v>91</v>
      </c>
      <c r="DQ11" s="79">
        <v>0</v>
      </c>
      <c r="DR11" s="50">
        <v>0</v>
      </c>
      <c r="DS11" s="495">
        <v>6830</v>
      </c>
      <c r="DT11" s="50">
        <v>0</v>
      </c>
      <c r="DU11" s="50">
        <v>0</v>
      </c>
      <c r="DV11" s="50">
        <v>0</v>
      </c>
      <c r="DW11" s="50">
        <v>0</v>
      </c>
      <c r="DX11" s="50">
        <v>0</v>
      </c>
      <c r="DY11" s="475">
        <v>6830</v>
      </c>
      <c r="DZ11" s="50">
        <v>0</v>
      </c>
      <c r="EA11" s="475">
        <v>6830</v>
      </c>
      <c r="EB11" s="301"/>
      <c r="EC11" s="301"/>
      <c r="ED11" s="91" t="s">
        <v>91</v>
      </c>
      <c r="EE11" s="79">
        <v>0</v>
      </c>
      <c r="EF11" s="50">
        <v>0</v>
      </c>
      <c r="EG11" s="495">
        <v>101</v>
      </c>
      <c r="EH11" s="50">
        <v>0</v>
      </c>
      <c r="EI11" s="50">
        <v>0</v>
      </c>
      <c r="EJ11" s="50">
        <v>0</v>
      </c>
      <c r="EK11" s="50">
        <v>0</v>
      </c>
      <c r="EL11" s="50">
        <v>0</v>
      </c>
      <c r="EM11" s="475">
        <v>101</v>
      </c>
      <c r="EN11" s="50">
        <v>0</v>
      </c>
      <c r="EO11" s="475">
        <v>101</v>
      </c>
      <c r="EP11" s="580"/>
      <c r="EQ11" s="1406"/>
      <c r="ER11" s="1406"/>
      <c r="ES11" s="1406"/>
      <c r="ET11" s="500"/>
      <c r="EU11" s="579"/>
      <c r="EV11" s="579"/>
      <c r="EW11" s="579"/>
      <c r="EX11" s="203"/>
      <c r="EY11" s="1436"/>
      <c r="EZ11" s="1423"/>
      <c r="FA11" s="61"/>
      <c r="FB11" s="46"/>
      <c r="FC11" s="578"/>
      <c r="FD11" s="394"/>
      <c r="FE11" s="394"/>
      <c r="FF11" s="394"/>
      <c r="FG11" s="25"/>
      <c r="FI11" s="52" t="s">
        <v>70</v>
      </c>
      <c r="FJ11" s="79">
        <v>1407519</v>
      </c>
      <c r="FK11" s="53">
        <v>1332510</v>
      </c>
      <c r="FL11" s="54">
        <v>5.63</v>
      </c>
      <c r="FM11" s="387"/>
      <c r="FN11" s="387"/>
      <c r="FO11" s="860" t="s">
        <v>88</v>
      </c>
      <c r="FP11" s="79">
        <v>2014</v>
      </c>
      <c r="FQ11" s="259">
        <v>1584</v>
      </c>
      <c r="FR11" s="50">
        <v>1423</v>
      </c>
      <c r="FS11" s="260">
        <v>5021</v>
      </c>
      <c r="FT11" s="261">
        <v>4515</v>
      </c>
      <c r="FU11" s="899">
        <v>11.21</v>
      </c>
      <c r="FV11" s="235"/>
      <c r="FW11" s="73" t="s">
        <v>89</v>
      </c>
      <c r="FX11" s="74">
        <v>214.35</v>
      </c>
      <c r="FY11" s="75">
        <v>204.43</v>
      </c>
      <c r="FZ11" s="76">
        <v>4.8499999999999996</v>
      </c>
      <c r="GA11" s="74">
        <v>118.71</v>
      </c>
      <c r="GB11" s="271">
        <v>113.15</v>
      </c>
      <c r="GC11" s="76">
        <v>4.91</v>
      </c>
      <c r="GD11" s="74">
        <v>197.35</v>
      </c>
      <c r="GE11" s="75">
        <v>188.52</v>
      </c>
      <c r="GF11" s="76">
        <v>4.68</v>
      </c>
      <c r="GG11" s="272"/>
      <c r="GH11" s="235"/>
      <c r="GI11" s="235" t="s">
        <v>90</v>
      </c>
      <c r="GJ11" s="50">
        <v>51</v>
      </c>
      <c r="GK11" s="50">
        <v>51</v>
      </c>
      <c r="GL11" s="50">
        <v>51</v>
      </c>
      <c r="GM11" s="50">
        <v>51</v>
      </c>
      <c r="GN11" s="235"/>
      <c r="GO11" s="681" t="s">
        <v>200</v>
      </c>
      <c r="GP11" s="235"/>
      <c r="GQ11" s="235"/>
      <c r="GR11" s="235"/>
      <c r="GS11" s="235"/>
      <c r="GT11" s="288" t="s">
        <v>91</v>
      </c>
      <c r="GU11" s="79">
        <v>0</v>
      </c>
      <c r="GV11" s="50">
        <v>0</v>
      </c>
      <c r="GW11" s="495">
        <v>21850</v>
      </c>
      <c r="GX11" s="50">
        <v>0</v>
      </c>
      <c r="GY11" s="50">
        <v>0</v>
      </c>
      <c r="GZ11" s="50">
        <v>0</v>
      </c>
      <c r="HA11" s="50">
        <v>0</v>
      </c>
      <c r="HB11" s="50">
        <v>0</v>
      </c>
      <c r="HC11" s="475">
        <v>21850</v>
      </c>
      <c r="HD11" s="50">
        <v>0</v>
      </c>
      <c r="HE11" s="475">
        <v>21850</v>
      </c>
      <c r="HF11" s="301"/>
      <c r="HG11" s="301"/>
      <c r="HH11" s="91" t="s">
        <v>91</v>
      </c>
      <c r="HI11" s="79">
        <v>0</v>
      </c>
      <c r="HJ11" s="50">
        <v>0</v>
      </c>
      <c r="HK11" s="495">
        <v>146</v>
      </c>
      <c r="HL11" s="50">
        <v>0</v>
      </c>
      <c r="HM11" s="50">
        <v>0</v>
      </c>
      <c r="HN11" s="50">
        <v>0</v>
      </c>
      <c r="HO11" s="50">
        <v>0</v>
      </c>
      <c r="HP11" s="50">
        <v>0</v>
      </c>
      <c r="HQ11" s="475">
        <v>146</v>
      </c>
      <c r="HR11" s="50">
        <v>0</v>
      </c>
      <c r="HS11" s="475">
        <v>146</v>
      </c>
      <c r="HT11" s="580"/>
      <c r="HU11" s="1406"/>
      <c r="HV11" s="1406"/>
      <c r="HW11" s="1406"/>
      <c r="HX11" s="500"/>
      <c r="HY11" s="579"/>
      <c r="HZ11" s="579"/>
      <c r="IA11" s="579"/>
      <c r="IB11" s="203"/>
      <c r="IC11" s="1436"/>
      <c r="ID11" s="1423"/>
      <c r="IE11" s="61"/>
      <c r="IF11" s="46"/>
      <c r="IG11" s="578"/>
      <c r="IH11" s="394"/>
      <c r="II11" s="394"/>
      <c r="IJ11" s="394"/>
      <c r="IK11" s="394"/>
      <c r="IM11" s="258" t="s">
        <v>70</v>
      </c>
      <c r="IN11" s="79">
        <v>1953173</v>
      </c>
      <c r="IO11" s="53">
        <v>1845565</v>
      </c>
      <c r="IP11" s="54">
        <v>5.83</v>
      </c>
      <c r="IQ11" s="387"/>
      <c r="IR11" s="387"/>
      <c r="IS11" s="860" t="s">
        <v>88</v>
      </c>
      <c r="IT11" s="79">
        <v>3359</v>
      </c>
      <c r="IU11" s="259">
        <v>3028</v>
      </c>
      <c r="IV11" s="50">
        <v>2389</v>
      </c>
      <c r="IW11" s="260">
        <v>8776</v>
      </c>
      <c r="IX11" s="261">
        <v>8469</v>
      </c>
      <c r="IY11" s="899">
        <v>3.62</v>
      </c>
      <c r="IZ11" s="235"/>
      <c r="JA11" s="73" t="s">
        <v>89</v>
      </c>
      <c r="JB11" s="74">
        <v>248.61</v>
      </c>
      <c r="JC11" s="75">
        <v>237.5</v>
      </c>
      <c r="JD11" s="76">
        <v>4.68</v>
      </c>
      <c r="JE11" s="74">
        <v>197.69</v>
      </c>
      <c r="JF11" s="271">
        <v>191.09</v>
      </c>
      <c r="JG11" s="76">
        <v>3.45</v>
      </c>
      <c r="JH11" s="74">
        <v>238.72</v>
      </c>
      <c r="JI11" s="75">
        <v>228.49</v>
      </c>
      <c r="JJ11" s="76">
        <v>4.4800000000000004</v>
      </c>
      <c r="JK11" s="272"/>
      <c r="JL11" s="235"/>
      <c r="JM11" s="235" t="s">
        <v>90</v>
      </c>
      <c r="JN11" s="50">
        <v>51</v>
      </c>
      <c r="JO11" s="50">
        <v>51</v>
      </c>
      <c r="JP11" s="50">
        <v>51</v>
      </c>
      <c r="JQ11" s="50">
        <v>51</v>
      </c>
      <c r="JR11" s="235"/>
      <c r="JS11" s="681" t="s">
        <v>200</v>
      </c>
      <c r="JT11" s="235"/>
      <c r="JU11" s="235"/>
      <c r="JV11" s="235"/>
      <c r="JW11" s="235"/>
      <c r="JX11" s="288" t="s">
        <v>91</v>
      </c>
      <c r="JY11" s="79">
        <v>0</v>
      </c>
      <c r="JZ11" s="50">
        <v>0</v>
      </c>
      <c r="KA11" s="495">
        <v>3790</v>
      </c>
      <c r="KB11" s="50">
        <v>0</v>
      </c>
      <c r="KC11" s="50">
        <v>0</v>
      </c>
      <c r="KD11" s="50">
        <v>0</v>
      </c>
      <c r="KE11" s="50">
        <v>0</v>
      </c>
      <c r="KF11" s="50">
        <v>0</v>
      </c>
      <c r="KG11" s="475">
        <v>3790</v>
      </c>
      <c r="KH11" s="50">
        <v>0</v>
      </c>
      <c r="KI11" s="475">
        <v>3790</v>
      </c>
      <c r="KJ11" s="301"/>
      <c r="KK11" s="301"/>
      <c r="KL11" s="91" t="s">
        <v>91</v>
      </c>
      <c r="KM11" s="79">
        <v>0</v>
      </c>
      <c r="KN11" s="50">
        <v>0</v>
      </c>
      <c r="KO11" s="495">
        <v>604</v>
      </c>
      <c r="KP11" s="50">
        <v>0</v>
      </c>
      <c r="KQ11" s="50">
        <v>0</v>
      </c>
      <c r="KR11" s="50">
        <v>0</v>
      </c>
      <c r="KS11" s="50">
        <v>0</v>
      </c>
      <c r="KT11" s="50">
        <v>0</v>
      </c>
      <c r="KU11" s="475">
        <v>604</v>
      </c>
      <c r="KV11" s="50">
        <v>0</v>
      </c>
      <c r="KW11" s="475">
        <v>604</v>
      </c>
      <c r="KX11" s="580"/>
      <c r="KY11" s="1406"/>
      <c r="KZ11" s="1406"/>
      <c r="LA11" s="1406"/>
      <c r="LB11" s="500"/>
      <c r="LC11" s="579"/>
      <c r="LD11" s="579"/>
      <c r="LE11" s="579"/>
      <c r="LF11" s="203"/>
      <c r="LG11" s="1436"/>
      <c r="LH11" s="1423"/>
      <c r="LI11" s="61"/>
      <c r="LJ11" s="46"/>
      <c r="LK11" s="578"/>
      <c r="LL11" s="394"/>
      <c r="LM11" s="394"/>
      <c r="LN11" s="394"/>
      <c r="LO11" s="394"/>
      <c r="LQ11" s="52" t="s">
        <v>70</v>
      </c>
      <c r="LR11" s="50">
        <v>6974580</v>
      </c>
      <c r="LS11" s="64">
        <v>6516306</v>
      </c>
      <c r="LT11" s="54">
        <v>7.03</v>
      </c>
      <c r="LU11" s="233"/>
      <c r="LV11" s="233"/>
      <c r="LW11" s="860" t="s">
        <v>88</v>
      </c>
      <c r="LX11" s="50">
        <v>30184</v>
      </c>
      <c r="LY11" s="655">
        <v>26478</v>
      </c>
      <c r="LZ11" s="419">
        <v>14</v>
      </c>
      <c r="MA11" s="876"/>
      <c r="MB11" s="73" t="s">
        <v>89</v>
      </c>
      <c r="MC11" s="74">
        <v>242.77</v>
      </c>
      <c r="MD11" s="1720">
        <v>230.57</v>
      </c>
      <c r="ME11" s="78">
        <v>5.29</v>
      </c>
      <c r="MF11" s="74">
        <v>170.96</v>
      </c>
      <c r="MG11" s="1720">
        <v>163.06</v>
      </c>
      <c r="MH11" s="78">
        <v>4.84</v>
      </c>
      <c r="MI11" s="74">
        <v>228.86</v>
      </c>
      <c r="MJ11" s="1723">
        <v>217.56</v>
      </c>
      <c r="MK11" s="78">
        <v>5.19</v>
      </c>
      <c r="ML11" s="17"/>
      <c r="MM11" s="17"/>
      <c r="MN11" s="17" t="s">
        <v>90</v>
      </c>
      <c r="MO11" s="660">
        <v>51</v>
      </c>
      <c r="MP11" s="660">
        <v>51</v>
      </c>
      <c r="MQ11" s="660">
        <v>51</v>
      </c>
      <c r="MR11" s="660">
        <v>51</v>
      </c>
      <c r="MS11" s="660">
        <v>51</v>
      </c>
      <c r="MT11" s="874"/>
      <c r="MU11" s="681" t="s">
        <v>200</v>
      </c>
      <c r="MV11" s="869"/>
      <c r="MW11" s="875"/>
      <c r="MX11" s="869"/>
      <c r="MY11" s="869"/>
      <c r="MZ11" s="91" t="s">
        <v>91</v>
      </c>
      <c r="NA11" s="555">
        <v>0</v>
      </c>
      <c r="NB11" s="556">
        <v>0</v>
      </c>
      <c r="NC11" s="556">
        <v>40716</v>
      </c>
      <c r="ND11" s="557">
        <v>0</v>
      </c>
      <c r="NE11" s="556">
        <v>0</v>
      </c>
      <c r="NF11" s="556">
        <v>0</v>
      </c>
      <c r="NG11" s="556">
        <v>0</v>
      </c>
      <c r="NH11" s="558">
        <v>0</v>
      </c>
      <c r="NI11" s="833">
        <v>40716</v>
      </c>
      <c r="NJ11" s="559">
        <v>0</v>
      </c>
      <c r="NK11" s="820">
        <v>40716</v>
      </c>
      <c r="NL11" s="150"/>
      <c r="NM11" s="150"/>
      <c r="NN11" s="535" t="s">
        <v>91</v>
      </c>
      <c r="NO11" s="555">
        <v>0</v>
      </c>
      <c r="NP11" s="556">
        <v>0</v>
      </c>
      <c r="NQ11" s="556">
        <v>2512</v>
      </c>
      <c r="NR11" s="557">
        <v>0</v>
      </c>
      <c r="NS11" s="556">
        <v>0</v>
      </c>
      <c r="NT11" s="556">
        <v>0</v>
      </c>
      <c r="NU11" s="556">
        <v>0</v>
      </c>
      <c r="NV11" s="558">
        <v>0</v>
      </c>
      <c r="NW11" s="833">
        <v>2512</v>
      </c>
      <c r="NX11" s="559">
        <v>0</v>
      </c>
      <c r="NY11" s="820">
        <v>2512</v>
      </c>
      <c r="NZ11" s="857"/>
      <c r="OB11" s="52" t="s">
        <v>70</v>
      </c>
      <c r="OC11" s="1796">
        <v>1728794</v>
      </c>
      <c r="OD11" s="1797">
        <v>1567684</v>
      </c>
      <c r="OE11" s="1798">
        <v>10.28</v>
      </c>
      <c r="OF11" s="1796">
        <v>1885094</v>
      </c>
      <c r="OG11" s="1797">
        <v>1770547</v>
      </c>
      <c r="OH11" s="1798">
        <v>6.47</v>
      </c>
      <c r="OI11" s="1796">
        <v>1407519</v>
      </c>
      <c r="OJ11" s="1797">
        <v>1332510</v>
      </c>
      <c r="OK11" s="1798">
        <v>5.63</v>
      </c>
      <c r="OL11" s="1796">
        <v>1953173</v>
      </c>
      <c r="OM11" s="1797">
        <v>1845565</v>
      </c>
      <c r="ON11" s="1798">
        <v>5.83</v>
      </c>
      <c r="OO11" s="1796">
        <v>6974580</v>
      </c>
      <c r="OP11" s="1797">
        <v>6516306</v>
      </c>
      <c r="OQ11" s="1798">
        <v>7.03</v>
      </c>
      <c r="OR11" s="1856"/>
      <c r="OS11" s="1856"/>
    </row>
    <row r="12" spans="1:409" ht="18.75" customHeight="1" thickTop="1" thickBot="1">
      <c r="A12" s="99" t="s">
        <v>50</v>
      </c>
      <c r="B12" s="79">
        <v>189364</v>
      </c>
      <c r="C12" s="53">
        <v>173164</v>
      </c>
      <c r="D12" s="102">
        <v>9.36</v>
      </c>
      <c r="E12" s="387"/>
      <c r="F12" s="387"/>
      <c r="G12" s="860" t="s">
        <v>92</v>
      </c>
      <c r="H12" s="79">
        <v>3473</v>
      </c>
      <c r="I12" s="259">
        <v>2658</v>
      </c>
      <c r="J12" s="50">
        <v>3408</v>
      </c>
      <c r="K12" s="260">
        <v>9539</v>
      </c>
      <c r="L12" s="261">
        <v>8190</v>
      </c>
      <c r="M12" s="899">
        <v>16.47</v>
      </c>
      <c r="N12" s="235"/>
      <c r="O12" s="103" t="s">
        <v>93</v>
      </c>
      <c r="P12" s="74">
        <v>83.31</v>
      </c>
      <c r="Q12" s="75">
        <v>80.819999999999993</v>
      </c>
      <c r="R12" s="76">
        <v>3.08</v>
      </c>
      <c r="S12" s="74">
        <v>68.069999999999993</v>
      </c>
      <c r="T12" s="271">
        <v>65.569999999999993</v>
      </c>
      <c r="U12" s="76">
        <v>3.81</v>
      </c>
      <c r="V12" s="74">
        <v>80.150000000000006</v>
      </c>
      <c r="W12" s="75">
        <v>77.66</v>
      </c>
      <c r="X12" s="76">
        <v>3.21</v>
      </c>
      <c r="Y12" s="272"/>
      <c r="Z12" s="235"/>
      <c r="AA12" s="235" t="s">
        <v>94</v>
      </c>
      <c r="AB12" s="50">
        <v>123</v>
      </c>
      <c r="AC12" s="50">
        <v>123</v>
      </c>
      <c r="AD12" s="50">
        <v>123</v>
      </c>
      <c r="AE12" s="50">
        <v>123</v>
      </c>
      <c r="AF12" s="235"/>
      <c r="AG12" s="235"/>
      <c r="AH12" s="235"/>
      <c r="AI12" s="50"/>
      <c r="AJ12" s="235"/>
      <c r="AK12" s="235"/>
      <c r="AL12" s="298" t="s">
        <v>63</v>
      </c>
      <c r="AM12" s="1666">
        <v>164285</v>
      </c>
      <c r="AN12" s="1667">
        <v>2530</v>
      </c>
      <c r="AO12" s="1668">
        <v>251176</v>
      </c>
      <c r="AP12" s="1667">
        <v>0</v>
      </c>
      <c r="AQ12" s="1667">
        <v>0</v>
      </c>
      <c r="AR12" s="1667">
        <v>0</v>
      </c>
      <c r="AS12" s="1667">
        <v>0</v>
      </c>
      <c r="AT12" s="1667">
        <v>0</v>
      </c>
      <c r="AU12" s="1669">
        <v>417991</v>
      </c>
      <c r="AV12" s="1666">
        <v>70495</v>
      </c>
      <c r="AW12" s="1669">
        <v>488486</v>
      </c>
      <c r="AX12" s="1670"/>
      <c r="AY12" s="1670"/>
      <c r="AZ12" s="1671" t="s">
        <v>63</v>
      </c>
      <c r="BA12" s="1666">
        <v>686085</v>
      </c>
      <c r="BB12" s="1667">
        <v>0</v>
      </c>
      <c r="BC12" s="1668">
        <v>278388</v>
      </c>
      <c r="BD12" s="1667">
        <v>0</v>
      </c>
      <c r="BE12" s="1667">
        <v>0</v>
      </c>
      <c r="BF12" s="1667">
        <v>0</v>
      </c>
      <c r="BG12" s="1667">
        <v>0</v>
      </c>
      <c r="BH12" s="1667">
        <v>0</v>
      </c>
      <c r="BI12" s="1669">
        <v>964473</v>
      </c>
      <c r="BJ12" s="1666">
        <v>22792</v>
      </c>
      <c r="BK12" s="1669">
        <v>987265</v>
      </c>
      <c r="BL12" s="580"/>
      <c r="BM12" s="498"/>
      <c r="BN12" s="498"/>
      <c r="BO12" s="498"/>
      <c r="BP12" s="500"/>
      <c r="BQ12" s="579"/>
      <c r="BR12" s="579"/>
      <c r="BS12" s="203"/>
      <c r="BT12" s="203"/>
      <c r="BU12" s="1436"/>
      <c r="BV12" s="1423"/>
      <c r="BW12" s="61"/>
      <c r="BX12" s="46"/>
      <c r="BY12" s="578"/>
      <c r="BZ12" s="394"/>
      <c r="CA12" s="394"/>
      <c r="CB12" s="394"/>
      <c r="CC12" s="394"/>
      <c r="CE12" s="99" t="s">
        <v>50</v>
      </c>
      <c r="CF12" s="79">
        <v>88376</v>
      </c>
      <c r="CG12" s="53">
        <v>84414</v>
      </c>
      <c r="CH12" s="102">
        <v>4.6900000000000004</v>
      </c>
      <c r="CI12" s="387"/>
      <c r="CJ12" s="387"/>
      <c r="CK12" s="860" t="s">
        <v>92</v>
      </c>
      <c r="CL12" s="79">
        <v>3284</v>
      </c>
      <c r="CM12" s="259">
        <v>3360</v>
      </c>
      <c r="CN12" s="50">
        <v>3078</v>
      </c>
      <c r="CO12" s="260">
        <v>9722</v>
      </c>
      <c r="CP12" s="261">
        <v>7525</v>
      </c>
      <c r="CQ12" s="899">
        <v>29.2</v>
      </c>
      <c r="CR12" s="235"/>
      <c r="CS12" s="103" t="s">
        <v>93</v>
      </c>
      <c r="CT12" s="74">
        <v>93.2</v>
      </c>
      <c r="CU12" s="75">
        <v>87.28</v>
      </c>
      <c r="CV12" s="76">
        <v>6.78</v>
      </c>
      <c r="CW12" s="74">
        <v>70.959999999999994</v>
      </c>
      <c r="CX12" s="271">
        <v>65.489999999999995</v>
      </c>
      <c r="CY12" s="76">
        <v>8.35</v>
      </c>
      <c r="CZ12" s="74">
        <v>88.86</v>
      </c>
      <c r="DA12" s="75">
        <v>82.96</v>
      </c>
      <c r="DB12" s="76">
        <v>7.11</v>
      </c>
      <c r="DC12" s="272"/>
      <c r="DD12" s="235"/>
      <c r="DE12" s="235" t="s">
        <v>94</v>
      </c>
      <c r="DF12" s="50">
        <v>123</v>
      </c>
      <c r="DG12" s="50">
        <v>123</v>
      </c>
      <c r="DH12" s="50">
        <v>123</v>
      </c>
      <c r="DI12" s="50">
        <v>123</v>
      </c>
      <c r="DJ12" s="235"/>
      <c r="DK12" s="235"/>
      <c r="DL12" s="235"/>
      <c r="DM12" s="50"/>
      <c r="DN12" s="235"/>
      <c r="DO12" s="235"/>
      <c r="DP12" s="298" t="s">
        <v>63</v>
      </c>
      <c r="DQ12" s="185">
        <v>365437</v>
      </c>
      <c r="DR12" s="476">
        <v>2521</v>
      </c>
      <c r="DS12" s="479">
        <v>265254</v>
      </c>
      <c r="DT12" s="476">
        <v>0</v>
      </c>
      <c r="DU12" s="476">
        <v>0</v>
      </c>
      <c r="DV12" s="476">
        <v>0</v>
      </c>
      <c r="DW12" s="476">
        <v>0</v>
      </c>
      <c r="DX12" s="476">
        <v>0</v>
      </c>
      <c r="DY12" s="478">
        <v>633212</v>
      </c>
      <c r="DZ12" s="185">
        <v>216117</v>
      </c>
      <c r="EA12" s="478">
        <v>849329</v>
      </c>
      <c r="EB12" s="420"/>
      <c r="EC12" s="420"/>
      <c r="ED12" s="105" t="s">
        <v>63</v>
      </c>
      <c r="EE12" s="185">
        <v>935894</v>
      </c>
      <c r="EF12" s="476">
        <v>0</v>
      </c>
      <c r="EG12" s="479">
        <v>196592</v>
      </c>
      <c r="EH12" s="476">
        <v>0</v>
      </c>
      <c r="EI12" s="476">
        <v>0</v>
      </c>
      <c r="EJ12" s="476">
        <v>0</v>
      </c>
      <c r="EK12" s="476">
        <v>0</v>
      </c>
      <c r="EL12" s="476">
        <v>0</v>
      </c>
      <c r="EM12" s="478">
        <v>1132486</v>
      </c>
      <c r="EN12" s="185">
        <v>6145</v>
      </c>
      <c r="EO12" s="478">
        <v>1138631</v>
      </c>
      <c r="EP12" s="580"/>
      <c r="EQ12" s="498"/>
      <c r="ER12" s="498"/>
      <c r="ES12" s="498"/>
      <c r="ET12" s="500"/>
      <c r="EU12" s="579"/>
      <c r="EV12" s="579"/>
      <c r="EW12" s="203"/>
      <c r="EX12" s="203"/>
      <c r="EY12" s="1436"/>
      <c r="EZ12" s="1423"/>
      <c r="FA12" s="61"/>
      <c r="FB12" s="46"/>
      <c r="FC12" s="578"/>
      <c r="FD12" s="394"/>
      <c r="FE12" s="394"/>
      <c r="FF12" s="394"/>
      <c r="FG12" s="25"/>
      <c r="FI12" s="99" t="s">
        <v>50</v>
      </c>
      <c r="FJ12" s="79">
        <v>110521</v>
      </c>
      <c r="FK12" s="53">
        <v>102321</v>
      </c>
      <c r="FL12" s="102">
        <v>8.01</v>
      </c>
      <c r="FM12" s="387"/>
      <c r="FN12" s="387"/>
      <c r="FO12" s="860" t="s">
        <v>92</v>
      </c>
      <c r="FP12" s="79">
        <v>3819</v>
      </c>
      <c r="FQ12" s="259">
        <v>4143</v>
      </c>
      <c r="FR12" s="50">
        <v>3284</v>
      </c>
      <c r="FS12" s="260">
        <v>11246</v>
      </c>
      <c r="FT12" s="261">
        <v>10293</v>
      </c>
      <c r="FU12" s="899">
        <v>9.26</v>
      </c>
      <c r="FV12" s="235"/>
      <c r="FW12" s="103" t="s">
        <v>93</v>
      </c>
      <c r="FX12" s="74">
        <v>87.64</v>
      </c>
      <c r="FY12" s="75">
        <v>82.15</v>
      </c>
      <c r="FZ12" s="76">
        <v>6.68</v>
      </c>
      <c r="GA12" s="74">
        <v>76.23</v>
      </c>
      <c r="GB12" s="271">
        <v>71.58</v>
      </c>
      <c r="GC12" s="76">
        <v>6.5</v>
      </c>
      <c r="GD12" s="74">
        <v>85.61</v>
      </c>
      <c r="GE12" s="75">
        <v>80.31</v>
      </c>
      <c r="GF12" s="76">
        <v>6.6</v>
      </c>
      <c r="GG12" s="272"/>
      <c r="GH12" s="235"/>
      <c r="GI12" s="235" t="s">
        <v>94</v>
      </c>
      <c r="GJ12" s="50">
        <v>123</v>
      </c>
      <c r="GK12" s="50">
        <v>123</v>
      </c>
      <c r="GL12" s="50">
        <v>123</v>
      </c>
      <c r="GM12" s="50">
        <v>123</v>
      </c>
      <c r="GN12" s="235"/>
      <c r="GO12" s="235"/>
      <c r="GP12" s="235"/>
      <c r="GQ12" s="50"/>
      <c r="GR12" s="235"/>
      <c r="GS12" s="235"/>
      <c r="GT12" s="298" t="s">
        <v>63</v>
      </c>
      <c r="GU12" s="185">
        <v>249568</v>
      </c>
      <c r="GV12" s="476">
        <v>3083</v>
      </c>
      <c r="GW12" s="479">
        <v>418000</v>
      </c>
      <c r="GX12" s="476">
        <v>0</v>
      </c>
      <c r="GY12" s="476">
        <v>0</v>
      </c>
      <c r="GZ12" s="476">
        <v>0</v>
      </c>
      <c r="HA12" s="476">
        <v>0</v>
      </c>
      <c r="HB12" s="476">
        <v>0</v>
      </c>
      <c r="HC12" s="478">
        <v>670651</v>
      </c>
      <c r="HD12" s="185">
        <v>222330</v>
      </c>
      <c r="HE12" s="478">
        <v>892981</v>
      </c>
      <c r="HF12" s="420"/>
      <c r="HG12" s="420"/>
      <c r="HH12" s="105" t="s">
        <v>63</v>
      </c>
      <c r="HI12" s="185">
        <v>622141</v>
      </c>
      <c r="HJ12" s="476">
        <v>0</v>
      </c>
      <c r="HK12" s="479">
        <v>134413</v>
      </c>
      <c r="HL12" s="476">
        <v>0</v>
      </c>
      <c r="HM12" s="476">
        <v>0</v>
      </c>
      <c r="HN12" s="476">
        <v>0</v>
      </c>
      <c r="HO12" s="476">
        <v>0</v>
      </c>
      <c r="HP12" s="476">
        <v>0</v>
      </c>
      <c r="HQ12" s="478">
        <v>756554</v>
      </c>
      <c r="HR12" s="185">
        <v>17390</v>
      </c>
      <c r="HS12" s="478">
        <v>773944</v>
      </c>
      <c r="HT12" s="580"/>
      <c r="HU12" s="498"/>
      <c r="HV12" s="498"/>
      <c r="HW12" s="498"/>
      <c r="HX12" s="500"/>
      <c r="HY12" s="579"/>
      <c r="HZ12" s="579"/>
      <c r="IA12" s="203"/>
      <c r="IB12" s="203"/>
      <c r="IC12" s="1436"/>
      <c r="ID12" s="1423"/>
      <c r="IE12" s="61"/>
      <c r="IF12" s="46"/>
      <c r="IG12" s="578"/>
      <c r="IH12" s="394"/>
      <c r="II12" s="394"/>
      <c r="IJ12" s="394"/>
      <c r="IK12" s="394"/>
      <c r="IM12" s="297" t="s">
        <v>50</v>
      </c>
      <c r="IN12" s="79">
        <v>143205</v>
      </c>
      <c r="IO12" s="53">
        <v>134135</v>
      </c>
      <c r="IP12" s="102">
        <v>6.76</v>
      </c>
      <c r="IQ12" s="387"/>
      <c r="IR12" s="387"/>
      <c r="IS12" s="860" t="s">
        <v>92</v>
      </c>
      <c r="IT12" s="79">
        <v>5225</v>
      </c>
      <c r="IU12" s="259">
        <v>5232</v>
      </c>
      <c r="IV12" s="50">
        <v>5237</v>
      </c>
      <c r="IW12" s="260">
        <v>15694</v>
      </c>
      <c r="IX12" s="261">
        <v>11581</v>
      </c>
      <c r="IY12" s="899">
        <v>35.520000000000003</v>
      </c>
      <c r="IZ12" s="235"/>
      <c r="JA12" s="103" t="s">
        <v>93</v>
      </c>
      <c r="JB12" s="74">
        <v>123.33</v>
      </c>
      <c r="JC12" s="75">
        <v>112.19</v>
      </c>
      <c r="JD12" s="76">
        <v>9.93</v>
      </c>
      <c r="JE12" s="74">
        <v>81</v>
      </c>
      <c r="JF12" s="271">
        <v>73.47</v>
      </c>
      <c r="JG12" s="76">
        <v>10.25</v>
      </c>
      <c r="JH12" s="74">
        <v>115.11</v>
      </c>
      <c r="JI12" s="75">
        <v>104.67</v>
      </c>
      <c r="JJ12" s="76">
        <v>9.9700000000000006</v>
      </c>
      <c r="JK12" s="272"/>
      <c r="JL12" s="235"/>
      <c r="JM12" s="235" t="s">
        <v>94</v>
      </c>
      <c r="JN12" s="50">
        <v>123</v>
      </c>
      <c r="JO12" s="50">
        <v>123</v>
      </c>
      <c r="JP12" s="50">
        <v>123</v>
      </c>
      <c r="JQ12" s="50">
        <v>123</v>
      </c>
      <c r="JR12" s="235"/>
      <c r="JS12" s="235"/>
      <c r="JT12" s="235"/>
      <c r="JU12" s="50"/>
      <c r="JV12" s="235"/>
      <c r="JW12" s="235"/>
      <c r="JX12" s="298" t="s">
        <v>63</v>
      </c>
      <c r="JY12" s="185">
        <v>261065</v>
      </c>
      <c r="JZ12" s="476">
        <v>53</v>
      </c>
      <c r="KA12" s="479">
        <v>366634</v>
      </c>
      <c r="KB12" s="476">
        <v>0</v>
      </c>
      <c r="KC12" s="476">
        <v>0</v>
      </c>
      <c r="KD12" s="476">
        <v>0</v>
      </c>
      <c r="KE12" s="476">
        <v>0</v>
      </c>
      <c r="KF12" s="476">
        <v>0</v>
      </c>
      <c r="KG12" s="478">
        <v>627752</v>
      </c>
      <c r="KH12" s="185">
        <v>380177</v>
      </c>
      <c r="KI12" s="478">
        <v>1007929</v>
      </c>
      <c r="KJ12" s="420"/>
      <c r="KK12" s="420"/>
      <c r="KL12" s="105" t="s">
        <v>63</v>
      </c>
      <c r="KM12" s="185">
        <v>793680</v>
      </c>
      <c r="KN12" s="476">
        <v>0</v>
      </c>
      <c r="KO12" s="479">
        <v>166051</v>
      </c>
      <c r="KP12" s="476">
        <v>0</v>
      </c>
      <c r="KQ12" s="476">
        <v>0</v>
      </c>
      <c r="KR12" s="476">
        <v>0</v>
      </c>
      <c r="KS12" s="476">
        <v>0</v>
      </c>
      <c r="KT12" s="476">
        <v>0</v>
      </c>
      <c r="KU12" s="478">
        <v>959731</v>
      </c>
      <c r="KV12" s="185">
        <v>16567</v>
      </c>
      <c r="KW12" s="478">
        <v>976298</v>
      </c>
      <c r="KX12" s="580"/>
      <c r="KY12" s="498"/>
      <c r="KZ12" s="498"/>
      <c r="LA12" s="498"/>
      <c r="LB12" s="500"/>
      <c r="LC12" s="579"/>
      <c r="LD12" s="579"/>
      <c r="LE12" s="203"/>
      <c r="LF12" s="203"/>
      <c r="LG12" s="1436"/>
      <c r="LH12" s="1423"/>
      <c r="LI12" s="61"/>
      <c r="LJ12" s="46"/>
      <c r="LK12" s="578"/>
      <c r="LL12" s="394"/>
      <c r="LM12" s="394"/>
      <c r="LN12" s="394"/>
      <c r="LO12" s="394"/>
      <c r="LQ12" s="99" t="s">
        <v>50</v>
      </c>
      <c r="LR12" s="50">
        <v>531466</v>
      </c>
      <c r="LS12" s="104">
        <v>494034</v>
      </c>
      <c r="LT12" s="102">
        <v>7.58</v>
      </c>
      <c r="LU12" s="233"/>
      <c r="LV12" s="233"/>
      <c r="LW12" s="860" t="s">
        <v>92</v>
      </c>
      <c r="LX12" s="50">
        <v>46201</v>
      </c>
      <c r="LY12" s="655">
        <v>37589</v>
      </c>
      <c r="LZ12" s="419">
        <v>22.91</v>
      </c>
      <c r="MA12" s="876"/>
      <c r="MB12" s="103" t="s">
        <v>93</v>
      </c>
      <c r="MC12" s="74">
        <v>98.02</v>
      </c>
      <c r="MD12" s="1720">
        <v>92.82</v>
      </c>
      <c r="ME12" s="78">
        <v>5.6</v>
      </c>
      <c r="MF12" s="74">
        <v>74.12</v>
      </c>
      <c r="MG12" s="1720">
        <v>69.16</v>
      </c>
      <c r="MH12" s="78">
        <v>7.17</v>
      </c>
      <c r="MI12" s="74">
        <v>93.39</v>
      </c>
      <c r="MJ12" s="1723">
        <v>88.26</v>
      </c>
      <c r="MK12" s="78">
        <v>5.81</v>
      </c>
      <c r="ML12" s="17"/>
      <c r="MM12" s="17"/>
      <c r="MN12" s="17" t="s">
        <v>94</v>
      </c>
      <c r="MO12" s="660">
        <v>123</v>
      </c>
      <c r="MP12" s="660">
        <v>123</v>
      </c>
      <c r="MQ12" s="660">
        <v>123</v>
      </c>
      <c r="MR12" s="660">
        <v>123</v>
      </c>
      <c r="MS12" s="660">
        <v>123</v>
      </c>
      <c r="MT12" s="874"/>
      <c r="MU12" s="869"/>
      <c r="MV12" s="869"/>
      <c r="MW12" s="875"/>
      <c r="MX12" s="869"/>
      <c r="MY12" s="869"/>
      <c r="MZ12" s="105" t="s">
        <v>63</v>
      </c>
      <c r="NA12" s="817">
        <v>1040355</v>
      </c>
      <c r="NB12" s="816">
        <v>8187</v>
      </c>
      <c r="NC12" s="816">
        <v>1301064</v>
      </c>
      <c r="ND12" s="815">
        <v>0</v>
      </c>
      <c r="NE12" s="816">
        <v>0</v>
      </c>
      <c r="NF12" s="816">
        <v>0</v>
      </c>
      <c r="NG12" s="816">
        <v>0</v>
      </c>
      <c r="NH12" s="816">
        <v>0</v>
      </c>
      <c r="NI12" s="815">
        <v>2349606</v>
      </c>
      <c r="NJ12" s="817">
        <v>889119</v>
      </c>
      <c r="NK12" s="814">
        <v>3238725</v>
      </c>
      <c r="NL12" s="150"/>
      <c r="NM12" s="150"/>
      <c r="NN12" s="542" t="s">
        <v>63</v>
      </c>
      <c r="NO12" s="817">
        <v>3037800</v>
      </c>
      <c r="NP12" s="816">
        <v>0</v>
      </c>
      <c r="NQ12" s="816">
        <v>775444</v>
      </c>
      <c r="NR12" s="815">
        <v>0</v>
      </c>
      <c r="NS12" s="816">
        <v>0</v>
      </c>
      <c r="NT12" s="816">
        <v>0</v>
      </c>
      <c r="NU12" s="816">
        <v>0</v>
      </c>
      <c r="NV12" s="816">
        <v>0</v>
      </c>
      <c r="NW12" s="815">
        <v>3813244</v>
      </c>
      <c r="NX12" s="817">
        <v>62894</v>
      </c>
      <c r="NY12" s="814">
        <v>3876138</v>
      </c>
      <c r="NZ12" s="857"/>
      <c r="OB12" s="52" t="s">
        <v>50</v>
      </c>
      <c r="OC12" s="1796">
        <v>189364</v>
      </c>
      <c r="OD12" s="1797">
        <v>173164</v>
      </c>
      <c r="OE12" s="1798">
        <v>9.36</v>
      </c>
      <c r="OF12" s="1796">
        <v>88376</v>
      </c>
      <c r="OG12" s="1797">
        <v>84414</v>
      </c>
      <c r="OH12" s="1798">
        <v>4.6900000000000004</v>
      </c>
      <c r="OI12" s="1796">
        <v>110521</v>
      </c>
      <c r="OJ12" s="1797">
        <v>102321</v>
      </c>
      <c r="OK12" s="1798">
        <v>8.01</v>
      </c>
      <c r="OL12" s="1796">
        <v>143205</v>
      </c>
      <c r="OM12" s="1797">
        <v>134135</v>
      </c>
      <c r="ON12" s="1798">
        <v>6.76</v>
      </c>
      <c r="OO12" s="1796">
        <v>531466</v>
      </c>
      <c r="OP12" s="1797">
        <v>494034</v>
      </c>
      <c r="OQ12" s="1798">
        <v>7.58</v>
      </c>
      <c r="OR12" s="1856"/>
      <c r="OS12" s="1856"/>
    </row>
    <row r="13" spans="1:409" ht="18.75" customHeight="1" thickTop="1" thickBot="1">
      <c r="A13" s="95" t="s">
        <v>201</v>
      </c>
      <c r="B13" s="116">
        <v>2.9</v>
      </c>
      <c r="C13" s="299">
        <v>2.93</v>
      </c>
      <c r="D13" s="34">
        <v>-0.03</v>
      </c>
      <c r="E13" s="387"/>
      <c r="F13" s="387"/>
      <c r="G13" s="860" t="s">
        <v>96</v>
      </c>
      <c r="H13" s="79">
        <v>5017</v>
      </c>
      <c r="I13" s="259">
        <v>4533</v>
      </c>
      <c r="J13" s="50">
        <v>5908</v>
      </c>
      <c r="K13" s="260">
        <v>15458</v>
      </c>
      <c r="L13" s="261">
        <v>14312</v>
      </c>
      <c r="M13" s="899">
        <v>8.01</v>
      </c>
      <c r="N13" s="235"/>
      <c r="O13" s="107" t="s">
        <v>97</v>
      </c>
      <c r="P13" s="108">
        <v>2114.61</v>
      </c>
      <c r="Q13" s="109">
        <v>2040.57</v>
      </c>
      <c r="R13" s="114">
        <v>3.63</v>
      </c>
      <c r="S13" s="110">
        <v>1237.78</v>
      </c>
      <c r="T13" s="109">
        <v>1193.4999999999998</v>
      </c>
      <c r="U13" s="114">
        <v>3.71</v>
      </c>
      <c r="V13" s="110">
        <v>1932.54</v>
      </c>
      <c r="W13" s="109">
        <v>1864.8600000000001</v>
      </c>
      <c r="X13" s="114">
        <v>3.63</v>
      </c>
      <c r="Y13" s="300"/>
      <c r="Z13" s="235"/>
      <c r="AA13" s="235" t="s">
        <v>98</v>
      </c>
      <c r="AB13" s="50">
        <v>85</v>
      </c>
      <c r="AC13" s="50">
        <v>85</v>
      </c>
      <c r="AD13" s="50">
        <v>85</v>
      </c>
      <c r="AE13" s="50">
        <v>85</v>
      </c>
      <c r="AF13" s="235"/>
      <c r="AG13" s="1110"/>
      <c r="AH13" s="235"/>
      <c r="AI13" s="50"/>
      <c r="AJ13" s="235"/>
      <c r="AK13" s="235"/>
      <c r="AL13" s="43"/>
      <c r="AM13" s="1672"/>
      <c r="AN13" s="1672"/>
      <c r="AO13" s="1672"/>
      <c r="AP13" s="1672"/>
      <c r="AQ13" s="1672"/>
      <c r="AR13" s="1672"/>
      <c r="AS13" s="1672"/>
      <c r="AT13" s="1672"/>
      <c r="AU13" s="1672"/>
      <c r="AV13" s="1673"/>
      <c r="AW13" s="1674"/>
      <c r="AX13" s="1112"/>
      <c r="AY13" s="1112"/>
      <c r="AZ13" s="1672"/>
      <c r="BA13" s="1672"/>
      <c r="BB13" s="1672"/>
      <c r="BC13" s="1672"/>
      <c r="BD13" s="1672"/>
      <c r="BE13" s="1672"/>
      <c r="BF13" s="1672"/>
      <c r="BG13" s="1672"/>
      <c r="BH13" s="1672"/>
      <c r="BI13" s="1672"/>
      <c r="BJ13" s="1673"/>
      <c r="BK13" s="1674"/>
      <c r="BL13" s="581"/>
      <c r="BM13" s="504"/>
      <c r="BN13" s="504"/>
      <c r="BO13" s="504"/>
      <c r="BP13" s="503"/>
      <c r="BQ13" s="577"/>
      <c r="BR13" s="579"/>
      <c r="BS13" s="1419"/>
      <c r="BT13" s="1419"/>
      <c r="BU13" s="1436"/>
      <c r="BV13" s="1427"/>
      <c r="BW13" s="61"/>
      <c r="BX13" s="46"/>
      <c r="BY13" s="578"/>
      <c r="BZ13" s="394"/>
      <c r="CA13" s="394"/>
      <c r="CB13" s="394"/>
      <c r="CC13" s="394"/>
      <c r="CE13" s="95" t="s">
        <v>201</v>
      </c>
      <c r="CF13" s="116">
        <v>2.73</v>
      </c>
      <c r="CG13" s="299">
        <v>2.6</v>
      </c>
      <c r="CH13" s="34">
        <v>0.13</v>
      </c>
      <c r="CI13" s="387"/>
      <c r="CJ13" s="387"/>
      <c r="CK13" s="860" t="s">
        <v>96</v>
      </c>
      <c r="CL13" s="79">
        <v>8580</v>
      </c>
      <c r="CM13" s="259">
        <v>8306</v>
      </c>
      <c r="CN13" s="50">
        <v>6654</v>
      </c>
      <c r="CO13" s="260">
        <v>23540</v>
      </c>
      <c r="CP13" s="261">
        <v>18635</v>
      </c>
      <c r="CQ13" s="899">
        <v>26.32</v>
      </c>
      <c r="CR13" s="235"/>
      <c r="CS13" s="678" t="s">
        <v>97</v>
      </c>
      <c r="CT13" s="108">
        <v>2351</v>
      </c>
      <c r="CU13" s="109">
        <v>2179.2800000000002</v>
      </c>
      <c r="CV13" s="114">
        <v>7.88</v>
      </c>
      <c r="CW13" s="110">
        <v>1322.72</v>
      </c>
      <c r="CX13" s="109">
        <v>1239.3699999999999</v>
      </c>
      <c r="CY13" s="114">
        <v>6.73</v>
      </c>
      <c r="CZ13" s="110">
        <v>2150.44</v>
      </c>
      <c r="DA13" s="109">
        <v>1992.77</v>
      </c>
      <c r="DB13" s="114">
        <v>7.91</v>
      </c>
      <c r="DC13" s="300"/>
      <c r="DD13" s="235"/>
      <c r="DE13" s="235" t="s">
        <v>98</v>
      </c>
      <c r="DF13" s="50">
        <v>85</v>
      </c>
      <c r="DG13" s="50">
        <v>85</v>
      </c>
      <c r="DH13" s="50">
        <v>85</v>
      </c>
      <c r="DI13" s="50">
        <v>85</v>
      </c>
      <c r="DJ13" s="235"/>
      <c r="DK13" s="235"/>
      <c r="DL13" s="235"/>
      <c r="DM13" s="50"/>
      <c r="DN13" s="235"/>
      <c r="DO13" s="235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111"/>
      <c r="EA13" s="112"/>
      <c r="EB13" s="301"/>
      <c r="EC13" s="301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111"/>
      <c r="EO13" s="112"/>
      <c r="EP13" s="581"/>
      <c r="EQ13" s="504"/>
      <c r="ER13" s="504"/>
      <c r="ES13" s="504"/>
      <c r="ET13" s="503"/>
      <c r="EU13" s="577"/>
      <c r="EV13" s="579"/>
      <c r="EW13" s="1419"/>
      <c r="EX13" s="1419"/>
      <c r="EY13" s="1436"/>
      <c r="EZ13" s="1427"/>
      <c r="FA13" s="61"/>
      <c r="FB13" s="46"/>
      <c r="FC13" s="578"/>
      <c r="FD13" s="394"/>
      <c r="FE13" s="394"/>
      <c r="FF13" s="394"/>
      <c r="FG13" s="25"/>
      <c r="FI13" s="95" t="s">
        <v>201</v>
      </c>
      <c r="FJ13" s="116">
        <v>2.5499999999999998</v>
      </c>
      <c r="FK13" s="299">
        <v>2.5299999999999998</v>
      </c>
      <c r="FL13" s="34">
        <v>0.02</v>
      </c>
      <c r="FM13" s="387"/>
      <c r="FN13" s="387"/>
      <c r="FO13" s="860" t="s">
        <v>96</v>
      </c>
      <c r="FP13" s="79">
        <v>15438</v>
      </c>
      <c r="FQ13" s="259">
        <v>13305</v>
      </c>
      <c r="FR13" s="50">
        <v>16477</v>
      </c>
      <c r="FS13" s="260">
        <v>45220</v>
      </c>
      <c r="FT13" s="261">
        <v>45116</v>
      </c>
      <c r="FU13" s="899">
        <v>0.23</v>
      </c>
      <c r="FV13" s="235"/>
      <c r="FW13" s="107" t="s">
        <v>97</v>
      </c>
      <c r="FX13" s="108">
        <v>2216.94</v>
      </c>
      <c r="FY13" s="109">
        <v>2092.5</v>
      </c>
      <c r="FZ13" s="114">
        <v>5.95</v>
      </c>
      <c r="GA13" s="110">
        <v>1347.29</v>
      </c>
      <c r="GB13" s="109">
        <v>1292.29</v>
      </c>
      <c r="GC13" s="114">
        <v>4.26</v>
      </c>
      <c r="GD13" s="110">
        <v>2062.44</v>
      </c>
      <c r="GE13" s="109">
        <v>1953.06</v>
      </c>
      <c r="GF13" s="114">
        <v>5.6</v>
      </c>
      <c r="GG13" s="300"/>
      <c r="GH13" s="235"/>
      <c r="GI13" s="235" t="s">
        <v>98</v>
      </c>
      <c r="GJ13" s="50">
        <v>85</v>
      </c>
      <c r="GK13" s="50">
        <v>85</v>
      </c>
      <c r="GL13" s="50">
        <v>85</v>
      </c>
      <c r="GM13" s="50">
        <v>85</v>
      </c>
      <c r="GN13" s="235"/>
      <c r="GO13" s="235"/>
      <c r="GP13" s="235"/>
      <c r="GQ13" s="50"/>
      <c r="GR13" s="235"/>
      <c r="GS13" s="235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111"/>
      <c r="HE13" s="112"/>
      <c r="HF13" s="301"/>
      <c r="HG13" s="301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111"/>
      <c r="HS13" s="112"/>
      <c r="HT13" s="581"/>
      <c r="HU13" s="504"/>
      <c r="HV13" s="504"/>
      <c r="HW13" s="504"/>
      <c r="HX13" s="503"/>
      <c r="HY13" s="577"/>
      <c r="HZ13" s="579"/>
      <c r="IA13" s="1419"/>
      <c r="IB13" s="1419"/>
      <c r="IC13" s="1436"/>
      <c r="ID13" s="1427"/>
      <c r="IE13" s="61"/>
      <c r="IF13" s="46"/>
      <c r="IG13" s="578"/>
      <c r="IH13" s="394"/>
      <c r="II13" s="394"/>
      <c r="IJ13" s="394"/>
      <c r="IK13" s="394"/>
      <c r="IM13" s="292" t="s">
        <v>201</v>
      </c>
      <c r="IN13" s="116">
        <v>3.09</v>
      </c>
      <c r="IO13" s="299">
        <v>3.05</v>
      </c>
      <c r="IP13" s="34">
        <v>0.04</v>
      </c>
      <c r="IQ13" s="387"/>
      <c r="IR13" s="387"/>
      <c r="IS13" s="860" t="s">
        <v>96</v>
      </c>
      <c r="IT13" s="79">
        <v>13686</v>
      </c>
      <c r="IU13" s="259">
        <v>9883</v>
      </c>
      <c r="IV13" s="50">
        <v>6405</v>
      </c>
      <c r="IW13" s="260">
        <v>29974</v>
      </c>
      <c r="IX13" s="261">
        <v>33453</v>
      </c>
      <c r="IY13" s="899">
        <v>-10.4</v>
      </c>
      <c r="IZ13" s="235"/>
      <c r="JA13" s="107" t="s">
        <v>97</v>
      </c>
      <c r="JB13" s="108">
        <v>2683.13</v>
      </c>
      <c r="JC13" s="109">
        <v>2448.52</v>
      </c>
      <c r="JD13" s="114">
        <v>9.58</v>
      </c>
      <c r="JE13" s="110">
        <v>1401.8300000000002</v>
      </c>
      <c r="JF13" s="109">
        <v>1315.1200000000001</v>
      </c>
      <c r="JG13" s="114">
        <v>6.59</v>
      </c>
      <c r="JH13" s="110">
        <v>2434.29</v>
      </c>
      <c r="JI13" s="109">
        <v>2228.38</v>
      </c>
      <c r="JJ13" s="114">
        <v>9.24</v>
      </c>
      <c r="JK13" s="300"/>
      <c r="JL13" s="235"/>
      <c r="JM13" s="235" t="s">
        <v>98</v>
      </c>
      <c r="JN13" s="50">
        <v>85</v>
      </c>
      <c r="JO13" s="50">
        <v>85</v>
      </c>
      <c r="JP13" s="50">
        <v>85</v>
      </c>
      <c r="JQ13" s="50">
        <v>85</v>
      </c>
      <c r="JR13" s="235"/>
      <c r="JS13" s="235"/>
      <c r="JT13" s="235"/>
      <c r="JU13" s="50"/>
      <c r="JV13" s="235"/>
      <c r="JW13" s="235"/>
      <c r="JX13" s="43"/>
      <c r="JY13" s="43"/>
      <c r="JZ13" s="43"/>
      <c r="KA13" s="43"/>
      <c r="KB13" s="43"/>
      <c r="KC13" s="43"/>
      <c r="KD13" s="43"/>
      <c r="KE13" s="43"/>
      <c r="KF13" s="43"/>
      <c r="KG13" s="43"/>
      <c r="KH13" s="111"/>
      <c r="KI13" s="112"/>
      <c r="KJ13" s="301"/>
      <c r="KK13" s="301"/>
      <c r="KL13" s="43"/>
      <c r="KM13" s="43"/>
      <c r="KN13" s="43"/>
      <c r="KO13" s="43"/>
      <c r="KP13" s="43"/>
      <c r="KQ13" s="43"/>
      <c r="KR13" s="43"/>
      <c r="KS13" s="43"/>
      <c r="KT13" s="43"/>
      <c r="KU13" s="43"/>
      <c r="KV13" s="111"/>
      <c r="KW13" s="112"/>
      <c r="KX13" s="581"/>
      <c r="KY13" s="504"/>
      <c r="KZ13" s="504"/>
      <c r="LA13" s="504"/>
      <c r="LB13" s="503"/>
      <c r="LC13" s="577"/>
      <c r="LD13" s="579"/>
      <c r="LE13" s="1419"/>
      <c r="LF13" s="1419"/>
      <c r="LG13" s="1436"/>
      <c r="LH13" s="1427"/>
      <c r="LI13" s="61"/>
      <c r="LJ13" s="46"/>
      <c r="LK13" s="578"/>
      <c r="LL13" s="394"/>
      <c r="LM13" s="394"/>
      <c r="LN13" s="394"/>
      <c r="LO13" s="394"/>
      <c r="LQ13" s="95" t="s">
        <v>95</v>
      </c>
      <c r="LR13" s="116">
        <v>2.83</v>
      </c>
      <c r="LS13" s="117">
        <v>2.79</v>
      </c>
      <c r="LT13" s="34">
        <v>0.04</v>
      </c>
      <c r="LU13" s="233"/>
      <c r="LV13" s="233"/>
      <c r="LW13" s="860" t="s">
        <v>96</v>
      </c>
      <c r="LX13" s="50">
        <v>114192</v>
      </c>
      <c r="LY13" s="655">
        <v>111516</v>
      </c>
      <c r="LZ13" s="419">
        <v>2.4</v>
      </c>
      <c r="MA13" s="876"/>
      <c r="MB13" s="107" t="s">
        <v>97</v>
      </c>
      <c r="MC13" s="108">
        <v>2357.46</v>
      </c>
      <c r="MD13" s="1721">
        <v>2225.0100000000002</v>
      </c>
      <c r="ME13" s="115">
        <v>5.95</v>
      </c>
      <c r="MF13" s="108">
        <v>1328.77</v>
      </c>
      <c r="MG13" s="1722">
        <v>1261.92</v>
      </c>
      <c r="MH13" s="115">
        <v>5.3</v>
      </c>
      <c r="MI13" s="108">
        <v>2158.17</v>
      </c>
      <c r="MJ13" s="1724">
        <v>2039.4299999999998</v>
      </c>
      <c r="MK13" s="115">
        <v>5.82</v>
      </c>
      <c r="ML13" s="17"/>
      <c r="MM13" s="17"/>
      <c r="MN13" s="17" t="s">
        <v>98</v>
      </c>
      <c r="MO13" s="660">
        <v>85</v>
      </c>
      <c r="MP13" s="660">
        <v>85</v>
      </c>
      <c r="MQ13" s="660">
        <v>85</v>
      </c>
      <c r="MR13" s="660">
        <v>85</v>
      </c>
      <c r="MS13" s="660">
        <v>85</v>
      </c>
      <c r="MT13" s="874"/>
      <c r="MU13" s="869"/>
      <c r="MV13" s="869"/>
      <c r="MW13" s="875"/>
      <c r="MX13" s="869"/>
      <c r="MY13" s="869"/>
      <c r="MZ13" s="43"/>
      <c r="NA13" s="118"/>
      <c r="NB13" s="118"/>
      <c r="NC13" s="118"/>
      <c r="ND13" s="118"/>
      <c r="NE13" s="118"/>
      <c r="NF13" s="118"/>
      <c r="NG13" s="118"/>
      <c r="NH13" s="118"/>
      <c r="NI13" s="118"/>
      <c r="NJ13" s="119"/>
      <c r="NK13" s="120"/>
      <c r="NL13" s="150"/>
      <c r="NM13" s="150"/>
      <c r="NN13" s="118"/>
      <c r="NO13" s="118"/>
      <c r="NP13" s="118"/>
      <c r="NQ13" s="118"/>
      <c r="NR13" s="118"/>
      <c r="NS13" s="118"/>
      <c r="NT13" s="118"/>
      <c r="NU13" s="118"/>
      <c r="NV13" s="118"/>
      <c r="NW13" s="118"/>
      <c r="NX13" s="119"/>
      <c r="NY13" s="120"/>
      <c r="NZ13" s="857"/>
      <c r="OB13" s="1715" t="s">
        <v>95</v>
      </c>
      <c r="OC13" s="1805">
        <v>2.9</v>
      </c>
      <c r="OD13" s="1806">
        <v>2.93</v>
      </c>
      <c r="OE13" s="1807">
        <v>-0.03</v>
      </c>
      <c r="OF13" s="1805">
        <v>2.73</v>
      </c>
      <c r="OG13" s="1806">
        <v>2.6</v>
      </c>
      <c r="OH13" s="1807">
        <v>0.13</v>
      </c>
      <c r="OI13" s="1805">
        <v>2.5499999999999998</v>
      </c>
      <c r="OJ13" s="1806">
        <v>2.5299999999999998</v>
      </c>
      <c r="OK13" s="1807">
        <v>0.02</v>
      </c>
      <c r="OL13" s="1805">
        <v>3.09</v>
      </c>
      <c r="OM13" s="1806">
        <v>3.05</v>
      </c>
      <c r="ON13" s="1807">
        <v>0.04</v>
      </c>
      <c r="OO13" s="1805">
        <v>2.83</v>
      </c>
      <c r="OP13" s="1806">
        <v>2.79</v>
      </c>
      <c r="OQ13" s="1808">
        <v>0.04</v>
      </c>
      <c r="OR13" s="1856"/>
      <c r="OS13" s="1856"/>
    </row>
    <row r="14" spans="1:409" ht="18.75" customHeight="1" thickTop="1" thickBot="1">
      <c r="A14" s="52" t="s">
        <v>70</v>
      </c>
      <c r="B14" s="128">
        <v>2.2200000000000002</v>
      </c>
      <c r="C14" s="125">
        <v>2.2999999999999998</v>
      </c>
      <c r="D14" s="54">
        <v>-0.08</v>
      </c>
      <c r="E14" s="387"/>
      <c r="F14" s="387"/>
      <c r="G14" s="860" t="s">
        <v>99</v>
      </c>
      <c r="H14" s="79">
        <v>135727</v>
      </c>
      <c r="I14" s="259">
        <v>138067</v>
      </c>
      <c r="J14" s="50">
        <v>115420</v>
      </c>
      <c r="K14" s="260">
        <v>389214</v>
      </c>
      <c r="L14" s="261">
        <v>221987</v>
      </c>
      <c r="M14" s="899">
        <v>75.33</v>
      </c>
      <c r="N14" s="235"/>
      <c r="O14" s="9"/>
      <c r="P14" s="162"/>
      <c r="Q14" s="16"/>
      <c r="R14" s="9"/>
      <c r="S14" s="305"/>
      <c r="T14" s="124"/>
      <c r="U14" s="9"/>
      <c r="V14" s="305"/>
      <c r="W14" s="124"/>
      <c r="X14" s="9"/>
      <c r="Y14" s="9"/>
      <c r="Z14" s="262" t="s">
        <v>54</v>
      </c>
      <c r="AA14" s="262"/>
      <c r="AB14" s="32">
        <v>80443</v>
      </c>
      <c r="AC14" s="32">
        <v>80443</v>
      </c>
      <c r="AD14" s="32">
        <v>80443</v>
      </c>
      <c r="AE14" s="32">
        <v>80443</v>
      </c>
      <c r="AF14" s="235"/>
      <c r="AG14" s="235"/>
      <c r="AH14" s="235"/>
      <c r="AI14" s="235"/>
      <c r="AJ14" s="235"/>
      <c r="AK14" s="235"/>
      <c r="AL14" s="42" t="s">
        <v>100</v>
      </c>
      <c r="AM14" s="1675"/>
      <c r="AN14" s="1675"/>
      <c r="AO14" s="1675"/>
      <c r="AP14" s="1672"/>
      <c r="AQ14" s="1672"/>
      <c r="AR14" s="1672"/>
      <c r="AS14" s="1672"/>
      <c r="AT14" s="1672"/>
      <c r="AU14" s="1672"/>
      <c r="AV14" s="1672"/>
      <c r="AW14" s="1674"/>
      <c r="AX14" s="1112"/>
      <c r="AY14" s="1112"/>
      <c r="AZ14" s="1676" t="s">
        <v>101</v>
      </c>
      <c r="BA14" s="1675"/>
      <c r="BB14" s="1675"/>
      <c r="BC14" s="1675"/>
      <c r="BD14" s="1672"/>
      <c r="BE14" s="1672"/>
      <c r="BF14" s="1672"/>
      <c r="BG14" s="1672"/>
      <c r="BH14" s="1672"/>
      <c r="BI14" s="1672"/>
      <c r="BJ14" s="1672"/>
      <c r="BK14" s="1674"/>
      <c r="BL14" s="581"/>
      <c r="BM14" s="1406"/>
      <c r="BN14" s="1406"/>
      <c r="BO14" s="1406"/>
      <c r="BP14" s="500"/>
      <c r="BQ14" s="579"/>
      <c r="BR14" s="579"/>
      <c r="BS14" s="1419"/>
      <c r="BT14" s="1420"/>
      <c r="BU14" s="1436"/>
      <c r="BV14" s="1427"/>
      <c r="BW14" s="61"/>
      <c r="BX14" s="46"/>
      <c r="BY14" s="578"/>
      <c r="BZ14" s="394"/>
      <c r="CA14" s="394"/>
      <c r="CB14" s="394"/>
      <c r="CC14" s="394"/>
      <c r="CE14" s="52" t="s">
        <v>70</v>
      </c>
      <c r="CF14" s="128">
        <v>2.34</v>
      </c>
      <c r="CG14" s="125">
        <v>2.33</v>
      </c>
      <c r="CH14" s="54">
        <v>0.01</v>
      </c>
      <c r="CI14" s="387"/>
      <c r="CJ14" s="387"/>
      <c r="CK14" s="860" t="s">
        <v>99</v>
      </c>
      <c r="CL14" s="79">
        <v>123334</v>
      </c>
      <c r="CM14" s="259">
        <v>116542</v>
      </c>
      <c r="CN14" s="50">
        <v>107241</v>
      </c>
      <c r="CO14" s="260">
        <v>347117</v>
      </c>
      <c r="CP14" s="261">
        <v>215450</v>
      </c>
      <c r="CQ14" s="899">
        <v>61.11</v>
      </c>
      <c r="CR14" s="235"/>
      <c r="CS14" s="9"/>
      <c r="CT14" s="162"/>
      <c r="CU14" s="16"/>
      <c r="CV14" s="9"/>
      <c r="CW14" s="305"/>
      <c r="CX14" s="124"/>
      <c r="CY14" s="9"/>
      <c r="CZ14" s="305"/>
      <c r="DA14" s="124"/>
      <c r="DB14" s="9"/>
      <c r="DC14" s="9"/>
      <c r="DD14" s="262" t="s">
        <v>54</v>
      </c>
      <c r="DE14" s="262"/>
      <c r="DF14" s="32">
        <v>80443</v>
      </c>
      <c r="DG14" s="32">
        <v>80443</v>
      </c>
      <c r="DH14" s="32">
        <v>80443</v>
      </c>
      <c r="DI14" s="32">
        <v>80443</v>
      </c>
      <c r="DJ14" s="235"/>
      <c r="DK14" s="235"/>
      <c r="DL14" s="235"/>
      <c r="DM14" s="235"/>
      <c r="DN14" s="235"/>
      <c r="DO14" s="235"/>
      <c r="DP14" s="42" t="s">
        <v>100</v>
      </c>
      <c r="DQ14" s="42"/>
      <c r="DR14" s="42"/>
      <c r="DS14" s="42"/>
      <c r="DT14" s="43"/>
      <c r="DU14" s="43"/>
      <c r="DV14" s="43"/>
      <c r="DW14" s="43"/>
      <c r="DX14" s="43"/>
      <c r="DY14" s="43"/>
      <c r="DZ14" s="43"/>
      <c r="EA14" s="112"/>
      <c r="EB14" s="301"/>
      <c r="EC14" s="301"/>
      <c r="ED14" s="41" t="s">
        <v>101</v>
      </c>
      <c r="EE14" s="42"/>
      <c r="EF14" s="42"/>
      <c r="EG14" s="42"/>
      <c r="EH14" s="43"/>
      <c r="EI14" s="43"/>
      <c r="EJ14" s="43"/>
      <c r="EK14" s="43"/>
      <c r="EL14" s="43"/>
      <c r="EM14" s="43"/>
      <c r="EN14" s="43"/>
      <c r="EO14" s="112"/>
      <c r="EP14" s="581"/>
      <c r="EQ14" s="1406"/>
      <c r="ER14" s="1406"/>
      <c r="ES14" s="1406"/>
      <c r="ET14" s="500"/>
      <c r="EU14" s="579"/>
      <c r="EV14" s="579"/>
      <c r="EW14" s="1419"/>
      <c r="EX14" s="1420"/>
      <c r="EY14" s="1436"/>
      <c r="EZ14" s="1427"/>
      <c r="FA14" s="61"/>
      <c r="FB14" s="46"/>
      <c r="FC14" s="578"/>
      <c r="FD14" s="394"/>
      <c r="FE14" s="394"/>
      <c r="FF14" s="394"/>
      <c r="FG14" s="25"/>
      <c r="FI14" s="52" t="s">
        <v>70</v>
      </c>
      <c r="FJ14" s="128">
        <v>2.2000000000000002</v>
      </c>
      <c r="FK14" s="125">
        <v>2.2599999999999998</v>
      </c>
      <c r="FL14" s="54">
        <v>-0.06</v>
      </c>
      <c r="FM14" s="387"/>
      <c r="FN14" s="387"/>
      <c r="FO14" s="860" t="s">
        <v>99</v>
      </c>
      <c r="FP14" s="79">
        <v>181765</v>
      </c>
      <c r="FQ14" s="259">
        <v>164613</v>
      </c>
      <c r="FR14" s="50">
        <v>135745</v>
      </c>
      <c r="FS14" s="260">
        <v>482123</v>
      </c>
      <c r="FT14" s="261">
        <v>323427</v>
      </c>
      <c r="FU14" s="899">
        <v>49.07</v>
      </c>
      <c r="FV14" s="235"/>
      <c r="FW14" s="9"/>
      <c r="FX14" s="162"/>
      <c r="FY14" s="16"/>
      <c r="FZ14" s="9"/>
      <c r="GA14" s="305"/>
      <c r="GB14" s="124"/>
      <c r="GC14" s="9"/>
      <c r="GD14" s="305"/>
      <c r="GE14" s="124"/>
      <c r="GF14" s="9"/>
      <c r="GG14" s="9"/>
      <c r="GH14" s="262" t="s">
        <v>54</v>
      </c>
      <c r="GI14" s="262"/>
      <c r="GJ14" s="32">
        <v>80443</v>
      </c>
      <c r="GK14" s="32">
        <v>80443</v>
      </c>
      <c r="GL14" s="32">
        <v>80443</v>
      </c>
      <c r="GM14" s="32">
        <v>80443</v>
      </c>
      <c r="GN14" s="235"/>
      <c r="GO14" s="235"/>
      <c r="GP14" s="235"/>
      <c r="GQ14" s="235"/>
      <c r="GR14" s="235"/>
      <c r="GS14" s="235"/>
      <c r="GT14" s="42" t="s">
        <v>100</v>
      </c>
      <c r="GU14" s="42"/>
      <c r="GV14" s="42"/>
      <c r="GW14" s="42"/>
      <c r="GX14" s="43"/>
      <c r="GY14" s="43"/>
      <c r="GZ14" s="43"/>
      <c r="HA14" s="43"/>
      <c r="HB14" s="43"/>
      <c r="HC14" s="43"/>
      <c r="HD14" s="43"/>
      <c r="HE14" s="112"/>
      <c r="HF14" s="301"/>
      <c r="HG14" s="301"/>
      <c r="HH14" s="41" t="s">
        <v>101</v>
      </c>
      <c r="HI14" s="42"/>
      <c r="HJ14" s="42"/>
      <c r="HK14" s="42"/>
      <c r="HL14" s="43"/>
      <c r="HM14" s="43"/>
      <c r="HN14" s="43"/>
      <c r="HO14" s="43"/>
      <c r="HP14" s="43"/>
      <c r="HQ14" s="43"/>
      <c r="HR14" s="43"/>
      <c r="HS14" s="112"/>
      <c r="HT14" s="581"/>
      <c r="HU14" s="1406"/>
      <c r="HV14" s="1406"/>
      <c r="HW14" s="1406"/>
      <c r="HX14" s="500"/>
      <c r="HY14" s="579"/>
      <c r="HZ14" s="579"/>
      <c r="IA14" s="1419"/>
      <c r="IB14" s="1420"/>
      <c r="IC14" s="1436"/>
      <c r="ID14" s="1427"/>
      <c r="IE14" s="61"/>
      <c r="IF14" s="46"/>
      <c r="IG14" s="578"/>
      <c r="IH14" s="394"/>
      <c r="II14" s="394"/>
      <c r="IJ14" s="394"/>
      <c r="IK14" s="394"/>
      <c r="IM14" s="258" t="s">
        <v>70</v>
      </c>
      <c r="IN14" s="128">
        <v>2.4500000000000002</v>
      </c>
      <c r="IO14" s="125">
        <v>2.5299999999999998</v>
      </c>
      <c r="IP14" s="54">
        <v>-0.08</v>
      </c>
      <c r="IQ14" s="387"/>
      <c r="IR14" s="387"/>
      <c r="IS14" s="860" t="s">
        <v>99</v>
      </c>
      <c r="IT14" s="79">
        <v>284517</v>
      </c>
      <c r="IU14" s="259">
        <v>235428</v>
      </c>
      <c r="IV14" s="50">
        <v>204523</v>
      </c>
      <c r="IW14" s="260">
        <v>724468</v>
      </c>
      <c r="IX14" s="261">
        <v>402394</v>
      </c>
      <c r="IY14" s="899">
        <v>80.040000000000006</v>
      </c>
      <c r="IZ14" s="235"/>
      <c r="JA14" s="9"/>
      <c r="JB14" s="162"/>
      <c r="JC14" s="16"/>
      <c r="JD14" s="9"/>
      <c r="JE14" s="305"/>
      <c r="JF14" s="124"/>
      <c r="JG14" s="9"/>
      <c r="JH14" s="305"/>
      <c r="JI14" s="124"/>
      <c r="JJ14" s="9"/>
      <c r="JK14" s="9"/>
      <c r="JL14" s="262" t="s">
        <v>54</v>
      </c>
      <c r="JM14" s="262"/>
      <c r="JN14" s="32">
        <v>80443</v>
      </c>
      <c r="JO14" s="32">
        <v>80443</v>
      </c>
      <c r="JP14" s="32">
        <v>80443</v>
      </c>
      <c r="JQ14" s="32">
        <v>80443</v>
      </c>
      <c r="JR14" s="235"/>
      <c r="JS14" s="235"/>
      <c r="JT14" s="235"/>
      <c r="JU14" s="235"/>
      <c r="JV14" s="235"/>
      <c r="JW14" s="235"/>
      <c r="JX14" s="42" t="s">
        <v>100</v>
      </c>
      <c r="JY14" s="42"/>
      <c r="JZ14" s="42"/>
      <c r="KA14" s="42"/>
      <c r="KB14" s="43"/>
      <c r="KC14" s="43"/>
      <c r="KD14" s="43"/>
      <c r="KE14" s="43"/>
      <c r="KF14" s="43"/>
      <c r="KG14" s="43"/>
      <c r="KH14" s="43"/>
      <c r="KI14" s="112"/>
      <c r="KJ14" s="301"/>
      <c r="KK14" s="301"/>
      <c r="KL14" s="41" t="s">
        <v>101</v>
      </c>
      <c r="KM14" s="42"/>
      <c r="KN14" s="42"/>
      <c r="KO14" s="42"/>
      <c r="KP14" s="43"/>
      <c r="KQ14" s="43"/>
      <c r="KR14" s="43"/>
      <c r="KS14" s="43"/>
      <c r="KT14" s="43"/>
      <c r="KU14" s="43"/>
      <c r="KV14" s="43"/>
      <c r="KW14" s="112"/>
      <c r="KX14" s="581"/>
      <c r="KY14" s="1406"/>
      <c r="KZ14" s="1406"/>
      <c r="LA14" s="1406"/>
      <c r="LB14" s="500"/>
      <c r="LC14" s="579"/>
      <c r="LD14" s="579"/>
      <c r="LE14" s="1419"/>
      <c r="LF14" s="1420"/>
      <c r="LG14" s="1436"/>
      <c r="LH14" s="1427"/>
      <c r="LI14" s="61"/>
      <c r="LJ14" s="46"/>
      <c r="LK14" s="578"/>
      <c r="LL14" s="394"/>
      <c r="LM14" s="394"/>
      <c r="LN14" s="394"/>
      <c r="LO14" s="394"/>
      <c r="LQ14" s="52" t="s">
        <v>70</v>
      </c>
      <c r="LR14" s="128">
        <v>2.31</v>
      </c>
      <c r="LS14" s="125">
        <v>2.36</v>
      </c>
      <c r="LT14" s="54">
        <v>-0.05</v>
      </c>
      <c r="LU14" s="233"/>
      <c r="LV14" s="233"/>
      <c r="LW14" s="860" t="s">
        <v>99</v>
      </c>
      <c r="LX14" s="50">
        <v>1942922</v>
      </c>
      <c r="LY14" s="655">
        <v>1163258</v>
      </c>
      <c r="LZ14" s="419">
        <v>67.02</v>
      </c>
      <c r="MA14" s="876"/>
      <c r="MB14" s="9"/>
      <c r="MC14" s="9"/>
      <c r="MD14" s="129"/>
      <c r="ME14" s="9"/>
      <c r="MF14" s="123"/>
      <c r="MG14" s="129"/>
      <c r="MH14" s="9"/>
      <c r="MI14" s="123"/>
      <c r="MJ14" s="129"/>
      <c r="MK14" s="9"/>
      <c r="ML14" s="17"/>
      <c r="MM14" s="65" t="s">
        <v>54</v>
      </c>
      <c r="MN14" s="65"/>
      <c r="MO14" s="812">
        <v>80443</v>
      </c>
      <c r="MP14" s="812">
        <v>80443</v>
      </c>
      <c r="MQ14" s="812">
        <v>80443</v>
      </c>
      <c r="MR14" s="812">
        <v>80443</v>
      </c>
      <c r="MS14" s="812">
        <v>80443</v>
      </c>
      <c r="MT14" s="1869">
        <f ca="1">MO14+กรุงเทพมหานคร2558!MO14+ภาคตะวันตก2558!MO14+ภาคกลาง2558!MT14</f>
        <v>396097</v>
      </c>
      <c r="MU14" s="869">
        <f ca="1">MP14+กรุงเทพมหานคร2558!MP14+ภาคตะวันตก2558!MP14+ภาคกลาง2558!MU14</f>
        <v>396097</v>
      </c>
      <c r="MV14" s="869">
        <f ca="1">MQ14+กรุงเทพมหานคร2558!MQ14+ภาคตะวันตก2558!MQ14+ภาคกลาง2558!MV14</f>
        <v>396097</v>
      </c>
      <c r="MW14" s="875">
        <f ca="1">MR14+กรุงเทพมหานคร2558!MR14+ภาคตะวันตก2558!MR14+ภาคกลาง2558!MW14</f>
        <v>396097</v>
      </c>
      <c r="MX14" s="869">
        <f ca="1">MS14+กรุงเทพมหานคร2558!MS14+ภาคตะวันตก2558!MS14+ภาคกลาง2558!MX14</f>
        <v>396097</v>
      </c>
      <c r="MY14" s="869"/>
      <c r="MZ14" s="42" t="s">
        <v>100</v>
      </c>
      <c r="NA14" s="543"/>
      <c r="NB14" s="543"/>
      <c r="NC14" s="543"/>
      <c r="ND14" s="118"/>
      <c r="NE14" s="118"/>
      <c r="NF14" s="118"/>
      <c r="NG14" s="118"/>
      <c r="NH14" s="118"/>
      <c r="NI14" s="118"/>
      <c r="NJ14" s="118"/>
      <c r="NK14" s="120"/>
      <c r="NL14" s="150"/>
      <c r="NM14" s="150"/>
      <c r="NN14" s="544" t="s">
        <v>101</v>
      </c>
      <c r="NO14" s="543"/>
      <c r="NP14" s="543"/>
      <c r="NQ14" s="543"/>
      <c r="NR14" s="118"/>
      <c r="NS14" s="118"/>
      <c r="NT14" s="118"/>
      <c r="NU14" s="118"/>
      <c r="NV14" s="118"/>
      <c r="NW14" s="118"/>
      <c r="NX14" s="118"/>
      <c r="NY14" s="120"/>
      <c r="NZ14" s="857"/>
      <c r="OB14" s="52" t="s">
        <v>70</v>
      </c>
      <c r="OC14" s="1809">
        <v>2.2200000000000002</v>
      </c>
      <c r="OD14" s="1810">
        <v>2.2999999999999998</v>
      </c>
      <c r="OE14" s="1798">
        <v>-0.08</v>
      </c>
      <c r="OF14" s="1809">
        <v>2.34</v>
      </c>
      <c r="OG14" s="1810">
        <v>2.33</v>
      </c>
      <c r="OH14" s="1798">
        <v>0.01</v>
      </c>
      <c r="OI14" s="1809">
        <v>2.2000000000000002</v>
      </c>
      <c r="OJ14" s="1810">
        <v>2.2599999999999998</v>
      </c>
      <c r="OK14" s="1798">
        <v>-0.06</v>
      </c>
      <c r="OL14" s="1809">
        <v>2.4500000000000002</v>
      </c>
      <c r="OM14" s="1810">
        <v>2.5299999999999998</v>
      </c>
      <c r="ON14" s="1798">
        <v>-0.08</v>
      </c>
      <c r="OO14" s="1809">
        <v>2.31</v>
      </c>
      <c r="OP14" s="1810">
        <v>2.36</v>
      </c>
      <c r="OQ14" s="1811">
        <v>-0.05</v>
      </c>
      <c r="OR14" s="1856"/>
      <c r="OS14" s="1856"/>
    </row>
    <row r="15" spans="1:409" ht="18.75" customHeight="1" thickTop="1" thickBot="1">
      <c r="A15" s="99" t="s">
        <v>50</v>
      </c>
      <c r="B15" s="134">
        <v>3.85</v>
      </c>
      <c r="C15" s="133">
        <v>3.75</v>
      </c>
      <c r="D15" s="102">
        <v>0.1</v>
      </c>
      <c r="E15" s="387"/>
      <c r="F15" s="387"/>
      <c r="G15" s="860" t="s">
        <v>102</v>
      </c>
      <c r="H15" s="79">
        <v>9015</v>
      </c>
      <c r="I15" s="259">
        <v>8796</v>
      </c>
      <c r="J15" s="50">
        <v>9065</v>
      </c>
      <c r="K15" s="260">
        <v>26876</v>
      </c>
      <c r="L15" s="261">
        <v>22369</v>
      </c>
      <c r="M15" s="899">
        <v>20.149999999999999</v>
      </c>
      <c r="N15" s="235"/>
      <c r="O15" s="132" t="s">
        <v>103</v>
      </c>
      <c r="P15" s="1"/>
      <c r="Q15" s="3"/>
      <c r="R15" s="1"/>
      <c r="S15" s="1"/>
      <c r="T15" s="3"/>
      <c r="U15" s="1"/>
      <c r="V15" s="1"/>
      <c r="W15" s="3"/>
      <c r="X15" s="1"/>
      <c r="Y15" s="24"/>
      <c r="Z15" s="235"/>
      <c r="AA15" s="235" t="s">
        <v>53</v>
      </c>
      <c r="AB15" s="50">
        <v>1072</v>
      </c>
      <c r="AC15" s="50">
        <v>1072</v>
      </c>
      <c r="AD15" s="50">
        <v>1072</v>
      </c>
      <c r="AE15" s="50">
        <v>1072</v>
      </c>
      <c r="AF15" s="235"/>
      <c r="AG15" s="235"/>
      <c r="AH15" s="235"/>
      <c r="AI15" s="235"/>
      <c r="AJ15" s="235"/>
      <c r="AK15" s="235"/>
      <c r="AL15" s="471" t="s">
        <v>104</v>
      </c>
      <c r="AM15" s="1978" t="s">
        <v>32</v>
      </c>
      <c r="AN15" s="1979"/>
      <c r="AO15" s="1979"/>
      <c r="AP15" s="1979"/>
      <c r="AQ15" s="1979"/>
      <c r="AR15" s="1979"/>
      <c r="AS15" s="1979"/>
      <c r="AT15" s="1979"/>
      <c r="AU15" s="1980"/>
      <c r="AV15" s="1677" t="s">
        <v>33</v>
      </c>
      <c r="AW15" s="1677" t="s">
        <v>46</v>
      </c>
      <c r="AX15" s="1112"/>
      <c r="AY15" s="1112"/>
      <c r="AZ15" s="1678" t="s">
        <v>104</v>
      </c>
      <c r="BA15" s="1978" t="s">
        <v>32</v>
      </c>
      <c r="BB15" s="1979"/>
      <c r="BC15" s="1979"/>
      <c r="BD15" s="1979"/>
      <c r="BE15" s="1979"/>
      <c r="BF15" s="1979"/>
      <c r="BG15" s="1979"/>
      <c r="BH15" s="1979"/>
      <c r="BI15" s="1980"/>
      <c r="BJ15" s="1677" t="s">
        <v>33</v>
      </c>
      <c r="BK15" s="1677" t="s">
        <v>46</v>
      </c>
      <c r="BL15" s="316"/>
      <c r="BM15" s="1406"/>
      <c r="BN15" s="1406"/>
      <c r="BO15" s="1406"/>
      <c r="BP15" s="500"/>
      <c r="BQ15" s="579"/>
      <c r="BR15" s="579"/>
      <c r="BS15" s="1419"/>
      <c r="BT15" s="1420"/>
      <c r="BU15" s="1436"/>
      <c r="BV15" s="1427"/>
      <c r="BW15" s="61"/>
      <c r="BX15" s="46"/>
      <c r="BY15" s="578"/>
      <c r="BZ15" s="394"/>
      <c r="CA15" s="394"/>
      <c r="CB15" s="394"/>
      <c r="CC15" s="394"/>
      <c r="CE15" s="99" t="s">
        <v>50</v>
      </c>
      <c r="CF15" s="134">
        <v>3.45</v>
      </c>
      <c r="CG15" s="133">
        <v>3.1</v>
      </c>
      <c r="CH15" s="102">
        <v>0.35</v>
      </c>
      <c r="CI15" s="387"/>
      <c r="CJ15" s="387"/>
      <c r="CK15" s="860" t="s">
        <v>102</v>
      </c>
      <c r="CL15" s="79">
        <v>11716</v>
      </c>
      <c r="CM15" s="259">
        <v>9851</v>
      </c>
      <c r="CN15" s="50">
        <v>6933</v>
      </c>
      <c r="CO15" s="260">
        <v>28500</v>
      </c>
      <c r="CP15" s="261">
        <v>20560</v>
      </c>
      <c r="CQ15" s="899">
        <v>38.619999999999997</v>
      </c>
      <c r="CR15" s="235"/>
      <c r="CS15" s="132" t="s">
        <v>103</v>
      </c>
      <c r="CT15" s="1411"/>
      <c r="CU15" s="684"/>
      <c r="CV15" s="1411"/>
      <c r="CW15" s="1411"/>
      <c r="CX15" s="684"/>
      <c r="CY15" s="1411"/>
      <c r="CZ15" s="1411"/>
      <c r="DA15" s="684"/>
      <c r="DB15" s="1411"/>
      <c r="DC15" s="24"/>
      <c r="DD15" s="235"/>
      <c r="DE15" s="235" t="s">
        <v>53</v>
      </c>
      <c r="DF15" s="50">
        <v>1072</v>
      </c>
      <c r="DG15" s="50">
        <v>1072</v>
      </c>
      <c r="DH15" s="50">
        <v>1072</v>
      </c>
      <c r="DI15" s="50">
        <v>1072</v>
      </c>
      <c r="DJ15" s="235"/>
      <c r="DK15" s="235"/>
      <c r="DL15" s="235"/>
      <c r="DM15" s="235"/>
      <c r="DN15" s="235"/>
      <c r="DO15" s="235"/>
      <c r="DP15" s="471" t="s">
        <v>104</v>
      </c>
      <c r="DQ15" s="1967" t="s">
        <v>32</v>
      </c>
      <c r="DR15" s="1968"/>
      <c r="DS15" s="1968"/>
      <c r="DT15" s="1968"/>
      <c r="DU15" s="1968"/>
      <c r="DV15" s="1968"/>
      <c r="DW15" s="1968"/>
      <c r="DX15" s="1968"/>
      <c r="DY15" s="1969"/>
      <c r="DZ15" s="67" t="s">
        <v>33</v>
      </c>
      <c r="EA15" s="68" t="s">
        <v>46</v>
      </c>
      <c r="EB15" s="301"/>
      <c r="EC15" s="301"/>
      <c r="ED15" s="66" t="s">
        <v>104</v>
      </c>
      <c r="EE15" s="1967" t="s">
        <v>32</v>
      </c>
      <c r="EF15" s="1968"/>
      <c r="EG15" s="1968"/>
      <c r="EH15" s="1968"/>
      <c r="EI15" s="1968"/>
      <c r="EJ15" s="1968"/>
      <c r="EK15" s="1968"/>
      <c r="EL15" s="1968"/>
      <c r="EM15" s="1969"/>
      <c r="EN15" s="67" t="s">
        <v>33</v>
      </c>
      <c r="EO15" s="68" t="s">
        <v>46</v>
      </c>
      <c r="EP15" s="316"/>
      <c r="EQ15" s="1406"/>
      <c r="ER15" s="1406"/>
      <c r="ES15" s="1406"/>
      <c r="ET15" s="500"/>
      <c r="EU15" s="579"/>
      <c r="EV15" s="579"/>
      <c r="EW15" s="1419"/>
      <c r="EX15" s="1420"/>
      <c r="EY15" s="1436"/>
      <c r="EZ15" s="1427"/>
      <c r="FA15" s="61"/>
      <c r="FB15" s="46"/>
      <c r="FC15" s="578"/>
      <c r="FD15" s="394"/>
      <c r="FE15" s="394"/>
      <c r="FF15" s="394"/>
      <c r="FG15" s="25"/>
      <c r="FI15" s="99" t="s">
        <v>50</v>
      </c>
      <c r="FJ15" s="134">
        <v>3.18</v>
      </c>
      <c r="FK15" s="133">
        <v>3.03</v>
      </c>
      <c r="FL15" s="102">
        <v>0.15</v>
      </c>
      <c r="FM15" s="387"/>
      <c r="FN15" s="387"/>
      <c r="FO15" s="860" t="s">
        <v>102</v>
      </c>
      <c r="FP15" s="79">
        <v>12520</v>
      </c>
      <c r="FQ15" s="259">
        <v>14038</v>
      </c>
      <c r="FR15" s="50">
        <v>11330</v>
      </c>
      <c r="FS15" s="260">
        <v>37888</v>
      </c>
      <c r="FT15" s="261">
        <v>33661</v>
      </c>
      <c r="FU15" s="899">
        <v>12.56</v>
      </c>
      <c r="FV15" s="235"/>
      <c r="FW15" s="132" t="s">
        <v>103</v>
      </c>
      <c r="FX15" s="1"/>
      <c r="FY15" s="3"/>
      <c r="FZ15" s="1"/>
      <c r="GA15" s="1"/>
      <c r="GB15" s="3"/>
      <c r="GC15" s="1"/>
      <c r="GD15" s="1"/>
      <c r="GE15" s="3"/>
      <c r="GF15" s="1"/>
      <c r="GG15" s="24"/>
      <c r="GH15" s="235"/>
      <c r="GI15" s="235" t="s">
        <v>53</v>
      </c>
      <c r="GJ15" s="50">
        <v>1072</v>
      </c>
      <c r="GK15" s="50">
        <v>1072</v>
      </c>
      <c r="GL15" s="50">
        <v>1072</v>
      </c>
      <c r="GM15" s="50">
        <v>1072</v>
      </c>
      <c r="GN15" s="235"/>
      <c r="GO15" s="235"/>
      <c r="GP15" s="235"/>
      <c r="GQ15" s="235"/>
      <c r="GR15" s="235"/>
      <c r="GS15" s="235"/>
      <c r="GT15" s="471" t="s">
        <v>104</v>
      </c>
      <c r="GU15" s="1967" t="s">
        <v>32</v>
      </c>
      <c r="GV15" s="1968"/>
      <c r="GW15" s="1968"/>
      <c r="GX15" s="1968"/>
      <c r="GY15" s="1968"/>
      <c r="GZ15" s="1968"/>
      <c r="HA15" s="1968"/>
      <c r="HB15" s="1968"/>
      <c r="HC15" s="1969"/>
      <c r="HD15" s="67" t="s">
        <v>33</v>
      </c>
      <c r="HE15" s="68" t="s">
        <v>46</v>
      </c>
      <c r="HF15" s="301"/>
      <c r="HG15" s="301"/>
      <c r="HH15" s="66" t="s">
        <v>104</v>
      </c>
      <c r="HI15" s="1967" t="s">
        <v>32</v>
      </c>
      <c r="HJ15" s="1968"/>
      <c r="HK15" s="1968"/>
      <c r="HL15" s="1968"/>
      <c r="HM15" s="1968"/>
      <c r="HN15" s="1968"/>
      <c r="HO15" s="1968"/>
      <c r="HP15" s="1968"/>
      <c r="HQ15" s="1969"/>
      <c r="HR15" s="67" t="s">
        <v>33</v>
      </c>
      <c r="HS15" s="68" t="s">
        <v>46</v>
      </c>
      <c r="HT15" s="316"/>
      <c r="HU15" s="1406"/>
      <c r="HV15" s="1406"/>
      <c r="HW15" s="1406"/>
      <c r="HX15" s="500"/>
      <c r="HY15" s="579"/>
      <c r="HZ15" s="579"/>
      <c r="IA15" s="1419"/>
      <c r="IB15" s="1420"/>
      <c r="IC15" s="1436"/>
      <c r="ID15" s="1427"/>
      <c r="IE15" s="61"/>
      <c r="IF15" s="46"/>
      <c r="IG15" s="578"/>
      <c r="IH15" s="394"/>
      <c r="II15" s="394"/>
      <c r="IJ15" s="394"/>
      <c r="IK15" s="394"/>
      <c r="IM15" s="297" t="s">
        <v>50</v>
      </c>
      <c r="IN15" s="134">
        <v>4.05</v>
      </c>
      <c r="IO15" s="133">
        <v>3.84</v>
      </c>
      <c r="IP15" s="102">
        <v>0.21</v>
      </c>
      <c r="IQ15" s="387"/>
      <c r="IR15" s="387"/>
      <c r="IS15" s="860" t="s">
        <v>102</v>
      </c>
      <c r="IT15" s="79">
        <v>16960</v>
      </c>
      <c r="IU15" s="259">
        <v>14118</v>
      </c>
      <c r="IV15" s="50">
        <v>12417</v>
      </c>
      <c r="IW15" s="260">
        <v>43495</v>
      </c>
      <c r="IX15" s="261">
        <v>32548</v>
      </c>
      <c r="IY15" s="899">
        <v>33.630000000000003</v>
      </c>
      <c r="IZ15" s="235"/>
      <c r="JA15" s="132" t="s">
        <v>103</v>
      </c>
      <c r="JB15" s="1"/>
      <c r="JC15" s="3"/>
      <c r="JD15" s="1"/>
      <c r="JE15" s="1"/>
      <c r="JF15" s="3"/>
      <c r="JG15" s="1"/>
      <c r="JH15" s="1"/>
      <c r="JI15" s="3"/>
      <c r="JJ15" s="1"/>
      <c r="JK15" s="24"/>
      <c r="JL15" s="235"/>
      <c r="JM15" s="235" t="s">
        <v>53</v>
      </c>
      <c r="JN15" s="50">
        <v>1072</v>
      </c>
      <c r="JO15" s="50">
        <v>1072</v>
      </c>
      <c r="JP15" s="50">
        <v>1072</v>
      </c>
      <c r="JQ15" s="50">
        <v>1072</v>
      </c>
      <c r="JR15" s="235"/>
      <c r="JS15" s="235"/>
      <c r="JT15" s="235"/>
      <c r="JU15" s="235"/>
      <c r="JV15" s="235"/>
      <c r="JW15" s="235"/>
      <c r="JX15" s="471" t="s">
        <v>104</v>
      </c>
      <c r="JY15" s="1967" t="s">
        <v>32</v>
      </c>
      <c r="JZ15" s="1968"/>
      <c r="KA15" s="1968"/>
      <c r="KB15" s="1968"/>
      <c r="KC15" s="1968"/>
      <c r="KD15" s="1968"/>
      <c r="KE15" s="1968"/>
      <c r="KF15" s="1968"/>
      <c r="KG15" s="1969"/>
      <c r="KH15" s="67" t="s">
        <v>33</v>
      </c>
      <c r="KI15" s="68" t="s">
        <v>46</v>
      </c>
      <c r="KJ15" s="301"/>
      <c r="KK15" s="301"/>
      <c r="KL15" s="66" t="s">
        <v>104</v>
      </c>
      <c r="KM15" s="1967" t="s">
        <v>32</v>
      </c>
      <c r="KN15" s="1968"/>
      <c r="KO15" s="1968"/>
      <c r="KP15" s="1968"/>
      <c r="KQ15" s="1968"/>
      <c r="KR15" s="1968"/>
      <c r="KS15" s="1968"/>
      <c r="KT15" s="1968"/>
      <c r="KU15" s="1969"/>
      <c r="KV15" s="67" t="s">
        <v>33</v>
      </c>
      <c r="KW15" s="68" t="s">
        <v>46</v>
      </c>
      <c r="KX15" s="316"/>
      <c r="KY15" s="1406"/>
      <c r="KZ15" s="1406"/>
      <c r="LA15" s="1406"/>
      <c r="LB15" s="500"/>
      <c r="LC15" s="579"/>
      <c r="LD15" s="579"/>
      <c r="LE15" s="1419"/>
      <c r="LF15" s="1420"/>
      <c r="LG15" s="1436"/>
      <c r="LH15" s="1427"/>
      <c r="LI15" s="61"/>
      <c r="LJ15" s="46"/>
      <c r="LK15" s="578"/>
      <c r="LL15" s="394"/>
      <c r="LM15" s="394"/>
      <c r="LN15" s="394"/>
      <c r="LO15" s="394"/>
      <c r="LQ15" s="99" t="s">
        <v>50</v>
      </c>
      <c r="LR15" s="134">
        <v>3.67</v>
      </c>
      <c r="LS15" s="133">
        <v>3.47</v>
      </c>
      <c r="LT15" s="102">
        <v>0.2</v>
      </c>
      <c r="LU15" s="233"/>
      <c r="LV15" s="233"/>
      <c r="LW15" s="860" t="s">
        <v>102</v>
      </c>
      <c r="LX15" s="50">
        <v>136759</v>
      </c>
      <c r="LY15" s="655">
        <v>109138</v>
      </c>
      <c r="LZ15" s="419">
        <v>25.31</v>
      </c>
      <c r="MA15" s="876"/>
      <c r="MB15" s="1408" t="s">
        <v>103</v>
      </c>
      <c r="MC15" s="1"/>
      <c r="MD15" s="135"/>
      <c r="ME15" s="1"/>
      <c r="MF15" s="1"/>
      <c r="MG15" s="135"/>
      <c r="MH15" s="1"/>
      <c r="MI15" s="1"/>
      <c r="MJ15" s="135"/>
      <c r="MK15" s="24" t="s">
        <v>16</v>
      </c>
      <c r="ML15" s="17"/>
      <c r="MM15" s="17"/>
      <c r="MN15" s="17" t="s">
        <v>53</v>
      </c>
      <c r="MO15" s="660">
        <v>1072</v>
      </c>
      <c r="MP15" s="660">
        <v>1072</v>
      </c>
      <c r="MQ15" s="660">
        <v>1072</v>
      </c>
      <c r="MR15" s="660">
        <v>1072</v>
      </c>
      <c r="MS15" s="660">
        <v>1072</v>
      </c>
      <c r="MT15" s="874">
        <f ca="1">MO15+กรุงเทพมหานคร2558!MO15+ภาคตะวันตก2558!MO15+ภาคกลาง2558!MT15</f>
        <v>396097</v>
      </c>
      <c r="MU15" s="869">
        <f ca="1">MP15+กรุงเทพมหานคร2558!MP15+ภาคตะวันตก2558!MP15+ภาคกลาง2558!MU15</f>
        <v>396097</v>
      </c>
      <c r="MV15" s="869">
        <f ca="1">MQ15+กรุงเทพมหานคร2558!MQ15+ภาคตะวันตก2558!MQ15+ภาคกลาง2558!MV15</f>
        <v>396097</v>
      </c>
      <c r="MW15" s="875">
        <f ca="1">MR15+กรุงเทพมหานคร2558!MR15+ภาคตะวันตก2558!MR15+ภาคกลาง2558!MW15</f>
        <v>396097</v>
      </c>
      <c r="MX15" s="869">
        <f ca="1">MS15+กรุงเทพมหานคร2558!MS15+ภาคตะวันตก2558!MS15+ภาคกลาง2558!MX15</f>
        <v>396097</v>
      </c>
      <c r="MY15" s="869"/>
      <c r="MZ15" s="66" t="s">
        <v>104</v>
      </c>
      <c r="NA15" s="1700" t="s">
        <v>32</v>
      </c>
      <c r="NB15" s="1701"/>
      <c r="NC15" s="1701"/>
      <c r="ND15" s="1701"/>
      <c r="NE15" s="1701"/>
      <c r="NF15" s="1701"/>
      <c r="NG15" s="1701"/>
      <c r="NH15" s="1701"/>
      <c r="NI15" s="1702"/>
      <c r="NJ15" s="545" t="s">
        <v>33</v>
      </c>
      <c r="NK15" s="545" t="s">
        <v>46</v>
      </c>
      <c r="NL15" s="150"/>
      <c r="NM15" s="150"/>
      <c r="NN15" s="546" t="s">
        <v>104</v>
      </c>
      <c r="NO15" s="1700" t="s">
        <v>32</v>
      </c>
      <c r="NP15" s="1701"/>
      <c r="NQ15" s="1701"/>
      <c r="NR15" s="1701"/>
      <c r="NS15" s="1701"/>
      <c r="NT15" s="1701"/>
      <c r="NU15" s="1701"/>
      <c r="NV15" s="1701"/>
      <c r="NW15" s="1702"/>
      <c r="NX15" s="545" t="s">
        <v>33</v>
      </c>
      <c r="NY15" s="545" t="s">
        <v>46</v>
      </c>
      <c r="NZ15" s="857"/>
      <c r="OB15" s="99" t="s">
        <v>50</v>
      </c>
      <c r="OC15" s="1812">
        <v>3.85</v>
      </c>
      <c r="OD15" s="1813">
        <v>3.75</v>
      </c>
      <c r="OE15" s="1814">
        <v>0.1</v>
      </c>
      <c r="OF15" s="1812">
        <v>3.45</v>
      </c>
      <c r="OG15" s="1813">
        <v>3.1</v>
      </c>
      <c r="OH15" s="1814">
        <v>0.35</v>
      </c>
      <c r="OI15" s="1812">
        <v>3.18</v>
      </c>
      <c r="OJ15" s="1813">
        <v>3.03</v>
      </c>
      <c r="OK15" s="1814">
        <v>0.15</v>
      </c>
      <c r="OL15" s="1812">
        <v>4.05</v>
      </c>
      <c r="OM15" s="1813">
        <v>3.84</v>
      </c>
      <c r="ON15" s="1814">
        <v>0.21</v>
      </c>
      <c r="OO15" s="1812">
        <v>3.67</v>
      </c>
      <c r="OP15" s="1813">
        <v>3.47</v>
      </c>
      <c r="OQ15" s="1815">
        <v>0.2</v>
      </c>
      <c r="OR15" s="1856"/>
      <c r="OS15" s="1856"/>
    </row>
    <row r="16" spans="1:409" ht="18.75" customHeight="1" thickTop="1" thickBot="1">
      <c r="A16" s="136" t="s">
        <v>105</v>
      </c>
      <c r="B16" s="307"/>
      <c r="C16" s="214">
        <v>0</v>
      </c>
      <c r="D16" s="54"/>
      <c r="E16" s="387"/>
      <c r="F16" s="387"/>
      <c r="G16" s="860" t="s">
        <v>106</v>
      </c>
      <c r="H16" s="79">
        <v>21749</v>
      </c>
      <c r="I16" s="259">
        <v>23742</v>
      </c>
      <c r="J16" s="50">
        <v>25307</v>
      </c>
      <c r="K16" s="260">
        <v>70798</v>
      </c>
      <c r="L16" s="261">
        <v>55090</v>
      </c>
      <c r="M16" s="899">
        <v>28.51</v>
      </c>
      <c r="N16" s="235"/>
      <c r="O16" s="37" t="s">
        <v>31</v>
      </c>
      <c r="P16" s="38" t="s">
        <v>32</v>
      </c>
      <c r="Q16" s="39" t="s">
        <v>32</v>
      </c>
      <c r="R16" s="40"/>
      <c r="S16" s="38" t="s">
        <v>33</v>
      </c>
      <c r="T16" s="39" t="s">
        <v>33</v>
      </c>
      <c r="U16" s="40"/>
      <c r="V16" s="1905" t="s">
        <v>34</v>
      </c>
      <c r="W16" s="1891" t="s">
        <v>34</v>
      </c>
      <c r="X16" s="1892"/>
      <c r="Y16" s="5"/>
      <c r="Z16" s="235"/>
      <c r="AA16" s="235" t="s">
        <v>67</v>
      </c>
      <c r="AB16" s="50">
        <v>34742</v>
      </c>
      <c r="AC16" s="50">
        <v>34742</v>
      </c>
      <c r="AD16" s="50">
        <v>34742</v>
      </c>
      <c r="AE16" s="50">
        <v>34742</v>
      </c>
      <c r="AF16" s="235"/>
      <c r="AG16" s="235"/>
      <c r="AH16" s="235"/>
      <c r="AI16" s="235"/>
      <c r="AJ16" s="235"/>
      <c r="AK16" s="235"/>
      <c r="AL16" s="81"/>
      <c r="AM16" s="1679" t="s">
        <v>55</v>
      </c>
      <c r="AN16" s="1680" t="s">
        <v>56</v>
      </c>
      <c r="AO16" s="1681" t="s">
        <v>57</v>
      </c>
      <c r="AP16" s="1682" t="s">
        <v>58</v>
      </c>
      <c r="AQ16" s="1680" t="s">
        <v>59</v>
      </c>
      <c r="AR16" s="1680" t="s">
        <v>60</v>
      </c>
      <c r="AS16" s="1680" t="s">
        <v>61</v>
      </c>
      <c r="AT16" s="1680" t="s">
        <v>62</v>
      </c>
      <c r="AU16" s="1683" t="s">
        <v>63</v>
      </c>
      <c r="AV16" s="1684"/>
      <c r="AW16" s="1685"/>
      <c r="AX16" s="1112"/>
      <c r="AY16" s="1112"/>
      <c r="AZ16" s="1686"/>
      <c r="BA16" s="1679" t="s">
        <v>55</v>
      </c>
      <c r="BB16" s="1680" t="s">
        <v>56</v>
      </c>
      <c r="BC16" s="1681" t="s">
        <v>57</v>
      </c>
      <c r="BD16" s="1682" t="s">
        <v>58</v>
      </c>
      <c r="BE16" s="1680" t="s">
        <v>59</v>
      </c>
      <c r="BF16" s="1680" t="s">
        <v>60</v>
      </c>
      <c r="BG16" s="1680" t="s">
        <v>61</v>
      </c>
      <c r="BH16" s="1687" t="s">
        <v>62</v>
      </c>
      <c r="BI16" s="1688" t="s">
        <v>63</v>
      </c>
      <c r="BJ16" s="1684"/>
      <c r="BK16" s="1685"/>
      <c r="BL16" s="585"/>
      <c r="BM16" s="1406"/>
      <c r="BN16" s="1406"/>
      <c r="BO16" s="1406"/>
      <c r="BP16" s="503"/>
      <c r="BQ16" s="579"/>
      <c r="BR16" s="579"/>
      <c r="BS16" s="579"/>
      <c r="BT16" s="394"/>
      <c r="BU16" s="1436"/>
      <c r="BV16" s="1423"/>
      <c r="BW16" s="61"/>
      <c r="BX16" s="46"/>
      <c r="BY16" s="578"/>
      <c r="BZ16" s="394"/>
      <c r="CA16" s="394"/>
      <c r="CB16" s="394"/>
      <c r="CC16" s="394"/>
      <c r="CE16" s="136" t="s">
        <v>105</v>
      </c>
      <c r="CF16" s="307"/>
      <c r="CG16" s="214"/>
      <c r="CH16" s="54"/>
      <c r="CI16" s="387"/>
      <c r="CJ16" s="387"/>
      <c r="CK16" s="860" t="s">
        <v>106</v>
      </c>
      <c r="CL16" s="79">
        <v>20160</v>
      </c>
      <c r="CM16" s="259">
        <v>17337</v>
      </c>
      <c r="CN16" s="50">
        <v>13191</v>
      </c>
      <c r="CO16" s="260">
        <v>50688</v>
      </c>
      <c r="CP16" s="261">
        <v>36011</v>
      </c>
      <c r="CQ16" s="899">
        <v>40.76</v>
      </c>
      <c r="CR16" s="235"/>
      <c r="CS16" s="12" t="s">
        <v>31</v>
      </c>
      <c r="CT16" s="1905" t="s">
        <v>32</v>
      </c>
      <c r="CU16" s="1891" t="s">
        <v>32</v>
      </c>
      <c r="CV16" s="1892"/>
      <c r="CW16" s="1905" t="s">
        <v>33</v>
      </c>
      <c r="CX16" s="1891" t="s">
        <v>33</v>
      </c>
      <c r="CY16" s="1892"/>
      <c r="CZ16" s="1905" t="s">
        <v>34</v>
      </c>
      <c r="DA16" s="1891" t="s">
        <v>34</v>
      </c>
      <c r="DB16" s="1892"/>
      <c r="DC16" s="1409"/>
      <c r="DD16" s="235"/>
      <c r="DE16" s="235" t="s">
        <v>67</v>
      </c>
      <c r="DF16" s="50">
        <v>34742</v>
      </c>
      <c r="DG16" s="50">
        <v>34742</v>
      </c>
      <c r="DH16" s="50">
        <v>34742</v>
      </c>
      <c r="DI16" s="50">
        <v>34742</v>
      </c>
      <c r="DJ16" s="235"/>
      <c r="DK16" s="235"/>
      <c r="DL16" s="235"/>
      <c r="DM16" s="235"/>
      <c r="DN16" s="235"/>
      <c r="DO16" s="235"/>
      <c r="DP16" s="81"/>
      <c r="DQ16" s="82" t="s">
        <v>55</v>
      </c>
      <c r="DR16" s="83" t="s">
        <v>56</v>
      </c>
      <c r="DS16" s="87" t="s">
        <v>57</v>
      </c>
      <c r="DT16" s="84" t="s">
        <v>58</v>
      </c>
      <c r="DU16" s="83" t="s">
        <v>59</v>
      </c>
      <c r="DV16" s="83" t="s">
        <v>60</v>
      </c>
      <c r="DW16" s="83" t="s">
        <v>61</v>
      </c>
      <c r="DX16" s="83" t="s">
        <v>62</v>
      </c>
      <c r="DY16" s="340" t="s">
        <v>63</v>
      </c>
      <c r="DZ16" s="85"/>
      <c r="EA16" s="470"/>
      <c r="EB16" s="301"/>
      <c r="EC16" s="301"/>
      <c r="ED16" s="81"/>
      <c r="EE16" s="82" t="s">
        <v>55</v>
      </c>
      <c r="EF16" s="83" t="s">
        <v>56</v>
      </c>
      <c r="EG16" s="87" t="s">
        <v>57</v>
      </c>
      <c r="EH16" s="84" t="s">
        <v>58</v>
      </c>
      <c r="EI16" s="83" t="s">
        <v>59</v>
      </c>
      <c r="EJ16" s="83" t="s">
        <v>60</v>
      </c>
      <c r="EK16" s="83" t="s">
        <v>61</v>
      </c>
      <c r="EL16" s="469" t="s">
        <v>62</v>
      </c>
      <c r="EM16" s="472" t="s">
        <v>63</v>
      </c>
      <c r="EN16" s="85"/>
      <c r="EO16" s="470"/>
      <c r="EP16" s="585"/>
      <c r="EQ16" s="1406"/>
      <c r="ER16" s="1406"/>
      <c r="ES16" s="1406"/>
      <c r="ET16" s="503"/>
      <c r="EU16" s="579"/>
      <c r="EV16" s="579"/>
      <c r="EW16" s="579"/>
      <c r="EX16" s="394"/>
      <c r="EY16" s="1436"/>
      <c r="EZ16" s="1423"/>
      <c r="FA16" s="61"/>
      <c r="FB16" s="46"/>
      <c r="FC16" s="578"/>
      <c r="FD16" s="394"/>
      <c r="FE16" s="394"/>
      <c r="FF16" s="394"/>
      <c r="FG16" s="25"/>
      <c r="FI16" s="136" t="s">
        <v>105</v>
      </c>
      <c r="FJ16" s="307"/>
      <c r="FK16" s="214"/>
      <c r="FL16" s="54"/>
      <c r="FM16" s="387"/>
      <c r="FN16" s="387"/>
      <c r="FO16" s="860" t="s">
        <v>106</v>
      </c>
      <c r="FP16" s="79">
        <v>11634</v>
      </c>
      <c r="FQ16" s="259">
        <v>10334</v>
      </c>
      <c r="FR16" s="50">
        <v>9864</v>
      </c>
      <c r="FS16" s="260">
        <v>31832</v>
      </c>
      <c r="FT16" s="261">
        <v>26870</v>
      </c>
      <c r="FU16" s="899">
        <v>18.47</v>
      </c>
      <c r="FV16" s="235"/>
      <c r="FW16" s="37" t="s">
        <v>31</v>
      </c>
      <c r="FX16" s="38" t="s">
        <v>32</v>
      </c>
      <c r="FY16" s="39"/>
      <c r="FZ16" s="40"/>
      <c r="GA16" s="38" t="s">
        <v>33</v>
      </c>
      <c r="GB16" s="39"/>
      <c r="GC16" s="40"/>
      <c r="GD16" s="1905" t="s">
        <v>34</v>
      </c>
      <c r="GE16" s="1891"/>
      <c r="GF16" s="1892"/>
      <c r="GG16" s="5"/>
      <c r="GH16" s="235"/>
      <c r="GI16" s="235" t="s">
        <v>67</v>
      </c>
      <c r="GJ16" s="50">
        <v>34742</v>
      </c>
      <c r="GK16" s="50">
        <v>34742</v>
      </c>
      <c r="GL16" s="50">
        <v>34742</v>
      </c>
      <c r="GM16" s="50">
        <v>34742</v>
      </c>
      <c r="GN16" s="235"/>
      <c r="GO16" s="235"/>
      <c r="GP16" s="235"/>
      <c r="GQ16" s="235"/>
      <c r="GR16" s="235"/>
      <c r="GS16" s="235"/>
      <c r="GT16" s="81"/>
      <c r="GU16" s="82" t="s">
        <v>55</v>
      </c>
      <c r="GV16" s="83" t="s">
        <v>56</v>
      </c>
      <c r="GW16" s="87" t="s">
        <v>57</v>
      </c>
      <c r="GX16" s="84" t="s">
        <v>58</v>
      </c>
      <c r="GY16" s="83" t="s">
        <v>59</v>
      </c>
      <c r="GZ16" s="83" t="s">
        <v>60</v>
      </c>
      <c r="HA16" s="83" t="s">
        <v>61</v>
      </c>
      <c r="HB16" s="83" t="s">
        <v>62</v>
      </c>
      <c r="HC16" s="340" t="s">
        <v>63</v>
      </c>
      <c r="HD16" s="85"/>
      <c r="HE16" s="470"/>
      <c r="HF16" s="301"/>
      <c r="HG16" s="301"/>
      <c r="HH16" s="81"/>
      <c r="HI16" s="82" t="s">
        <v>55</v>
      </c>
      <c r="HJ16" s="83" t="s">
        <v>56</v>
      </c>
      <c r="HK16" s="87" t="s">
        <v>57</v>
      </c>
      <c r="HL16" s="84" t="s">
        <v>58</v>
      </c>
      <c r="HM16" s="83" t="s">
        <v>59</v>
      </c>
      <c r="HN16" s="83" t="s">
        <v>60</v>
      </c>
      <c r="HO16" s="83" t="s">
        <v>61</v>
      </c>
      <c r="HP16" s="469" t="s">
        <v>62</v>
      </c>
      <c r="HQ16" s="472" t="s">
        <v>63</v>
      </c>
      <c r="HR16" s="85"/>
      <c r="HS16" s="470"/>
      <c r="HT16" s="585"/>
      <c r="HU16" s="1406"/>
      <c r="HV16" s="1406"/>
      <c r="HW16" s="1406"/>
      <c r="HX16" s="503"/>
      <c r="HY16" s="579"/>
      <c r="HZ16" s="579"/>
      <c r="IA16" s="579"/>
      <c r="IB16" s="394"/>
      <c r="IC16" s="1436"/>
      <c r="ID16" s="1423"/>
      <c r="IE16" s="61"/>
      <c r="IF16" s="46"/>
      <c r="IG16" s="578"/>
      <c r="IH16" s="394"/>
      <c r="II16" s="394"/>
      <c r="IJ16" s="394"/>
      <c r="IK16" s="394"/>
      <c r="IM16" s="306" t="s">
        <v>105</v>
      </c>
      <c r="IN16" s="307"/>
      <c r="IO16" s="214">
        <v>0</v>
      </c>
      <c r="IP16" s="54"/>
      <c r="IQ16" s="387"/>
      <c r="IR16" s="387"/>
      <c r="IS16" s="860" t="s">
        <v>106</v>
      </c>
      <c r="IT16" s="79">
        <v>23335</v>
      </c>
      <c r="IU16" s="259">
        <v>19917</v>
      </c>
      <c r="IV16" s="50">
        <v>15223</v>
      </c>
      <c r="IW16" s="260">
        <v>58475</v>
      </c>
      <c r="IX16" s="261">
        <v>44050</v>
      </c>
      <c r="IY16" s="899">
        <v>32.75</v>
      </c>
      <c r="IZ16" s="235"/>
      <c r="JA16" s="37" t="s">
        <v>31</v>
      </c>
      <c r="JB16" s="38" t="s">
        <v>32</v>
      </c>
      <c r="JC16" s="39"/>
      <c r="JD16" s="40"/>
      <c r="JE16" s="38" t="s">
        <v>33</v>
      </c>
      <c r="JF16" s="39"/>
      <c r="JG16" s="40"/>
      <c r="JH16" s="1905" t="s">
        <v>34</v>
      </c>
      <c r="JI16" s="1891"/>
      <c r="JJ16" s="1892"/>
      <c r="JK16" s="5"/>
      <c r="JL16" s="235"/>
      <c r="JM16" s="235" t="s">
        <v>67</v>
      </c>
      <c r="JN16" s="50">
        <v>34742</v>
      </c>
      <c r="JO16" s="50">
        <v>34742</v>
      </c>
      <c r="JP16" s="50">
        <v>34742</v>
      </c>
      <c r="JQ16" s="50">
        <v>34742</v>
      </c>
      <c r="JR16" s="235"/>
      <c r="JS16" s="235"/>
      <c r="JT16" s="235"/>
      <c r="JU16" s="235"/>
      <c r="JV16" s="235"/>
      <c r="JW16" s="235"/>
      <c r="JX16" s="81"/>
      <c r="JY16" s="82" t="s">
        <v>55</v>
      </c>
      <c r="JZ16" s="83" t="s">
        <v>56</v>
      </c>
      <c r="KA16" s="87" t="s">
        <v>57</v>
      </c>
      <c r="KB16" s="84" t="s">
        <v>58</v>
      </c>
      <c r="KC16" s="83" t="s">
        <v>59</v>
      </c>
      <c r="KD16" s="83" t="s">
        <v>60</v>
      </c>
      <c r="KE16" s="83" t="s">
        <v>61</v>
      </c>
      <c r="KF16" s="83" t="s">
        <v>62</v>
      </c>
      <c r="KG16" s="340" t="s">
        <v>63</v>
      </c>
      <c r="KH16" s="85"/>
      <c r="KI16" s="470"/>
      <c r="KJ16" s="301"/>
      <c r="KK16" s="301"/>
      <c r="KL16" s="81"/>
      <c r="KM16" s="82" t="s">
        <v>55</v>
      </c>
      <c r="KN16" s="83" t="s">
        <v>56</v>
      </c>
      <c r="KO16" s="87" t="s">
        <v>57</v>
      </c>
      <c r="KP16" s="84" t="s">
        <v>58</v>
      </c>
      <c r="KQ16" s="83" t="s">
        <v>59</v>
      </c>
      <c r="KR16" s="83" t="s">
        <v>60</v>
      </c>
      <c r="KS16" s="83" t="s">
        <v>61</v>
      </c>
      <c r="KT16" s="469" t="s">
        <v>62</v>
      </c>
      <c r="KU16" s="472" t="s">
        <v>63</v>
      </c>
      <c r="KV16" s="85"/>
      <c r="KW16" s="470"/>
      <c r="KX16" s="585"/>
      <c r="KY16" s="1406"/>
      <c r="KZ16" s="1406"/>
      <c r="LA16" s="1406"/>
      <c r="LB16" s="503"/>
      <c r="LC16" s="579"/>
      <c r="LD16" s="579"/>
      <c r="LE16" s="579"/>
      <c r="LF16" s="394"/>
      <c r="LG16" s="1436"/>
      <c r="LH16" s="1423"/>
      <c r="LI16" s="61"/>
      <c r="LJ16" s="46"/>
      <c r="LK16" s="578"/>
      <c r="LL16" s="394"/>
      <c r="LM16" s="394"/>
      <c r="LN16" s="394"/>
      <c r="LO16" s="394"/>
      <c r="LQ16" s="136" t="s">
        <v>105</v>
      </c>
      <c r="LR16" s="139"/>
      <c r="LS16" s="138"/>
      <c r="LT16" s="54"/>
      <c r="LU16" s="233"/>
      <c r="LV16" s="233"/>
      <c r="LW16" s="860" t="s">
        <v>106</v>
      </c>
      <c r="LX16" s="50">
        <v>211793</v>
      </c>
      <c r="LY16" s="655">
        <v>162021</v>
      </c>
      <c r="LZ16" s="419">
        <v>30.72</v>
      </c>
      <c r="MA16" s="876"/>
      <c r="MB16" s="37" t="s">
        <v>31</v>
      </c>
      <c r="MC16" s="38" t="s">
        <v>32</v>
      </c>
      <c r="MD16" s="39"/>
      <c r="ME16" s="40"/>
      <c r="MF16" s="38" t="s">
        <v>33</v>
      </c>
      <c r="MG16" s="39"/>
      <c r="MH16" s="40"/>
      <c r="MI16" s="1905" t="s">
        <v>34</v>
      </c>
      <c r="MJ16" s="1891"/>
      <c r="MK16" s="1892"/>
      <c r="ML16" s="17"/>
      <c r="MM16" s="17"/>
      <c r="MN16" s="17" t="s">
        <v>67</v>
      </c>
      <c r="MO16" s="660">
        <v>34742</v>
      </c>
      <c r="MP16" s="660">
        <v>34742</v>
      </c>
      <c r="MQ16" s="660">
        <v>34742</v>
      </c>
      <c r="MR16" s="660">
        <v>34742</v>
      </c>
      <c r="MS16" s="660">
        <v>34742</v>
      </c>
      <c r="MT16" s="874">
        <f ca="1">MO16+กรุงเทพมหานคร2558!MO16+ภาคตะวันตก2558!MO16+ภาคกลาง2558!MT16</f>
        <v>396097</v>
      </c>
      <c r="MU16" s="869">
        <f ca="1">MP16+กรุงเทพมหานคร2558!MP16+ภาคตะวันตก2558!MP16+ภาคกลาง2558!MU16</f>
        <v>396097</v>
      </c>
      <c r="MV16" s="869">
        <f ca="1">MQ16+กรุงเทพมหานคร2558!MQ16+ภาคตะวันตก2558!MQ16+ภาคกลาง2558!MV16</f>
        <v>396097</v>
      </c>
      <c r="MW16" s="875">
        <f ca="1">MR16+กรุงเทพมหานคร2558!MR16+ภาคตะวันตก2558!MR16+ภาคกลาง2558!MW16</f>
        <v>396097</v>
      </c>
      <c r="MX16" s="869">
        <f ca="1">MS16+กรุงเทพมหานคร2558!MS16+ภาคตะวันตก2558!MS16+ภาคกลาง2558!MX16</f>
        <v>396097</v>
      </c>
      <c r="MY16" s="869"/>
      <c r="MZ16" s="81"/>
      <c r="NA16" s="547" t="s">
        <v>55</v>
      </c>
      <c r="NB16" s="548" t="s">
        <v>56</v>
      </c>
      <c r="NC16" s="552" t="s">
        <v>57</v>
      </c>
      <c r="ND16" s="549" t="s">
        <v>58</v>
      </c>
      <c r="NE16" s="548" t="s">
        <v>59</v>
      </c>
      <c r="NF16" s="548" t="s">
        <v>60</v>
      </c>
      <c r="NG16" s="548" t="s">
        <v>61</v>
      </c>
      <c r="NH16" s="548" t="s">
        <v>62</v>
      </c>
      <c r="NI16" s="549" t="s">
        <v>63</v>
      </c>
      <c r="NJ16" s="550"/>
      <c r="NK16" s="550"/>
      <c r="NL16" s="150"/>
      <c r="NM16" s="150"/>
      <c r="NN16" s="551"/>
      <c r="NO16" s="547" t="s">
        <v>55</v>
      </c>
      <c r="NP16" s="548" t="s">
        <v>56</v>
      </c>
      <c r="NQ16" s="552" t="s">
        <v>57</v>
      </c>
      <c r="NR16" s="549" t="s">
        <v>58</v>
      </c>
      <c r="NS16" s="548" t="s">
        <v>59</v>
      </c>
      <c r="NT16" s="548" t="s">
        <v>60</v>
      </c>
      <c r="NU16" s="548" t="s">
        <v>61</v>
      </c>
      <c r="NV16" s="548" t="s">
        <v>62</v>
      </c>
      <c r="NW16" s="549" t="s">
        <v>63</v>
      </c>
      <c r="NX16" s="550"/>
      <c r="NY16" s="550"/>
      <c r="NZ16" s="857"/>
      <c r="OB16" s="95" t="s">
        <v>105</v>
      </c>
      <c r="OC16" s="1809"/>
      <c r="OD16" s="1810"/>
      <c r="OE16" s="1798"/>
      <c r="OF16" s="1809"/>
      <c r="OG16" s="1810"/>
      <c r="OH16" s="1798"/>
      <c r="OI16" s="1809"/>
      <c r="OJ16" s="1810"/>
      <c r="OK16" s="1798"/>
      <c r="OL16" s="1809"/>
      <c r="OM16" s="1810"/>
      <c r="ON16" s="1798"/>
      <c r="OO16" s="1809"/>
      <c r="OP16" s="1810"/>
      <c r="OQ16" s="1798"/>
      <c r="OR16" s="1856"/>
      <c r="OS16" s="1856"/>
    </row>
    <row r="17" spans="1:409" ht="18.75" customHeight="1" thickTop="1" thickBot="1">
      <c r="A17" s="95" t="s">
        <v>107</v>
      </c>
      <c r="B17" s="308">
        <v>2977.1699999999992</v>
      </c>
      <c r="C17" s="141">
        <v>2748.8</v>
      </c>
      <c r="D17" s="34">
        <v>8.31</v>
      </c>
      <c r="E17" s="387"/>
      <c r="F17" s="142"/>
      <c r="G17" s="860" t="s">
        <v>108</v>
      </c>
      <c r="H17" s="79">
        <v>65219</v>
      </c>
      <c r="I17" s="259">
        <v>65359</v>
      </c>
      <c r="J17" s="50">
        <v>63105</v>
      </c>
      <c r="K17" s="260">
        <v>193683</v>
      </c>
      <c r="L17" s="261">
        <v>139507</v>
      </c>
      <c r="M17" s="899">
        <v>38.83</v>
      </c>
      <c r="N17" s="235"/>
      <c r="O17" s="56" t="s">
        <v>42</v>
      </c>
      <c r="P17" s="57">
        <v>2558</v>
      </c>
      <c r="Q17" s="58">
        <v>2557</v>
      </c>
      <c r="R17" s="59" t="s">
        <v>180</v>
      </c>
      <c r="S17" s="57">
        <v>2558</v>
      </c>
      <c r="T17" s="58">
        <v>2557</v>
      </c>
      <c r="U17" s="59" t="s">
        <v>180</v>
      </c>
      <c r="V17" s="57">
        <v>2558</v>
      </c>
      <c r="W17" s="58">
        <v>2557</v>
      </c>
      <c r="X17" s="59" t="s">
        <v>180</v>
      </c>
      <c r="Y17" s="1409"/>
      <c r="Z17" s="235"/>
      <c r="AA17" s="235" t="s">
        <v>73</v>
      </c>
      <c r="AB17" s="50">
        <v>44629</v>
      </c>
      <c r="AC17" s="50">
        <v>44629</v>
      </c>
      <c r="AD17" s="50">
        <v>44629</v>
      </c>
      <c r="AE17" s="50">
        <v>44629</v>
      </c>
      <c r="AF17" s="235"/>
      <c r="AG17" s="235"/>
      <c r="AH17" s="235"/>
      <c r="AI17" s="235"/>
      <c r="AJ17" s="235"/>
      <c r="AK17" s="235"/>
      <c r="AL17" s="91" t="s">
        <v>163</v>
      </c>
      <c r="AM17" s="219">
        <v>895</v>
      </c>
      <c r="AN17" s="145">
        <v>187</v>
      </c>
      <c r="AO17" s="1663">
        <v>603</v>
      </c>
      <c r="AP17" s="145">
        <v>0</v>
      </c>
      <c r="AQ17" s="145">
        <v>0</v>
      </c>
      <c r="AR17" s="145">
        <v>0</v>
      </c>
      <c r="AS17" s="145">
        <v>0</v>
      </c>
      <c r="AT17" s="145">
        <v>0</v>
      </c>
      <c r="AU17" s="1664">
        <v>1685</v>
      </c>
      <c r="AV17" s="145">
        <v>259</v>
      </c>
      <c r="AW17" s="1664">
        <v>1944</v>
      </c>
      <c r="AX17" s="1112"/>
      <c r="AY17" s="1112"/>
      <c r="AZ17" s="1665" t="s">
        <v>163</v>
      </c>
      <c r="BA17" s="219">
        <v>5008</v>
      </c>
      <c r="BB17" s="145">
        <v>1306</v>
      </c>
      <c r="BC17" s="1663">
        <v>432</v>
      </c>
      <c r="BD17" s="145">
        <v>0</v>
      </c>
      <c r="BE17" s="145">
        <v>0</v>
      </c>
      <c r="BF17" s="145">
        <v>0</v>
      </c>
      <c r="BG17" s="145">
        <v>0</v>
      </c>
      <c r="BH17" s="145">
        <v>0</v>
      </c>
      <c r="BI17" s="1664">
        <v>6746</v>
      </c>
      <c r="BJ17" s="145">
        <v>364</v>
      </c>
      <c r="BK17" s="1664">
        <v>7110</v>
      </c>
      <c r="BL17" s="580"/>
      <c r="BM17" s="1406"/>
      <c r="BN17" s="1406"/>
      <c r="BO17" s="394"/>
      <c r="BP17" s="503"/>
      <c r="BQ17" s="577"/>
      <c r="BR17" s="577"/>
      <c r="BS17" s="203"/>
      <c r="BT17" s="577"/>
      <c r="BU17" s="1436"/>
      <c r="BV17" s="1423"/>
      <c r="BW17" s="61"/>
      <c r="BX17" s="46"/>
      <c r="BY17" s="578"/>
      <c r="BZ17" s="394"/>
      <c r="CA17" s="394"/>
      <c r="CB17" s="394"/>
      <c r="CC17" s="394"/>
      <c r="CE17" s="95" t="s">
        <v>107</v>
      </c>
      <c r="CF17" s="308">
        <v>3094</v>
      </c>
      <c r="CG17" s="141">
        <v>2761.7200000000003</v>
      </c>
      <c r="CH17" s="34">
        <v>12.03</v>
      </c>
      <c r="CI17" s="387"/>
      <c r="CJ17" s="142"/>
      <c r="CK17" s="860" t="s">
        <v>108</v>
      </c>
      <c r="CL17" s="79">
        <v>38906</v>
      </c>
      <c r="CM17" s="259">
        <v>35206</v>
      </c>
      <c r="CN17" s="50">
        <v>32520</v>
      </c>
      <c r="CO17" s="260">
        <v>106632</v>
      </c>
      <c r="CP17" s="261">
        <v>74420</v>
      </c>
      <c r="CQ17" s="899">
        <v>43.28</v>
      </c>
      <c r="CR17" s="235"/>
      <c r="CS17" s="56" t="s">
        <v>47</v>
      </c>
      <c r="CT17" s="57">
        <v>2557</v>
      </c>
      <c r="CU17" s="58">
        <v>2557</v>
      </c>
      <c r="CV17" s="59" t="s">
        <v>180</v>
      </c>
      <c r="CW17" s="57">
        <v>2557</v>
      </c>
      <c r="CX17" s="58">
        <v>2557</v>
      </c>
      <c r="CY17" s="59" t="s">
        <v>180</v>
      </c>
      <c r="CZ17" s="57">
        <v>2557</v>
      </c>
      <c r="DA17" s="58">
        <v>2557</v>
      </c>
      <c r="DB17" s="59" t="s">
        <v>180</v>
      </c>
      <c r="DC17" s="1409"/>
      <c r="DD17" s="235"/>
      <c r="DE17" s="235" t="s">
        <v>73</v>
      </c>
      <c r="DF17" s="50">
        <v>44629</v>
      </c>
      <c r="DG17" s="50">
        <v>44629</v>
      </c>
      <c r="DH17" s="50">
        <v>44629</v>
      </c>
      <c r="DI17" s="50">
        <v>44629</v>
      </c>
      <c r="DJ17" s="235"/>
      <c r="DK17" s="235"/>
      <c r="DL17" s="235"/>
      <c r="DM17" s="235"/>
      <c r="DN17" s="235"/>
      <c r="DO17" s="235"/>
      <c r="DP17" s="91" t="s">
        <v>163</v>
      </c>
      <c r="DQ17" s="79">
        <v>0</v>
      </c>
      <c r="DR17" s="50">
        <v>0</v>
      </c>
      <c r="DS17" s="495">
        <v>152</v>
      </c>
      <c r="DT17" s="50">
        <v>0</v>
      </c>
      <c r="DU17" s="50">
        <v>0</v>
      </c>
      <c r="DV17" s="50">
        <v>0</v>
      </c>
      <c r="DW17" s="50">
        <v>0</v>
      </c>
      <c r="DX17" s="50">
        <v>0</v>
      </c>
      <c r="DY17" s="475">
        <v>152</v>
      </c>
      <c r="DZ17" s="50">
        <v>0</v>
      </c>
      <c r="EA17" s="475">
        <v>152</v>
      </c>
      <c r="EB17" s="301"/>
      <c r="EC17" s="301"/>
      <c r="ED17" s="91" t="s">
        <v>163</v>
      </c>
      <c r="EE17" s="79">
        <v>874</v>
      </c>
      <c r="EF17" s="50">
        <v>0</v>
      </c>
      <c r="EG17" s="495">
        <v>388</v>
      </c>
      <c r="EH17" s="50">
        <v>0</v>
      </c>
      <c r="EI17" s="50">
        <v>0</v>
      </c>
      <c r="EJ17" s="50">
        <v>0</v>
      </c>
      <c r="EK17" s="50">
        <v>0</v>
      </c>
      <c r="EL17" s="50">
        <v>0</v>
      </c>
      <c r="EM17" s="475">
        <v>1262</v>
      </c>
      <c r="EN17" s="50">
        <v>39</v>
      </c>
      <c r="EO17" s="475">
        <v>1301</v>
      </c>
      <c r="EP17" s="580"/>
      <c r="EQ17" s="1406"/>
      <c r="ER17" s="1406"/>
      <c r="ES17" s="394"/>
      <c r="ET17" s="503"/>
      <c r="EU17" s="577"/>
      <c r="EV17" s="577"/>
      <c r="EW17" s="203"/>
      <c r="EX17" s="577"/>
      <c r="EY17" s="1436"/>
      <c r="EZ17" s="1423"/>
      <c r="FA17" s="61"/>
      <c r="FB17" s="46"/>
      <c r="FC17" s="578"/>
      <c r="FD17" s="394"/>
      <c r="FE17" s="394"/>
      <c r="FF17" s="394"/>
      <c r="FG17" s="25"/>
      <c r="FI17" s="95" t="s">
        <v>107</v>
      </c>
      <c r="FJ17" s="308">
        <v>2563.6000000000004</v>
      </c>
      <c r="FK17" s="141">
        <v>2368.2199999999998</v>
      </c>
      <c r="FL17" s="34">
        <v>8.25</v>
      </c>
      <c r="FM17" s="387"/>
      <c r="FN17" s="142"/>
      <c r="FO17" s="860" t="s">
        <v>108</v>
      </c>
      <c r="FP17" s="79">
        <v>38089</v>
      </c>
      <c r="FQ17" s="259">
        <v>34032</v>
      </c>
      <c r="FR17" s="50">
        <v>30536</v>
      </c>
      <c r="FS17" s="260">
        <v>102657</v>
      </c>
      <c r="FT17" s="261">
        <v>89811</v>
      </c>
      <c r="FU17" s="899">
        <v>14.3</v>
      </c>
      <c r="FV17" s="235"/>
      <c r="FW17" s="56" t="s">
        <v>31</v>
      </c>
      <c r="FX17" s="57">
        <v>2558</v>
      </c>
      <c r="FY17" s="58">
        <v>2557</v>
      </c>
      <c r="FZ17" s="59" t="s">
        <v>180</v>
      </c>
      <c r="GA17" s="57">
        <v>2558</v>
      </c>
      <c r="GB17" s="58">
        <v>2557</v>
      </c>
      <c r="GC17" s="59" t="s">
        <v>180</v>
      </c>
      <c r="GD17" s="57">
        <v>2558</v>
      </c>
      <c r="GE17" s="58">
        <v>2557</v>
      </c>
      <c r="GF17" s="59" t="s">
        <v>180</v>
      </c>
      <c r="GG17" s="1409"/>
      <c r="GH17" s="235"/>
      <c r="GI17" s="235" t="s">
        <v>73</v>
      </c>
      <c r="GJ17" s="50">
        <v>44629</v>
      </c>
      <c r="GK17" s="50">
        <v>44629</v>
      </c>
      <c r="GL17" s="50">
        <v>44629</v>
      </c>
      <c r="GM17" s="50">
        <v>44629</v>
      </c>
      <c r="GN17" s="235"/>
      <c r="GO17" s="235"/>
      <c r="GP17" s="235"/>
      <c r="GQ17" s="235"/>
      <c r="GR17" s="235"/>
      <c r="GS17" s="235"/>
      <c r="GT17" s="91" t="s">
        <v>163</v>
      </c>
      <c r="GU17" s="79">
        <v>151</v>
      </c>
      <c r="GV17" s="50">
        <v>0</v>
      </c>
      <c r="GW17" s="495">
        <v>144</v>
      </c>
      <c r="GX17" s="50">
        <v>0</v>
      </c>
      <c r="GY17" s="50">
        <v>0</v>
      </c>
      <c r="GZ17" s="50">
        <v>0</v>
      </c>
      <c r="HA17" s="50">
        <v>0</v>
      </c>
      <c r="HB17" s="50">
        <v>0</v>
      </c>
      <c r="HC17" s="475">
        <v>295</v>
      </c>
      <c r="HD17" s="50">
        <v>0</v>
      </c>
      <c r="HE17" s="475">
        <v>295</v>
      </c>
      <c r="HF17" s="301"/>
      <c r="HG17" s="301"/>
      <c r="HH17" s="91" t="s">
        <v>163</v>
      </c>
      <c r="HI17" s="79">
        <v>3163</v>
      </c>
      <c r="HJ17" s="50">
        <v>72</v>
      </c>
      <c r="HK17" s="495">
        <v>213</v>
      </c>
      <c r="HL17" s="50">
        <v>56</v>
      </c>
      <c r="HM17" s="50">
        <v>0</v>
      </c>
      <c r="HN17" s="50">
        <v>0</v>
      </c>
      <c r="HO17" s="50">
        <v>0</v>
      </c>
      <c r="HP17" s="50">
        <v>0</v>
      </c>
      <c r="HQ17" s="475">
        <v>3504</v>
      </c>
      <c r="HR17" s="50">
        <v>107</v>
      </c>
      <c r="HS17" s="475">
        <v>3611</v>
      </c>
      <c r="HT17" s="580"/>
      <c r="HU17" s="1406"/>
      <c r="HV17" s="1406"/>
      <c r="HW17" s="394"/>
      <c r="HX17" s="503"/>
      <c r="HY17" s="577"/>
      <c r="HZ17" s="577"/>
      <c r="IA17" s="203"/>
      <c r="IB17" s="577"/>
      <c r="IC17" s="1436"/>
      <c r="ID17" s="1423"/>
      <c r="IE17" s="61"/>
      <c r="IF17" s="46"/>
      <c r="IG17" s="578"/>
      <c r="IH17" s="394"/>
      <c r="II17" s="394"/>
      <c r="IJ17" s="394"/>
      <c r="IK17" s="394"/>
      <c r="IM17" s="292" t="s">
        <v>107</v>
      </c>
      <c r="IN17" s="308">
        <v>3294.4900000000002</v>
      </c>
      <c r="IO17" s="141">
        <v>2910.42</v>
      </c>
      <c r="IP17" s="34">
        <v>13.2</v>
      </c>
      <c r="IQ17" s="387"/>
      <c r="IR17" s="142"/>
      <c r="IS17" s="860" t="s">
        <v>108</v>
      </c>
      <c r="IT17" s="79">
        <v>44369</v>
      </c>
      <c r="IU17" s="259">
        <v>37582</v>
      </c>
      <c r="IV17" s="50">
        <v>31352</v>
      </c>
      <c r="IW17" s="260">
        <v>113303</v>
      </c>
      <c r="IX17" s="261">
        <v>104248</v>
      </c>
      <c r="IY17" s="899">
        <v>8.69</v>
      </c>
      <c r="IZ17" s="235"/>
      <c r="JA17" s="56" t="s">
        <v>162</v>
      </c>
      <c r="JB17" s="57">
        <v>2558</v>
      </c>
      <c r="JC17" s="58">
        <v>2557</v>
      </c>
      <c r="JD17" s="59" t="s">
        <v>180</v>
      </c>
      <c r="JE17" s="57">
        <v>2558</v>
      </c>
      <c r="JF17" s="58">
        <v>2557</v>
      </c>
      <c r="JG17" s="59" t="s">
        <v>180</v>
      </c>
      <c r="JH17" s="57">
        <v>2558</v>
      </c>
      <c r="JI17" s="58">
        <v>2557</v>
      </c>
      <c r="JJ17" s="59" t="s">
        <v>180</v>
      </c>
      <c r="JK17" s="1409"/>
      <c r="JL17" s="235"/>
      <c r="JM17" s="235" t="s">
        <v>73</v>
      </c>
      <c r="JN17" s="50">
        <v>44629</v>
      </c>
      <c r="JO17" s="50">
        <v>44629</v>
      </c>
      <c r="JP17" s="50">
        <v>44629</v>
      </c>
      <c r="JQ17" s="50">
        <v>44629</v>
      </c>
      <c r="JR17" s="235"/>
      <c r="JS17" s="235"/>
      <c r="JT17" s="235"/>
      <c r="JU17" s="235"/>
      <c r="JV17" s="235"/>
      <c r="JW17" s="235"/>
      <c r="JX17" s="91" t="s">
        <v>163</v>
      </c>
      <c r="JY17" s="79">
        <v>907</v>
      </c>
      <c r="JZ17" s="50">
        <v>0</v>
      </c>
      <c r="KA17" s="495">
        <v>674</v>
      </c>
      <c r="KB17" s="50">
        <v>0</v>
      </c>
      <c r="KC17" s="50">
        <v>0</v>
      </c>
      <c r="KD17" s="50">
        <v>0</v>
      </c>
      <c r="KE17" s="50">
        <v>0</v>
      </c>
      <c r="KF17" s="50">
        <v>0</v>
      </c>
      <c r="KG17" s="475">
        <v>1581</v>
      </c>
      <c r="KH17" s="50">
        <v>176</v>
      </c>
      <c r="KI17" s="475">
        <v>1757</v>
      </c>
      <c r="KJ17" s="301"/>
      <c r="KK17" s="301"/>
      <c r="KL17" s="91" t="s">
        <v>163</v>
      </c>
      <c r="KM17" s="79">
        <v>16205</v>
      </c>
      <c r="KN17" s="50">
        <v>274</v>
      </c>
      <c r="KO17" s="495">
        <v>175</v>
      </c>
      <c r="KP17" s="50">
        <v>583</v>
      </c>
      <c r="KQ17" s="50">
        <v>0</v>
      </c>
      <c r="KR17" s="50">
        <v>0</v>
      </c>
      <c r="KS17" s="50">
        <v>0</v>
      </c>
      <c r="KT17" s="50">
        <v>0</v>
      </c>
      <c r="KU17" s="475">
        <v>17237</v>
      </c>
      <c r="KV17" s="50">
        <v>1838</v>
      </c>
      <c r="KW17" s="475">
        <v>19075</v>
      </c>
      <c r="KX17" s="580"/>
      <c r="KY17" s="1406"/>
      <c r="KZ17" s="1406"/>
      <c r="LA17" s="394"/>
      <c r="LB17" s="503"/>
      <c r="LC17" s="577"/>
      <c r="LD17" s="577"/>
      <c r="LE17" s="203"/>
      <c r="LF17" s="577"/>
      <c r="LG17" s="1436"/>
      <c r="LH17" s="1423"/>
      <c r="LI17" s="61"/>
      <c r="LJ17" s="46"/>
      <c r="LK17" s="578"/>
      <c r="LL17" s="394"/>
      <c r="LM17" s="394"/>
      <c r="LN17" s="394"/>
      <c r="LO17" s="394"/>
      <c r="LQ17" s="95" t="s">
        <v>107</v>
      </c>
      <c r="LR17" s="156">
        <v>3011.9100000000003</v>
      </c>
      <c r="LS17" s="141">
        <v>2749.61</v>
      </c>
      <c r="LT17" s="34">
        <v>9.5399999999999991</v>
      </c>
      <c r="LU17" s="233"/>
      <c r="LV17" s="663"/>
      <c r="LW17" s="860" t="s">
        <v>108</v>
      </c>
      <c r="LX17" s="50">
        <v>516275</v>
      </c>
      <c r="LY17" s="655">
        <v>407986</v>
      </c>
      <c r="LZ17" s="419">
        <v>26.54</v>
      </c>
      <c r="MA17" s="876"/>
      <c r="MB17" s="56" t="s">
        <v>49</v>
      </c>
      <c r="MC17" s="57">
        <v>2558</v>
      </c>
      <c r="MD17" s="58">
        <v>2557</v>
      </c>
      <c r="ME17" s="59" t="s">
        <v>180</v>
      </c>
      <c r="MF17" s="57">
        <v>2558</v>
      </c>
      <c r="MG17" s="58">
        <v>2557</v>
      </c>
      <c r="MH17" s="59" t="s">
        <v>180</v>
      </c>
      <c r="MI17" s="57">
        <v>2558</v>
      </c>
      <c r="MJ17" s="58">
        <v>2557</v>
      </c>
      <c r="MK17" s="59" t="s">
        <v>180</v>
      </c>
      <c r="ML17" s="17"/>
      <c r="MM17" s="17"/>
      <c r="MN17" s="17" t="s">
        <v>73</v>
      </c>
      <c r="MO17" s="660">
        <v>44629</v>
      </c>
      <c r="MP17" s="660">
        <v>44629</v>
      </c>
      <c r="MQ17" s="660">
        <v>44629</v>
      </c>
      <c r="MR17" s="660">
        <v>44629</v>
      </c>
      <c r="MS17" s="660">
        <v>44629</v>
      </c>
      <c r="MT17" s="874">
        <f ca="1">MO17+กรุงเทพมหานคร2558!MO17+ภาคตะวันตก2558!MO17+ภาคกลาง2558!MT17</f>
        <v>396097</v>
      </c>
      <c r="MU17" s="869">
        <f ca="1">MP17+กรุงเทพมหานคร2558!MP17+ภาคตะวันตก2558!MP17+ภาคกลาง2558!MU17</f>
        <v>396097</v>
      </c>
      <c r="MV17" s="868">
        <f ca="1">MQ17+กรุงเทพมหานคร2558!MQ17+ภาคตะวันตก2558!MQ17+ภาคกลาง2558!MV17</f>
        <v>396097</v>
      </c>
      <c r="MW17" s="875">
        <f ca="1">MR17+กรุงเทพมหานคร2558!MR17+ภาคตะวันตก2558!MR17+ภาคกลาง2558!MW17</f>
        <v>396097</v>
      </c>
      <c r="MX17" s="869">
        <f ca="1">MS17+กรุงเทพมหานคร2558!MS17+ภาคตะวันตก2558!MS17+ภาคกลาง2558!MX17</f>
        <v>396097</v>
      </c>
      <c r="MY17" s="869"/>
      <c r="MZ17" s="91" t="s">
        <v>69</v>
      </c>
      <c r="NA17" s="529">
        <v>1953</v>
      </c>
      <c r="NB17" s="530">
        <v>187</v>
      </c>
      <c r="NC17" s="530">
        <v>1573</v>
      </c>
      <c r="ND17" s="531">
        <v>0</v>
      </c>
      <c r="NE17" s="530">
        <v>0</v>
      </c>
      <c r="NF17" s="530">
        <v>0</v>
      </c>
      <c r="NG17" s="530">
        <v>0</v>
      </c>
      <c r="NH17" s="532">
        <v>0</v>
      </c>
      <c r="NI17" s="835">
        <v>3713</v>
      </c>
      <c r="NJ17" s="533">
        <v>435</v>
      </c>
      <c r="NK17" s="829">
        <v>4148</v>
      </c>
      <c r="NL17" s="150"/>
      <c r="NM17" s="150"/>
      <c r="NN17" s="535" t="s">
        <v>69</v>
      </c>
      <c r="NO17" s="529">
        <v>25250</v>
      </c>
      <c r="NP17" s="530">
        <v>1652</v>
      </c>
      <c r="NQ17" s="530">
        <v>1208</v>
      </c>
      <c r="NR17" s="531">
        <v>639</v>
      </c>
      <c r="NS17" s="530">
        <v>0</v>
      </c>
      <c r="NT17" s="530">
        <v>0</v>
      </c>
      <c r="NU17" s="530">
        <v>0</v>
      </c>
      <c r="NV17" s="532">
        <v>0</v>
      </c>
      <c r="NW17" s="835">
        <v>28749</v>
      </c>
      <c r="NX17" s="533">
        <v>2348</v>
      </c>
      <c r="NY17" s="829">
        <v>31097</v>
      </c>
      <c r="NZ17" s="857"/>
      <c r="OB17" s="95" t="s">
        <v>107</v>
      </c>
      <c r="OC17" s="1809">
        <v>2977.1699999999992</v>
      </c>
      <c r="OD17" s="1810">
        <v>2748.8</v>
      </c>
      <c r="OE17" s="1798">
        <v>8.31</v>
      </c>
      <c r="OF17" s="1809">
        <v>3094</v>
      </c>
      <c r="OG17" s="1810">
        <v>2761.7200000000003</v>
      </c>
      <c r="OH17" s="1798">
        <v>12.03</v>
      </c>
      <c r="OI17" s="1809">
        <v>2563.6000000000004</v>
      </c>
      <c r="OJ17" s="1810">
        <v>2368.2199999999998</v>
      </c>
      <c r="OK17" s="1798">
        <v>8.25</v>
      </c>
      <c r="OL17" s="1809">
        <v>3294.4900000000002</v>
      </c>
      <c r="OM17" s="1810">
        <v>2910.42</v>
      </c>
      <c r="ON17" s="1798">
        <v>13.2</v>
      </c>
      <c r="OO17" s="1809">
        <v>3011.9100000000003</v>
      </c>
      <c r="OP17" s="1810">
        <v>2749.61</v>
      </c>
      <c r="OQ17" s="1798">
        <v>9.5399999999999991</v>
      </c>
      <c r="OR17" s="1856"/>
      <c r="OS17" s="1856"/>
    </row>
    <row r="18" spans="1:409" ht="18.75" customHeight="1" thickTop="1">
      <c r="A18" s="52" t="s">
        <v>70</v>
      </c>
      <c r="B18" s="128">
        <v>1932.54</v>
      </c>
      <c r="C18" s="122">
        <v>1864.8600000000001</v>
      </c>
      <c r="D18" s="54">
        <v>3.63</v>
      </c>
      <c r="E18" s="387"/>
      <c r="F18" s="142"/>
      <c r="G18" s="860" t="s">
        <v>109</v>
      </c>
      <c r="H18" s="79">
        <v>16135</v>
      </c>
      <c r="I18" s="259">
        <v>13577</v>
      </c>
      <c r="J18" s="50">
        <v>12430</v>
      </c>
      <c r="K18" s="260">
        <v>42142</v>
      </c>
      <c r="L18" s="261">
        <v>33066</v>
      </c>
      <c r="M18" s="899">
        <v>27.45</v>
      </c>
      <c r="N18" s="235"/>
      <c r="O18" s="73" t="s">
        <v>52</v>
      </c>
      <c r="P18" s="74">
        <v>977.19</v>
      </c>
      <c r="Q18" s="75">
        <v>890.95</v>
      </c>
      <c r="R18" s="76">
        <v>9.68</v>
      </c>
      <c r="S18" s="74">
        <v>0</v>
      </c>
      <c r="T18" s="271">
        <v>0</v>
      </c>
      <c r="U18" s="76">
        <v>0</v>
      </c>
      <c r="V18" s="74">
        <v>955.09</v>
      </c>
      <c r="W18" s="75">
        <v>871.02</v>
      </c>
      <c r="X18" s="76">
        <v>9.65</v>
      </c>
      <c r="Y18" s="272"/>
      <c r="Z18" s="235"/>
      <c r="AA18" s="235" t="s">
        <v>78</v>
      </c>
      <c r="AB18" s="50">
        <v>11343</v>
      </c>
      <c r="AC18" s="50">
        <v>11343</v>
      </c>
      <c r="AD18" s="50">
        <v>11343</v>
      </c>
      <c r="AE18" s="50">
        <v>11343</v>
      </c>
      <c r="AF18" s="235"/>
      <c r="AG18" s="1110"/>
      <c r="AH18" s="235"/>
      <c r="AI18" s="1110"/>
      <c r="AJ18" s="1110"/>
      <c r="AK18" s="235"/>
      <c r="AL18" s="91" t="s">
        <v>75</v>
      </c>
      <c r="AM18" s="219">
        <v>1541</v>
      </c>
      <c r="AN18" s="145">
        <v>790</v>
      </c>
      <c r="AO18" s="1663">
        <v>3226</v>
      </c>
      <c r="AP18" s="145">
        <v>507</v>
      </c>
      <c r="AQ18" s="145">
        <v>0</v>
      </c>
      <c r="AR18" s="145">
        <v>0</v>
      </c>
      <c r="AS18" s="145">
        <v>0</v>
      </c>
      <c r="AT18" s="145">
        <v>0</v>
      </c>
      <c r="AU18" s="1664">
        <v>6064</v>
      </c>
      <c r="AV18" s="145">
        <v>1298</v>
      </c>
      <c r="AW18" s="1664">
        <v>7362</v>
      </c>
      <c r="AX18" s="1112"/>
      <c r="AY18" s="1112"/>
      <c r="AZ18" s="1665" t="s">
        <v>75</v>
      </c>
      <c r="BA18" s="219">
        <v>3229</v>
      </c>
      <c r="BB18" s="145">
        <v>0</v>
      </c>
      <c r="BC18" s="1663">
        <v>516</v>
      </c>
      <c r="BD18" s="145">
        <v>388</v>
      </c>
      <c r="BE18" s="145">
        <v>0</v>
      </c>
      <c r="BF18" s="145">
        <v>0</v>
      </c>
      <c r="BG18" s="145">
        <v>0</v>
      </c>
      <c r="BH18" s="145">
        <v>0</v>
      </c>
      <c r="BI18" s="1664">
        <v>4133</v>
      </c>
      <c r="BJ18" s="145">
        <v>1061</v>
      </c>
      <c r="BK18" s="1664">
        <v>5194</v>
      </c>
      <c r="BL18" s="580"/>
      <c r="BM18" s="1406"/>
      <c r="BN18" s="1406"/>
      <c r="BO18" s="394"/>
      <c r="BP18" s="500"/>
      <c r="BQ18" s="579"/>
      <c r="BR18" s="579"/>
      <c r="BS18" s="579"/>
      <c r="BT18" s="579"/>
      <c r="BU18" s="1436"/>
      <c r="BV18" s="1423"/>
      <c r="BW18" s="61"/>
      <c r="BX18" s="46"/>
      <c r="BY18" s="578"/>
      <c r="BZ18" s="394"/>
      <c r="CA18" s="394"/>
      <c r="CB18" s="394"/>
      <c r="CC18" s="394"/>
      <c r="CE18" s="52" t="s">
        <v>70</v>
      </c>
      <c r="CF18" s="128">
        <v>2150.44</v>
      </c>
      <c r="CG18" s="122">
        <v>1992.77</v>
      </c>
      <c r="CH18" s="54">
        <v>7.91</v>
      </c>
      <c r="CI18" s="387"/>
      <c r="CJ18" s="142"/>
      <c r="CK18" s="860" t="s">
        <v>109</v>
      </c>
      <c r="CL18" s="79">
        <v>29156</v>
      </c>
      <c r="CM18" s="259">
        <v>20365</v>
      </c>
      <c r="CN18" s="50">
        <v>19773</v>
      </c>
      <c r="CO18" s="260">
        <v>69294</v>
      </c>
      <c r="CP18" s="261">
        <v>49101</v>
      </c>
      <c r="CQ18" s="899">
        <v>41.13</v>
      </c>
      <c r="CR18" s="235"/>
      <c r="CS18" s="73" t="s">
        <v>52</v>
      </c>
      <c r="CT18" s="74">
        <v>1903.84</v>
      </c>
      <c r="CU18" s="75">
        <v>1725.09</v>
      </c>
      <c r="CV18" s="76">
        <v>10.36</v>
      </c>
      <c r="CW18" s="74">
        <v>0</v>
      </c>
      <c r="CX18" s="271">
        <v>0</v>
      </c>
      <c r="CY18" s="76">
        <v>0</v>
      </c>
      <c r="CZ18" s="74">
        <v>1877.14</v>
      </c>
      <c r="DA18" s="75">
        <v>1697.87</v>
      </c>
      <c r="DB18" s="76">
        <v>10.56</v>
      </c>
      <c r="DC18" s="272"/>
      <c r="DD18" s="235"/>
      <c r="DE18" s="235" t="s">
        <v>78</v>
      </c>
      <c r="DF18" s="50">
        <v>11343</v>
      </c>
      <c r="DG18" s="50">
        <v>11343</v>
      </c>
      <c r="DH18" s="50">
        <v>11343</v>
      </c>
      <c r="DI18" s="50">
        <v>11343</v>
      </c>
      <c r="DJ18" s="235"/>
      <c r="DK18" s="235"/>
      <c r="DL18" s="235"/>
      <c r="DM18" s="235"/>
      <c r="DN18" s="235"/>
      <c r="DO18" s="235"/>
      <c r="DP18" s="91" t="s">
        <v>75</v>
      </c>
      <c r="DQ18" s="79">
        <v>3964</v>
      </c>
      <c r="DR18" s="50">
        <v>2298</v>
      </c>
      <c r="DS18" s="495">
        <v>2114</v>
      </c>
      <c r="DT18" s="50">
        <v>855</v>
      </c>
      <c r="DU18" s="50">
        <v>0</v>
      </c>
      <c r="DV18" s="50">
        <v>0</v>
      </c>
      <c r="DW18" s="50">
        <v>0</v>
      </c>
      <c r="DX18" s="50">
        <v>0</v>
      </c>
      <c r="DY18" s="475">
        <v>9231</v>
      </c>
      <c r="DZ18" s="50">
        <v>14635</v>
      </c>
      <c r="EA18" s="475">
        <v>23866</v>
      </c>
      <c r="EB18" s="301"/>
      <c r="EC18" s="301"/>
      <c r="ED18" s="91" t="s">
        <v>75</v>
      </c>
      <c r="EE18" s="79">
        <v>563</v>
      </c>
      <c r="EF18" s="50">
        <v>0</v>
      </c>
      <c r="EG18" s="495">
        <v>879</v>
      </c>
      <c r="EH18" s="50">
        <v>26</v>
      </c>
      <c r="EI18" s="50">
        <v>0</v>
      </c>
      <c r="EJ18" s="50">
        <v>0</v>
      </c>
      <c r="EK18" s="50">
        <v>0</v>
      </c>
      <c r="EL18" s="50">
        <v>0</v>
      </c>
      <c r="EM18" s="475">
        <v>1468</v>
      </c>
      <c r="EN18" s="50">
        <v>912</v>
      </c>
      <c r="EO18" s="475">
        <v>2380</v>
      </c>
      <c r="EP18" s="580"/>
      <c r="EQ18" s="1406"/>
      <c r="ER18" s="1406"/>
      <c r="ES18" s="394"/>
      <c r="ET18" s="500"/>
      <c r="EU18" s="579"/>
      <c r="EV18" s="579"/>
      <c r="EW18" s="579"/>
      <c r="EX18" s="579"/>
      <c r="EY18" s="1436"/>
      <c r="EZ18" s="1423"/>
      <c r="FA18" s="61"/>
      <c r="FB18" s="46"/>
      <c r="FC18" s="578"/>
      <c r="FD18" s="394"/>
      <c r="FE18" s="394"/>
      <c r="FF18" s="394"/>
      <c r="FG18" s="25"/>
      <c r="FI18" s="52" t="s">
        <v>70</v>
      </c>
      <c r="FJ18" s="128">
        <v>2062.44</v>
      </c>
      <c r="FK18" s="122">
        <v>1953.06</v>
      </c>
      <c r="FL18" s="54">
        <v>5.6</v>
      </c>
      <c r="FM18" s="387"/>
      <c r="FN18" s="142"/>
      <c r="FO18" s="860" t="s">
        <v>109</v>
      </c>
      <c r="FP18" s="79">
        <v>22966</v>
      </c>
      <c r="FQ18" s="259">
        <v>21399</v>
      </c>
      <c r="FR18" s="50">
        <v>14573</v>
      </c>
      <c r="FS18" s="260">
        <v>58938</v>
      </c>
      <c r="FT18" s="261">
        <v>56431</v>
      </c>
      <c r="FU18" s="899">
        <v>4.4400000000000004</v>
      </c>
      <c r="FV18" s="235"/>
      <c r="FW18" s="73" t="s">
        <v>52</v>
      </c>
      <c r="FX18" s="74">
        <v>886.18</v>
      </c>
      <c r="FY18" s="75">
        <v>797.85</v>
      </c>
      <c r="FZ18" s="76">
        <v>11.07</v>
      </c>
      <c r="GA18" s="74">
        <v>0</v>
      </c>
      <c r="GB18" s="271">
        <v>0</v>
      </c>
      <c r="GC18" s="76">
        <v>0</v>
      </c>
      <c r="GD18" s="74">
        <v>868.24</v>
      </c>
      <c r="GE18" s="75">
        <v>780.99</v>
      </c>
      <c r="GF18" s="76">
        <v>11.17</v>
      </c>
      <c r="GG18" s="272"/>
      <c r="GH18" s="235"/>
      <c r="GI18" s="235" t="s">
        <v>78</v>
      </c>
      <c r="GJ18" s="50">
        <v>11343</v>
      </c>
      <c r="GK18" s="50">
        <v>11343</v>
      </c>
      <c r="GL18" s="50">
        <v>11343</v>
      </c>
      <c r="GM18" s="50">
        <v>11343</v>
      </c>
      <c r="GN18" s="235"/>
      <c r="GO18" s="235"/>
      <c r="GP18" s="235"/>
      <c r="GQ18" s="235"/>
      <c r="GR18" s="235"/>
      <c r="GS18" s="235"/>
      <c r="GT18" s="91" t="s">
        <v>75</v>
      </c>
      <c r="GU18" s="79">
        <v>3064</v>
      </c>
      <c r="GV18" s="50">
        <v>2999</v>
      </c>
      <c r="GW18" s="495">
        <v>2428</v>
      </c>
      <c r="GX18" s="50">
        <v>408</v>
      </c>
      <c r="GY18" s="50">
        <v>0</v>
      </c>
      <c r="GZ18" s="50">
        <v>0</v>
      </c>
      <c r="HA18" s="50">
        <v>0</v>
      </c>
      <c r="HB18" s="50">
        <v>0</v>
      </c>
      <c r="HC18" s="475">
        <v>8899</v>
      </c>
      <c r="HD18" s="50">
        <v>13640</v>
      </c>
      <c r="HE18" s="475">
        <v>22539</v>
      </c>
      <c r="HF18" s="301"/>
      <c r="HG18" s="301"/>
      <c r="HH18" s="91" t="s">
        <v>75</v>
      </c>
      <c r="HI18" s="79">
        <v>1585</v>
      </c>
      <c r="HJ18" s="50">
        <v>0</v>
      </c>
      <c r="HK18" s="495">
        <v>283</v>
      </c>
      <c r="HL18" s="50">
        <v>24</v>
      </c>
      <c r="HM18" s="50">
        <v>0</v>
      </c>
      <c r="HN18" s="50">
        <v>0</v>
      </c>
      <c r="HO18" s="50">
        <v>0</v>
      </c>
      <c r="HP18" s="50">
        <v>0</v>
      </c>
      <c r="HQ18" s="475">
        <v>1892</v>
      </c>
      <c r="HR18" s="50">
        <v>750</v>
      </c>
      <c r="HS18" s="475">
        <v>2642</v>
      </c>
      <c r="HT18" s="580"/>
      <c r="HU18" s="1406"/>
      <c r="HV18" s="1406"/>
      <c r="HW18" s="394"/>
      <c r="HX18" s="500"/>
      <c r="HY18" s="579"/>
      <c r="HZ18" s="579"/>
      <c r="IA18" s="579"/>
      <c r="IB18" s="579"/>
      <c r="IC18" s="1436"/>
      <c r="ID18" s="1423"/>
      <c r="IE18" s="61"/>
      <c r="IF18" s="46"/>
      <c r="IG18" s="578"/>
      <c r="IH18" s="394"/>
      <c r="II18" s="394"/>
      <c r="IJ18" s="394"/>
      <c r="IK18" s="394"/>
      <c r="IM18" s="258" t="s">
        <v>70</v>
      </c>
      <c r="IN18" s="128">
        <v>2434.29</v>
      </c>
      <c r="IO18" s="122">
        <v>2228.38</v>
      </c>
      <c r="IP18" s="54">
        <v>9.24</v>
      </c>
      <c r="IQ18" s="387"/>
      <c r="IR18" s="142"/>
      <c r="IS18" s="860" t="s">
        <v>109</v>
      </c>
      <c r="IT18" s="79">
        <v>18239</v>
      </c>
      <c r="IU18" s="259">
        <v>15475</v>
      </c>
      <c r="IV18" s="50">
        <v>17020</v>
      </c>
      <c r="IW18" s="260">
        <v>50734</v>
      </c>
      <c r="IX18" s="261">
        <v>46875</v>
      </c>
      <c r="IY18" s="899">
        <v>8.23</v>
      </c>
      <c r="IZ18" s="235"/>
      <c r="JA18" s="73" t="s">
        <v>52</v>
      </c>
      <c r="JB18" s="74">
        <v>1410.39</v>
      </c>
      <c r="JC18" s="75">
        <v>1227.55</v>
      </c>
      <c r="JD18" s="76">
        <v>14.89</v>
      </c>
      <c r="JE18" s="74">
        <v>0</v>
      </c>
      <c r="JF18" s="271">
        <v>0</v>
      </c>
      <c r="JG18" s="76">
        <v>0</v>
      </c>
      <c r="JH18" s="74">
        <v>1388.01</v>
      </c>
      <c r="JI18" s="75">
        <v>1205.02</v>
      </c>
      <c r="JJ18" s="76">
        <v>15.19</v>
      </c>
      <c r="JK18" s="272"/>
      <c r="JL18" s="235"/>
      <c r="JM18" s="235" t="s">
        <v>78</v>
      </c>
      <c r="JN18" s="50">
        <v>11343</v>
      </c>
      <c r="JO18" s="50">
        <v>11343</v>
      </c>
      <c r="JP18" s="50">
        <v>11343</v>
      </c>
      <c r="JQ18" s="50">
        <v>11343</v>
      </c>
      <c r="JR18" s="235"/>
      <c r="JS18" s="235"/>
      <c r="JT18" s="235"/>
      <c r="JU18" s="235"/>
      <c r="JV18" s="235"/>
      <c r="JW18" s="235"/>
      <c r="JX18" s="91" t="s">
        <v>75</v>
      </c>
      <c r="JY18" s="79">
        <v>1482</v>
      </c>
      <c r="JZ18" s="50">
        <v>483</v>
      </c>
      <c r="KA18" s="495">
        <v>2863</v>
      </c>
      <c r="KB18" s="50">
        <v>692</v>
      </c>
      <c r="KC18" s="50">
        <v>0</v>
      </c>
      <c r="KD18" s="50">
        <v>0</v>
      </c>
      <c r="KE18" s="50">
        <v>0</v>
      </c>
      <c r="KF18" s="50">
        <v>0</v>
      </c>
      <c r="KG18" s="475">
        <v>5520</v>
      </c>
      <c r="KH18" s="50">
        <v>772</v>
      </c>
      <c r="KI18" s="475">
        <v>6292</v>
      </c>
      <c r="KJ18" s="301"/>
      <c r="KK18" s="301"/>
      <c r="KL18" s="91" t="s">
        <v>75</v>
      </c>
      <c r="KM18" s="79">
        <v>5789</v>
      </c>
      <c r="KN18" s="50">
        <v>0</v>
      </c>
      <c r="KO18" s="495">
        <v>222</v>
      </c>
      <c r="KP18" s="50">
        <v>0</v>
      </c>
      <c r="KQ18" s="50">
        <v>0</v>
      </c>
      <c r="KR18" s="50">
        <v>0</v>
      </c>
      <c r="KS18" s="50">
        <v>0</v>
      </c>
      <c r="KT18" s="50">
        <v>0</v>
      </c>
      <c r="KU18" s="475">
        <v>6011</v>
      </c>
      <c r="KV18" s="50">
        <v>1347</v>
      </c>
      <c r="KW18" s="475">
        <v>7358</v>
      </c>
      <c r="KX18" s="580"/>
      <c r="KY18" s="1406"/>
      <c r="KZ18" s="1406"/>
      <c r="LA18" s="394"/>
      <c r="LB18" s="500"/>
      <c r="LC18" s="579"/>
      <c r="LD18" s="579"/>
      <c r="LE18" s="579"/>
      <c r="LF18" s="579"/>
      <c r="LG18" s="1436"/>
      <c r="LH18" s="1423"/>
      <c r="LI18" s="61"/>
      <c r="LJ18" s="46"/>
      <c r="LK18" s="578"/>
      <c r="LL18" s="394"/>
      <c r="LM18" s="394"/>
      <c r="LN18" s="394"/>
      <c r="LO18" s="394"/>
      <c r="LQ18" s="52" t="s">
        <v>70</v>
      </c>
      <c r="LR18" s="121">
        <v>2158.17</v>
      </c>
      <c r="LS18" s="122">
        <v>2039.4299999999998</v>
      </c>
      <c r="LT18" s="54">
        <v>5.82</v>
      </c>
      <c r="LU18" s="233"/>
      <c r="LV18" s="663"/>
      <c r="LW18" s="860" t="s">
        <v>109</v>
      </c>
      <c r="LX18" s="50">
        <v>221108</v>
      </c>
      <c r="LY18" s="655">
        <v>185473</v>
      </c>
      <c r="LZ18" s="419">
        <v>19.21</v>
      </c>
      <c r="MA18" s="876"/>
      <c r="MB18" s="73" t="s">
        <v>52</v>
      </c>
      <c r="MC18" s="74">
        <v>1295.22</v>
      </c>
      <c r="MD18" s="1723">
        <v>1158.81</v>
      </c>
      <c r="ME18" s="78">
        <v>11.77</v>
      </c>
      <c r="MF18" s="74">
        <v>0</v>
      </c>
      <c r="MG18" s="1723">
        <v>0</v>
      </c>
      <c r="MH18" s="78">
        <v>0</v>
      </c>
      <c r="MI18" s="74">
        <v>1271.6199999999999</v>
      </c>
      <c r="MJ18" s="1723">
        <v>1136.58</v>
      </c>
      <c r="MK18" s="78">
        <v>11.88</v>
      </c>
      <c r="ML18" s="17"/>
      <c r="MM18" s="17"/>
      <c r="MN18" s="17" t="s">
        <v>78</v>
      </c>
      <c r="MO18" s="660">
        <v>11343</v>
      </c>
      <c r="MP18" s="660">
        <v>11343</v>
      </c>
      <c r="MQ18" s="660">
        <v>11343</v>
      </c>
      <c r="MR18" s="660">
        <v>11343</v>
      </c>
      <c r="MS18" s="660">
        <v>11343</v>
      </c>
      <c r="MT18" s="874"/>
      <c r="MU18" s="881"/>
      <c r="MV18" s="869"/>
      <c r="MW18" s="1834"/>
      <c r="MX18" s="881"/>
      <c r="MY18" s="869"/>
      <c r="MZ18" s="91" t="s">
        <v>75</v>
      </c>
      <c r="NA18" s="536">
        <v>10051</v>
      </c>
      <c r="NB18" s="537">
        <v>6570</v>
      </c>
      <c r="NC18" s="537">
        <v>10631</v>
      </c>
      <c r="ND18" s="538">
        <v>2462</v>
      </c>
      <c r="NE18" s="537">
        <v>0</v>
      </c>
      <c r="NF18" s="537">
        <v>0</v>
      </c>
      <c r="NG18" s="537">
        <v>0</v>
      </c>
      <c r="NH18" s="539">
        <v>0</v>
      </c>
      <c r="NI18" s="834">
        <v>29714</v>
      </c>
      <c r="NJ18" s="540">
        <v>30345</v>
      </c>
      <c r="NK18" s="825">
        <v>60059</v>
      </c>
      <c r="NL18" s="150"/>
      <c r="NM18" s="150"/>
      <c r="NN18" s="535" t="s">
        <v>75</v>
      </c>
      <c r="NO18" s="536">
        <v>11166</v>
      </c>
      <c r="NP18" s="537">
        <v>0</v>
      </c>
      <c r="NQ18" s="537">
        <v>1900</v>
      </c>
      <c r="NR18" s="538">
        <v>438</v>
      </c>
      <c r="NS18" s="537">
        <v>0</v>
      </c>
      <c r="NT18" s="537">
        <v>0</v>
      </c>
      <c r="NU18" s="537">
        <v>0</v>
      </c>
      <c r="NV18" s="539">
        <v>0</v>
      </c>
      <c r="NW18" s="834">
        <v>13504</v>
      </c>
      <c r="NX18" s="540">
        <v>4070</v>
      </c>
      <c r="NY18" s="825">
        <v>17574</v>
      </c>
      <c r="NZ18" s="857"/>
      <c r="OB18" s="52" t="s">
        <v>70</v>
      </c>
      <c r="OC18" s="1809">
        <v>1932.54</v>
      </c>
      <c r="OD18" s="1810">
        <v>1864.8600000000001</v>
      </c>
      <c r="OE18" s="1798">
        <v>3.63</v>
      </c>
      <c r="OF18" s="1809">
        <v>2150.44</v>
      </c>
      <c r="OG18" s="1810">
        <v>1992.77</v>
      </c>
      <c r="OH18" s="1798">
        <v>7.91</v>
      </c>
      <c r="OI18" s="1809">
        <v>2062.44</v>
      </c>
      <c r="OJ18" s="1810">
        <v>1953.06</v>
      </c>
      <c r="OK18" s="1798">
        <v>5.6</v>
      </c>
      <c r="OL18" s="1809">
        <v>2434.29</v>
      </c>
      <c r="OM18" s="1810">
        <v>2228.38</v>
      </c>
      <c r="ON18" s="1798">
        <v>9.24</v>
      </c>
      <c r="OO18" s="1809">
        <v>2158.17</v>
      </c>
      <c r="OP18" s="1810">
        <v>2039.4299999999998</v>
      </c>
      <c r="OQ18" s="1798">
        <v>5.82</v>
      </c>
      <c r="OR18" s="1856"/>
      <c r="OS18" s="1856"/>
    </row>
    <row r="19" spans="1:409" ht="18.75" customHeight="1">
      <c r="A19" s="69" t="s">
        <v>50</v>
      </c>
      <c r="B19" s="309">
        <v>4015.75</v>
      </c>
      <c r="C19" s="122">
        <v>3611.98</v>
      </c>
      <c r="D19" s="72">
        <v>11.18</v>
      </c>
      <c r="E19" s="387"/>
      <c r="F19" s="142"/>
      <c r="G19" s="860" t="s">
        <v>110</v>
      </c>
      <c r="H19" s="79">
        <v>8339</v>
      </c>
      <c r="I19" s="259">
        <v>7441</v>
      </c>
      <c r="J19" s="50">
        <v>5983</v>
      </c>
      <c r="K19" s="260">
        <v>21763</v>
      </c>
      <c r="L19" s="261">
        <v>18865</v>
      </c>
      <c r="M19" s="899">
        <v>15.36</v>
      </c>
      <c r="N19" s="235"/>
      <c r="O19" s="73" t="s">
        <v>66</v>
      </c>
      <c r="P19" s="74">
        <v>904.97</v>
      </c>
      <c r="Q19" s="75">
        <v>824.54</v>
      </c>
      <c r="R19" s="76">
        <v>9.75</v>
      </c>
      <c r="S19" s="74">
        <v>491.06</v>
      </c>
      <c r="T19" s="271">
        <v>454.25</v>
      </c>
      <c r="U19" s="76">
        <v>8.1</v>
      </c>
      <c r="V19" s="74">
        <v>895.61</v>
      </c>
      <c r="W19" s="75">
        <v>816.26</v>
      </c>
      <c r="X19" s="76">
        <v>9.7200000000000006</v>
      </c>
      <c r="Y19" s="272"/>
      <c r="Z19" s="235"/>
      <c r="AA19" s="235" t="s">
        <v>85</v>
      </c>
      <c r="AB19" s="50">
        <v>9979</v>
      </c>
      <c r="AC19" s="50">
        <v>9979</v>
      </c>
      <c r="AD19" s="50">
        <v>9979</v>
      </c>
      <c r="AE19" s="50">
        <v>9979</v>
      </c>
      <c r="AF19" s="235"/>
      <c r="AG19" s="1831"/>
      <c r="AH19" s="235"/>
      <c r="AI19" s="287"/>
      <c r="AJ19" s="1110"/>
      <c r="AK19" s="235"/>
      <c r="AL19" s="91" t="s">
        <v>81</v>
      </c>
      <c r="AM19" s="219">
        <v>222776</v>
      </c>
      <c r="AN19" s="145">
        <v>13158</v>
      </c>
      <c r="AO19" s="1663">
        <v>328399</v>
      </c>
      <c r="AP19" s="145">
        <v>128720</v>
      </c>
      <c r="AQ19" s="145">
        <v>0</v>
      </c>
      <c r="AR19" s="145">
        <v>0</v>
      </c>
      <c r="AS19" s="145">
        <v>0</v>
      </c>
      <c r="AT19" s="145">
        <v>0</v>
      </c>
      <c r="AU19" s="1664">
        <v>693053</v>
      </c>
      <c r="AV19" s="145">
        <v>566294</v>
      </c>
      <c r="AW19" s="1664">
        <v>1259347</v>
      </c>
      <c r="AX19" s="1112"/>
      <c r="AY19" s="1112"/>
      <c r="AZ19" s="1665" t="s">
        <v>81</v>
      </c>
      <c r="BA19" s="219">
        <v>177799</v>
      </c>
      <c r="BB19" s="145">
        <v>4117</v>
      </c>
      <c r="BC19" s="1663">
        <v>50595</v>
      </c>
      <c r="BD19" s="145">
        <v>25601</v>
      </c>
      <c r="BE19" s="145">
        <v>0</v>
      </c>
      <c r="BF19" s="145">
        <v>0</v>
      </c>
      <c r="BG19" s="145">
        <v>0</v>
      </c>
      <c r="BH19" s="145">
        <v>0</v>
      </c>
      <c r="BI19" s="1664">
        <v>258112</v>
      </c>
      <c r="BJ19" s="145">
        <v>47867</v>
      </c>
      <c r="BK19" s="1664">
        <v>305979</v>
      </c>
      <c r="BL19" s="580"/>
      <c r="BM19" s="1406"/>
      <c r="BN19" s="1406"/>
      <c r="BO19" s="394"/>
      <c r="BP19" s="500"/>
      <c r="BQ19" s="579"/>
      <c r="BR19" s="579"/>
      <c r="BS19" s="579"/>
      <c r="BT19" s="579"/>
      <c r="BU19" s="1436"/>
      <c r="BV19" s="1423"/>
      <c r="BW19" s="61"/>
      <c r="BX19" s="46"/>
      <c r="BY19" s="578"/>
      <c r="BZ19" s="394"/>
      <c r="CA19" s="394"/>
      <c r="CB19" s="394"/>
      <c r="CC19" s="394"/>
      <c r="CE19" s="69" t="s">
        <v>50</v>
      </c>
      <c r="CF19" s="309">
        <v>4541.08</v>
      </c>
      <c r="CG19" s="122">
        <v>4044.24</v>
      </c>
      <c r="CH19" s="72">
        <v>12.29</v>
      </c>
      <c r="CI19" s="387"/>
      <c r="CJ19" s="142"/>
      <c r="CK19" s="860" t="s">
        <v>110</v>
      </c>
      <c r="CL19" s="79">
        <v>4239</v>
      </c>
      <c r="CM19" s="259">
        <v>4424</v>
      </c>
      <c r="CN19" s="50">
        <v>3207</v>
      </c>
      <c r="CO19" s="260">
        <v>11870</v>
      </c>
      <c r="CP19" s="261">
        <v>9925</v>
      </c>
      <c r="CQ19" s="899">
        <v>19.600000000000001</v>
      </c>
      <c r="CR19" s="235"/>
      <c r="CS19" s="73" t="s">
        <v>66</v>
      </c>
      <c r="CT19" s="74">
        <v>975.08</v>
      </c>
      <c r="CU19" s="75">
        <v>882.43</v>
      </c>
      <c r="CV19" s="76">
        <v>10.5</v>
      </c>
      <c r="CW19" s="74">
        <v>576.05999999999995</v>
      </c>
      <c r="CX19" s="271">
        <v>533.79999999999995</v>
      </c>
      <c r="CY19" s="76">
        <v>7.92</v>
      </c>
      <c r="CZ19" s="74">
        <v>969.49</v>
      </c>
      <c r="DA19" s="75">
        <v>876.93</v>
      </c>
      <c r="DB19" s="76">
        <v>10.56</v>
      </c>
      <c r="DC19" s="272"/>
      <c r="DD19" s="235"/>
      <c r="DE19" s="235" t="s">
        <v>85</v>
      </c>
      <c r="DF19" s="50">
        <v>9979</v>
      </c>
      <c r="DG19" s="50">
        <v>9979</v>
      </c>
      <c r="DH19" s="50">
        <v>9979</v>
      </c>
      <c r="DI19" s="50">
        <v>9979</v>
      </c>
      <c r="DJ19" s="235"/>
      <c r="DK19" s="235"/>
      <c r="DL19" s="235"/>
      <c r="DM19" s="235"/>
      <c r="DN19" s="235"/>
      <c r="DO19" s="235"/>
      <c r="DP19" s="91" t="s">
        <v>81</v>
      </c>
      <c r="DQ19" s="79">
        <v>319969</v>
      </c>
      <c r="DR19" s="50">
        <v>13593</v>
      </c>
      <c r="DS19" s="495">
        <v>346660</v>
      </c>
      <c r="DT19" s="50">
        <v>50220</v>
      </c>
      <c r="DU19" s="50">
        <v>0</v>
      </c>
      <c r="DV19" s="50">
        <v>0</v>
      </c>
      <c r="DW19" s="50">
        <v>0</v>
      </c>
      <c r="DX19" s="50">
        <v>0</v>
      </c>
      <c r="DY19" s="475">
        <v>730442</v>
      </c>
      <c r="DZ19" s="50">
        <v>597764</v>
      </c>
      <c r="EA19" s="475">
        <v>1328206</v>
      </c>
      <c r="EB19" s="301"/>
      <c r="EC19" s="301"/>
      <c r="ED19" s="91" t="s">
        <v>81</v>
      </c>
      <c r="EE19" s="79">
        <v>58804</v>
      </c>
      <c r="EF19" s="50">
        <v>4062</v>
      </c>
      <c r="EG19" s="495">
        <v>55567</v>
      </c>
      <c r="EH19" s="50">
        <v>17073</v>
      </c>
      <c r="EI19" s="50">
        <v>0</v>
      </c>
      <c r="EJ19" s="50">
        <v>0</v>
      </c>
      <c r="EK19" s="50">
        <v>0</v>
      </c>
      <c r="EL19" s="50">
        <v>0</v>
      </c>
      <c r="EM19" s="475">
        <v>135506</v>
      </c>
      <c r="EN19" s="50">
        <v>18534</v>
      </c>
      <c r="EO19" s="475">
        <v>154040</v>
      </c>
      <c r="EP19" s="580"/>
      <c r="EQ19" s="1406"/>
      <c r="ER19" s="1406"/>
      <c r="ES19" s="394"/>
      <c r="ET19" s="500"/>
      <c r="EU19" s="579"/>
      <c r="EV19" s="579"/>
      <c r="EW19" s="579"/>
      <c r="EX19" s="579"/>
      <c r="EY19" s="1436"/>
      <c r="EZ19" s="1423"/>
      <c r="FA19" s="61"/>
      <c r="FB19" s="46"/>
      <c r="FC19" s="578"/>
      <c r="FD19" s="394"/>
      <c r="FE19" s="394"/>
      <c r="FF19" s="394"/>
      <c r="FG19" s="25"/>
      <c r="FI19" s="69" t="s">
        <v>50</v>
      </c>
      <c r="FJ19" s="309">
        <v>3291.1</v>
      </c>
      <c r="FK19" s="122">
        <v>3023.9700000000003</v>
      </c>
      <c r="FL19" s="72">
        <v>8.83</v>
      </c>
      <c r="FM19" s="387"/>
      <c r="FN19" s="142"/>
      <c r="FO19" s="860" t="s">
        <v>110</v>
      </c>
      <c r="FP19" s="79">
        <v>4354</v>
      </c>
      <c r="FQ19" s="259">
        <v>4065</v>
      </c>
      <c r="FR19" s="50">
        <v>4399</v>
      </c>
      <c r="FS19" s="260">
        <v>12818</v>
      </c>
      <c r="FT19" s="261">
        <v>11503</v>
      </c>
      <c r="FU19" s="899">
        <v>11.43</v>
      </c>
      <c r="FV19" s="235"/>
      <c r="FW19" s="73" t="s">
        <v>66</v>
      </c>
      <c r="FX19" s="74">
        <v>756.34</v>
      </c>
      <c r="FY19" s="75">
        <v>694.26</v>
      </c>
      <c r="FZ19" s="76">
        <v>8.94</v>
      </c>
      <c r="GA19" s="74">
        <v>451.05</v>
      </c>
      <c r="GB19" s="271">
        <v>430.9</v>
      </c>
      <c r="GC19" s="76">
        <v>4.68</v>
      </c>
      <c r="GD19" s="74">
        <v>750.16</v>
      </c>
      <c r="GE19" s="75">
        <v>688.69</v>
      </c>
      <c r="GF19" s="76">
        <v>8.93</v>
      </c>
      <c r="GG19" s="272"/>
      <c r="GH19" s="235"/>
      <c r="GI19" s="235" t="s">
        <v>85</v>
      </c>
      <c r="GJ19" s="50">
        <v>9979</v>
      </c>
      <c r="GK19" s="50">
        <v>9979</v>
      </c>
      <c r="GL19" s="50">
        <v>9979</v>
      </c>
      <c r="GM19" s="50">
        <v>9979</v>
      </c>
      <c r="GN19" s="235"/>
      <c r="GO19" s="235"/>
      <c r="GP19" s="235"/>
      <c r="GQ19" s="235"/>
      <c r="GR19" s="235"/>
      <c r="GS19" s="235"/>
      <c r="GT19" s="91" t="s">
        <v>81</v>
      </c>
      <c r="GU19" s="79">
        <v>267708</v>
      </c>
      <c r="GV19" s="50">
        <v>16846</v>
      </c>
      <c r="GW19" s="495">
        <v>286654</v>
      </c>
      <c r="GX19" s="50">
        <v>122022</v>
      </c>
      <c r="GY19" s="50">
        <v>0</v>
      </c>
      <c r="GZ19" s="50">
        <v>0</v>
      </c>
      <c r="HA19" s="50">
        <v>0</v>
      </c>
      <c r="HB19" s="50">
        <v>0</v>
      </c>
      <c r="HC19" s="475">
        <v>693230</v>
      </c>
      <c r="HD19" s="50">
        <v>345589</v>
      </c>
      <c r="HE19" s="475">
        <v>1038819</v>
      </c>
      <c r="HF19" s="301"/>
      <c r="HG19" s="301"/>
      <c r="HH19" s="91" t="s">
        <v>81</v>
      </c>
      <c r="HI19" s="79">
        <v>136665</v>
      </c>
      <c r="HJ19" s="50">
        <v>1940</v>
      </c>
      <c r="HK19" s="495">
        <v>32775</v>
      </c>
      <c r="HL19" s="50">
        <v>17599</v>
      </c>
      <c r="HM19" s="50">
        <v>0</v>
      </c>
      <c r="HN19" s="50">
        <v>0</v>
      </c>
      <c r="HO19" s="50">
        <v>0</v>
      </c>
      <c r="HP19" s="50">
        <v>0</v>
      </c>
      <c r="HQ19" s="475">
        <v>188979</v>
      </c>
      <c r="HR19" s="50">
        <v>27768</v>
      </c>
      <c r="HS19" s="475">
        <v>216747</v>
      </c>
      <c r="HT19" s="580"/>
      <c r="HU19" s="1406"/>
      <c r="HV19" s="1406"/>
      <c r="HW19" s="394"/>
      <c r="HX19" s="500"/>
      <c r="HY19" s="579"/>
      <c r="HZ19" s="579"/>
      <c r="IA19" s="579"/>
      <c r="IB19" s="579"/>
      <c r="IC19" s="1436"/>
      <c r="ID19" s="1423"/>
      <c r="IE19" s="61"/>
      <c r="IF19" s="46"/>
      <c r="IG19" s="578"/>
      <c r="IH19" s="394"/>
      <c r="II19" s="394"/>
      <c r="IJ19" s="394"/>
      <c r="IK19" s="394"/>
      <c r="IM19" s="270" t="s">
        <v>50</v>
      </c>
      <c r="IN19" s="309">
        <v>4253.12</v>
      </c>
      <c r="IO19" s="122">
        <v>3812.7699999999995</v>
      </c>
      <c r="IP19" s="72">
        <v>11.55</v>
      </c>
      <c r="IQ19" s="387"/>
      <c r="IR19" s="142"/>
      <c r="IS19" s="860" t="s">
        <v>110</v>
      </c>
      <c r="IT19" s="79">
        <v>3366</v>
      </c>
      <c r="IU19" s="259">
        <v>7670</v>
      </c>
      <c r="IV19" s="50">
        <v>4916</v>
      </c>
      <c r="IW19" s="260">
        <v>15952</v>
      </c>
      <c r="IX19" s="261">
        <v>20564</v>
      </c>
      <c r="IY19" s="899">
        <v>-22.43</v>
      </c>
      <c r="IZ19" s="235"/>
      <c r="JA19" s="73" t="s">
        <v>66</v>
      </c>
      <c r="JB19" s="74">
        <v>922.59</v>
      </c>
      <c r="JC19" s="75">
        <v>841.17</v>
      </c>
      <c r="JD19" s="76">
        <v>9.68</v>
      </c>
      <c r="JE19" s="74">
        <v>472.68</v>
      </c>
      <c r="JF19" s="271">
        <v>440.03</v>
      </c>
      <c r="JG19" s="76">
        <v>7.42</v>
      </c>
      <c r="JH19" s="74">
        <v>915.45</v>
      </c>
      <c r="JI19" s="75">
        <v>833.81</v>
      </c>
      <c r="JJ19" s="76">
        <v>9.7899999999999991</v>
      </c>
      <c r="JK19" s="272"/>
      <c r="JL19" s="235"/>
      <c r="JM19" s="235" t="s">
        <v>85</v>
      </c>
      <c r="JN19" s="50">
        <v>9979</v>
      </c>
      <c r="JO19" s="50">
        <v>9979</v>
      </c>
      <c r="JP19" s="50">
        <v>9979</v>
      </c>
      <c r="JQ19" s="50">
        <v>9979</v>
      </c>
      <c r="JR19" s="235"/>
      <c r="JS19" s="235"/>
      <c r="JT19" s="235"/>
      <c r="JU19" s="235"/>
      <c r="JV19" s="235"/>
      <c r="JW19" s="235"/>
      <c r="JX19" s="91" t="s">
        <v>81</v>
      </c>
      <c r="JY19" s="79">
        <v>254533</v>
      </c>
      <c r="JZ19" s="50">
        <v>15773</v>
      </c>
      <c r="KA19" s="495">
        <v>346377</v>
      </c>
      <c r="KB19" s="50">
        <v>199469</v>
      </c>
      <c r="KC19" s="50">
        <v>0</v>
      </c>
      <c r="KD19" s="50">
        <v>0</v>
      </c>
      <c r="KE19" s="50">
        <v>0</v>
      </c>
      <c r="KF19" s="50">
        <v>0</v>
      </c>
      <c r="KG19" s="475">
        <v>816152</v>
      </c>
      <c r="KH19" s="50">
        <v>540487</v>
      </c>
      <c r="KI19" s="475">
        <v>1356639</v>
      </c>
      <c r="KJ19" s="301"/>
      <c r="KK19" s="301"/>
      <c r="KL19" s="91" t="s">
        <v>81</v>
      </c>
      <c r="KM19" s="79">
        <v>183827</v>
      </c>
      <c r="KN19" s="50">
        <v>5475</v>
      </c>
      <c r="KO19" s="495">
        <v>36373</v>
      </c>
      <c r="KP19" s="50">
        <v>64853</v>
      </c>
      <c r="KQ19" s="50">
        <v>0</v>
      </c>
      <c r="KR19" s="50">
        <v>0</v>
      </c>
      <c r="KS19" s="50">
        <v>0</v>
      </c>
      <c r="KT19" s="50">
        <v>0</v>
      </c>
      <c r="KU19" s="475">
        <v>290528</v>
      </c>
      <c r="KV19" s="50">
        <v>34202</v>
      </c>
      <c r="KW19" s="475">
        <v>324730</v>
      </c>
      <c r="KX19" s="580"/>
      <c r="KY19" s="1406"/>
      <c r="KZ19" s="1406"/>
      <c r="LA19" s="394"/>
      <c r="LB19" s="500"/>
      <c r="LC19" s="579"/>
      <c r="LD19" s="579"/>
      <c r="LE19" s="579"/>
      <c r="LF19" s="579"/>
      <c r="LG19" s="1436"/>
      <c r="LH19" s="1423"/>
      <c r="LI19" s="61"/>
      <c r="LJ19" s="46"/>
      <c r="LK19" s="578"/>
      <c r="LL19" s="394"/>
      <c r="LM19" s="394"/>
      <c r="LN19" s="394"/>
      <c r="LO19" s="394"/>
      <c r="LQ19" s="69" t="s">
        <v>50</v>
      </c>
      <c r="LR19" s="310">
        <v>4065.55</v>
      </c>
      <c r="LS19" s="147">
        <v>3681.99</v>
      </c>
      <c r="LT19" s="72">
        <v>10.42</v>
      </c>
      <c r="LU19" s="233"/>
      <c r="LV19" s="663"/>
      <c r="LW19" s="860" t="s">
        <v>110</v>
      </c>
      <c r="LX19" s="50">
        <v>62403</v>
      </c>
      <c r="LY19" s="655">
        <v>60857</v>
      </c>
      <c r="LZ19" s="419">
        <v>2.54</v>
      </c>
      <c r="MA19" s="876"/>
      <c r="MB19" s="73" t="s">
        <v>66</v>
      </c>
      <c r="MC19" s="74">
        <v>897.54</v>
      </c>
      <c r="MD19" s="1723">
        <v>826.91</v>
      </c>
      <c r="ME19" s="78">
        <v>8.5399999999999991</v>
      </c>
      <c r="MF19" s="74">
        <v>491.92</v>
      </c>
      <c r="MG19" s="1723">
        <v>457.98</v>
      </c>
      <c r="MH19" s="78">
        <v>7.41</v>
      </c>
      <c r="MI19" s="74">
        <v>890.15</v>
      </c>
      <c r="MJ19" s="1723">
        <v>819.83</v>
      </c>
      <c r="MK19" s="78">
        <v>8.58</v>
      </c>
      <c r="ML19" s="17"/>
      <c r="MM19" s="17"/>
      <c r="MN19" s="17" t="s">
        <v>85</v>
      </c>
      <c r="MO19" s="660">
        <v>9979</v>
      </c>
      <c r="MP19" s="660">
        <v>9979</v>
      </c>
      <c r="MQ19" s="660">
        <v>9979</v>
      </c>
      <c r="MR19" s="660">
        <v>9979</v>
      </c>
      <c r="MS19" s="660">
        <v>9979</v>
      </c>
      <c r="MT19" s="874"/>
      <c r="MU19" s="1849"/>
      <c r="MV19" s="869"/>
      <c r="MW19" s="1839"/>
      <c r="MX19" s="881"/>
      <c r="MY19" s="869"/>
      <c r="MZ19" s="91" t="s">
        <v>81</v>
      </c>
      <c r="NA19" s="536">
        <v>1064986</v>
      </c>
      <c r="NB19" s="537">
        <v>59370</v>
      </c>
      <c r="NC19" s="537">
        <v>1308090</v>
      </c>
      <c r="ND19" s="538">
        <v>500431</v>
      </c>
      <c r="NE19" s="537">
        <v>0</v>
      </c>
      <c r="NF19" s="537">
        <v>0</v>
      </c>
      <c r="NG19" s="537">
        <v>0</v>
      </c>
      <c r="NH19" s="539">
        <v>0</v>
      </c>
      <c r="NI19" s="834">
        <v>2932877</v>
      </c>
      <c r="NJ19" s="540">
        <v>2050134</v>
      </c>
      <c r="NK19" s="825">
        <v>4983011</v>
      </c>
      <c r="NL19" s="150"/>
      <c r="NM19" s="150"/>
      <c r="NN19" s="535" t="s">
        <v>81</v>
      </c>
      <c r="NO19" s="536">
        <v>557095</v>
      </c>
      <c r="NP19" s="537">
        <v>15594</v>
      </c>
      <c r="NQ19" s="537">
        <v>175310</v>
      </c>
      <c r="NR19" s="538">
        <v>125126</v>
      </c>
      <c r="NS19" s="537">
        <v>0</v>
      </c>
      <c r="NT19" s="537">
        <v>0</v>
      </c>
      <c r="NU19" s="537">
        <v>0</v>
      </c>
      <c r="NV19" s="539">
        <v>0</v>
      </c>
      <c r="NW19" s="834">
        <v>873125</v>
      </c>
      <c r="NX19" s="540">
        <v>128371</v>
      </c>
      <c r="NY19" s="825">
        <v>1001496</v>
      </c>
      <c r="NZ19" s="857"/>
      <c r="OB19" s="52" t="s">
        <v>50</v>
      </c>
      <c r="OC19" s="1809">
        <v>4015.75</v>
      </c>
      <c r="OD19" s="1810">
        <v>3611.98</v>
      </c>
      <c r="OE19" s="1798">
        <v>11.18</v>
      </c>
      <c r="OF19" s="1809">
        <v>4541.08</v>
      </c>
      <c r="OG19" s="1810">
        <v>4044.24</v>
      </c>
      <c r="OH19" s="1798">
        <v>12.29</v>
      </c>
      <c r="OI19" s="1809">
        <v>3291.1</v>
      </c>
      <c r="OJ19" s="1810">
        <v>3023.9700000000003</v>
      </c>
      <c r="OK19" s="1798">
        <v>8.83</v>
      </c>
      <c r="OL19" s="1809">
        <v>4253.12</v>
      </c>
      <c r="OM19" s="1810">
        <v>3812.7699999999995</v>
      </c>
      <c r="ON19" s="1798">
        <v>11.55</v>
      </c>
      <c r="OO19" s="1809">
        <v>4065.55</v>
      </c>
      <c r="OP19" s="1810">
        <v>3681.99</v>
      </c>
      <c r="OQ19" s="1798">
        <v>10.42</v>
      </c>
      <c r="OR19" s="1856"/>
      <c r="OS19" s="1856"/>
    </row>
    <row r="20" spans="1:409" ht="18.75" customHeight="1">
      <c r="A20" s="149" t="s">
        <v>111</v>
      </c>
      <c r="B20" s="308">
        <v>3197.8199999999997</v>
      </c>
      <c r="C20" s="312">
        <v>2944.0899999999997</v>
      </c>
      <c r="D20" s="34">
        <v>8.6199999999999992</v>
      </c>
      <c r="E20" s="387"/>
      <c r="F20" s="142"/>
      <c r="G20" s="860" t="s">
        <v>112</v>
      </c>
      <c r="H20" s="79">
        <v>3927</v>
      </c>
      <c r="I20" s="259">
        <v>3922</v>
      </c>
      <c r="J20" s="50">
        <v>5015</v>
      </c>
      <c r="K20" s="260">
        <v>12864</v>
      </c>
      <c r="L20" s="261">
        <v>11668</v>
      </c>
      <c r="M20" s="899">
        <v>10.25</v>
      </c>
      <c r="N20" s="235"/>
      <c r="O20" s="73" t="s">
        <v>72</v>
      </c>
      <c r="P20" s="74">
        <v>634.03</v>
      </c>
      <c r="Q20" s="75">
        <v>581.79999999999995</v>
      </c>
      <c r="R20" s="76">
        <v>8.98</v>
      </c>
      <c r="S20" s="74">
        <v>515.41</v>
      </c>
      <c r="T20" s="271">
        <v>497.1</v>
      </c>
      <c r="U20" s="76">
        <v>3.68</v>
      </c>
      <c r="V20" s="74">
        <v>631.35</v>
      </c>
      <c r="W20" s="75">
        <v>579.91</v>
      </c>
      <c r="X20" s="76">
        <v>8.8699999999999992</v>
      </c>
      <c r="Y20" s="272"/>
      <c r="Z20" s="235"/>
      <c r="AA20" s="235" t="s">
        <v>90</v>
      </c>
      <c r="AB20" s="50">
        <v>6005</v>
      </c>
      <c r="AC20" s="50">
        <v>6005</v>
      </c>
      <c r="AD20" s="50">
        <v>6005</v>
      </c>
      <c r="AE20" s="50">
        <v>6005</v>
      </c>
      <c r="AF20" s="235"/>
      <c r="AG20" s="1110"/>
      <c r="AH20" s="244"/>
      <c r="AI20" s="1110"/>
      <c r="AJ20" s="1110"/>
      <c r="AK20" s="235"/>
      <c r="AL20" s="91" t="s">
        <v>87</v>
      </c>
      <c r="AM20" s="219">
        <v>654285</v>
      </c>
      <c r="AN20" s="145">
        <v>28559</v>
      </c>
      <c r="AO20" s="1663">
        <v>794557</v>
      </c>
      <c r="AP20" s="145">
        <v>233903</v>
      </c>
      <c r="AQ20" s="145">
        <v>0</v>
      </c>
      <c r="AR20" s="145">
        <v>0</v>
      </c>
      <c r="AS20" s="145">
        <v>0</v>
      </c>
      <c r="AT20" s="145">
        <v>0</v>
      </c>
      <c r="AU20" s="1664">
        <v>1711304</v>
      </c>
      <c r="AV20" s="145">
        <v>1088061</v>
      </c>
      <c r="AW20" s="1664">
        <v>2799365</v>
      </c>
      <c r="AX20" s="1112"/>
      <c r="AY20" s="1112"/>
      <c r="AZ20" s="1665" t="s">
        <v>87</v>
      </c>
      <c r="BA20" s="219">
        <v>613026</v>
      </c>
      <c r="BB20" s="145">
        <v>10294</v>
      </c>
      <c r="BC20" s="1663">
        <v>143717</v>
      </c>
      <c r="BD20" s="145">
        <v>36154</v>
      </c>
      <c r="BE20" s="145">
        <v>0</v>
      </c>
      <c r="BF20" s="145">
        <v>0</v>
      </c>
      <c r="BG20" s="145">
        <v>0</v>
      </c>
      <c r="BH20" s="145">
        <v>0</v>
      </c>
      <c r="BI20" s="1664">
        <v>803191</v>
      </c>
      <c r="BJ20" s="145">
        <v>116843</v>
      </c>
      <c r="BK20" s="1664">
        <v>920034</v>
      </c>
      <c r="BL20" s="580"/>
      <c r="BM20" s="1406"/>
      <c r="BN20" s="1406"/>
      <c r="BO20" s="394"/>
      <c r="BP20" s="505"/>
      <c r="BQ20" s="577"/>
      <c r="BR20" s="577"/>
      <c r="BS20" s="577"/>
      <c r="BT20" s="577"/>
      <c r="BU20" s="1436"/>
      <c r="BV20" s="1423"/>
      <c r="BW20" s="61"/>
      <c r="BX20" s="46"/>
      <c r="BY20" s="578"/>
      <c r="BZ20" s="394"/>
      <c r="CA20" s="394"/>
      <c r="CB20" s="394"/>
      <c r="CC20" s="394"/>
      <c r="CE20" s="149" t="s">
        <v>111</v>
      </c>
      <c r="CF20" s="308">
        <v>3341.5200000000004</v>
      </c>
      <c r="CG20" s="312">
        <v>2986.9</v>
      </c>
      <c r="CH20" s="34">
        <v>11.87</v>
      </c>
      <c r="CI20" s="387"/>
      <c r="CJ20" s="142"/>
      <c r="CK20" s="860" t="s">
        <v>112</v>
      </c>
      <c r="CL20" s="79">
        <v>3534</v>
      </c>
      <c r="CM20" s="259">
        <v>3709</v>
      </c>
      <c r="CN20" s="50">
        <v>3108</v>
      </c>
      <c r="CO20" s="260">
        <v>10351</v>
      </c>
      <c r="CP20" s="261">
        <v>8639</v>
      </c>
      <c r="CQ20" s="899">
        <v>19.82</v>
      </c>
      <c r="CR20" s="235"/>
      <c r="CS20" s="73" t="s">
        <v>72</v>
      </c>
      <c r="CT20" s="74">
        <v>576.46</v>
      </c>
      <c r="CU20" s="75">
        <v>500.64</v>
      </c>
      <c r="CV20" s="76">
        <v>15.14</v>
      </c>
      <c r="CW20" s="74">
        <v>442.65</v>
      </c>
      <c r="CX20" s="271">
        <v>421.49</v>
      </c>
      <c r="CY20" s="76">
        <v>5.0199999999999996</v>
      </c>
      <c r="CZ20" s="74">
        <v>574.59</v>
      </c>
      <c r="DA20" s="75">
        <v>499.39</v>
      </c>
      <c r="DB20" s="76">
        <v>15.06</v>
      </c>
      <c r="DC20" s="272"/>
      <c r="DD20" s="235"/>
      <c r="DE20" s="235" t="s">
        <v>90</v>
      </c>
      <c r="DF20" s="50">
        <v>6005</v>
      </c>
      <c r="DG20" s="50">
        <v>6005</v>
      </c>
      <c r="DH20" s="50">
        <v>6005</v>
      </c>
      <c r="DI20" s="50">
        <v>6005</v>
      </c>
      <c r="DJ20" s="235"/>
      <c r="DK20" s="235"/>
      <c r="DL20" s="235"/>
      <c r="DM20" s="235"/>
      <c r="DN20" s="235"/>
      <c r="DO20" s="235"/>
      <c r="DP20" s="91" t="s">
        <v>87</v>
      </c>
      <c r="DQ20" s="79">
        <v>662265</v>
      </c>
      <c r="DR20" s="50">
        <v>24444</v>
      </c>
      <c r="DS20" s="495">
        <v>993292</v>
      </c>
      <c r="DT20" s="50">
        <v>110665</v>
      </c>
      <c r="DU20" s="50">
        <v>0</v>
      </c>
      <c r="DV20" s="50">
        <v>0</v>
      </c>
      <c r="DW20" s="50">
        <v>0</v>
      </c>
      <c r="DX20" s="50">
        <v>0</v>
      </c>
      <c r="DY20" s="475">
        <v>1790666</v>
      </c>
      <c r="DZ20" s="50">
        <v>1054272</v>
      </c>
      <c r="EA20" s="475">
        <v>2844938</v>
      </c>
      <c r="EB20" s="301"/>
      <c r="EC20" s="301"/>
      <c r="ED20" s="91" t="s">
        <v>87</v>
      </c>
      <c r="EE20" s="79">
        <v>252321</v>
      </c>
      <c r="EF20" s="50">
        <v>9501</v>
      </c>
      <c r="EG20" s="495">
        <v>209551</v>
      </c>
      <c r="EH20" s="50">
        <v>30407</v>
      </c>
      <c r="EI20" s="50">
        <v>0</v>
      </c>
      <c r="EJ20" s="50">
        <v>0</v>
      </c>
      <c r="EK20" s="50">
        <v>0</v>
      </c>
      <c r="EL20" s="50">
        <v>0</v>
      </c>
      <c r="EM20" s="475">
        <v>501780</v>
      </c>
      <c r="EN20" s="50">
        <v>62313</v>
      </c>
      <c r="EO20" s="475">
        <v>564093</v>
      </c>
      <c r="EP20" s="580"/>
      <c r="EQ20" s="1406"/>
      <c r="ER20" s="1406"/>
      <c r="ES20" s="394"/>
      <c r="ET20" s="505"/>
      <c r="EU20" s="577"/>
      <c r="EV20" s="577"/>
      <c r="EW20" s="577"/>
      <c r="EX20" s="577"/>
      <c r="EY20" s="1436"/>
      <c r="EZ20" s="1423"/>
      <c r="FA20" s="61"/>
      <c r="FB20" s="46"/>
      <c r="FC20" s="578"/>
      <c r="FD20" s="394"/>
      <c r="FE20" s="394"/>
      <c r="FF20" s="394"/>
      <c r="FG20" s="25"/>
      <c r="FI20" s="149" t="s">
        <v>111</v>
      </c>
      <c r="FJ20" s="308">
        <v>2718.32</v>
      </c>
      <c r="FK20" s="312">
        <v>2507.14</v>
      </c>
      <c r="FL20" s="34">
        <v>8.42</v>
      </c>
      <c r="FM20" s="387"/>
      <c r="FN20" s="142"/>
      <c r="FO20" s="860" t="s">
        <v>112</v>
      </c>
      <c r="FP20" s="79">
        <v>1575</v>
      </c>
      <c r="FQ20" s="259">
        <v>1774</v>
      </c>
      <c r="FR20" s="50">
        <v>1322</v>
      </c>
      <c r="FS20" s="260">
        <v>4671</v>
      </c>
      <c r="FT20" s="261">
        <v>4399</v>
      </c>
      <c r="FU20" s="899">
        <v>6.18</v>
      </c>
      <c r="FV20" s="235"/>
      <c r="FW20" s="73" t="s">
        <v>72</v>
      </c>
      <c r="FX20" s="74">
        <v>587.02</v>
      </c>
      <c r="FY20" s="75">
        <v>554.27</v>
      </c>
      <c r="FZ20" s="76">
        <v>5.91</v>
      </c>
      <c r="GA20" s="74">
        <v>434.67</v>
      </c>
      <c r="GB20" s="271">
        <v>419.86</v>
      </c>
      <c r="GC20" s="76">
        <v>3.53</v>
      </c>
      <c r="GD20" s="74">
        <v>583.92999999999995</v>
      </c>
      <c r="GE20" s="75">
        <v>551.42999999999995</v>
      </c>
      <c r="GF20" s="76">
        <v>5.89</v>
      </c>
      <c r="GG20" s="272"/>
      <c r="GH20" s="235"/>
      <c r="GI20" s="235" t="s">
        <v>90</v>
      </c>
      <c r="GJ20" s="50">
        <v>6005</v>
      </c>
      <c r="GK20" s="50">
        <v>6005</v>
      </c>
      <c r="GL20" s="50">
        <v>6005</v>
      </c>
      <c r="GM20" s="50">
        <v>6005</v>
      </c>
      <c r="GN20" s="235"/>
      <c r="GO20" s="235"/>
      <c r="GP20" s="235"/>
      <c r="GQ20" s="235"/>
      <c r="GR20" s="235"/>
      <c r="GS20" s="235"/>
      <c r="GT20" s="91" t="s">
        <v>87</v>
      </c>
      <c r="GU20" s="79">
        <v>453174</v>
      </c>
      <c r="GV20" s="50">
        <v>31781</v>
      </c>
      <c r="GW20" s="495">
        <v>809190</v>
      </c>
      <c r="GX20" s="50">
        <v>195461</v>
      </c>
      <c r="GY20" s="50">
        <v>0</v>
      </c>
      <c r="GZ20" s="50">
        <v>0</v>
      </c>
      <c r="HA20" s="50">
        <v>0</v>
      </c>
      <c r="HB20" s="50">
        <v>0</v>
      </c>
      <c r="HC20" s="475">
        <v>1489606</v>
      </c>
      <c r="HD20" s="50">
        <v>825696</v>
      </c>
      <c r="HE20" s="475">
        <v>2315302</v>
      </c>
      <c r="HF20" s="301"/>
      <c r="HG20" s="301"/>
      <c r="HH20" s="91" t="s">
        <v>87</v>
      </c>
      <c r="HI20" s="79">
        <v>558327</v>
      </c>
      <c r="HJ20" s="50">
        <v>5655</v>
      </c>
      <c r="HK20" s="495">
        <v>82903</v>
      </c>
      <c r="HL20" s="50">
        <v>61421</v>
      </c>
      <c r="HM20" s="50">
        <v>0</v>
      </c>
      <c r="HN20" s="50">
        <v>0</v>
      </c>
      <c r="HO20" s="50">
        <v>0</v>
      </c>
      <c r="HP20" s="50">
        <v>0</v>
      </c>
      <c r="HQ20" s="475">
        <v>708306</v>
      </c>
      <c r="HR20" s="50">
        <v>63816</v>
      </c>
      <c r="HS20" s="475">
        <v>772122</v>
      </c>
      <c r="HT20" s="580"/>
      <c r="HU20" s="1406"/>
      <c r="HV20" s="1406"/>
      <c r="HW20" s="394"/>
      <c r="HX20" s="505"/>
      <c r="HY20" s="577"/>
      <c r="HZ20" s="577"/>
      <c r="IA20" s="577"/>
      <c r="IB20" s="577"/>
      <c r="IC20" s="1436"/>
      <c r="ID20" s="1423"/>
      <c r="IE20" s="61"/>
      <c r="IF20" s="46"/>
      <c r="IG20" s="578"/>
      <c r="IH20" s="394"/>
      <c r="II20" s="394"/>
      <c r="IJ20" s="394"/>
      <c r="IK20" s="394"/>
      <c r="IM20" s="311" t="s">
        <v>111</v>
      </c>
      <c r="IN20" s="308">
        <v>3525.1200000000003</v>
      </c>
      <c r="IO20" s="312">
        <v>3122.15</v>
      </c>
      <c r="IP20" s="34">
        <v>12.91</v>
      </c>
      <c r="IQ20" s="387"/>
      <c r="IR20" s="142"/>
      <c r="IS20" s="860" t="s">
        <v>112</v>
      </c>
      <c r="IT20" s="79">
        <v>3270</v>
      </c>
      <c r="IU20" s="259">
        <v>3824</v>
      </c>
      <c r="IV20" s="50">
        <v>3703</v>
      </c>
      <c r="IW20" s="260">
        <v>10797</v>
      </c>
      <c r="IX20" s="261">
        <v>10673</v>
      </c>
      <c r="IY20" s="899">
        <v>1.1599999999999999</v>
      </c>
      <c r="IZ20" s="235"/>
      <c r="JA20" s="73" t="s">
        <v>72</v>
      </c>
      <c r="JB20" s="74">
        <v>589.98</v>
      </c>
      <c r="JC20" s="75">
        <v>549.84</v>
      </c>
      <c r="JD20" s="76">
        <v>7.3</v>
      </c>
      <c r="JE20" s="74">
        <v>395.1</v>
      </c>
      <c r="JF20" s="271">
        <v>374.35</v>
      </c>
      <c r="JG20" s="76">
        <v>5.54</v>
      </c>
      <c r="JH20" s="74">
        <v>586.88</v>
      </c>
      <c r="JI20" s="75">
        <v>546.62</v>
      </c>
      <c r="JJ20" s="76">
        <v>7.37</v>
      </c>
      <c r="JK20" s="272"/>
      <c r="JL20" s="235"/>
      <c r="JM20" s="235" t="s">
        <v>90</v>
      </c>
      <c r="JN20" s="50">
        <v>6005</v>
      </c>
      <c r="JO20" s="50">
        <v>6005</v>
      </c>
      <c r="JP20" s="50">
        <v>6005</v>
      </c>
      <c r="JQ20" s="50">
        <v>6005</v>
      </c>
      <c r="JR20" s="235"/>
      <c r="JS20" s="235"/>
      <c r="JT20" s="235"/>
      <c r="JU20" s="235"/>
      <c r="JV20" s="235"/>
      <c r="JW20" s="235"/>
      <c r="JX20" s="91" t="s">
        <v>87</v>
      </c>
      <c r="JY20" s="79">
        <v>539183</v>
      </c>
      <c r="JZ20" s="50">
        <v>28183</v>
      </c>
      <c r="KA20" s="495">
        <v>885727</v>
      </c>
      <c r="KB20" s="50">
        <v>268025</v>
      </c>
      <c r="KC20" s="50">
        <v>0</v>
      </c>
      <c r="KD20" s="50">
        <v>0</v>
      </c>
      <c r="KE20" s="50">
        <v>0</v>
      </c>
      <c r="KF20" s="50">
        <v>0</v>
      </c>
      <c r="KG20" s="475">
        <v>1721118</v>
      </c>
      <c r="KH20" s="50">
        <v>1030685</v>
      </c>
      <c r="KI20" s="475">
        <v>2751803</v>
      </c>
      <c r="KJ20" s="301"/>
      <c r="KK20" s="301"/>
      <c r="KL20" s="91" t="s">
        <v>87</v>
      </c>
      <c r="KM20" s="79">
        <v>683499</v>
      </c>
      <c r="KN20" s="50">
        <v>15360</v>
      </c>
      <c r="KO20" s="495">
        <v>78514</v>
      </c>
      <c r="KP20" s="50">
        <v>91826</v>
      </c>
      <c r="KQ20" s="50">
        <v>0</v>
      </c>
      <c r="KR20" s="50">
        <v>0</v>
      </c>
      <c r="KS20" s="50">
        <v>0</v>
      </c>
      <c r="KT20" s="50">
        <v>0</v>
      </c>
      <c r="KU20" s="475">
        <v>869199</v>
      </c>
      <c r="KV20" s="50">
        <v>87898</v>
      </c>
      <c r="KW20" s="475">
        <v>957097</v>
      </c>
      <c r="KX20" s="580"/>
      <c r="KY20" s="1406"/>
      <c r="KZ20" s="1406"/>
      <c r="LA20" s="394"/>
      <c r="LB20" s="505"/>
      <c r="LC20" s="577"/>
      <c r="LD20" s="577"/>
      <c r="LE20" s="577"/>
      <c r="LF20" s="577"/>
      <c r="LG20" s="1436"/>
      <c r="LH20" s="1423"/>
      <c r="LI20" s="61"/>
      <c r="LJ20" s="46"/>
      <c r="LK20" s="578"/>
      <c r="LL20" s="394"/>
      <c r="LM20" s="394"/>
      <c r="LN20" s="394"/>
      <c r="LO20" s="394"/>
      <c r="LQ20" s="149" t="s">
        <v>111</v>
      </c>
      <c r="LR20" s="156">
        <v>3228.1500000000005</v>
      </c>
      <c r="LS20" s="141">
        <v>2945.4099999999994</v>
      </c>
      <c r="LT20" s="34">
        <v>9.6</v>
      </c>
      <c r="LU20" s="233"/>
      <c r="LV20" s="663"/>
      <c r="LW20" s="860" t="s">
        <v>112</v>
      </c>
      <c r="LX20" s="50">
        <v>38683</v>
      </c>
      <c r="LY20" s="655">
        <v>35379</v>
      </c>
      <c r="LZ20" s="419">
        <v>9.34</v>
      </c>
      <c r="MA20" s="876"/>
      <c r="MB20" s="73" t="s">
        <v>72</v>
      </c>
      <c r="MC20" s="74">
        <v>598.85</v>
      </c>
      <c r="MD20" s="1723">
        <v>550.19000000000005</v>
      </c>
      <c r="ME20" s="78">
        <v>8.84</v>
      </c>
      <c r="MF20" s="74">
        <v>454.1</v>
      </c>
      <c r="MG20" s="1723">
        <v>435.07</v>
      </c>
      <c r="MH20" s="78">
        <v>4.37</v>
      </c>
      <c r="MI20" s="74">
        <v>596.21</v>
      </c>
      <c r="MJ20" s="1723">
        <v>547.98</v>
      </c>
      <c r="MK20" s="78">
        <v>8.8000000000000007</v>
      </c>
      <c r="ML20" s="17"/>
      <c r="MM20" s="17"/>
      <c r="MN20" s="17" t="s">
        <v>90</v>
      </c>
      <c r="MO20" s="660">
        <v>6005</v>
      </c>
      <c r="MP20" s="660">
        <v>6005</v>
      </c>
      <c r="MQ20" s="660">
        <v>6005</v>
      </c>
      <c r="MR20" s="660">
        <v>6005</v>
      </c>
      <c r="MS20" s="660">
        <v>6005</v>
      </c>
      <c r="MT20" s="874"/>
      <c r="MU20" s="881"/>
      <c r="MV20" s="1844"/>
      <c r="MW20" s="1834"/>
      <c r="MX20" s="881"/>
      <c r="MY20" s="869"/>
      <c r="MZ20" s="91" t="s">
        <v>87</v>
      </c>
      <c r="NA20" s="536">
        <v>2308907</v>
      </c>
      <c r="NB20" s="537">
        <v>112967</v>
      </c>
      <c r="NC20" s="537">
        <v>3482766</v>
      </c>
      <c r="ND20" s="538">
        <v>808054</v>
      </c>
      <c r="NE20" s="537">
        <v>0</v>
      </c>
      <c r="NF20" s="537">
        <v>0</v>
      </c>
      <c r="NG20" s="537">
        <v>0</v>
      </c>
      <c r="NH20" s="539">
        <v>0</v>
      </c>
      <c r="NI20" s="834">
        <v>6712694</v>
      </c>
      <c r="NJ20" s="540">
        <v>3998714</v>
      </c>
      <c r="NK20" s="825">
        <v>10711408</v>
      </c>
      <c r="NL20" s="150"/>
      <c r="NM20" s="150"/>
      <c r="NN20" s="535" t="s">
        <v>87</v>
      </c>
      <c r="NO20" s="536">
        <v>2107173</v>
      </c>
      <c r="NP20" s="537">
        <v>40810</v>
      </c>
      <c r="NQ20" s="537">
        <v>514685</v>
      </c>
      <c r="NR20" s="538">
        <v>219808</v>
      </c>
      <c r="NS20" s="537">
        <v>0</v>
      </c>
      <c r="NT20" s="537">
        <v>0</v>
      </c>
      <c r="NU20" s="537">
        <v>0</v>
      </c>
      <c r="NV20" s="539">
        <v>0</v>
      </c>
      <c r="NW20" s="834">
        <v>2882476</v>
      </c>
      <c r="NX20" s="540">
        <v>330870</v>
      </c>
      <c r="NY20" s="825">
        <v>3213346</v>
      </c>
      <c r="NZ20" s="857"/>
      <c r="OB20" s="1779" t="s">
        <v>111</v>
      </c>
      <c r="OC20" s="1816">
        <v>3197.8199999999997</v>
      </c>
      <c r="OD20" s="1817">
        <v>2944.0899999999997</v>
      </c>
      <c r="OE20" s="1801">
        <v>8.6199999999999992</v>
      </c>
      <c r="OF20" s="1816">
        <v>3341.5200000000004</v>
      </c>
      <c r="OG20" s="1817">
        <v>2986.9</v>
      </c>
      <c r="OH20" s="1801">
        <v>11.87</v>
      </c>
      <c r="OI20" s="1816">
        <v>2718.32</v>
      </c>
      <c r="OJ20" s="1817">
        <v>2507.14</v>
      </c>
      <c r="OK20" s="1801">
        <v>8.42</v>
      </c>
      <c r="OL20" s="1816">
        <v>3525.1200000000003</v>
      </c>
      <c r="OM20" s="1817">
        <v>3122.15</v>
      </c>
      <c r="ON20" s="1801">
        <v>12.91</v>
      </c>
      <c r="OO20" s="1816">
        <v>3228.1500000000005</v>
      </c>
      <c r="OP20" s="1817">
        <v>2945.4099999999994</v>
      </c>
      <c r="OQ20" s="1801">
        <v>9.6</v>
      </c>
      <c r="OR20" s="1856"/>
      <c r="OS20" s="1856"/>
    </row>
    <row r="21" spans="1:409" ht="18.75" customHeight="1" thickBot="1">
      <c r="A21" s="52" t="s">
        <v>70</v>
      </c>
      <c r="B21" s="128">
        <v>2114.61</v>
      </c>
      <c r="C21" s="122">
        <v>2040.57</v>
      </c>
      <c r="D21" s="54">
        <v>3.63</v>
      </c>
      <c r="E21" s="387"/>
      <c r="F21" s="142"/>
      <c r="G21" s="860" t="s">
        <v>113</v>
      </c>
      <c r="H21" s="79">
        <v>9586</v>
      </c>
      <c r="I21" s="259">
        <v>10741</v>
      </c>
      <c r="J21" s="50">
        <v>8376</v>
      </c>
      <c r="K21" s="260">
        <v>28703</v>
      </c>
      <c r="L21" s="261">
        <v>25399</v>
      </c>
      <c r="M21" s="899">
        <v>13.01</v>
      </c>
      <c r="N21" s="235"/>
      <c r="O21" s="73" t="s">
        <v>77</v>
      </c>
      <c r="P21" s="74">
        <v>861.17</v>
      </c>
      <c r="Q21" s="75">
        <v>707.31</v>
      </c>
      <c r="R21" s="76">
        <v>21.75</v>
      </c>
      <c r="S21" s="74">
        <v>147.44</v>
      </c>
      <c r="T21" s="271">
        <v>131.96</v>
      </c>
      <c r="U21" s="76">
        <v>11.73</v>
      </c>
      <c r="V21" s="74">
        <v>845.03</v>
      </c>
      <c r="W21" s="75">
        <v>694.43</v>
      </c>
      <c r="X21" s="76">
        <v>21.69</v>
      </c>
      <c r="Y21" s="272"/>
      <c r="Z21" s="235"/>
      <c r="AA21" s="235" t="s">
        <v>94</v>
      </c>
      <c r="AB21" s="50">
        <v>13024</v>
      </c>
      <c r="AC21" s="50">
        <v>13024</v>
      </c>
      <c r="AD21" s="50">
        <v>13024</v>
      </c>
      <c r="AE21" s="50">
        <v>13024</v>
      </c>
      <c r="AF21" s="235"/>
      <c r="AG21" s="1110"/>
      <c r="AH21" s="235"/>
      <c r="AI21" s="235"/>
      <c r="AJ21" s="235"/>
      <c r="AK21" s="235"/>
      <c r="AL21" s="91" t="s">
        <v>91</v>
      </c>
      <c r="AM21" s="219">
        <v>10295</v>
      </c>
      <c r="AN21" s="145">
        <v>2768</v>
      </c>
      <c r="AO21" s="1663">
        <v>126964</v>
      </c>
      <c r="AP21" s="145">
        <v>1494</v>
      </c>
      <c r="AQ21" s="145">
        <v>0</v>
      </c>
      <c r="AR21" s="145">
        <v>0</v>
      </c>
      <c r="AS21" s="145">
        <v>0</v>
      </c>
      <c r="AT21" s="145">
        <v>0</v>
      </c>
      <c r="AU21" s="1664">
        <v>141521</v>
      </c>
      <c r="AV21" s="145">
        <v>2387</v>
      </c>
      <c r="AW21" s="1664">
        <v>143908</v>
      </c>
      <c r="AX21" s="1112"/>
      <c r="AY21" s="1112"/>
      <c r="AZ21" s="1665" t="s">
        <v>91</v>
      </c>
      <c r="BA21" s="219">
        <v>11690</v>
      </c>
      <c r="BB21" s="145">
        <v>1920</v>
      </c>
      <c r="BC21" s="1663">
        <v>76130</v>
      </c>
      <c r="BD21" s="145">
        <v>0</v>
      </c>
      <c r="BE21" s="145">
        <v>0</v>
      </c>
      <c r="BF21" s="145">
        <v>0</v>
      </c>
      <c r="BG21" s="145">
        <v>0</v>
      </c>
      <c r="BH21" s="145">
        <v>0</v>
      </c>
      <c r="BI21" s="1664">
        <v>89740</v>
      </c>
      <c r="BJ21" s="145">
        <v>437</v>
      </c>
      <c r="BK21" s="1664">
        <v>90177</v>
      </c>
      <c r="BL21" s="580"/>
      <c r="BM21" s="1406"/>
      <c r="BN21" s="1406"/>
      <c r="BO21" s="394"/>
      <c r="BP21" s="500"/>
      <c r="BQ21" s="579"/>
      <c r="BR21" s="579"/>
      <c r="BS21" s="579"/>
      <c r="BT21" s="579"/>
      <c r="BU21" s="1436"/>
      <c r="BV21" s="1423"/>
      <c r="BW21" s="61"/>
      <c r="BX21" s="46"/>
      <c r="BY21" s="578"/>
      <c r="BZ21" s="394"/>
      <c r="CA21" s="394"/>
      <c r="CB21" s="394"/>
      <c r="CC21" s="394"/>
      <c r="CE21" s="52" t="s">
        <v>70</v>
      </c>
      <c r="CF21" s="128">
        <v>2351</v>
      </c>
      <c r="CG21" s="122">
        <v>2179.2800000000002</v>
      </c>
      <c r="CH21" s="54">
        <v>7.88</v>
      </c>
      <c r="CI21" s="387"/>
      <c r="CJ21" s="142"/>
      <c r="CK21" s="860" t="s">
        <v>113</v>
      </c>
      <c r="CL21" s="79">
        <v>8181</v>
      </c>
      <c r="CM21" s="259">
        <v>5181</v>
      </c>
      <c r="CN21" s="50">
        <v>4693</v>
      </c>
      <c r="CO21" s="260">
        <v>18055</v>
      </c>
      <c r="CP21" s="261">
        <v>16555</v>
      </c>
      <c r="CQ21" s="899">
        <v>9.06</v>
      </c>
      <c r="CR21" s="235"/>
      <c r="CS21" s="73" t="s">
        <v>77</v>
      </c>
      <c r="CT21" s="74">
        <v>522.77</v>
      </c>
      <c r="CU21" s="75">
        <v>433.13</v>
      </c>
      <c r="CV21" s="76">
        <v>20.7</v>
      </c>
      <c r="CW21" s="74">
        <v>196.77</v>
      </c>
      <c r="CX21" s="271">
        <v>181.6</v>
      </c>
      <c r="CY21" s="76">
        <v>8.35</v>
      </c>
      <c r="CZ21" s="74">
        <v>518.20000000000005</v>
      </c>
      <c r="DA21" s="75">
        <v>429.16</v>
      </c>
      <c r="DB21" s="76">
        <v>20.75</v>
      </c>
      <c r="DC21" s="272"/>
      <c r="DD21" s="235"/>
      <c r="DE21" s="235" t="s">
        <v>94</v>
      </c>
      <c r="DF21" s="50">
        <v>13024</v>
      </c>
      <c r="DG21" s="50">
        <v>13024</v>
      </c>
      <c r="DH21" s="50">
        <v>13024</v>
      </c>
      <c r="DI21" s="50">
        <v>13024</v>
      </c>
      <c r="DJ21" s="235"/>
      <c r="DK21" s="235"/>
      <c r="DL21" s="235"/>
      <c r="DM21" s="235"/>
      <c r="DN21" s="235"/>
      <c r="DO21" s="235"/>
      <c r="DP21" s="91" t="s">
        <v>91</v>
      </c>
      <c r="DQ21" s="79">
        <v>14483</v>
      </c>
      <c r="DR21" s="50">
        <v>4700</v>
      </c>
      <c r="DS21" s="495">
        <v>141561</v>
      </c>
      <c r="DT21" s="50">
        <v>412</v>
      </c>
      <c r="DU21" s="50">
        <v>0</v>
      </c>
      <c r="DV21" s="50">
        <v>0</v>
      </c>
      <c r="DW21" s="50">
        <v>0</v>
      </c>
      <c r="DX21" s="50">
        <v>0</v>
      </c>
      <c r="DY21" s="475">
        <v>161156</v>
      </c>
      <c r="DZ21" s="50">
        <v>2306</v>
      </c>
      <c r="EA21" s="475">
        <v>163462</v>
      </c>
      <c r="EB21" s="301"/>
      <c r="EC21" s="301"/>
      <c r="ED21" s="91" t="s">
        <v>91</v>
      </c>
      <c r="EE21" s="79">
        <v>2428</v>
      </c>
      <c r="EF21" s="50">
        <v>672</v>
      </c>
      <c r="EG21" s="495">
        <v>24174</v>
      </c>
      <c r="EH21" s="50">
        <v>566</v>
      </c>
      <c r="EI21" s="50">
        <v>0</v>
      </c>
      <c r="EJ21" s="50">
        <v>0</v>
      </c>
      <c r="EK21" s="50">
        <v>0</v>
      </c>
      <c r="EL21" s="50">
        <v>0</v>
      </c>
      <c r="EM21" s="475">
        <v>27840</v>
      </c>
      <c r="EN21" s="50">
        <v>433</v>
      </c>
      <c r="EO21" s="475">
        <v>28273</v>
      </c>
      <c r="EP21" s="580"/>
      <c r="EQ21" s="1406"/>
      <c r="ER21" s="1406"/>
      <c r="ES21" s="394"/>
      <c r="ET21" s="500"/>
      <c r="EU21" s="579"/>
      <c r="EV21" s="579"/>
      <c r="EW21" s="579"/>
      <c r="EX21" s="579"/>
      <c r="EY21" s="1436"/>
      <c r="EZ21" s="1423"/>
      <c r="FA21" s="61"/>
      <c r="FB21" s="46"/>
      <c r="FC21" s="578"/>
      <c r="FD21" s="394"/>
      <c r="FE21" s="394"/>
      <c r="FF21" s="394"/>
      <c r="FG21" s="25"/>
      <c r="FI21" s="52" t="s">
        <v>70</v>
      </c>
      <c r="FJ21" s="128">
        <v>2216.94</v>
      </c>
      <c r="FK21" s="122">
        <v>2092.5</v>
      </c>
      <c r="FL21" s="54">
        <v>5.95</v>
      </c>
      <c r="FM21" s="387"/>
      <c r="FN21" s="142"/>
      <c r="FO21" s="860" t="s">
        <v>113</v>
      </c>
      <c r="FP21" s="79">
        <v>4815</v>
      </c>
      <c r="FQ21" s="259">
        <v>4278</v>
      </c>
      <c r="FR21" s="50">
        <v>4507</v>
      </c>
      <c r="FS21" s="260">
        <v>13600</v>
      </c>
      <c r="FT21" s="261">
        <v>13490</v>
      </c>
      <c r="FU21" s="899">
        <v>0.82</v>
      </c>
      <c r="FV21" s="235"/>
      <c r="FW21" s="73" t="s">
        <v>77</v>
      </c>
      <c r="FX21" s="74">
        <v>415.39</v>
      </c>
      <c r="FY21" s="75">
        <v>372.73</v>
      </c>
      <c r="FZ21" s="76">
        <v>11.45</v>
      </c>
      <c r="GA21" s="74">
        <v>157.97999999999999</v>
      </c>
      <c r="GB21" s="271">
        <v>144.94</v>
      </c>
      <c r="GC21" s="76">
        <v>9</v>
      </c>
      <c r="GD21" s="74">
        <v>410.18</v>
      </c>
      <c r="GE21" s="75">
        <v>367.92</v>
      </c>
      <c r="GF21" s="76">
        <v>11.49</v>
      </c>
      <c r="GG21" s="272"/>
      <c r="GH21" s="235"/>
      <c r="GI21" s="235" t="s">
        <v>94</v>
      </c>
      <c r="GJ21" s="50">
        <v>13024</v>
      </c>
      <c r="GK21" s="50">
        <v>13024</v>
      </c>
      <c r="GL21" s="50">
        <v>13024</v>
      </c>
      <c r="GM21" s="50">
        <v>13024</v>
      </c>
      <c r="GN21" s="235"/>
      <c r="GO21" s="235"/>
      <c r="GP21" s="235"/>
      <c r="GQ21" s="235"/>
      <c r="GR21" s="235"/>
      <c r="GS21" s="235"/>
      <c r="GT21" s="91" t="s">
        <v>91</v>
      </c>
      <c r="GU21" s="79">
        <v>19028</v>
      </c>
      <c r="GV21" s="50">
        <v>1867</v>
      </c>
      <c r="GW21" s="495">
        <v>77548</v>
      </c>
      <c r="GX21" s="50">
        <v>391</v>
      </c>
      <c r="GY21" s="50">
        <v>0</v>
      </c>
      <c r="GZ21" s="50">
        <v>0</v>
      </c>
      <c r="HA21" s="50">
        <v>0</v>
      </c>
      <c r="HB21" s="50">
        <v>0</v>
      </c>
      <c r="HC21" s="475">
        <v>98834</v>
      </c>
      <c r="HD21" s="50">
        <v>264</v>
      </c>
      <c r="HE21" s="475">
        <v>99098</v>
      </c>
      <c r="HF21" s="301"/>
      <c r="HG21" s="301"/>
      <c r="HH21" s="91" t="s">
        <v>91</v>
      </c>
      <c r="HI21" s="79">
        <v>747</v>
      </c>
      <c r="HJ21" s="50">
        <v>722</v>
      </c>
      <c r="HK21" s="495">
        <v>21060</v>
      </c>
      <c r="HL21" s="50">
        <v>0</v>
      </c>
      <c r="HM21" s="50">
        <v>0</v>
      </c>
      <c r="HN21" s="50">
        <v>0</v>
      </c>
      <c r="HO21" s="50">
        <v>0</v>
      </c>
      <c r="HP21" s="50">
        <v>0</v>
      </c>
      <c r="HQ21" s="475">
        <v>22529</v>
      </c>
      <c r="HR21" s="50">
        <v>690</v>
      </c>
      <c r="HS21" s="475">
        <v>23219</v>
      </c>
      <c r="HT21" s="580"/>
      <c r="HU21" s="1406"/>
      <c r="HV21" s="1406"/>
      <c r="HW21" s="394"/>
      <c r="HX21" s="500"/>
      <c r="HY21" s="579"/>
      <c r="HZ21" s="579"/>
      <c r="IA21" s="579"/>
      <c r="IB21" s="579"/>
      <c r="IC21" s="1436"/>
      <c r="ID21" s="1423"/>
      <c r="IE21" s="61"/>
      <c r="IF21" s="46"/>
      <c r="IG21" s="578"/>
      <c r="IH21" s="394"/>
      <c r="II21" s="394"/>
      <c r="IJ21" s="394"/>
      <c r="IK21" s="394"/>
      <c r="IM21" s="258" t="s">
        <v>70</v>
      </c>
      <c r="IN21" s="128">
        <v>2683.13</v>
      </c>
      <c r="IO21" s="122">
        <v>2448.52</v>
      </c>
      <c r="IP21" s="54">
        <v>9.58</v>
      </c>
      <c r="IQ21" s="387"/>
      <c r="IR21" s="142"/>
      <c r="IS21" s="860" t="s">
        <v>113</v>
      </c>
      <c r="IT21" s="79">
        <v>5210</v>
      </c>
      <c r="IU21" s="259">
        <v>5129</v>
      </c>
      <c r="IV21" s="50">
        <v>5353</v>
      </c>
      <c r="IW21" s="260">
        <v>15692</v>
      </c>
      <c r="IX21" s="261">
        <v>15351</v>
      </c>
      <c r="IY21" s="899">
        <v>2.2200000000000002</v>
      </c>
      <c r="IZ21" s="235"/>
      <c r="JA21" s="73" t="s">
        <v>77</v>
      </c>
      <c r="JB21" s="74">
        <v>593.87</v>
      </c>
      <c r="JC21" s="75">
        <v>516.55999999999995</v>
      </c>
      <c r="JD21" s="76">
        <v>14.97</v>
      </c>
      <c r="JE21" s="74">
        <v>315.20999999999998</v>
      </c>
      <c r="JF21" s="271">
        <v>268.64</v>
      </c>
      <c r="JG21" s="76">
        <v>17.34</v>
      </c>
      <c r="JH21" s="74">
        <v>589.45000000000005</v>
      </c>
      <c r="JI21" s="75">
        <v>512.01</v>
      </c>
      <c r="JJ21" s="76">
        <v>15.12</v>
      </c>
      <c r="JK21" s="272"/>
      <c r="JL21" s="235"/>
      <c r="JM21" s="235" t="s">
        <v>94</v>
      </c>
      <c r="JN21" s="50">
        <v>13024</v>
      </c>
      <c r="JO21" s="50">
        <v>13024</v>
      </c>
      <c r="JP21" s="50">
        <v>13024</v>
      </c>
      <c r="JQ21" s="50">
        <v>13024</v>
      </c>
      <c r="JR21" s="235"/>
      <c r="JS21" s="235"/>
      <c r="JT21" s="235"/>
      <c r="JU21" s="235"/>
      <c r="JV21" s="235"/>
      <c r="JW21" s="235"/>
      <c r="JX21" s="91" t="s">
        <v>91</v>
      </c>
      <c r="JY21" s="79">
        <v>17538</v>
      </c>
      <c r="JZ21" s="50">
        <v>2637</v>
      </c>
      <c r="KA21" s="495">
        <v>114790</v>
      </c>
      <c r="KB21" s="50">
        <v>853</v>
      </c>
      <c r="KC21" s="50">
        <v>0</v>
      </c>
      <c r="KD21" s="50">
        <v>0</v>
      </c>
      <c r="KE21" s="50">
        <v>0</v>
      </c>
      <c r="KF21" s="50">
        <v>0</v>
      </c>
      <c r="KG21" s="475">
        <v>135818</v>
      </c>
      <c r="KH21" s="50">
        <v>876</v>
      </c>
      <c r="KI21" s="475">
        <v>136694</v>
      </c>
      <c r="KJ21" s="301"/>
      <c r="KK21" s="301"/>
      <c r="KL21" s="91" t="s">
        <v>91</v>
      </c>
      <c r="KM21" s="79">
        <v>5044</v>
      </c>
      <c r="KN21" s="50">
        <v>1719</v>
      </c>
      <c r="KO21" s="495">
        <v>44957</v>
      </c>
      <c r="KP21" s="50">
        <v>679</v>
      </c>
      <c r="KQ21" s="50">
        <v>0</v>
      </c>
      <c r="KR21" s="50">
        <v>0</v>
      </c>
      <c r="KS21" s="50">
        <v>0</v>
      </c>
      <c r="KT21" s="50">
        <v>0</v>
      </c>
      <c r="KU21" s="475">
        <v>52399</v>
      </c>
      <c r="KV21" s="50">
        <v>1353</v>
      </c>
      <c r="KW21" s="475">
        <v>53752</v>
      </c>
      <c r="KX21" s="580"/>
      <c r="KY21" s="1406"/>
      <c r="KZ21" s="1406"/>
      <c r="LA21" s="394"/>
      <c r="LB21" s="500"/>
      <c r="LC21" s="579"/>
      <c r="LD21" s="579"/>
      <c r="LE21" s="579"/>
      <c r="LF21" s="579"/>
      <c r="LG21" s="1436"/>
      <c r="LH21" s="1423"/>
      <c r="LI21" s="61"/>
      <c r="LJ21" s="46"/>
      <c r="LK21" s="578"/>
      <c r="LL21" s="394"/>
      <c r="LM21" s="394"/>
      <c r="LN21" s="394"/>
      <c r="LO21" s="394"/>
      <c r="LQ21" s="52" t="s">
        <v>70</v>
      </c>
      <c r="LR21" s="121">
        <v>2357.46</v>
      </c>
      <c r="LS21" s="122">
        <v>2225.0100000000002</v>
      </c>
      <c r="LT21" s="54">
        <v>5.95</v>
      </c>
      <c r="LU21" s="233"/>
      <c r="LV21" s="663"/>
      <c r="LW21" s="860" t="s">
        <v>113</v>
      </c>
      <c r="LX21" s="50">
        <v>76050</v>
      </c>
      <c r="LY21" s="655">
        <v>70855</v>
      </c>
      <c r="LZ21" s="419">
        <v>7.33</v>
      </c>
      <c r="MA21" s="876"/>
      <c r="MB21" s="73" t="s">
        <v>77</v>
      </c>
      <c r="MC21" s="74">
        <v>621.28</v>
      </c>
      <c r="MD21" s="1723">
        <v>534</v>
      </c>
      <c r="ME21" s="78">
        <v>16.34</v>
      </c>
      <c r="MF21" s="74">
        <v>203.04</v>
      </c>
      <c r="MG21" s="1723">
        <v>183.49</v>
      </c>
      <c r="MH21" s="78">
        <v>10.65</v>
      </c>
      <c r="MI21" s="74">
        <v>613.66</v>
      </c>
      <c r="MJ21" s="1723">
        <v>527.27</v>
      </c>
      <c r="MK21" s="78">
        <v>16.38</v>
      </c>
      <c r="ML21" s="17"/>
      <c r="MM21" s="17"/>
      <c r="MN21" s="17" t="s">
        <v>94</v>
      </c>
      <c r="MO21" s="660">
        <v>13024</v>
      </c>
      <c r="MP21" s="660">
        <v>13024</v>
      </c>
      <c r="MQ21" s="660">
        <v>13024</v>
      </c>
      <c r="MR21" s="660">
        <v>13024</v>
      </c>
      <c r="MS21" s="660">
        <v>13024</v>
      </c>
      <c r="MT21" s="874"/>
      <c r="MU21" s="869"/>
      <c r="MV21" s="869"/>
      <c r="MW21" s="875"/>
      <c r="MX21" s="869"/>
      <c r="MY21" s="869"/>
      <c r="MZ21" s="91" t="s">
        <v>91</v>
      </c>
      <c r="NA21" s="555">
        <v>61344</v>
      </c>
      <c r="NB21" s="556">
        <v>11972</v>
      </c>
      <c r="NC21" s="556">
        <v>460863</v>
      </c>
      <c r="ND21" s="557">
        <v>3150</v>
      </c>
      <c r="NE21" s="556">
        <v>0</v>
      </c>
      <c r="NF21" s="556">
        <v>0</v>
      </c>
      <c r="NG21" s="556">
        <v>0</v>
      </c>
      <c r="NH21" s="558">
        <v>0</v>
      </c>
      <c r="NI21" s="833">
        <v>537329</v>
      </c>
      <c r="NJ21" s="559">
        <v>5833</v>
      </c>
      <c r="NK21" s="820">
        <v>543162</v>
      </c>
      <c r="NL21" s="150"/>
      <c r="NM21" s="150"/>
      <c r="NN21" s="535" t="s">
        <v>91</v>
      </c>
      <c r="NO21" s="555">
        <v>19909</v>
      </c>
      <c r="NP21" s="556">
        <v>5033</v>
      </c>
      <c r="NQ21" s="556">
        <v>166321</v>
      </c>
      <c r="NR21" s="557">
        <v>1245</v>
      </c>
      <c r="NS21" s="556">
        <v>0</v>
      </c>
      <c r="NT21" s="556">
        <v>0</v>
      </c>
      <c r="NU21" s="556">
        <v>0</v>
      </c>
      <c r="NV21" s="558">
        <v>0</v>
      </c>
      <c r="NW21" s="833">
        <v>192508</v>
      </c>
      <c r="NX21" s="559">
        <v>2913</v>
      </c>
      <c r="NY21" s="820">
        <v>195421</v>
      </c>
      <c r="NZ21" s="857"/>
      <c r="OB21" s="52" t="s">
        <v>70</v>
      </c>
      <c r="OC21" s="1809">
        <v>2114.61</v>
      </c>
      <c r="OD21" s="1810">
        <v>2040.57</v>
      </c>
      <c r="OE21" s="1798">
        <v>3.63</v>
      </c>
      <c r="OF21" s="1809">
        <v>2351</v>
      </c>
      <c r="OG21" s="1810">
        <v>2179.2800000000002</v>
      </c>
      <c r="OH21" s="1798">
        <v>7.88</v>
      </c>
      <c r="OI21" s="1809">
        <v>2216.94</v>
      </c>
      <c r="OJ21" s="1810">
        <v>2092.5</v>
      </c>
      <c r="OK21" s="1798">
        <v>5.95</v>
      </c>
      <c r="OL21" s="1809">
        <v>2683.13</v>
      </c>
      <c r="OM21" s="1810">
        <v>2448.52</v>
      </c>
      <c r="ON21" s="1798">
        <v>9.58</v>
      </c>
      <c r="OO21" s="1809">
        <v>2357.46</v>
      </c>
      <c r="OP21" s="1810">
        <v>2225.0100000000002</v>
      </c>
      <c r="OQ21" s="1798">
        <v>5.95</v>
      </c>
      <c r="OR21" s="1856"/>
      <c r="OS21" s="1856"/>
    </row>
    <row r="22" spans="1:409" ht="18.75" customHeight="1" thickTop="1" thickBot="1">
      <c r="A22" s="69" t="s">
        <v>50</v>
      </c>
      <c r="B22" s="309">
        <v>4070.8900000000003</v>
      </c>
      <c r="C22" s="313">
        <v>3659.35</v>
      </c>
      <c r="D22" s="72">
        <v>11.25</v>
      </c>
      <c r="E22" s="387"/>
      <c r="F22" s="142"/>
      <c r="G22" s="861" t="s">
        <v>114</v>
      </c>
      <c r="H22" s="79">
        <v>13728</v>
      </c>
      <c r="I22" s="259">
        <v>16925</v>
      </c>
      <c r="J22" s="50">
        <v>15011</v>
      </c>
      <c r="K22" s="260">
        <v>45664</v>
      </c>
      <c r="L22" s="261">
        <v>36228</v>
      </c>
      <c r="M22" s="899">
        <v>26.05</v>
      </c>
      <c r="N22" s="235"/>
      <c r="O22" s="73" t="s">
        <v>84</v>
      </c>
      <c r="P22" s="74">
        <v>294.48</v>
      </c>
      <c r="Q22" s="75">
        <v>281.2</v>
      </c>
      <c r="R22" s="76">
        <v>4.72</v>
      </c>
      <c r="S22" s="74">
        <v>124.31</v>
      </c>
      <c r="T22" s="271">
        <v>115.04</v>
      </c>
      <c r="U22" s="76">
        <v>8.06</v>
      </c>
      <c r="V22" s="74">
        <v>290.63</v>
      </c>
      <c r="W22" s="75">
        <v>277.48</v>
      </c>
      <c r="X22" s="76">
        <v>4.74</v>
      </c>
      <c r="Y22" s="272"/>
      <c r="Z22" s="235"/>
      <c r="AA22" s="235" t="s">
        <v>98</v>
      </c>
      <c r="AB22" s="50">
        <v>4278</v>
      </c>
      <c r="AC22" s="50">
        <v>4278</v>
      </c>
      <c r="AD22" s="50">
        <v>4278</v>
      </c>
      <c r="AE22" s="50">
        <v>4278</v>
      </c>
      <c r="AF22" s="235"/>
      <c r="AG22" s="1110"/>
      <c r="AH22" s="235"/>
      <c r="AI22" s="235"/>
      <c r="AJ22" s="235"/>
      <c r="AK22" s="235"/>
      <c r="AL22" s="105" t="s">
        <v>63</v>
      </c>
      <c r="AM22" s="1666">
        <v>889792</v>
      </c>
      <c r="AN22" s="1667">
        <v>45462</v>
      </c>
      <c r="AO22" s="1668">
        <v>1253749</v>
      </c>
      <c r="AP22" s="1667">
        <v>364624</v>
      </c>
      <c r="AQ22" s="1667">
        <v>0</v>
      </c>
      <c r="AR22" s="1667">
        <v>0</v>
      </c>
      <c r="AS22" s="1667">
        <v>0</v>
      </c>
      <c r="AT22" s="1667">
        <v>0</v>
      </c>
      <c r="AU22" s="1669">
        <v>2553627</v>
      </c>
      <c r="AV22" s="1666">
        <v>1658299</v>
      </c>
      <c r="AW22" s="1669">
        <v>4211926</v>
      </c>
      <c r="AX22" s="1670"/>
      <c r="AY22" s="1670"/>
      <c r="AZ22" s="1671" t="s">
        <v>63</v>
      </c>
      <c r="BA22" s="1666">
        <v>810752</v>
      </c>
      <c r="BB22" s="1667">
        <v>17637</v>
      </c>
      <c r="BC22" s="1668">
        <v>271390</v>
      </c>
      <c r="BD22" s="1667">
        <v>62143</v>
      </c>
      <c r="BE22" s="1667">
        <v>0</v>
      </c>
      <c r="BF22" s="1667">
        <v>0</v>
      </c>
      <c r="BG22" s="1667">
        <v>0</v>
      </c>
      <c r="BH22" s="1667">
        <v>0</v>
      </c>
      <c r="BI22" s="1669">
        <v>1161922</v>
      </c>
      <c r="BJ22" s="1666">
        <v>166572</v>
      </c>
      <c r="BK22" s="1669">
        <v>1328494</v>
      </c>
      <c r="BL22" s="580"/>
      <c r="BM22" s="1406"/>
      <c r="BN22" s="1406"/>
      <c r="BO22" s="394"/>
      <c r="BP22" s="500"/>
      <c r="BQ22" s="579"/>
      <c r="BR22" s="579"/>
      <c r="BS22" s="579"/>
      <c r="BT22" s="579"/>
      <c r="BU22" s="1436"/>
      <c r="BV22" s="1423"/>
      <c r="BW22" s="26"/>
      <c r="BX22" s="46"/>
      <c r="BY22" s="578"/>
      <c r="BZ22" s="394"/>
      <c r="CA22" s="394"/>
      <c r="CB22" s="394"/>
      <c r="CC22" s="394"/>
      <c r="CE22" s="69" t="s">
        <v>50</v>
      </c>
      <c r="CF22" s="309">
        <v>4581.670000000001</v>
      </c>
      <c r="CG22" s="313">
        <v>4083.94</v>
      </c>
      <c r="CH22" s="72">
        <v>12.19</v>
      </c>
      <c r="CI22" s="387"/>
      <c r="CJ22" s="142"/>
      <c r="CK22" s="861" t="s">
        <v>114</v>
      </c>
      <c r="CL22" s="79">
        <v>5430</v>
      </c>
      <c r="CM22" s="259">
        <v>4234</v>
      </c>
      <c r="CN22" s="50">
        <v>3256</v>
      </c>
      <c r="CO22" s="260">
        <v>12920</v>
      </c>
      <c r="CP22" s="261">
        <v>14426</v>
      </c>
      <c r="CQ22" s="899">
        <v>-10.44</v>
      </c>
      <c r="CR22" s="235"/>
      <c r="CS22" s="73" t="s">
        <v>84</v>
      </c>
      <c r="CT22" s="74">
        <v>243.83</v>
      </c>
      <c r="CU22" s="75">
        <v>223.81</v>
      </c>
      <c r="CV22" s="76">
        <v>8.9499999999999993</v>
      </c>
      <c r="CW22" s="74">
        <v>151.16999999999999</v>
      </c>
      <c r="CX22" s="271">
        <v>133.63</v>
      </c>
      <c r="CY22" s="76">
        <v>13.13</v>
      </c>
      <c r="CZ22" s="74">
        <v>242.53</v>
      </c>
      <c r="DA22" s="75">
        <v>222.38</v>
      </c>
      <c r="DB22" s="76">
        <v>9.06</v>
      </c>
      <c r="DC22" s="272"/>
      <c r="DD22" s="235"/>
      <c r="DE22" s="235" t="s">
        <v>98</v>
      </c>
      <c r="DF22" s="50">
        <v>4278</v>
      </c>
      <c r="DG22" s="50">
        <v>4278</v>
      </c>
      <c r="DH22" s="50">
        <v>4278</v>
      </c>
      <c r="DI22" s="50">
        <v>4278</v>
      </c>
      <c r="DJ22" s="332"/>
      <c r="DK22" s="332"/>
      <c r="DL22" s="332"/>
      <c r="DM22" s="332"/>
      <c r="DN22" s="332"/>
      <c r="DO22" s="235"/>
      <c r="DP22" s="105" t="s">
        <v>63</v>
      </c>
      <c r="DQ22" s="185">
        <v>1000681</v>
      </c>
      <c r="DR22" s="476">
        <v>45035</v>
      </c>
      <c r="DS22" s="479">
        <v>1483779</v>
      </c>
      <c r="DT22" s="476">
        <v>162152</v>
      </c>
      <c r="DU22" s="476">
        <v>0</v>
      </c>
      <c r="DV22" s="476">
        <v>0</v>
      </c>
      <c r="DW22" s="476">
        <v>0</v>
      </c>
      <c r="DX22" s="476">
        <v>0</v>
      </c>
      <c r="DY22" s="478">
        <v>2691647</v>
      </c>
      <c r="DZ22" s="185">
        <v>1668977</v>
      </c>
      <c r="EA22" s="478">
        <v>4360624</v>
      </c>
      <c r="EB22" s="420"/>
      <c r="EC22" s="420"/>
      <c r="ED22" s="105" t="s">
        <v>63</v>
      </c>
      <c r="EE22" s="185">
        <v>314990</v>
      </c>
      <c r="EF22" s="476">
        <v>14235</v>
      </c>
      <c r="EG22" s="479">
        <v>290559</v>
      </c>
      <c r="EH22" s="476">
        <v>48072</v>
      </c>
      <c r="EI22" s="476">
        <v>0</v>
      </c>
      <c r="EJ22" s="476">
        <v>0</v>
      </c>
      <c r="EK22" s="476">
        <v>0</v>
      </c>
      <c r="EL22" s="476">
        <v>0</v>
      </c>
      <c r="EM22" s="478">
        <v>667856</v>
      </c>
      <c r="EN22" s="185">
        <v>82231</v>
      </c>
      <c r="EO22" s="478">
        <v>750087</v>
      </c>
      <c r="EP22" s="580"/>
      <c r="EQ22" s="1406"/>
      <c r="ER22" s="1406"/>
      <c r="ES22" s="394"/>
      <c r="ET22" s="500"/>
      <c r="EU22" s="579"/>
      <c r="EV22" s="579"/>
      <c r="EW22" s="579"/>
      <c r="EX22" s="579"/>
      <c r="EY22" s="1436"/>
      <c r="EZ22" s="1423"/>
      <c r="FA22" s="26"/>
      <c r="FB22" s="46"/>
      <c r="FC22" s="578"/>
      <c r="FD22" s="394"/>
      <c r="FE22" s="394"/>
      <c r="FF22" s="394"/>
      <c r="FG22" s="25"/>
      <c r="FI22" s="69" t="s">
        <v>50</v>
      </c>
      <c r="FJ22" s="309">
        <v>3329.22</v>
      </c>
      <c r="FK22" s="313">
        <v>3059.6000000000004</v>
      </c>
      <c r="FL22" s="72">
        <v>8.81</v>
      </c>
      <c r="FM22" s="387"/>
      <c r="FN22" s="142"/>
      <c r="FO22" s="861" t="s">
        <v>114</v>
      </c>
      <c r="FP22" s="79">
        <v>2937</v>
      </c>
      <c r="FQ22" s="259">
        <v>2912</v>
      </c>
      <c r="FR22" s="50">
        <v>3092</v>
      </c>
      <c r="FS22" s="260">
        <v>8941</v>
      </c>
      <c r="FT22" s="261">
        <v>10092</v>
      </c>
      <c r="FU22" s="899">
        <v>-11.41</v>
      </c>
      <c r="FV22" s="235"/>
      <c r="FW22" s="73" t="s">
        <v>84</v>
      </c>
      <c r="FX22" s="74">
        <v>227.19</v>
      </c>
      <c r="FY22" s="75">
        <v>210.57</v>
      </c>
      <c r="FZ22" s="76">
        <v>7.89</v>
      </c>
      <c r="GA22" s="74">
        <v>97.54</v>
      </c>
      <c r="GB22" s="271">
        <v>91.48</v>
      </c>
      <c r="GC22" s="76">
        <v>6.62</v>
      </c>
      <c r="GD22" s="74">
        <v>224.56</v>
      </c>
      <c r="GE22" s="75">
        <v>208.05</v>
      </c>
      <c r="GF22" s="76">
        <v>7.94</v>
      </c>
      <c r="GG22" s="272"/>
      <c r="GH22" s="235"/>
      <c r="GI22" s="235" t="s">
        <v>98</v>
      </c>
      <c r="GJ22" s="50">
        <v>4278</v>
      </c>
      <c r="GK22" s="50">
        <v>4278</v>
      </c>
      <c r="GL22" s="50">
        <v>4278</v>
      </c>
      <c r="GM22" s="50">
        <v>4278</v>
      </c>
      <c r="GN22" s="1407"/>
      <c r="GO22" s="1407"/>
      <c r="GP22" s="1407"/>
      <c r="GQ22" s="1407"/>
      <c r="GR22" s="235"/>
      <c r="GS22" s="235"/>
      <c r="GT22" s="105" t="s">
        <v>63</v>
      </c>
      <c r="GU22" s="185">
        <v>743125</v>
      </c>
      <c r="GV22" s="476">
        <v>53493</v>
      </c>
      <c r="GW22" s="479">
        <v>1175964</v>
      </c>
      <c r="GX22" s="476">
        <v>318282</v>
      </c>
      <c r="GY22" s="476">
        <v>0</v>
      </c>
      <c r="GZ22" s="476">
        <v>0</v>
      </c>
      <c r="HA22" s="476">
        <v>0</v>
      </c>
      <c r="HB22" s="476">
        <v>0</v>
      </c>
      <c r="HC22" s="478">
        <v>2290864</v>
      </c>
      <c r="HD22" s="185">
        <v>1185189</v>
      </c>
      <c r="HE22" s="478">
        <v>3476053</v>
      </c>
      <c r="HF22" s="420"/>
      <c r="HG22" s="420"/>
      <c r="HH22" s="105" t="s">
        <v>63</v>
      </c>
      <c r="HI22" s="185">
        <v>700487</v>
      </c>
      <c r="HJ22" s="476">
        <v>8389</v>
      </c>
      <c r="HK22" s="479">
        <v>137234</v>
      </c>
      <c r="HL22" s="476">
        <v>79100</v>
      </c>
      <c r="HM22" s="476">
        <v>0</v>
      </c>
      <c r="HN22" s="476">
        <v>0</v>
      </c>
      <c r="HO22" s="476">
        <v>0</v>
      </c>
      <c r="HP22" s="476">
        <v>0</v>
      </c>
      <c r="HQ22" s="478">
        <v>925210</v>
      </c>
      <c r="HR22" s="185">
        <v>93131</v>
      </c>
      <c r="HS22" s="478">
        <v>1018341</v>
      </c>
      <c r="HT22" s="580"/>
      <c r="HU22" s="1406"/>
      <c r="HV22" s="1406"/>
      <c r="HW22" s="394"/>
      <c r="HX22" s="500"/>
      <c r="HY22" s="579"/>
      <c r="HZ22" s="579"/>
      <c r="IA22" s="579"/>
      <c r="IB22" s="579"/>
      <c r="IC22" s="1436"/>
      <c r="ID22" s="1423"/>
      <c r="IE22" s="26"/>
      <c r="IF22" s="46"/>
      <c r="IG22" s="578"/>
      <c r="IH22" s="394"/>
      <c r="II22" s="394"/>
      <c r="IJ22" s="394"/>
      <c r="IK22" s="394"/>
      <c r="IM22" s="270" t="s">
        <v>50</v>
      </c>
      <c r="IN22" s="309">
        <v>4293.45</v>
      </c>
      <c r="IO22" s="313">
        <v>3853.7</v>
      </c>
      <c r="IP22" s="72">
        <v>11.41</v>
      </c>
      <c r="IQ22" s="387"/>
      <c r="IR22" s="142"/>
      <c r="IS22" s="861" t="s">
        <v>114</v>
      </c>
      <c r="IT22" s="79">
        <v>3553</v>
      </c>
      <c r="IU22" s="259">
        <v>5464</v>
      </c>
      <c r="IV22" s="50">
        <v>5386</v>
      </c>
      <c r="IW22" s="260">
        <v>14403</v>
      </c>
      <c r="IX22" s="261">
        <v>18065</v>
      </c>
      <c r="IY22" s="899">
        <v>-20.27</v>
      </c>
      <c r="IZ22" s="235"/>
      <c r="JA22" s="73" t="s">
        <v>84</v>
      </c>
      <c r="JB22" s="74">
        <v>209.38</v>
      </c>
      <c r="JC22" s="75">
        <v>174.42</v>
      </c>
      <c r="JD22" s="76">
        <v>20.04</v>
      </c>
      <c r="JE22" s="74">
        <v>159.49</v>
      </c>
      <c r="JF22" s="271">
        <v>150.88</v>
      </c>
      <c r="JG22" s="76">
        <v>5.71</v>
      </c>
      <c r="JH22" s="74">
        <v>208.59</v>
      </c>
      <c r="JI22" s="75">
        <v>173.99</v>
      </c>
      <c r="JJ22" s="76">
        <v>19.89</v>
      </c>
      <c r="JK22" s="272"/>
      <c r="JL22" s="235"/>
      <c r="JM22" s="235" t="s">
        <v>98</v>
      </c>
      <c r="JN22" s="50">
        <v>4278</v>
      </c>
      <c r="JO22" s="50">
        <v>4278</v>
      </c>
      <c r="JP22" s="50">
        <v>4278</v>
      </c>
      <c r="JQ22" s="50">
        <v>4278</v>
      </c>
      <c r="JR22" s="235"/>
      <c r="JS22" s="235"/>
      <c r="JT22" s="235"/>
      <c r="JU22" s="235"/>
      <c r="JV22" s="235"/>
      <c r="JW22" s="235"/>
      <c r="JX22" s="105" t="s">
        <v>63</v>
      </c>
      <c r="JY22" s="185">
        <v>813643</v>
      </c>
      <c r="JZ22" s="476">
        <v>47076</v>
      </c>
      <c r="KA22" s="479">
        <v>1350431</v>
      </c>
      <c r="KB22" s="476">
        <v>469039</v>
      </c>
      <c r="KC22" s="476">
        <v>0</v>
      </c>
      <c r="KD22" s="476">
        <v>0</v>
      </c>
      <c r="KE22" s="476">
        <v>0</v>
      </c>
      <c r="KF22" s="476">
        <v>0</v>
      </c>
      <c r="KG22" s="478">
        <v>2680189</v>
      </c>
      <c r="KH22" s="185">
        <v>1572996</v>
      </c>
      <c r="KI22" s="478">
        <v>4253185</v>
      </c>
      <c r="KJ22" s="420"/>
      <c r="KK22" s="420"/>
      <c r="KL22" s="105" t="s">
        <v>63</v>
      </c>
      <c r="KM22" s="185">
        <v>894364</v>
      </c>
      <c r="KN22" s="476">
        <v>22828</v>
      </c>
      <c r="KO22" s="479">
        <v>160241</v>
      </c>
      <c r="KP22" s="476">
        <v>157941</v>
      </c>
      <c r="KQ22" s="476">
        <v>0</v>
      </c>
      <c r="KR22" s="476">
        <v>0</v>
      </c>
      <c r="KS22" s="476">
        <v>0</v>
      </c>
      <c r="KT22" s="476">
        <v>0</v>
      </c>
      <c r="KU22" s="478">
        <v>1235374</v>
      </c>
      <c r="KV22" s="185">
        <v>126638</v>
      </c>
      <c r="KW22" s="478">
        <v>1362012</v>
      </c>
      <c r="KX22" s="580"/>
      <c r="KY22" s="1406"/>
      <c r="KZ22" s="1406"/>
      <c r="LA22" s="394"/>
      <c r="LB22" s="500"/>
      <c r="LC22" s="579"/>
      <c r="LD22" s="579"/>
      <c r="LE22" s="579"/>
      <c r="LF22" s="579"/>
      <c r="LG22" s="1436"/>
      <c r="LH22" s="1423"/>
      <c r="LI22" s="26"/>
      <c r="LJ22" s="46"/>
      <c r="LK22" s="578"/>
      <c r="LL22" s="394"/>
      <c r="LM22" s="394"/>
      <c r="LN22" s="394"/>
      <c r="LO22" s="394"/>
      <c r="LQ22" s="69" t="s">
        <v>50</v>
      </c>
      <c r="LR22" s="310">
        <v>4110.670000000001</v>
      </c>
      <c r="LS22" s="147">
        <v>3723.95</v>
      </c>
      <c r="LT22" s="72">
        <v>10.38</v>
      </c>
      <c r="LU22" s="233"/>
      <c r="LV22" s="663"/>
      <c r="LW22" s="861" t="s">
        <v>114</v>
      </c>
      <c r="LX22" s="50">
        <v>81928</v>
      </c>
      <c r="LY22" s="655">
        <v>78859</v>
      </c>
      <c r="LZ22" s="419">
        <v>3.89</v>
      </c>
      <c r="MA22" s="876"/>
      <c r="MB22" s="73" t="s">
        <v>84</v>
      </c>
      <c r="MC22" s="74">
        <v>244.42</v>
      </c>
      <c r="MD22" s="1723">
        <v>229.39</v>
      </c>
      <c r="ME22" s="78">
        <v>6.55</v>
      </c>
      <c r="MF22" s="74">
        <v>132.69</v>
      </c>
      <c r="MG22" s="1723">
        <v>123.07</v>
      </c>
      <c r="MH22" s="78">
        <v>7.82</v>
      </c>
      <c r="MI22" s="74">
        <v>242.38</v>
      </c>
      <c r="MJ22" s="1723">
        <v>227.35</v>
      </c>
      <c r="MK22" s="78">
        <v>6.61</v>
      </c>
      <c r="ML22" s="17"/>
      <c r="MM22" s="17"/>
      <c r="MN22" s="17" t="s">
        <v>98</v>
      </c>
      <c r="MO22" s="660">
        <v>4278</v>
      </c>
      <c r="MP22" s="660">
        <v>4278</v>
      </c>
      <c r="MQ22" s="660">
        <v>4278</v>
      </c>
      <c r="MR22" s="660">
        <v>4278</v>
      </c>
      <c r="MS22" s="660">
        <v>4278</v>
      </c>
      <c r="MT22" s="874"/>
      <c r="MU22" s="869"/>
      <c r="MV22" s="869"/>
      <c r="MW22" s="875"/>
      <c r="MX22" s="869"/>
      <c r="MY22" s="869"/>
      <c r="MZ22" s="105" t="s">
        <v>63</v>
      </c>
      <c r="NA22" s="817">
        <v>3447241</v>
      </c>
      <c r="NB22" s="816">
        <v>191066</v>
      </c>
      <c r="NC22" s="816">
        <v>5263923</v>
      </c>
      <c r="ND22" s="815">
        <v>1314097</v>
      </c>
      <c r="NE22" s="816">
        <v>0</v>
      </c>
      <c r="NF22" s="816">
        <v>0</v>
      </c>
      <c r="NG22" s="816">
        <v>0</v>
      </c>
      <c r="NH22" s="816">
        <v>0</v>
      </c>
      <c r="NI22" s="815">
        <v>10216327</v>
      </c>
      <c r="NJ22" s="817">
        <v>6085461</v>
      </c>
      <c r="NK22" s="814">
        <v>16301788</v>
      </c>
      <c r="NL22" s="150"/>
      <c r="NM22" s="150"/>
      <c r="NN22" s="542" t="s">
        <v>63</v>
      </c>
      <c r="NO22" s="817">
        <v>2720593</v>
      </c>
      <c r="NP22" s="816">
        <v>63089</v>
      </c>
      <c r="NQ22" s="816">
        <v>859424</v>
      </c>
      <c r="NR22" s="815">
        <v>347256</v>
      </c>
      <c r="NS22" s="816">
        <v>0</v>
      </c>
      <c r="NT22" s="816">
        <v>0</v>
      </c>
      <c r="NU22" s="816">
        <v>0</v>
      </c>
      <c r="NV22" s="816">
        <v>0</v>
      </c>
      <c r="NW22" s="815">
        <v>3990362</v>
      </c>
      <c r="NX22" s="817">
        <v>468572</v>
      </c>
      <c r="NY22" s="814">
        <v>4458934</v>
      </c>
      <c r="NZ22" s="857"/>
      <c r="OB22" s="69" t="s">
        <v>50</v>
      </c>
      <c r="OC22" s="1818">
        <v>4070.8900000000003</v>
      </c>
      <c r="OD22" s="1819">
        <v>3659.35</v>
      </c>
      <c r="OE22" s="1804">
        <v>11.25</v>
      </c>
      <c r="OF22" s="1818">
        <v>4581.670000000001</v>
      </c>
      <c r="OG22" s="1819">
        <v>4083.94</v>
      </c>
      <c r="OH22" s="1804">
        <v>12.19</v>
      </c>
      <c r="OI22" s="1818">
        <v>3329.22</v>
      </c>
      <c r="OJ22" s="1819">
        <v>3059.6000000000004</v>
      </c>
      <c r="OK22" s="1804">
        <v>8.81</v>
      </c>
      <c r="OL22" s="1818">
        <v>4293.45</v>
      </c>
      <c r="OM22" s="1819">
        <v>3853.7</v>
      </c>
      <c r="ON22" s="1804">
        <v>11.41</v>
      </c>
      <c r="OO22" s="1818">
        <v>4110.670000000001</v>
      </c>
      <c r="OP22" s="1819">
        <v>3723.95</v>
      </c>
      <c r="OQ22" s="1804">
        <v>10.38</v>
      </c>
      <c r="OR22" s="1856"/>
      <c r="OS22" s="1856"/>
    </row>
    <row r="23" spans="1:409" ht="18.75" customHeight="1" thickTop="1">
      <c r="A23" s="95" t="s">
        <v>115</v>
      </c>
      <c r="B23" s="308">
        <v>1276.72</v>
      </c>
      <c r="C23" s="141">
        <v>1228.19</v>
      </c>
      <c r="D23" s="34">
        <v>3.95</v>
      </c>
      <c r="E23" s="387"/>
      <c r="F23" s="142"/>
      <c r="G23" s="861" t="s">
        <v>116</v>
      </c>
      <c r="H23" s="79">
        <v>12231</v>
      </c>
      <c r="I23" s="259">
        <v>13239</v>
      </c>
      <c r="J23" s="50">
        <v>13967</v>
      </c>
      <c r="K23" s="260">
        <v>39437</v>
      </c>
      <c r="L23" s="261">
        <v>32432</v>
      </c>
      <c r="M23" s="899">
        <v>21.6</v>
      </c>
      <c r="N23" s="235"/>
      <c r="O23" s="73" t="s">
        <v>89</v>
      </c>
      <c r="P23" s="74">
        <v>292.61</v>
      </c>
      <c r="Q23" s="75">
        <v>272.67</v>
      </c>
      <c r="R23" s="76">
        <v>7.31</v>
      </c>
      <c r="S23" s="74">
        <v>259.70999999999998</v>
      </c>
      <c r="T23" s="271">
        <v>251.15</v>
      </c>
      <c r="U23" s="76">
        <v>3.41</v>
      </c>
      <c r="V23" s="74">
        <v>291.87</v>
      </c>
      <c r="W23" s="75">
        <v>272.19</v>
      </c>
      <c r="X23" s="76">
        <v>7.23</v>
      </c>
      <c r="Y23" s="272"/>
      <c r="Z23" s="262" t="s">
        <v>68</v>
      </c>
      <c r="AA23" s="262"/>
      <c r="AB23" s="314">
        <v>71.319999999999993</v>
      </c>
      <c r="AC23" s="314">
        <v>71.31</v>
      </c>
      <c r="AD23" s="314">
        <v>68.599999999999994</v>
      </c>
      <c r="AE23" s="314">
        <v>70.41</v>
      </c>
      <c r="AF23" s="235"/>
      <c r="AG23" s="1110"/>
      <c r="AH23" s="235"/>
      <c r="AI23" s="235"/>
      <c r="AJ23" s="235"/>
      <c r="AK23" s="235"/>
      <c r="AL23" s="720"/>
      <c r="AM23" s="720"/>
      <c r="AN23" s="720"/>
      <c r="AO23" s="720"/>
      <c r="AP23" s="720"/>
      <c r="AQ23" s="720"/>
      <c r="AR23" s="720"/>
      <c r="AS23" s="720"/>
      <c r="AT23" s="720"/>
      <c r="AU23" s="720"/>
      <c r="AV23" s="720"/>
      <c r="AW23" s="720"/>
      <c r="AX23" s="301"/>
      <c r="AY23" s="301"/>
      <c r="AZ23" s="720"/>
      <c r="BA23" s="720"/>
      <c r="BB23" s="720"/>
      <c r="BC23" s="720"/>
      <c r="BD23" s="720"/>
      <c r="BE23" s="720"/>
      <c r="BF23" s="720"/>
      <c r="BG23" s="720"/>
      <c r="BH23" s="720"/>
      <c r="BI23" s="720"/>
      <c r="BJ23" s="720"/>
      <c r="BK23" s="720"/>
      <c r="BL23" s="586"/>
      <c r="BM23" s="1406"/>
      <c r="BN23" s="1406"/>
      <c r="BO23" s="394"/>
      <c r="BP23" s="503"/>
      <c r="BQ23" s="577"/>
      <c r="BR23" s="577"/>
      <c r="BS23" s="577"/>
      <c r="BT23" s="577"/>
      <c r="BU23" s="1436"/>
      <c r="BV23" s="1423"/>
      <c r="BW23" s="26"/>
      <c r="BX23" s="46"/>
      <c r="BY23" s="578"/>
      <c r="BZ23" s="394"/>
      <c r="CA23" s="394"/>
      <c r="CB23" s="394"/>
      <c r="CC23" s="394"/>
      <c r="CE23" s="95" t="s">
        <v>115</v>
      </c>
      <c r="CF23" s="308">
        <v>1339</v>
      </c>
      <c r="CG23" s="141">
        <v>1254.3699999999999</v>
      </c>
      <c r="CH23" s="34">
        <v>6.75</v>
      </c>
      <c r="CI23" s="387"/>
      <c r="CJ23" s="142"/>
      <c r="CK23" s="861" t="s">
        <v>116</v>
      </c>
      <c r="CL23" s="79">
        <v>7900</v>
      </c>
      <c r="CM23" s="259">
        <v>11626</v>
      </c>
      <c r="CN23" s="50">
        <v>11264</v>
      </c>
      <c r="CO23" s="260">
        <v>30790</v>
      </c>
      <c r="CP23" s="261">
        <v>23846</v>
      </c>
      <c r="CQ23" s="899">
        <v>29.12</v>
      </c>
      <c r="CR23" s="235"/>
      <c r="CS23" s="73" t="s">
        <v>89</v>
      </c>
      <c r="CT23" s="74">
        <v>293.05</v>
      </c>
      <c r="CU23" s="75">
        <v>270.06</v>
      </c>
      <c r="CV23" s="76">
        <v>8.51</v>
      </c>
      <c r="CW23" s="74">
        <v>232.53</v>
      </c>
      <c r="CX23" s="271">
        <v>216.31</v>
      </c>
      <c r="CY23" s="76">
        <v>7.5</v>
      </c>
      <c r="CZ23" s="74">
        <v>292.2</v>
      </c>
      <c r="DA23" s="75">
        <v>269.20999999999998</v>
      </c>
      <c r="DB23" s="76">
        <v>8.5399999999999991</v>
      </c>
      <c r="DC23" s="272"/>
      <c r="DD23" s="262" t="s">
        <v>68</v>
      </c>
      <c r="DE23" s="262"/>
      <c r="DF23" s="314">
        <v>71.06</v>
      </c>
      <c r="DG23" s="314">
        <v>68.37</v>
      </c>
      <c r="DH23" s="314">
        <v>63.66</v>
      </c>
      <c r="DI23" s="314">
        <v>67.69</v>
      </c>
      <c r="DJ23" s="332"/>
      <c r="DK23" s="332"/>
      <c r="DL23" s="332"/>
      <c r="DM23" s="332"/>
      <c r="DN23" s="332"/>
      <c r="DO23" s="235"/>
      <c r="DP23" s="720"/>
      <c r="DQ23" s="720"/>
      <c r="DR23" s="720"/>
      <c r="DS23" s="720"/>
      <c r="DT23" s="720"/>
      <c r="DU23" s="720"/>
      <c r="DV23" s="720"/>
      <c r="DW23" s="720"/>
      <c r="DX23" s="720"/>
      <c r="DY23" s="720"/>
      <c r="DZ23" s="720"/>
      <c r="EA23" s="720"/>
      <c r="EB23" s="301"/>
      <c r="EC23" s="301"/>
      <c r="ED23" s="720"/>
      <c r="EE23" s="720"/>
      <c r="EF23" s="720"/>
      <c r="EG23" s="720"/>
      <c r="EH23" s="720"/>
      <c r="EI23" s="720"/>
      <c r="EJ23" s="720"/>
      <c r="EK23" s="720"/>
      <c r="EL23" s="720"/>
      <c r="EM23" s="720"/>
      <c r="EN23" s="720"/>
      <c r="EO23" s="720"/>
      <c r="EP23" s="586"/>
      <c r="EQ23" s="1406"/>
      <c r="ER23" s="1406"/>
      <c r="ES23" s="394"/>
      <c r="ET23" s="503"/>
      <c r="EU23" s="577"/>
      <c r="EV23" s="577"/>
      <c r="EW23" s="577"/>
      <c r="EX23" s="577"/>
      <c r="EY23" s="1436"/>
      <c r="EZ23" s="1423"/>
      <c r="FA23" s="26"/>
      <c r="FB23" s="46"/>
      <c r="FC23" s="578"/>
      <c r="FD23" s="394"/>
      <c r="FE23" s="394"/>
      <c r="FF23" s="394"/>
      <c r="FG23" s="25"/>
      <c r="FI23" s="95" t="s">
        <v>115</v>
      </c>
      <c r="FJ23" s="308">
        <v>1354.55</v>
      </c>
      <c r="FK23" s="141">
        <v>1298.0900000000001</v>
      </c>
      <c r="FL23" s="34">
        <v>4.3499999999999996</v>
      </c>
      <c r="FM23" s="387"/>
      <c r="FN23" s="142"/>
      <c r="FO23" s="861" t="s">
        <v>116</v>
      </c>
      <c r="FP23" s="79">
        <v>7481</v>
      </c>
      <c r="FQ23" s="259">
        <v>6862</v>
      </c>
      <c r="FR23" s="50">
        <v>5681</v>
      </c>
      <c r="FS23" s="260">
        <v>20024</v>
      </c>
      <c r="FT23" s="261">
        <v>17427</v>
      </c>
      <c r="FU23" s="899">
        <v>14.9</v>
      </c>
      <c r="FV23" s="235"/>
      <c r="FW23" s="73" t="s">
        <v>89</v>
      </c>
      <c r="FX23" s="74">
        <v>371.39</v>
      </c>
      <c r="FY23" s="75">
        <v>351.8</v>
      </c>
      <c r="FZ23" s="76">
        <v>5.57</v>
      </c>
      <c r="GA23" s="74">
        <v>217.33</v>
      </c>
      <c r="GB23" s="271">
        <v>202.89</v>
      </c>
      <c r="GC23" s="76">
        <v>7.12</v>
      </c>
      <c r="GD23" s="74">
        <v>368.27</v>
      </c>
      <c r="GE23" s="75">
        <v>348.66</v>
      </c>
      <c r="GF23" s="76">
        <v>5.62</v>
      </c>
      <c r="GG23" s="272"/>
      <c r="GH23" s="262" t="s">
        <v>68</v>
      </c>
      <c r="GI23" s="262"/>
      <c r="GJ23" s="314">
        <v>62.68</v>
      </c>
      <c r="GK23" s="314">
        <v>62.63</v>
      </c>
      <c r="GL23" s="314">
        <v>59.71</v>
      </c>
      <c r="GM23" s="314">
        <v>61.67</v>
      </c>
      <c r="GN23" s="1407"/>
      <c r="GO23" s="1407"/>
      <c r="GP23" s="1407"/>
      <c r="GQ23" s="1407"/>
      <c r="GR23" s="466"/>
      <c r="GS23" s="235"/>
      <c r="GT23" s="720"/>
      <c r="GU23" s="720"/>
      <c r="GV23" s="720"/>
      <c r="GW23" s="720"/>
      <c r="GX23" s="720"/>
      <c r="GY23" s="720"/>
      <c r="GZ23" s="720"/>
      <c r="HA23" s="720"/>
      <c r="HB23" s="720"/>
      <c r="HC23" s="720"/>
      <c r="HD23" s="720"/>
      <c r="HE23" s="720"/>
      <c r="HF23" s="301"/>
      <c r="HG23" s="301"/>
      <c r="HH23" s="720"/>
      <c r="HI23" s="720"/>
      <c r="HJ23" s="720"/>
      <c r="HK23" s="720"/>
      <c r="HL23" s="720"/>
      <c r="HM23" s="720"/>
      <c r="HN23" s="720"/>
      <c r="HO23" s="720"/>
      <c r="HP23" s="720"/>
      <c r="HQ23" s="720"/>
      <c r="HR23" s="720"/>
      <c r="HS23" s="720"/>
      <c r="HT23" s="586"/>
      <c r="HU23" s="1406"/>
      <c r="HV23" s="1406"/>
      <c r="HW23" s="394"/>
      <c r="HX23" s="503"/>
      <c r="HY23" s="577"/>
      <c r="HZ23" s="577"/>
      <c r="IA23" s="577"/>
      <c r="IB23" s="577"/>
      <c r="IC23" s="1436"/>
      <c r="ID23" s="1423"/>
      <c r="IE23" s="26"/>
      <c r="IF23" s="46"/>
      <c r="IG23" s="578"/>
      <c r="IH23" s="394"/>
      <c r="II23" s="394"/>
      <c r="IJ23" s="394"/>
      <c r="IK23" s="394"/>
      <c r="IM23" s="292" t="s">
        <v>115</v>
      </c>
      <c r="IN23" s="308">
        <v>1425.73</v>
      </c>
      <c r="IO23" s="141">
        <v>1335.6799999999998</v>
      </c>
      <c r="IP23" s="34">
        <v>6.74</v>
      </c>
      <c r="IQ23" s="387"/>
      <c r="IR23" s="142"/>
      <c r="IS23" s="861" t="s">
        <v>116</v>
      </c>
      <c r="IT23" s="79">
        <v>14330</v>
      </c>
      <c r="IU23" s="259">
        <v>9145</v>
      </c>
      <c r="IV23" s="50">
        <v>14670</v>
      </c>
      <c r="IW23" s="260">
        <v>38145</v>
      </c>
      <c r="IX23" s="261">
        <v>35836</v>
      </c>
      <c r="IY23" s="899">
        <v>6.44</v>
      </c>
      <c r="IZ23" s="235"/>
      <c r="JA23" s="73" t="s">
        <v>89</v>
      </c>
      <c r="JB23" s="74">
        <v>356.16</v>
      </c>
      <c r="JC23" s="75">
        <v>340.18</v>
      </c>
      <c r="JD23" s="76">
        <v>4.7</v>
      </c>
      <c r="JE23" s="74">
        <v>269.61</v>
      </c>
      <c r="JF23" s="271">
        <v>257.43</v>
      </c>
      <c r="JG23" s="76">
        <v>4.7300000000000004</v>
      </c>
      <c r="JH23" s="74">
        <v>354.79</v>
      </c>
      <c r="JI23" s="75">
        <v>338.66</v>
      </c>
      <c r="JJ23" s="76">
        <v>4.76</v>
      </c>
      <c r="JK23" s="272"/>
      <c r="JL23" s="262" t="s">
        <v>68</v>
      </c>
      <c r="JM23" s="262"/>
      <c r="JN23" s="314">
        <v>69.930000000000007</v>
      </c>
      <c r="JO23" s="314">
        <v>72.430000000000007</v>
      </c>
      <c r="JP23" s="314">
        <v>74.599999999999994</v>
      </c>
      <c r="JQ23" s="314">
        <v>72.319999999999993</v>
      </c>
      <c r="JR23" s="235"/>
      <c r="JS23" s="235"/>
      <c r="JT23" s="235"/>
      <c r="JU23" s="235"/>
      <c r="JV23" s="466"/>
      <c r="JW23" s="235"/>
      <c r="JX23" s="720"/>
      <c r="JY23" s="720"/>
      <c r="JZ23" s="720"/>
      <c r="KA23" s="720"/>
      <c r="KB23" s="720"/>
      <c r="KC23" s="720"/>
      <c r="KD23" s="720"/>
      <c r="KE23" s="720"/>
      <c r="KF23" s="720"/>
      <c r="KG23" s="720"/>
      <c r="KH23" s="720"/>
      <c r="KI23" s="720"/>
      <c r="KJ23" s="301"/>
      <c r="KK23" s="301"/>
      <c r="KL23" s="720"/>
      <c r="KM23" s="720"/>
      <c r="KN23" s="720"/>
      <c r="KO23" s="720"/>
      <c r="KP23" s="720"/>
      <c r="KQ23" s="720"/>
      <c r="KR23" s="720"/>
      <c r="KS23" s="720"/>
      <c r="KT23" s="720"/>
      <c r="KU23" s="720"/>
      <c r="KV23" s="720"/>
      <c r="KW23" s="720"/>
      <c r="KX23" s="586"/>
      <c r="KY23" s="1406"/>
      <c r="KZ23" s="1406"/>
      <c r="LA23" s="394"/>
      <c r="LB23" s="503"/>
      <c r="LC23" s="577"/>
      <c r="LD23" s="577"/>
      <c r="LE23" s="577"/>
      <c r="LF23" s="577"/>
      <c r="LG23" s="1436"/>
      <c r="LH23" s="1423"/>
      <c r="LI23" s="26"/>
      <c r="LJ23" s="46"/>
      <c r="LK23" s="578"/>
      <c r="LL23" s="394"/>
      <c r="LM23" s="394"/>
      <c r="LN23" s="394"/>
      <c r="LO23" s="394"/>
      <c r="LQ23" s="95" t="s">
        <v>115</v>
      </c>
      <c r="LR23" s="156">
        <v>1350.45</v>
      </c>
      <c r="LS23" s="141">
        <v>1281.32</v>
      </c>
      <c r="LT23" s="34">
        <v>5.4</v>
      </c>
      <c r="LU23" s="233"/>
      <c r="LV23" s="663"/>
      <c r="LW23" s="861" t="s">
        <v>116</v>
      </c>
      <c r="LX23" s="50">
        <v>128396</v>
      </c>
      <c r="LY23" s="655">
        <v>109541</v>
      </c>
      <c r="LZ23" s="419">
        <v>17.21</v>
      </c>
      <c r="MA23" s="876"/>
      <c r="MB23" s="73" t="s">
        <v>89</v>
      </c>
      <c r="MC23" s="74">
        <v>327.01</v>
      </c>
      <c r="MD23" s="1723">
        <v>307.62</v>
      </c>
      <c r="ME23" s="78">
        <v>6.3</v>
      </c>
      <c r="MF23" s="74">
        <v>249.05</v>
      </c>
      <c r="MG23" s="1723">
        <v>237.25</v>
      </c>
      <c r="MH23" s="78">
        <v>4.97</v>
      </c>
      <c r="MI23" s="74">
        <v>325.58999999999997</v>
      </c>
      <c r="MJ23" s="1723">
        <v>306.27</v>
      </c>
      <c r="MK23" s="78">
        <v>6.31</v>
      </c>
      <c r="ML23" s="17"/>
      <c r="MM23" s="65" t="s">
        <v>68</v>
      </c>
      <c r="MN23" s="65"/>
      <c r="MO23" s="1109">
        <v>70.41</v>
      </c>
      <c r="MP23" s="1109">
        <v>67.69</v>
      </c>
      <c r="MQ23" s="1109">
        <v>61.67</v>
      </c>
      <c r="MR23" s="1109">
        <v>72.319999999999993</v>
      </c>
      <c r="MS23" s="1109">
        <v>68.02</v>
      </c>
      <c r="MT23" s="1109">
        <f>MO23*MO14</f>
        <v>5663991.6299999999</v>
      </c>
      <c r="MU23" s="1109">
        <f t="shared" ref="MU23:MX23" si="0">MP23*MP14</f>
        <v>5445186.6699999999</v>
      </c>
      <c r="MV23" s="1109">
        <f t="shared" si="0"/>
        <v>4960919.8100000005</v>
      </c>
      <c r="MW23" s="1109">
        <f t="shared" si="0"/>
        <v>5817637.7599999998</v>
      </c>
      <c r="MX23" s="1109">
        <f t="shared" si="0"/>
        <v>5471732.8599999994</v>
      </c>
      <c r="MY23" s="869"/>
      <c r="MZ23" s="869"/>
      <c r="NA23" s="930"/>
      <c r="NB23" s="930"/>
      <c r="NC23" s="930"/>
      <c r="ND23" s="930"/>
      <c r="NE23" s="930"/>
      <c r="NF23" s="930"/>
      <c r="NG23" s="930"/>
      <c r="NH23" s="930"/>
      <c r="NI23" s="930"/>
      <c r="NJ23" s="930"/>
      <c r="NK23" s="930"/>
      <c r="NL23" s="930"/>
      <c r="NM23" s="930"/>
      <c r="NN23" s="930"/>
      <c r="NO23" s="930"/>
      <c r="NP23" s="930"/>
      <c r="NQ23" s="930"/>
      <c r="NR23" s="930"/>
      <c r="NS23" s="930"/>
      <c r="NT23" s="930"/>
      <c r="NU23" s="930"/>
      <c r="NV23" s="930"/>
      <c r="NW23" s="930"/>
      <c r="NX23" s="930"/>
      <c r="NY23" s="930"/>
      <c r="NZ23" s="857"/>
      <c r="OB23" s="95" t="s">
        <v>115</v>
      </c>
      <c r="OC23" s="1809">
        <v>1276.72</v>
      </c>
      <c r="OD23" s="1810">
        <v>1228.19</v>
      </c>
      <c r="OE23" s="1798">
        <v>3.95</v>
      </c>
      <c r="OF23" s="1809">
        <v>1339</v>
      </c>
      <c r="OG23" s="1810">
        <v>1254.3699999999999</v>
      </c>
      <c r="OH23" s="1798">
        <v>6.75</v>
      </c>
      <c r="OI23" s="1809">
        <v>1354.55</v>
      </c>
      <c r="OJ23" s="1810">
        <v>1298.0900000000001</v>
      </c>
      <c r="OK23" s="1798">
        <v>4.3499999999999996</v>
      </c>
      <c r="OL23" s="1809">
        <v>1425.73</v>
      </c>
      <c r="OM23" s="1810">
        <v>1335.6799999999998</v>
      </c>
      <c r="ON23" s="1798">
        <v>6.74</v>
      </c>
      <c r="OO23" s="1809">
        <v>1350.45</v>
      </c>
      <c r="OP23" s="1810">
        <v>1281.32</v>
      </c>
      <c r="OQ23" s="1798">
        <v>5.4</v>
      </c>
      <c r="OR23" s="1856"/>
      <c r="OS23" s="1856"/>
    </row>
    <row r="24" spans="1:409" ht="18.75" customHeight="1" thickBot="1">
      <c r="A24" s="52" t="s">
        <v>70</v>
      </c>
      <c r="B24" s="128">
        <v>1237.78</v>
      </c>
      <c r="C24" s="122">
        <v>1193.4999999999998</v>
      </c>
      <c r="D24" s="54">
        <v>3.71</v>
      </c>
      <c r="E24" s="387"/>
      <c r="F24" s="142"/>
      <c r="G24" s="860" t="s">
        <v>117</v>
      </c>
      <c r="H24" s="79">
        <v>39027</v>
      </c>
      <c r="I24" s="259">
        <v>38890</v>
      </c>
      <c r="J24" s="50">
        <v>39220</v>
      </c>
      <c r="K24" s="260">
        <v>117137</v>
      </c>
      <c r="L24" s="261">
        <v>86657</v>
      </c>
      <c r="M24" s="899">
        <v>35.17</v>
      </c>
      <c r="N24" s="235"/>
      <c r="O24" s="103" t="s">
        <v>93</v>
      </c>
      <c r="P24" s="74">
        <v>106.44</v>
      </c>
      <c r="Q24" s="75">
        <v>100.88</v>
      </c>
      <c r="R24" s="76">
        <v>5.51</v>
      </c>
      <c r="S24" s="74">
        <v>94.26</v>
      </c>
      <c r="T24" s="271">
        <v>92.69</v>
      </c>
      <c r="U24" s="76">
        <v>1.69</v>
      </c>
      <c r="V24" s="74">
        <v>106.17</v>
      </c>
      <c r="W24" s="75">
        <v>100.69</v>
      </c>
      <c r="X24" s="76">
        <v>5.44</v>
      </c>
      <c r="Y24" s="272"/>
      <c r="Z24" s="235"/>
      <c r="AA24" s="235" t="s">
        <v>53</v>
      </c>
      <c r="AB24" s="287">
        <v>66.89</v>
      </c>
      <c r="AC24" s="287">
        <v>62.85</v>
      </c>
      <c r="AD24" s="287">
        <v>59.31</v>
      </c>
      <c r="AE24" s="287">
        <v>63.01</v>
      </c>
      <c r="AF24" s="235"/>
      <c r="AG24" s="235"/>
      <c r="AH24" s="235"/>
      <c r="AI24" s="235"/>
      <c r="AJ24" s="235"/>
      <c r="AK24" s="235"/>
      <c r="AL24" s="41" t="s">
        <v>118</v>
      </c>
      <c r="AM24" s="41"/>
      <c r="AN24" s="42"/>
      <c r="AO24" s="42"/>
      <c r="AP24" s="43"/>
      <c r="AQ24" s="43"/>
      <c r="AR24" s="43"/>
      <c r="AS24" s="43"/>
      <c r="AT24" s="43"/>
      <c r="AU24" s="43"/>
      <c r="AV24" s="43"/>
      <c r="AW24" s="44"/>
      <c r="AX24" s="301"/>
      <c r="AY24" s="301"/>
      <c r="AZ24" s="255" t="s">
        <v>119</v>
      </c>
      <c r="BA24" s="255"/>
      <c r="BB24" s="255"/>
      <c r="BC24" s="255"/>
      <c r="BD24" s="256"/>
      <c r="BE24" s="256"/>
      <c r="BF24" s="256"/>
      <c r="BG24" s="256"/>
      <c r="BH24" s="256"/>
      <c r="BI24" s="480"/>
      <c r="BJ24" s="480"/>
      <c r="BK24" s="315"/>
      <c r="BL24" s="257"/>
      <c r="BM24" s="1406"/>
      <c r="BN24" s="1406"/>
      <c r="BO24" s="394"/>
      <c r="BP24" s="500"/>
      <c r="BQ24" s="579"/>
      <c r="BR24" s="579"/>
      <c r="BS24" s="579"/>
      <c r="BT24" s="579"/>
      <c r="BU24" s="1436"/>
      <c r="BV24" s="1423"/>
      <c r="BW24" s="61"/>
      <c r="BX24" s="46"/>
      <c r="BY24" s="578"/>
      <c r="BZ24" s="394"/>
      <c r="CA24" s="394"/>
      <c r="CB24" s="394"/>
      <c r="CC24" s="394"/>
      <c r="CE24" s="52" t="s">
        <v>70</v>
      </c>
      <c r="CF24" s="128">
        <v>1322.72</v>
      </c>
      <c r="CG24" s="122">
        <v>1239.3699999999999</v>
      </c>
      <c r="CH24" s="54">
        <v>6.73</v>
      </c>
      <c r="CI24" s="387"/>
      <c r="CJ24" s="142"/>
      <c r="CK24" s="860" t="s">
        <v>117</v>
      </c>
      <c r="CL24" s="79">
        <v>48514</v>
      </c>
      <c r="CM24" s="259">
        <v>38186</v>
      </c>
      <c r="CN24" s="50">
        <v>31242</v>
      </c>
      <c r="CO24" s="260">
        <v>117942</v>
      </c>
      <c r="CP24" s="261">
        <v>120001</v>
      </c>
      <c r="CQ24" s="899">
        <v>-1.72</v>
      </c>
      <c r="CR24" s="235"/>
      <c r="CS24" s="103" t="s">
        <v>93</v>
      </c>
      <c r="CT24" s="74">
        <v>66.64</v>
      </c>
      <c r="CU24" s="75">
        <v>48.78</v>
      </c>
      <c r="CV24" s="76">
        <v>36.61</v>
      </c>
      <c r="CW24" s="74">
        <v>86.9</v>
      </c>
      <c r="CX24" s="271">
        <v>81.98</v>
      </c>
      <c r="CY24" s="76">
        <v>6</v>
      </c>
      <c r="CZ24" s="74">
        <v>66.930000000000007</v>
      </c>
      <c r="DA24" s="75">
        <v>49.3</v>
      </c>
      <c r="DB24" s="76">
        <v>35.76</v>
      </c>
      <c r="DC24" s="272"/>
      <c r="DD24" s="235"/>
      <c r="DE24" s="235" t="s">
        <v>53</v>
      </c>
      <c r="DF24" s="287">
        <v>62.36</v>
      </c>
      <c r="DG24" s="287">
        <v>58.94</v>
      </c>
      <c r="DH24" s="287">
        <v>51.13</v>
      </c>
      <c r="DI24" s="287">
        <v>57.48</v>
      </c>
      <c r="DJ24" s="332"/>
      <c r="DK24" s="332"/>
      <c r="DL24" s="332"/>
      <c r="DM24" s="332"/>
      <c r="DN24" s="332"/>
      <c r="DO24" s="235"/>
      <c r="DP24" s="41" t="s">
        <v>118</v>
      </c>
      <c r="DQ24" s="41"/>
      <c r="DR24" s="42"/>
      <c r="DS24" s="42"/>
      <c r="DT24" s="43"/>
      <c r="DU24" s="43"/>
      <c r="DV24" s="43"/>
      <c r="DW24" s="43"/>
      <c r="DX24" s="43"/>
      <c r="DY24" s="43"/>
      <c r="DZ24" s="43"/>
      <c r="EA24" s="44"/>
      <c r="EB24" s="301"/>
      <c r="EC24" s="301"/>
      <c r="ED24" s="255" t="s">
        <v>119</v>
      </c>
      <c r="EE24" s="255"/>
      <c r="EF24" s="255"/>
      <c r="EG24" s="255"/>
      <c r="EH24" s="256"/>
      <c r="EI24" s="256"/>
      <c r="EJ24" s="256"/>
      <c r="EK24" s="256"/>
      <c r="EL24" s="256"/>
      <c r="EM24" s="480"/>
      <c r="EN24" s="480"/>
      <c r="EO24" s="315"/>
      <c r="EP24" s="257"/>
      <c r="EQ24" s="1406"/>
      <c r="ER24" s="1406"/>
      <c r="ES24" s="394"/>
      <c r="ET24" s="500"/>
      <c r="EU24" s="579"/>
      <c r="EV24" s="579"/>
      <c r="EW24" s="579"/>
      <c r="EX24" s="579"/>
      <c r="EY24" s="1436"/>
      <c r="EZ24" s="1423"/>
      <c r="FA24" s="61"/>
      <c r="FB24" s="46"/>
      <c r="FC24" s="578"/>
      <c r="FD24" s="394"/>
      <c r="FE24" s="394"/>
      <c r="FF24" s="394"/>
      <c r="FG24" s="25"/>
      <c r="FI24" s="52" t="s">
        <v>70</v>
      </c>
      <c r="FJ24" s="128">
        <v>1347.29</v>
      </c>
      <c r="FK24" s="122">
        <v>1292.29</v>
      </c>
      <c r="FL24" s="54">
        <v>4.26</v>
      </c>
      <c r="FM24" s="387"/>
      <c r="FN24" s="142"/>
      <c r="FO24" s="860" t="s">
        <v>117</v>
      </c>
      <c r="FP24" s="79">
        <v>29623</v>
      </c>
      <c r="FQ24" s="259">
        <v>37038</v>
      </c>
      <c r="FR24" s="50">
        <v>35691</v>
      </c>
      <c r="FS24" s="260">
        <v>102352</v>
      </c>
      <c r="FT24" s="261">
        <v>118726</v>
      </c>
      <c r="FU24" s="899">
        <v>-13.79</v>
      </c>
      <c r="FV24" s="235"/>
      <c r="FW24" s="103" t="s">
        <v>93</v>
      </c>
      <c r="FX24" s="74">
        <v>85.71</v>
      </c>
      <c r="FY24" s="75">
        <v>78.12</v>
      </c>
      <c r="FZ24" s="76">
        <v>9.7200000000000006</v>
      </c>
      <c r="GA24" s="74">
        <v>88.22</v>
      </c>
      <c r="GB24" s="271">
        <v>83.46</v>
      </c>
      <c r="GC24" s="76">
        <v>5.7</v>
      </c>
      <c r="GD24" s="74">
        <v>85.76</v>
      </c>
      <c r="GE24" s="75">
        <v>78.23</v>
      </c>
      <c r="GF24" s="76">
        <v>9.6300000000000008</v>
      </c>
      <c r="GG24" s="272"/>
      <c r="GH24" s="235"/>
      <c r="GI24" s="235" t="s">
        <v>53</v>
      </c>
      <c r="GJ24" s="287">
        <v>53.16</v>
      </c>
      <c r="GK24" s="287">
        <v>58.36</v>
      </c>
      <c r="GL24" s="287">
        <v>55.05</v>
      </c>
      <c r="GM24" s="287">
        <v>55.53</v>
      </c>
      <c r="GN24" s="1407"/>
      <c r="GO24" s="1407"/>
      <c r="GP24" s="1407"/>
      <c r="GQ24" s="1407"/>
      <c r="GR24" s="468"/>
      <c r="GS24" s="235"/>
      <c r="GT24" s="41" t="s">
        <v>118</v>
      </c>
      <c r="GU24" s="41"/>
      <c r="GV24" s="42"/>
      <c r="GW24" s="42"/>
      <c r="GX24" s="43"/>
      <c r="GY24" s="43"/>
      <c r="GZ24" s="43"/>
      <c r="HA24" s="43"/>
      <c r="HB24" s="43"/>
      <c r="HC24" s="43"/>
      <c r="HD24" s="43"/>
      <c r="HE24" s="44"/>
      <c r="HF24" s="301"/>
      <c r="HG24" s="301"/>
      <c r="HH24" s="255" t="s">
        <v>119</v>
      </c>
      <c r="HI24" s="255"/>
      <c r="HJ24" s="255"/>
      <c r="HK24" s="255"/>
      <c r="HL24" s="256"/>
      <c r="HM24" s="256"/>
      <c r="HN24" s="256"/>
      <c r="HO24" s="256"/>
      <c r="HP24" s="256"/>
      <c r="HQ24" s="480"/>
      <c r="HR24" s="480"/>
      <c r="HS24" s="315"/>
      <c r="HT24" s="257"/>
      <c r="HU24" s="1406"/>
      <c r="HV24" s="1406"/>
      <c r="HW24" s="394"/>
      <c r="HX24" s="500"/>
      <c r="HY24" s="579"/>
      <c r="HZ24" s="579"/>
      <c r="IA24" s="579"/>
      <c r="IB24" s="579"/>
      <c r="IC24" s="1436"/>
      <c r="ID24" s="1423"/>
      <c r="IE24" s="61"/>
      <c r="IF24" s="46"/>
      <c r="IG24" s="578"/>
      <c r="IH24" s="394"/>
      <c r="II24" s="394"/>
      <c r="IJ24" s="394"/>
      <c r="IK24" s="394"/>
      <c r="IM24" s="258" t="s">
        <v>70</v>
      </c>
      <c r="IN24" s="128">
        <v>1401.8300000000002</v>
      </c>
      <c r="IO24" s="122">
        <v>1315.1200000000001</v>
      </c>
      <c r="IP24" s="54">
        <v>6.59</v>
      </c>
      <c r="IQ24" s="387"/>
      <c r="IR24" s="142"/>
      <c r="IS24" s="860" t="s">
        <v>117</v>
      </c>
      <c r="IT24" s="79">
        <v>35154</v>
      </c>
      <c r="IU24" s="259">
        <v>37192</v>
      </c>
      <c r="IV24" s="50">
        <v>35087</v>
      </c>
      <c r="IW24" s="260">
        <v>107433</v>
      </c>
      <c r="IX24" s="261">
        <v>108677</v>
      </c>
      <c r="IY24" s="899">
        <v>-1.1399999999999999</v>
      </c>
      <c r="IZ24" s="235"/>
      <c r="JA24" s="103" t="s">
        <v>93</v>
      </c>
      <c r="JB24" s="74">
        <v>211.08</v>
      </c>
      <c r="JC24" s="75">
        <v>203.98</v>
      </c>
      <c r="JD24" s="76">
        <v>3.48</v>
      </c>
      <c r="JE24" s="74">
        <v>139.87</v>
      </c>
      <c r="JF24" s="271">
        <v>132.06</v>
      </c>
      <c r="JG24" s="76">
        <v>5.91</v>
      </c>
      <c r="JH24" s="74">
        <v>209.95</v>
      </c>
      <c r="JI24" s="75">
        <v>202.66</v>
      </c>
      <c r="JJ24" s="76">
        <v>3.6</v>
      </c>
      <c r="JK24" s="272"/>
      <c r="JL24" s="235"/>
      <c r="JM24" s="235" t="s">
        <v>53</v>
      </c>
      <c r="JN24" s="287">
        <v>59.24</v>
      </c>
      <c r="JO24" s="287">
        <v>59.79</v>
      </c>
      <c r="JP24" s="287">
        <v>63.63</v>
      </c>
      <c r="JQ24" s="287">
        <v>60.89</v>
      </c>
      <c r="JR24" s="235"/>
      <c r="JS24" s="235"/>
      <c r="JT24" s="235"/>
      <c r="JU24" s="235"/>
      <c r="JV24" s="468"/>
      <c r="JW24" s="235"/>
      <c r="JX24" s="41" t="s">
        <v>118</v>
      </c>
      <c r="JY24" s="41"/>
      <c r="JZ24" s="42"/>
      <c r="KA24" s="42"/>
      <c r="KB24" s="43"/>
      <c r="KC24" s="43"/>
      <c r="KD24" s="43"/>
      <c r="KE24" s="43"/>
      <c r="KF24" s="43"/>
      <c r="KG24" s="43"/>
      <c r="KH24" s="43"/>
      <c r="KI24" s="44"/>
      <c r="KJ24" s="301"/>
      <c r="KK24" s="301"/>
      <c r="KL24" s="255" t="s">
        <v>119</v>
      </c>
      <c r="KM24" s="255"/>
      <c r="KN24" s="255"/>
      <c r="KO24" s="255"/>
      <c r="KP24" s="256"/>
      <c r="KQ24" s="256"/>
      <c r="KR24" s="256"/>
      <c r="KS24" s="256"/>
      <c r="KT24" s="256"/>
      <c r="KU24" s="480"/>
      <c r="KV24" s="480"/>
      <c r="KW24" s="315"/>
      <c r="KX24" s="257"/>
      <c r="KY24" s="1406"/>
      <c r="KZ24" s="1406"/>
      <c r="LA24" s="394"/>
      <c r="LB24" s="500"/>
      <c r="LC24" s="579"/>
      <c r="LD24" s="579"/>
      <c r="LE24" s="579"/>
      <c r="LF24" s="579"/>
      <c r="LG24" s="1436"/>
      <c r="LH24" s="1423"/>
      <c r="LI24" s="61"/>
      <c r="LJ24" s="46"/>
      <c r="LK24" s="578"/>
      <c r="LL24" s="394"/>
      <c r="LM24" s="394"/>
      <c r="LN24" s="394"/>
      <c r="LO24" s="394"/>
      <c r="LQ24" s="52" t="s">
        <v>70</v>
      </c>
      <c r="LR24" s="121">
        <v>1328.77</v>
      </c>
      <c r="LS24" s="122">
        <v>1261.92</v>
      </c>
      <c r="LT24" s="54">
        <v>5.3</v>
      </c>
      <c r="LU24" s="233"/>
      <c r="LV24" s="663"/>
      <c r="LW24" s="860" t="s">
        <v>117</v>
      </c>
      <c r="LX24" s="50">
        <v>444864</v>
      </c>
      <c r="LY24" s="655">
        <v>433953</v>
      </c>
      <c r="LZ24" s="419">
        <v>2.5099999999999998</v>
      </c>
      <c r="MA24" s="876"/>
      <c r="MB24" s="103" t="s">
        <v>93</v>
      </c>
      <c r="MC24" s="74">
        <v>126.35</v>
      </c>
      <c r="MD24" s="1723">
        <v>117.03</v>
      </c>
      <c r="ME24" s="78">
        <v>7.96</v>
      </c>
      <c r="MF24" s="74">
        <v>104.07</v>
      </c>
      <c r="MG24" s="1723">
        <v>100.2</v>
      </c>
      <c r="MH24" s="78">
        <v>3.86</v>
      </c>
      <c r="MI24" s="74">
        <v>125.94</v>
      </c>
      <c r="MJ24" s="1723">
        <v>116.71</v>
      </c>
      <c r="MK24" s="78">
        <v>7.91</v>
      </c>
      <c r="ML24" s="17"/>
      <c r="MM24" s="17"/>
      <c r="MN24" s="17" t="s">
        <v>53</v>
      </c>
      <c r="MO24" s="1108">
        <v>63.01</v>
      </c>
      <c r="MP24" s="1108">
        <v>57.48</v>
      </c>
      <c r="MQ24" s="1108">
        <v>55.53</v>
      </c>
      <c r="MR24" s="1108">
        <v>60.89</v>
      </c>
      <c r="MS24" s="1107">
        <v>59.23</v>
      </c>
      <c r="MT24" s="1108">
        <f t="shared" ref="MT24:MX24" si="1">MO24*MO15</f>
        <v>67546.720000000001</v>
      </c>
      <c r="MU24" s="1108">
        <f t="shared" si="1"/>
        <v>61618.559999999998</v>
      </c>
      <c r="MV24" s="1108">
        <f t="shared" si="1"/>
        <v>59528.160000000003</v>
      </c>
      <c r="MW24" s="1108">
        <f t="shared" si="1"/>
        <v>65274.080000000002</v>
      </c>
      <c r="MX24" s="1107">
        <f t="shared" si="1"/>
        <v>63494.559999999998</v>
      </c>
      <c r="MY24" s="869"/>
      <c r="MZ24" s="41" t="s">
        <v>120</v>
      </c>
      <c r="NA24" s="544"/>
      <c r="NB24" s="543"/>
      <c r="NC24" s="543"/>
      <c r="ND24" s="118"/>
      <c r="NE24" s="118"/>
      <c r="NF24" s="118"/>
      <c r="NG24" s="118"/>
      <c r="NH24" s="118"/>
      <c r="NI24" s="118"/>
      <c r="NJ24" s="118"/>
      <c r="NK24" s="120"/>
      <c r="NL24" s="930"/>
      <c r="NM24" s="930"/>
      <c r="NN24" s="544" t="s">
        <v>119</v>
      </c>
      <c r="NO24" s="544"/>
      <c r="NP24" s="543"/>
      <c r="NQ24" s="543"/>
      <c r="NR24" s="118"/>
      <c r="NS24" s="118"/>
      <c r="NT24" s="118"/>
      <c r="NU24" s="118"/>
      <c r="NV24" s="118"/>
      <c r="NW24" s="118"/>
      <c r="NX24" s="118"/>
      <c r="NY24" s="120"/>
      <c r="NZ24" s="857"/>
      <c r="OB24" s="52" t="s">
        <v>70</v>
      </c>
      <c r="OC24" s="1809">
        <v>1237.78</v>
      </c>
      <c r="OD24" s="1810">
        <v>1193.4999999999998</v>
      </c>
      <c r="OE24" s="1798">
        <v>3.71</v>
      </c>
      <c r="OF24" s="1809">
        <v>1322.72</v>
      </c>
      <c r="OG24" s="1810">
        <v>1239.3699999999999</v>
      </c>
      <c r="OH24" s="1798">
        <v>6.73</v>
      </c>
      <c r="OI24" s="1809">
        <v>1347.29</v>
      </c>
      <c r="OJ24" s="1810">
        <v>1292.29</v>
      </c>
      <c r="OK24" s="1798">
        <v>4.26</v>
      </c>
      <c r="OL24" s="1809">
        <v>1401.8300000000002</v>
      </c>
      <c r="OM24" s="1810">
        <v>1315.1200000000001</v>
      </c>
      <c r="ON24" s="1798">
        <v>6.59</v>
      </c>
      <c r="OO24" s="1809">
        <v>1328.77</v>
      </c>
      <c r="OP24" s="1810">
        <v>1261.92</v>
      </c>
      <c r="OQ24" s="1798">
        <v>5.3</v>
      </c>
      <c r="OR24" s="1856"/>
      <c r="OS24" s="1856"/>
    </row>
    <row r="25" spans="1:409" ht="18.75" customHeight="1" thickTop="1" thickBot="1">
      <c r="A25" s="99" t="s">
        <v>50</v>
      </c>
      <c r="B25" s="134">
        <v>1632.19</v>
      </c>
      <c r="C25" s="131">
        <v>1542.19</v>
      </c>
      <c r="D25" s="102">
        <v>5.84</v>
      </c>
      <c r="E25" s="387"/>
      <c r="F25" s="142"/>
      <c r="G25" s="861" t="s">
        <v>121</v>
      </c>
      <c r="H25" s="79">
        <v>6430</v>
      </c>
      <c r="I25" s="259">
        <v>5646</v>
      </c>
      <c r="J25" s="50">
        <v>5350</v>
      </c>
      <c r="K25" s="260">
        <v>17426</v>
      </c>
      <c r="L25" s="261">
        <v>13131</v>
      </c>
      <c r="M25" s="899">
        <v>32.71</v>
      </c>
      <c r="N25" s="235"/>
      <c r="O25" s="107" t="s">
        <v>97</v>
      </c>
      <c r="P25" s="108">
        <v>4070.8900000000003</v>
      </c>
      <c r="Q25" s="109">
        <v>3659.35</v>
      </c>
      <c r="R25" s="114">
        <v>11.25</v>
      </c>
      <c r="S25" s="110">
        <v>1632.19</v>
      </c>
      <c r="T25" s="109">
        <v>1542.19</v>
      </c>
      <c r="U25" s="114">
        <v>5.84</v>
      </c>
      <c r="V25" s="110">
        <v>4015.75</v>
      </c>
      <c r="W25" s="109">
        <v>3611.98</v>
      </c>
      <c r="X25" s="114">
        <v>11.18</v>
      </c>
      <c r="Y25" s="300"/>
      <c r="Z25" s="235"/>
      <c r="AA25" s="235" t="s">
        <v>67</v>
      </c>
      <c r="AB25" s="287">
        <v>70.36</v>
      </c>
      <c r="AC25" s="287">
        <v>68.59</v>
      </c>
      <c r="AD25" s="287">
        <v>63.16</v>
      </c>
      <c r="AE25" s="287">
        <v>67.37</v>
      </c>
      <c r="AF25" s="235"/>
      <c r="AG25" s="235"/>
      <c r="AH25" s="235"/>
      <c r="AI25" s="235"/>
      <c r="AJ25" s="235"/>
      <c r="AK25" s="235"/>
      <c r="AL25" s="481" t="s">
        <v>122</v>
      </c>
      <c r="AM25" s="1967" t="s">
        <v>32</v>
      </c>
      <c r="AN25" s="1968"/>
      <c r="AO25" s="1968"/>
      <c r="AP25" s="1968"/>
      <c r="AQ25" s="1968"/>
      <c r="AR25" s="1968"/>
      <c r="AS25" s="1968"/>
      <c r="AT25" s="1968"/>
      <c r="AU25" s="1969"/>
      <c r="AV25" s="67" t="s">
        <v>33</v>
      </c>
      <c r="AW25" s="68" t="s">
        <v>46</v>
      </c>
      <c r="AX25" s="301"/>
      <c r="AY25" s="301"/>
      <c r="AZ25" s="267" t="s">
        <v>122</v>
      </c>
      <c r="BA25" s="1887" t="s">
        <v>32</v>
      </c>
      <c r="BB25" s="1888"/>
      <c r="BC25" s="1888"/>
      <c r="BD25" s="1888"/>
      <c r="BE25" s="1888"/>
      <c r="BF25" s="1888"/>
      <c r="BG25" s="1888"/>
      <c r="BH25" s="1888"/>
      <c r="BI25" s="1889"/>
      <c r="BJ25" s="268" t="s">
        <v>33</v>
      </c>
      <c r="BK25" s="269" t="s">
        <v>46</v>
      </c>
      <c r="BL25" s="316"/>
      <c r="BM25" s="1406"/>
      <c r="BN25" s="1406"/>
      <c r="BO25" s="394"/>
      <c r="BP25" s="500"/>
      <c r="BQ25" s="579"/>
      <c r="BR25" s="579"/>
      <c r="BS25" s="579"/>
      <c r="BT25" s="579"/>
      <c r="BU25" s="1436"/>
      <c r="BV25" s="1423"/>
      <c r="BW25" s="26"/>
      <c r="BX25" s="46"/>
      <c r="BY25" s="578"/>
      <c r="BZ25" s="394"/>
      <c r="CA25" s="394"/>
      <c r="CB25" s="394"/>
      <c r="CC25" s="394"/>
      <c r="CE25" s="99" t="s">
        <v>50</v>
      </c>
      <c r="CF25" s="134">
        <v>1686.0800000000002</v>
      </c>
      <c r="CG25" s="131">
        <v>1568.81</v>
      </c>
      <c r="CH25" s="102">
        <v>7.48</v>
      </c>
      <c r="CI25" s="387"/>
      <c r="CJ25" s="142"/>
      <c r="CK25" s="861" t="s">
        <v>121</v>
      </c>
      <c r="CL25" s="79">
        <v>8144</v>
      </c>
      <c r="CM25" s="259">
        <v>5528</v>
      </c>
      <c r="CN25" s="50">
        <v>4127</v>
      </c>
      <c r="CO25" s="260">
        <v>17799</v>
      </c>
      <c r="CP25" s="261">
        <v>15903</v>
      </c>
      <c r="CQ25" s="899">
        <v>11.92</v>
      </c>
      <c r="CR25" s="235"/>
      <c r="CS25" s="678" t="s">
        <v>97</v>
      </c>
      <c r="CT25" s="108">
        <v>4581.670000000001</v>
      </c>
      <c r="CU25" s="109">
        <v>4083.94</v>
      </c>
      <c r="CV25" s="114">
        <v>12.19</v>
      </c>
      <c r="CW25" s="110">
        <v>1686.0800000000002</v>
      </c>
      <c r="CX25" s="109">
        <v>1568.81</v>
      </c>
      <c r="CY25" s="114">
        <v>7.48</v>
      </c>
      <c r="CZ25" s="110">
        <v>4541.08</v>
      </c>
      <c r="DA25" s="109">
        <v>4044.24</v>
      </c>
      <c r="DB25" s="114">
        <v>12.29</v>
      </c>
      <c r="DC25" s="300"/>
      <c r="DD25" s="235"/>
      <c r="DE25" s="235" t="s">
        <v>67</v>
      </c>
      <c r="DF25" s="287">
        <v>68.95</v>
      </c>
      <c r="DG25" s="287">
        <v>67.03</v>
      </c>
      <c r="DH25" s="287">
        <v>62.29</v>
      </c>
      <c r="DI25" s="287">
        <v>66.09</v>
      </c>
      <c r="DJ25" s="332"/>
      <c r="DK25" s="332"/>
      <c r="DL25" s="332"/>
      <c r="DM25" s="332"/>
      <c r="DN25" s="332"/>
      <c r="DO25" s="235"/>
      <c r="DP25" s="481" t="s">
        <v>122</v>
      </c>
      <c r="DQ25" s="1967" t="s">
        <v>32</v>
      </c>
      <c r="DR25" s="1968"/>
      <c r="DS25" s="1968"/>
      <c r="DT25" s="1968"/>
      <c r="DU25" s="1968"/>
      <c r="DV25" s="1968"/>
      <c r="DW25" s="1968"/>
      <c r="DX25" s="1968"/>
      <c r="DY25" s="1969"/>
      <c r="DZ25" s="67" t="s">
        <v>33</v>
      </c>
      <c r="EA25" s="68" t="s">
        <v>46</v>
      </c>
      <c r="EB25" s="301"/>
      <c r="EC25" s="301"/>
      <c r="ED25" s="267" t="s">
        <v>122</v>
      </c>
      <c r="EE25" s="1887" t="s">
        <v>32</v>
      </c>
      <c r="EF25" s="1888"/>
      <c r="EG25" s="1888"/>
      <c r="EH25" s="1888"/>
      <c r="EI25" s="1888"/>
      <c r="EJ25" s="1888"/>
      <c r="EK25" s="1888"/>
      <c r="EL25" s="1888"/>
      <c r="EM25" s="1889"/>
      <c r="EN25" s="268" t="s">
        <v>33</v>
      </c>
      <c r="EO25" s="269" t="s">
        <v>46</v>
      </c>
      <c r="EP25" s="316"/>
      <c r="EQ25" s="1406"/>
      <c r="ER25" s="1406"/>
      <c r="ES25" s="394"/>
      <c r="ET25" s="500"/>
      <c r="EU25" s="579"/>
      <c r="EV25" s="579"/>
      <c r="EW25" s="579"/>
      <c r="EX25" s="579"/>
      <c r="EY25" s="1436"/>
      <c r="EZ25" s="1423"/>
      <c r="FA25" s="26"/>
      <c r="FB25" s="46"/>
      <c r="FC25" s="578"/>
      <c r="FD25" s="394"/>
      <c r="FE25" s="394"/>
      <c r="FF25" s="394"/>
      <c r="FG25" s="25"/>
      <c r="FI25" s="99" t="s">
        <v>50</v>
      </c>
      <c r="FJ25" s="134">
        <v>1446.79</v>
      </c>
      <c r="FK25" s="131">
        <v>1373.5300000000002</v>
      </c>
      <c r="FL25" s="102">
        <v>5.33</v>
      </c>
      <c r="FM25" s="387"/>
      <c r="FN25" s="142"/>
      <c r="FO25" s="861" t="s">
        <v>121</v>
      </c>
      <c r="FP25" s="79">
        <v>7625</v>
      </c>
      <c r="FQ25" s="259">
        <v>4924</v>
      </c>
      <c r="FR25" s="50">
        <v>5695</v>
      </c>
      <c r="FS25" s="260">
        <v>18244</v>
      </c>
      <c r="FT25" s="261">
        <v>18589</v>
      </c>
      <c r="FU25" s="899">
        <v>-1.86</v>
      </c>
      <c r="FV25" s="235"/>
      <c r="FW25" s="107" t="s">
        <v>97</v>
      </c>
      <c r="FX25" s="108">
        <v>3329.22</v>
      </c>
      <c r="FY25" s="109">
        <v>3059.6000000000004</v>
      </c>
      <c r="FZ25" s="114">
        <v>8.81</v>
      </c>
      <c r="GA25" s="110">
        <v>1446.79</v>
      </c>
      <c r="GB25" s="109">
        <v>1373.5300000000002</v>
      </c>
      <c r="GC25" s="114">
        <v>5.33</v>
      </c>
      <c r="GD25" s="110">
        <v>3291.1</v>
      </c>
      <c r="GE25" s="109">
        <v>3023.9700000000003</v>
      </c>
      <c r="GF25" s="114">
        <v>8.83</v>
      </c>
      <c r="GG25" s="300"/>
      <c r="GH25" s="235"/>
      <c r="GI25" s="235" t="s">
        <v>67</v>
      </c>
      <c r="GJ25" s="287">
        <v>59.93</v>
      </c>
      <c r="GK25" s="287">
        <v>59.04</v>
      </c>
      <c r="GL25" s="287">
        <v>57.38</v>
      </c>
      <c r="GM25" s="287">
        <v>58.79</v>
      </c>
      <c r="GN25" s="1407"/>
      <c r="GO25" s="1407"/>
      <c r="GP25" s="1407"/>
      <c r="GQ25" s="1407"/>
      <c r="GR25" s="468"/>
      <c r="GS25" s="235"/>
      <c r="GT25" s="481" t="s">
        <v>122</v>
      </c>
      <c r="GU25" s="1967" t="s">
        <v>32</v>
      </c>
      <c r="GV25" s="1968"/>
      <c r="GW25" s="1968"/>
      <c r="GX25" s="1968"/>
      <c r="GY25" s="1968"/>
      <c r="GZ25" s="1968"/>
      <c r="HA25" s="1968"/>
      <c r="HB25" s="1968"/>
      <c r="HC25" s="1969"/>
      <c r="HD25" s="67" t="s">
        <v>33</v>
      </c>
      <c r="HE25" s="68" t="s">
        <v>46</v>
      </c>
      <c r="HF25" s="301"/>
      <c r="HG25" s="301"/>
      <c r="HH25" s="267" t="s">
        <v>122</v>
      </c>
      <c r="HI25" s="1895" t="s">
        <v>32</v>
      </c>
      <c r="HJ25" s="1896"/>
      <c r="HK25" s="1896"/>
      <c r="HL25" s="1896"/>
      <c r="HM25" s="1896"/>
      <c r="HN25" s="1896"/>
      <c r="HO25" s="1896"/>
      <c r="HP25" s="1896"/>
      <c r="HQ25" s="1897"/>
      <c r="HR25" s="268" t="s">
        <v>33</v>
      </c>
      <c r="HS25" s="269" t="s">
        <v>46</v>
      </c>
      <c r="HT25" s="316"/>
      <c r="HU25" s="1406"/>
      <c r="HV25" s="1406"/>
      <c r="HW25" s="394"/>
      <c r="HX25" s="500"/>
      <c r="HY25" s="579"/>
      <c r="HZ25" s="579"/>
      <c r="IA25" s="579"/>
      <c r="IB25" s="579"/>
      <c r="IC25" s="1436"/>
      <c r="ID25" s="1423"/>
      <c r="IE25" s="26"/>
      <c r="IF25" s="46"/>
      <c r="IG25" s="578"/>
      <c r="IH25" s="394"/>
      <c r="II25" s="394"/>
      <c r="IJ25" s="394"/>
      <c r="IK25" s="394"/>
      <c r="IM25" s="297" t="s">
        <v>50</v>
      </c>
      <c r="IN25" s="134">
        <v>1751.96</v>
      </c>
      <c r="IO25" s="131">
        <v>1623.39</v>
      </c>
      <c r="IP25" s="102">
        <v>7.92</v>
      </c>
      <c r="IQ25" s="387"/>
      <c r="IR25" s="142"/>
      <c r="IS25" s="861" t="s">
        <v>121</v>
      </c>
      <c r="IT25" s="79">
        <v>8514</v>
      </c>
      <c r="IU25" s="259">
        <v>9618</v>
      </c>
      <c r="IV25" s="50">
        <v>9292</v>
      </c>
      <c r="IW25" s="260">
        <v>27424</v>
      </c>
      <c r="IX25" s="261">
        <v>30384</v>
      </c>
      <c r="IY25" s="899">
        <v>-9.74</v>
      </c>
      <c r="IZ25" s="235"/>
      <c r="JA25" s="107" t="s">
        <v>97</v>
      </c>
      <c r="JB25" s="108">
        <v>4293.45</v>
      </c>
      <c r="JC25" s="109">
        <v>3853.7</v>
      </c>
      <c r="JD25" s="114">
        <v>11.41</v>
      </c>
      <c r="JE25" s="110">
        <v>1751.96</v>
      </c>
      <c r="JF25" s="109">
        <v>1623.39</v>
      </c>
      <c r="JG25" s="114">
        <v>7.92</v>
      </c>
      <c r="JH25" s="110">
        <v>4253.12</v>
      </c>
      <c r="JI25" s="109">
        <v>3812.7699999999995</v>
      </c>
      <c r="JJ25" s="114">
        <v>11.55</v>
      </c>
      <c r="JK25" s="300"/>
      <c r="JL25" s="235"/>
      <c r="JM25" s="235" t="s">
        <v>67</v>
      </c>
      <c r="JN25" s="287">
        <v>65.91</v>
      </c>
      <c r="JO25" s="287">
        <v>67.08</v>
      </c>
      <c r="JP25" s="287">
        <v>67.959999999999994</v>
      </c>
      <c r="JQ25" s="287">
        <v>66.98</v>
      </c>
      <c r="JR25" s="235"/>
      <c r="JS25" s="235"/>
      <c r="JT25" s="235"/>
      <c r="JU25" s="235"/>
      <c r="JV25" s="468"/>
      <c r="JW25" s="235"/>
      <c r="JX25" s="481" t="s">
        <v>122</v>
      </c>
      <c r="JY25" s="1967" t="s">
        <v>32</v>
      </c>
      <c r="JZ25" s="1968"/>
      <c r="KA25" s="1968"/>
      <c r="KB25" s="1968"/>
      <c r="KC25" s="1968"/>
      <c r="KD25" s="1968"/>
      <c r="KE25" s="1968"/>
      <c r="KF25" s="1968"/>
      <c r="KG25" s="1969"/>
      <c r="KH25" s="67" t="s">
        <v>33</v>
      </c>
      <c r="KI25" s="68" t="s">
        <v>46</v>
      </c>
      <c r="KJ25" s="301"/>
      <c r="KK25" s="301"/>
      <c r="KL25" s="267" t="s">
        <v>122</v>
      </c>
      <c r="KM25" s="1895" t="s">
        <v>32</v>
      </c>
      <c r="KN25" s="1896"/>
      <c r="KO25" s="1896"/>
      <c r="KP25" s="1896"/>
      <c r="KQ25" s="1896"/>
      <c r="KR25" s="1896"/>
      <c r="KS25" s="1896"/>
      <c r="KT25" s="1896"/>
      <c r="KU25" s="1897"/>
      <c r="KV25" s="268" t="s">
        <v>33</v>
      </c>
      <c r="KW25" s="269" t="s">
        <v>46</v>
      </c>
      <c r="KX25" s="316"/>
      <c r="KY25" s="1406"/>
      <c r="KZ25" s="1406"/>
      <c r="LA25" s="394"/>
      <c r="LB25" s="500"/>
      <c r="LC25" s="579"/>
      <c r="LD25" s="579"/>
      <c r="LE25" s="579"/>
      <c r="LF25" s="579"/>
      <c r="LG25" s="1436"/>
      <c r="LH25" s="1423"/>
      <c r="LI25" s="26"/>
      <c r="LJ25" s="46"/>
      <c r="LK25" s="578"/>
      <c r="LL25" s="394"/>
      <c r="LM25" s="394"/>
      <c r="LN25" s="394"/>
      <c r="LO25" s="394"/>
      <c r="LQ25" s="99" t="s">
        <v>50</v>
      </c>
      <c r="LR25" s="130">
        <v>1634.87</v>
      </c>
      <c r="LS25" s="131">
        <v>1537.06</v>
      </c>
      <c r="LT25" s="102">
        <v>6.36</v>
      </c>
      <c r="LU25" s="233"/>
      <c r="LV25" s="663"/>
      <c r="LW25" s="861" t="s">
        <v>121</v>
      </c>
      <c r="LX25" s="50">
        <v>80893</v>
      </c>
      <c r="LY25" s="655">
        <v>77886</v>
      </c>
      <c r="LZ25" s="419">
        <v>3.86</v>
      </c>
      <c r="MA25" s="876"/>
      <c r="MB25" s="107" t="s">
        <v>97</v>
      </c>
      <c r="MC25" s="108">
        <v>4110.670000000001</v>
      </c>
      <c r="MD25" s="1724">
        <v>3723.95</v>
      </c>
      <c r="ME25" s="115">
        <v>10.38</v>
      </c>
      <c r="MF25" s="108">
        <v>1634.87</v>
      </c>
      <c r="MG25" s="1724">
        <v>1537.06</v>
      </c>
      <c r="MH25" s="115">
        <v>6.36</v>
      </c>
      <c r="MI25" s="108">
        <v>4065.55</v>
      </c>
      <c r="MJ25" s="1724">
        <v>3681.99</v>
      </c>
      <c r="MK25" s="115">
        <v>10.42</v>
      </c>
      <c r="ML25" s="17"/>
      <c r="MM25" s="17"/>
      <c r="MN25" s="17" t="s">
        <v>67</v>
      </c>
      <c r="MO25" s="1108">
        <v>67.37</v>
      </c>
      <c r="MP25" s="1108">
        <v>66.09</v>
      </c>
      <c r="MQ25" s="1108">
        <v>58.79</v>
      </c>
      <c r="MR25" s="1108">
        <v>66.98</v>
      </c>
      <c r="MS25" s="1107">
        <v>64.81</v>
      </c>
      <c r="MT25" s="1108">
        <f t="shared" ref="MT25:MX25" si="2">MO25*MO16</f>
        <v>2340568.54</v>
      </c>
      <c r="MU25" s="1108">
        <f t="shared" si="2"/>
        <v>2296098.7800000003</v>
      </c>
      <c r="MV25" s="1108">
        <f t="shared" si="2"/>
        <v>2042482.18</v>
      </c>
      <c r="MW25" s="1108">
        <f t="shared" si="2"/>
        <v>2327019.16</v>
      </c>
      <c r="MX25" s="1107">
        <f t="shared" si="2"/>
        <v>2251629.02</v>
      </c>
      <c r="MY25" s="869"/>
      <c r="MZ25" s="553" t="s">
        <v>122</v>
      </c>
      <c r="NA25" s="1700" t="s">
        <v>32</v>
      </c>
      <c r="NB25" s="1701"/>
      <c r="NC25" s="1701"/>
      <c r="ND25" s="1701"/>
      <c r="NE25" s="1701"/>
      <c r="NF25" s="1701"/>
      <c r="NG25" s="1701"/>
      <c r="NH25" s="1701"/>
      <c r="NI25" s="1702"/>
      <c r="NJ25" s="545" t="s">
        <v>33</v>
      </c>
      <c r="NK25" s="545" t="s">
        <v>46</v>
      </c>
      <c r="NL25" s="930"/>
      <c r="NM25" s="930"/>
      <c r="NN25" s="554" t="s">
        <v>122</v>
      </c>
      <c r="NO25" s="1700" t="s">
        <v>32</v>
      </c>
      <c r="NP25" s="1701"/>
      <c r="NQ25" s="1701"/>
      <c r="NR25" s="1701"/>
      <c r="NS25" s="1701"/>
      <c r="NT25" s="1701"/>
      <c r="NU25" s="1701"/>
      <c r="NV25" s="1701"/>
      <c r="NW25" s="1702"/>
      <c r="NX25" s="545" t="s">
        <v>33</v>
      </c>
      <c r="NY25" s="545" t="s">
        <v>46</v>
      </c>
      <c r="NZ25" s="857"/>
      <c r="OB25" s="52" t="s">
        <v>50</v>
      </c>
      <c r="OC25" s="1809">
        <v>1632.19</v>
      </c>
      <c r="OD25" s="1810">
        <v>1542.19</v>
      </c>
      <c r="OE25" s="1798">
        <v>5.84</v>
      </c>
      <c r="OF25" s="1809">
        <v>1686.0800000000002</v>
      </c>
      <c r="OG25" s="1810">
        <v>1568.81</v>
      </c>
      <c r="OH25" s="1798">
        <v>7.48</v>
      </c>
      <c r="OI25" s="1809">
        <v>1446.79</v>
      </c>
      <c r="OJ25" s="1810">
        <v>1373.5300000000002</v>
      </c>
      <c r="OK25" s="1798">
        <v>5.33</v>
      </c>
      <c r="OL25" s="1809">
        <v>1751.96</v>
      </c>
      <c r="OM25" s="1810">
        <v>1623.39</v>
      </c>
      <c r="ON25" s="1798">
        <v>7.92</v>
      </c>
      <c r="OO25" s="1809">
        <v>1634.87</v>
      </c>
      <c r="OP25" s="1810">
        <v>1537.06</v>
      </c>
      <c r="OQ25" s="1798">
        <v>6.36</v>
      </c>
      <c r="OR25" s="1856"/>
      <c r="OS25" s="1856"/>
    </row>
    <row r="26" spans="1:409" ht="18.75" customHeight="1" thickTop="1" thickBot="1">
      <c r="A26" s="136" t="s">
        <v>123</v>
      </c>
      <c r="B26" s="317"/>
      <c r="C26" s="214">
        <v>0</v>
      </c>
      <c r="D26" s="54"/>
      <c r="E26" s="387"/>
      <c r="F26" s="387"/>
      <c r="G26" s="861" t="s">
        <v>124</v>
      </c>
      <c r="H26" s="79">
        <v>9531</v>
      </c>
      <c r="I26" s="259">
        <v>9334</v>
      </c>
      <c r="J26" s="50">
        <v>8792</v>
      </c>
      <c r="K26" s="260">
        <v>27657</v>
      </c>
      <c r="L26" s="261">
        <v>24854</v>
      </c>
      <c r="M26" s="899">
        <v>11.28</v>
      </c>
      <c r="N26" s="235"/>
      <c r="O26" s="9"/>
      <c r="P26" s="9"/>
      <c r="Q26" s="16"/>
      <c r="R26" s="9"/>
      <c r="S26" s="123"/>
      <c r="T26" s="124"/>
      <c r="U26" s="9"/>
      <c r="V26" s="123"/>
      <c r="W26" s="124"/>
      <c r="X26" s="9"/>
      <c r="Y26" s="9"/>
      <c r="Z26" s="235"/>
      <c r="AA26" s="235" t="s">
        <v>73</v>
      </c>
      <c r="AB26" s="287">
        <v>72.17</v>
      </c>
      <c r="AC26" s="287">
        <v>73.64</v>
      </c>
      <c r="AD26" s="287">
        <v>73.06</v>
      </c>
      <c r="AE26" s="287">
        <v>72.959999999999994</v>
      </c>
      <c r="AF26" s="235"/>
      <c r="AG26" s="235"/>
      <c r="AH26" s="235"/>
      <c r="AI26" s="235"/>
      <c r="AJ26" s="235"/>
      <c r="AK26" s="235"/>
      <c r="AL26" s="482"/>
      <c r="AM26" s="82" t="s">
        <v>55</v>
      </c>
      <c r="AN26" s="83" t="s">
        <v>56</v>
      </c>
      <c r="AO26" s="87" t="s">
        <v>57</v>
      </c>
      <c r="AP26" s="84" t="s">
        <v>58</v>
      </c>
      <c r="AQ26" s="83" t="s">
        <v>59</v>
      </c>
      <c r="AR26" s="83" t="s">
        <v>60</v>
      </c>
      <c r="AS26" s="83" t="s">
        <v>61</v>
      </c>
      <c r="AT26" s="83" t="s">
        <v>62</v>
      </c>
      <c r="AU26" s="340" t="s">
        <v>63</v>
      </c>
      <c r="AV26" s="85"/>
      <c r="AW26" s="470"/>
      <c r="AX26" s="301"/>
      <c r="AY26" s="301"/>
      <c r="AZ26" s="483"/>
      <c r="BA26" s="484" t="s">
        <v>55</v>
      </c>
      <c r="BB26" s="485" t="s">
        <v>56</v>
      </c>
      <c r="BC26" s="486" t="s">
        <v>57</v>
      </c>
      <c r="BD26" s="487" t="s">
        <v>58</v>
      </c>
      <c r="BE26" s="485" t="s">
        <v>59</v>
      </c>
      <c r="BF26" s="485" t="s">
        <v>60</v>
      </c>
      <c r="BG26" s="485" t="s">
        <v>61</v>
      </c>
      <c r="BH26" s="485" t="s">
        <v>62</v>
      </c>
      <c r="BI26" s="488" t="s">
        <v>63</v>
      </c>
      <c r="BJ26" s="280"/>
      <c r="BK26" s="281"/>
      <c r="BL26" s="585"/>
      <c r="BM26" s="1406"/>
      <c r="BN26" s="1406"/>
      <c r="BO26" s="1406"/>
      <c r="BP26" s="503"/>
      <c r="BQ26" s="579"/>
      <c r="BR26" s="579"/>
      <c r="BS26" s="579"/>
      <c r="BT26" s="203"/>
      <c r="BU26" s="1436"/>
      <c r="BV26" s="1423"/>
      <c r="BW26" s="26"/>
      <c r="BX26" s="46"/>
      <c r="BY26" s="578"/>
      <c r="BZ26" s="394"/>
      <c r="CA26" s="394"/>
      <c r="CB26" s="394"/>
      <c r="CC26" s="394"/>
      <c r="CE26" s="136" t="s">
        <v>123</v>
      </c>
      <c r="CF26" s="317"/>
      <c r="CG26" s="214"/>
      <c r="CH26" s="54"/>
      <c r="CI26" s="387"/>
      <c r="CJ26" s="387"/>
      <c r="CK26" s="861" t="s">
        <v>124</v>
      </c>
      <c r="CL26" s="79">
        <v>11851</v>
      </c>
      <c r="CM26" s="259">
        <v>10953</v>
      </c>
      <c r="CN26" s="50">
        <v>10563</v>
      </c>
      <c r="CO26" s="260">
        <v>33367</v>
      </c>
      <c r="CP26" s="261">
        <v>29152</v>
      </c>
      <c r="CQ26" s="899">
        <v>14.46</v>
      </c>
      <c r="CR26" s="235"/>
      <c r="CS26" s="9"/>
      <c r="CT26" s="9"/>
      <c r="CU26" s="16"/>
      <c r="CV26" s="9"/>
      <c r="CW26" s="123"/>
      <c r="CX26" s="124"/>
      <c r="CY26" s="9"/>
      <c r="CZ26" s="123"/>
      <c r="DA26" s="124"/>
      <c r="DB26" s="9"/>
      <c r="DC26" s="9"/>
      <c r="DD26" s="235"/>
      <c r="DE26" s="235" t="s">
        <v>73</v>
      </c>
      <c r="DF26" s="287">
        <v>72.900000000000006</v>
      </c>
      <c r="DG26" s="287">
        <v>69.63</v>
      </c>
      <c r="DH26" s="287">
        <v>65.03</v>
      </c>
      <c r="DI26" s="287">
        <v>69.19</v>
      </c>
      <c r="DJ26" s="332"/>
      <c r="DK26" s="332"/>
      <c r="DL26" s="332"/>
      <c r="DM26" s="332"/>
      <c r="DN26" s="332"/>
      <c r="DO26" s="235"/>
      <c r="DP26" s="482"/>
      <c r="DQ26" s="82" t="s">
        <v>55</v>
      </c>
      <c r="DR26" s="83" t="s">
        <v>56</v>
      </c>
      <c r="DS26" s="87" t="s">
        <v>57</v>
      </c>
      <c r="DT26" s="84" t="s">
        <v>58</v>
      </c>
      <c r="DU26" s="83" t="s">
        <v>59</v>
      </c>
      <c r="DV26" s="83" t="s">
        <v>60</v>
      </c>
      <c r="DW26" s="83" t="s">
        <v>61</v>
      </c>
      <c r="DX26" s="83" t="s">
        <v>62</v>
      </c>
      <c r="DY26" s="340" t="s">
        <v>63</v>
      </c>
      <c r="DZ26" s="85"/>
      <c r="EA26" s="470"/>
      <c r="EB26" s="301"/>
      <c r="EC26" s="301"/>
      <c r="ED26" s="483"/>
      <c r="EE26" s="484" t="s">
        <v>55</v>
      </c>
      <c r="EF26" s="485" t="s">
        <v>56</v>
      </c>
      <c r="EG26" s="486" t="s">
        <v>57</v>
      </c>
      <c r="EH26" s="487" t="s">
        <v>58</v>
      </c>
      <c r="EI26" s="485" t="s">
        <v>59</v>
      </c>
      <c r="EJ26" s="485" t="s">
        <v>60</v>
      </c>
      <c r="EK26" s="485" t="s">
        <v>61</v>
      </c>
      <c r="EL26" s="485" t="s">
        <v>62</v>
      </c>
      <c r="EM26" s="488" t="s">
        <v>63</v>
      </c>
      <c r="EN26" s="280"/>
      <c r="EO26" s="281"/>
      <c r="EP26" s="585"/>
      <c r="EQ26" s="1406"/>
      <c r="ER26" s="1406"/>
      <c r="ES26" s="1406"/>
      <c r="ET26" s="503"/>
      <c r="EU26" s="579"/>
      <c r="EV26" s="579"/>
      <c r="EW26" s="579"/>
      <c r="EX26" s="203"/>
      <c r="EY26" s="1436"/>
      <c r="EZ26" s="1423"/>
      <c r="FA26" s="26"/>
      <c r="FB26" s="46"/>
      <c r="FC26" s="578"/>
      <c r="FD26" s="394"/>
      <c r="FE26" s="394"/>
      <c r="FF26" s="394"/>
      <c r="FG26" s="25"/>
      <c r="FI26" s="136" t="s">
        <v>123</v>
      </c>
      <c r="FJ26" s="317"/>
      <c r="FK26" s="214"/>
      <c r="FL26" s="54"/>
      <c r="FM26" s="387"/>
      <c r="FN26" s="387"/>
      <c r="FO26" s="861" t="s">
        <v>124</v>
      </c>
      <c r="FP26" s="79">
        <v>8935</v>
      </c>
      <c r="FQ26" s="259">
        <v>8553</v>
      </c>
      <c r="FR26" s="50">
        <v>7804</v>
      </c>
      <c r="FS26" s="260">
        <v>25292</v>
      </c>
      <c r="FT26" s="261">
        <v>23861</v>
      </c>
      <c r="FU26" s="899">
        <v>6</v>
      </c>
      <c r="FV26" s="235"/>
      <c r="FW26" s="9"/>
      <c r="FX26" s="9"/>
      <c r="FY26" s="16"/>
      <c r="FZ26" s="9"/>
      <c r="GA26" s="123"/>
      <c r="GB26" s="124"/>
      <c r="GC26" s="9"/>
      <c r="GD26" s="123"/>
      <c r="GE26" s="124"/>
      <c r="GF26" s="9"/>
      <c r="GG26" s="9"/>
      <c r="GH26" s="235"/>
      <c r="GI26" s="235" t="s">
        <v>73</v>
      </c>
      <c r="GJ26" s="287">
        <v>65.040000000000006</v>
      </c>
      <c r="GK26" s="287">
        <v>65.53</v>
      </c>
      <c r="GL26" s="287">
        <v>61.64</v>
      </c>
      <c r="GM26" s="287">
        <v>64.069999999999993</v>
      </c>
      <c r="GN26" s="1407"/>
      <c r="GO26" s="1407"/>
      <c r="GP26" s="1407"/>
      <c r="GQ26" s="1407"/>
      <c r="GR26" s="468"/>
      <c r="GS26" s="235"/>
      <c r="GT26" s="482"/>
      <c r="GU26" s="82" t="s">
        <v>55</v>
      </c>
      <c r="GV26" s="83" t="s">
        <v>56</v>
      </c>
      <c r="GW26" s="87" t="s">
        <v>57</v>
      </c>
      <c r="GX26" s="84" t="s">
        <v>58</v>
      </c>
      <c r="GY26" s="83" t="s">
        <v>59</v>
      </c>
      <c r="GZ26" s="83" t="s">
        <v>60</v>
      </c>
      <c r="HA26" s="83" t="s">
        <v>61</v>
      </c>
      <c r="HB26" s="83" t="s">
        <v>62</v>
      </c>
      <c r="HC26" s="340" t="s">
        <v>63</v>
      </c>
      <c r="HD26" s="85"/>
      <c r="HE26" s="470"/>
      <c r="HF26" s="301"/>
      <c r="HG26" s="301"/>
      <c r="HH26" s="483"/>
      <c r="HI26" s="484" t="s">
        <v>55</v>
      </c>
      <c r="HJ26" s="485" t="s">
        <v>56</v>
      </c>
      <c r="HK26" s="486" t="s">
        <v>57</v>
      </c>
      <c r="HL26" s="487" t="s">
        <v>58</v>
      </c>
      <c r="HM26" s="485" t="s">
        <v>59</v>
      </c>
      <c r="HN26" s="485" t="s">
        <v>60</v>
      </c>
      <c r="HO26" s="485" t="s">
        <v>61</v>
      </c>
      <c r="HP26" s="485" t="s">
        <v>62</v>
      </c>
      <c r="HQ26" s="488" t="s">
        <v>63</v>
      </c>
      <c r="HR26" s="280"/>
      <c r="HS26" s="281"/>
      <c r="HT26" s="585"/>
      <c r="HU26" s="1406"/>
      <c r="HV26" s="1406"/>
      <c r="HW26" s="1406"/>
      <c r="HX26" s="503"/>
      <c r="HY26" s="579"/>
      <c r="HZ26" s="579"/>
      <c r="IA26" s="579"/>
      <c r="IB26" s="203"/>
      <c r="IC26" s="1436"/>
      <c r="ID26" s="1423"/>
      <c r="IE26" s="26"/>
      <c r="IF26" s="46"/>
      <c r="IG26" s="578"/>
      <c r="IH26" s="394"/>
      <c r="II26" s="394"/>
      <c r="IJ26" s="394"/>
      <c r="IK26" s="394"/>
      <c r="IM26" s="306" t="s">
        <v>123</v>
      </c>
      <c r="IN26" s="317"/>
      <c r="IO26" s="214">
        <v>0</v>
      </c>
      <c r="IP26" s="54"/>
      <c r="IQ26" s="387"/>
      <c r="IR26" s="387"/>
      <c r="IS26" s="861" t="s">
        <v>124</v>
      </c>
      <c r="IT26" s="79">
        <v>9566</v>
      </c>
      <c r="IU26" s="259">
        <v>10455</v>
      </c>
      <c r="IV26" s="50">
        <v>8350</v>
      </c>
      <c r="IW26" s="260">
        <v>28371</v>
      </c>
      <c r="IX26" s="261">
        <v>30600</v>
      </c>
      <c r="IY26" s="899">
        <v>-7.28</v>
      </c>
      <c r="IZ26" s="235"/>
      <c r="JA26" s="9"/>
      <c r="JB26" s="9"/>
      <c r="JC26" s="16"/>
      <c r="JD26" s="9"/>
      <c r="JE26" s="123"/>
      <c r="JF26" s="124"/>
      <c r="JG26" s="9"/>
      <c r="JH26" s="123"/>
      <c r="JI26" s="124"/>
      <c r="JJ26" s="9"/>
      <c r="JK26" s="9"/>
      <c r="JL26" s="235"/>
      <c r="JM26" s="235" t="s">
        <v>73</v>
      </c>
      <c r="JN26" s="287">
        <v>73.31</v>
      </c>
      <c r="JO26" s="287">
        <v>76.900000000000006</v>
      </c>
      <c r="JP26" s="287">
        <v>80.03</v>
      </c>
      <c r="JQ26" s="287">
        <v>76.75</v>
      </c>
      <c r="JR26" s="235"/>
      <c r="JS26" s="235"/>
      <c r="JT26" s="235"/>
      <c r="JU26" s="235"/>
      <c r="JV26" s="468"/>
      <c r="JW26" s="235"/>
      <c r="JX26" s="482"/>
      <c r="JY26" s="82" t="s">
        <v>55</v>
      </c>
      <c r="JZ26" s="83" t="s">
        <v>56</v>
      </c>
      <c r="KA26" s="87" t="s">
        <v>57</v>
      </c>
      <c r="KB26" s="84" t="s">
        <v>58</v>
      </c>
      <c r="KC26" s="83" t="s">
        <v>59</v>
      </c>
      <c r="KD26" s="83" t="s">
        <v>60</v>
      </c>
      <c r="KE26" s="83" t="s">
        <v>61</v>
      </c>
      <c r="KF26" s="83" t="s">
        <v>62</v>
      </c>
      <c r="KG26" s="340" t="s">
        <v>63</v>
      </c>
      <c r="KH26" s="85"/>
      <c r="KI26" s="470"/>
      <c r="KJ26" s="301"/>
      <c r="KK26" s="301"/>
      <c r="KL26" s="483"/>
      <c r="KM26" s="484" t="s">
        <v>55</v>
      </c>
      <c r="KN26" s="485" t="s">
        <v>56</v>
      </c>
      <c r="KO26" s="486" t="s">
        <v>57</v>
      </c>
      <c r="KP26" s="487" t="s">
        <v>58</v>
      </c>
      <c r="KQ26" s="485" t="s">
        <v>59</v>
      </c>
      <c r="KR26" s="485" t="s">
        <v>60</v>
      </c>
      <c r="KS26" s="485" t="s">
        <v>61</v>
      </c>
      <c r="KT26" s="485" t="s">
        <v>62</v>
      </c>
      <c r="KU26" s="488" t="s">
        <v>63</v>
      </c>
      <c r="KV26" s="280"/>
      <c r="KW26" s="281"/>
      <c r="KX26" s="585"/>
      <c r="KY26" s="1406"/>
      <c r="KZ26" s="1406"/>
      <c r="LA26" s="1406"/>
      <c r="LB26" s="503"/>
      <c r="LC26" s="579"/>
      <c r="LD26" s="579"/>
      <c r="LE26" s="579"/>
      <c r="LF26" s="203"/>
      <c r="LG26" s="1436"/>
      <c r="LH26" s="1423"/>
      <c r="LI26" s="26"/>
      <c r="LJ26" s="46"/>
      <c r="LK26" s="578"/>
      <c r="LL26" s="394"/>
      <c r="LM26" s="394"/>
      <c r="LN26" s="394"/>
      <c r="LO26" s="394"/>
      <c r="LQ26" s="136" t="s">
        <v>123</v>
      </c>
      <c r="LR26" s="154"/>
      <c r="LS26" s="138"/>
      <c r="LT26" s="54"/>
      <c r="LU26" s="233"/>
      <c r="LV26" s="233"/>
      <c r="LW26" s="861" t="s">
        <v>124</v>
      </c>
      <c r="LX26" s="50">
        <v>114687</v>
      </c>
      <c r="LY26" s="655">
        <v>108467</v>
      </c>
      <c r="LZ26" s="419">
        <v>5.73</v>
      </c>
      <c r="MA26" s="876"/>
      <c r="MB26" s="9"/>
      <c r="MC26" s="9"/>
      <c r="MD26" s="129"/>
      <c r="ME26" s="9"/>
      <c r="MF26" s="123"/>
      <c r="MG26" s="129"/>
      <c r="MH26" s="9"/>
      <c r="MI26" s="123"/>
      <c r="MJ26" s="129"/>
      <c r="MK26" s="9"/>
      <c r="ML26" s="17"/>
      <c r="MM26" s="17"/>
      <c r="MN26" s="17" t="s">
        <v>73</v>
      </c>
      <c r="MO26" s="1108">
        <v>72.959999999999994</v>
      </c>
      <c r="MP26" s="1108">
        <v>69.19</v>
      </c>
      <c r="MQ26" s="1108">
        <v>64.069999999999993</v>
      </c>
      <c r="MR26" s="1108">
        <v>76.75</v>
      </c>
      <c r="MS26" s="1107">
        <v>70.739999999999995</v>
      </c>
      <c r="MT26" s="874"/>
      <c r="MU26" s="869"/>
      <c r="MV26" s="869"/>
      <c r="MW26" s="875"/>
      <c r="MX26" s="869"/>
      <c r="MY26" s="869"/>
      <c r="MZ26" s="81"/>
      <c r="NA26" s="547" t="s">
        <v>55</v>
      </c>
      <c r="NB26" s="548" t="s">
        <v>56</v>
      </c>
      <c r="NC26" s="552" t="s">
        <v>57</v>
      </c>
      <c r="ND26" s="549" t="s">
        <v>58</v>
      </c>
      <c r="NE26" s="548" t="s">
        <v>59</v>
      </c>
      <c r="NF26" s="548" t="s">
        <v>60</v>
      </c>
      <c r="NG26" s="548" t="s">
        <v>61</v>
      </c>
      <c r="NH26" s="548" t="s">
        <v>62</v>
      </c>
      <c r="NI26" s="549" t="s">
        <v>63</v>
      </c>
      <c r="NJ26" s="550"/>
      <c r="NK26" s="550"/>
      <c r="NL26" s="930"/>
      <c r="NM26" s="930"/>
      <c r="NN26" s="551"/>
      <c r="NO26" s="547" t="s">
        <v>55</v>
      </c>
      <c r="NP26" s="548" t="s">
        <v>56</v>
      </c>
      <c r="NQ26" s="552" t="s">
        <v>57</v>
      </c>
      <c r="NR26" s="549" t="s">
        <v>58</v>
      </c>
      <c r="NS26" s="548" t="s">
        <v>59</v>
      </c>
      <c r="NT26" s="548" t="s">
        <v>60</v>
      </c>
      <c r="NU26" s="548" t="s">
        <v>61</v>
      </c>
      <c r="NV26" s="548" t="s">
        <v>62</v>
      </c>
      <c r="NW26" s="549" t="s">
        <v>63</v>
      </c>
      <c r="NX26" s="550"/>
      <c r="NY26" s="550"/>
      <c r="NZ26" s="857"/>
      <c r="OB26" s="1715" t="s">
        <v>123</v>
      </c>
      <c r="OC26" s="1805"/>
      <c r="OD26" s="1806"/>
      <c r="OE26" s="1807"/>
      <c r="OF26" s="1805"/>
      <c r="OG26" s="1806"/>
      <c r="OH26" s="1807"/>
      <c r="OI26" s="1805"/>
      <c r="OJ26" s="1806"/>
      <c r="OK26" s="1807"/>
      <c r="OL26" s="1805"/>
      <c r="OM26" s="1806"/>
      <c r="ON26" s="1807"/>
      <c r="OO26" s="1805"/>
      <c r="OP26" s="1806"/>
      <c r="OQ26" s="1807"/>
      <c r="OR26" s="1856"/>
      <c r="OS26" s="1856"/>
    </row>
    <row r="27" spans="1:409" ht="18.75" customHeight="1" thickTop="1" thickBot="1">
      <c r="A27" s="95" t="s">
        <v>107</v>
      </c>
      <c r="B27" s="308">
        <v>49718.65</v>
      </c>
      <c r="C27" s="141">
        <v>42052.58</v>
      </c>
      <c r="D27" s="34">
        <v>18.23</v>
      </c>
      <c r="E27" s="387"/>
      <c r="F27" s="387"/>
      <c r="G27" s="861" t="s">
        <v>125</v>
      </c>
      <c r="H27" s="79">
        <v>12205</v>
      </c>
      <c r="I27" s="259">
        <v>11597</v>
      </c>
      <c r="J27" s="50">
        <v>13123</v>
      </c>
      <c r="K27" s="260">
        <v>36925</v>
      </c>
      <c r="L27" s="261">
        <v>31366</v>
      </c>
      <c r="M27" s="899">
        <v>17.72</v>
      </c>
      <c r="N27" s="235"/>
      <c r="O27" s="155" t="s">
        <v>126</v>
      </c>
      <c r="P27" s="1"/>
      <c r="Q27" s="3"/>
      <c r="R27" s="1"/>
      <c r="S27" s="1"/>
      <c r="T27" s="3"/>
      <c r="U27" s="1"/>
      <c r="V27" s="1"/>
      <c r="W27" s="3"/>
      <c r="X27" s="1"/>
      <c r="Y27" s="24"/>
      <c r="Z27" s="235"/>
      <c r="AA27" s="235" t="s">
        <v>78</v>
      </c>
      <c r="AB27" s="287">
        <v>76.77</v>
      </c>
      <c r="AC27" s="287">
        <v>81.73</v>
      </c>
      <c r="AD27" s="287">
        <v>80.66</v>
      </c>
      <c r="AE27" s="287">
        <v>79.72</v>
      </c>
      <c r="AF27" s="235"/>
      <c r="AG27" s="235"/>
      <c r="AH27" s="235"/>
      <c r="AI27" s="235"/>
      <c r="AJ27" s="235"/>
      <c r="AK27" s="235"/>
      <c r="AL27" s="489" t="s">
        <v>163</v>
      </c>
      <c r="AM27" s="473">
        <v>895</v>
      </c>
      <c r="AN27" s="490">
        <v>187</v>
      </c>
      <c r="AO27" s="490">
        <v>603</v>
      </c>
      <c r="AP27" s="491">
        <v>0</v>
      </c>
      <c r="AQ27" s="490">
        <v>0</v>
      </c>
      <c r="AR27" s="490">
        <v>0</v>
      </c>
      <c r="AS27" s="490">
        <v>0</v>
      </c>
      <c r="AT27" s="490">
        <v>0</v>
      </c>
      <c r="AU27" s="475">
        <v>1685</v>
      </c>
      <c r="AV27" s="79">
        <v>259</v>
      </c>
      <c r="AW27" s="475">
        <v>1944</v>
      </c>
      <c r="AX27" s="301"/>
      <c r="AY27" s="301"/>
      <c r="AZ27" s="288" t="s">
        <v>163</v>
      </c>
      <c r="BA27" s="473">
        <v>5008</v>
      </c>
      <c r="BB27" s="490">
        <v>1306</v>
      </c>
      <c r="BC27" s="490">
        <v>432</v>
      </c>
      <c r="BD27" s="491">
        <v>0</v>
      </c>
      <c r="BE27" s="490">
        <v>0</v>
      </c>
      <c r="BF27" s="490">
        <v>0</v>
      </c>
      <c r="BG27" s="490">
        <v>0</v>
      </c>
      <c r="BH27" s="490">
        <v>0</v>
      </c>
      <c r="BI27" s="475">
        <v>6746</v>
      </c>
      <c r="BJ27" s="79">
        <v>364</v>
      </c>
      <c r="BK27" s="475">
        <v>7110</v>
      </c>
      <c r="BL27" s="580"/>
      <c r="BM27" s="1406"/>
      <c r="BN27" s="1406"/>
      <c r="BO27" s="1406"/>
      <c r="BP27" s="503"/>
      <c r="BQ27" s="577"/>
      <c r="BR27" s="577"/>
      <c r="BS27" s="577"/>
      <c r="BT27" s="1421"/>
      <c r="BU27" s="1436"/>
      <c r="BV27" s="1423"/>
      <c r="BW27" s="26"/>
      <c r="BX27" s="46"/>
      <c r="BY27" s="578"/>
      <c r="BZ27" s="394"/>
      <c r="CA27" s="394"/>
      <c r="CB27" s="394"/>
      <c r="CC27" s="394"/>
      <c r="CE27" s="95" t="s">
        <v>107</v>
      </c>
      <c r="CF27" s="308">
        <v>49404.17</v>
      </c>
      <c r="CG27" s="141">
        <v>39415.459999999992</v>
      </c>
      <c r="CH27" s="34">
        <v>25.34</v>
      </c>
      <c r="CI27" s="387"/>
      <c r="CJ27" s="387"/>
      <c r="CK27" s="861" t="s">
        <v>125</v>
      </c>
      <c r="CL27" s="79">
        <v>8228</v>
      </c>
      <c r="CM27" s="259">
        <v>5505</v>
      </c>
      <c r="CN27" s="50">
        <v>7465</v>
      </c>
      <c r="CO27" s="260">
        <v>21198</v>
      </c>
      <c r="CP27" s="261">
        <v>31272</v>
      </c>
      <c r="CQ27" s="899">
        <v>-32.21</v>
      </c>
      <c r="CR27" s="235"/>
      <c r="CS27" s="155" t="s">
        <v>126</v>
      </c>
      <c r="CT27" s="1411"/>
      <c r="CU27" s="684"/>
      <c r="CV27" s="1411"/>
      <c r="CW27" s="1411"/>
      <c r="CX27" s="684"/>
      <c r="CY27" s="1411"/>
      <c r="CZ27" s="1411"/>
      <c r="DA27" s="684"/>
      <c r="DB27" s="1411"/>
      <c r="DC27" s="24"/>
      <c r="DD27" s="235"/>
      <c r="DE27" s="235" t="s">
        <v>78</v>
      </c>
      <c r="DF27" s="287">
        <v>85.14</v>
      </c>
      <c r="DG27" s="287">
        <v>83.74</v>
      </c>
      <c r="DH27" s="287">
        <v>68.849999999999994</v>
      </c>
      <c r="DI27" s="287">
        <v>79.239999999999995</v>
      </c>
      <c r="DJ27" s="332"/>
      <c r="DK27" s="332"/>
      <c r="DL27" s="332"/>
      <c r="DM27" s="332"/>
      <c r="DN27" s="332"/>
      <c r="DO27" s="235"/>
      <c r="DP27" s="489" t="s">
        <v>163</v>
      </c>
      <c r="DQ27" s="473">
        <v>0</v>
      </c>
      <c r="DR27" s="490">
        <v>0</v>
      </c>
      <c r="DS27" s="490">
        <v>152</v>
      </c>
      <c r="DT27" s="491">
        <v>0</v>
      </c>
      <c r="DU27" s="490">
        <v>0</v>
      </c>
      <c r="DV27" s="490">
        <v>0</v>
      </c>
      <c r="DW27" s="490">
        <v>0</v>
      </c>
      <c r="DX27" s="490">
        <v>0</v>
      </c>
      <c r="DY27" s="475">
        <v>152</v>
      </c>
      <c r="DZ27" s="79">
        <v>0</v>
      </c>
      <c r="EA27" s="475">
        <v>152</v>
      </c>
      <c r="EB27" s="301"/>
      <c r="EC27" s="301"/>
      <c r="ED27" s="288" t="s">
        <v>163</v>
      </c>
      <c r="EE27" s="473">
        <v>874</v>
      </c>
      <c r="EF27" s="490">
        <v>0</v>
      </c>
      <c r="EG27" s="490">
        <v>388</v>
      </c>
      <c r="EH27" s="491">
        <v>0</v>
      </c>
      <c r="EI27" s="490">
        <v>0</v>
      </c>
      <c r="EJ27" s="490">
        <v>0</v>
      </c>
      <c r="EK27" s="490">
        <v>0</v>
      </c>
      <c r="EL27" s="490">
        <v>0</v>
      </c>
      <c r="EM27" s="475">
        <v>1262</v>
      </c>
      <c r="EN27" s="79">
        <v>39</v>
      </c>
      <c r="EO27" s="475">
        <v>1301</v>
      </c>
      <c r="EP27" s="580"/>
      <c r="EQ27" s="1406"/>
      <c r="ER27" s="1406"/>
      <c r="ES27" s="1406"/>
      <c r="ET27" s="503"/>
      <c r="EU27" s="577"/>
      <c r="EV27" s="577"/>
      <c r="EW27" s="577"/>
      <c r="EX27" s="1421"/>
      <c r="EY27" s="1436"/>
      <c r="EZ27" s="1423"/>
      <c r="FA27" s="26"/>
      <c r="FB27" s="46"/>
      <c r="FC27" s="578"/>
      <c r="FD27" s="394"/>
      <c r="FE27" s="394"/>
      <c r="FF27" s="394"/>
      <c r="FG27" s="25"/>
      <c r="FI27" s="95" t="s">
        <v>107</v>
      </c>
      <c r="FJ27" s="308">
        <v>34302.82</v>
      </c>
      <c r="FK27" s="141">
        <v>29576.760000000002</v>
      </c>
      <c r="FL27" s="34">
        <v>15.98</v>
      </c>
      <c r="FM27" s="387"/>
      <c r="FN27" s="387"/>
      <c r="FO27" s="861" t="s">
        <v>125</v>
      </c>
      <c r="FP27" s="79">
        <v>3784</v>
      </c>
      <c r="FQ27" s="259">
        <v>3426</v>
      </c>
      <c r="FR27" s="50">
        <v>3286</v>
      </c>
      <c r="FS27" s="260">
        <v>10496</v>
      </c>
      <c r="FT27" s="261">
        <v>10097</v>
      </c>
      <c r="FU27" s="899">
        <v>3.95</v>
      </c>
      <c r="FV27" s="235"/>
      <c r="FW27" s="155" t="s">
        <v>126</v>
      </c>
      <c r="FX27" s="1"/>
      <c r="FY27" s="3"/>
      <c r="FZ27" s="1"/>
      <c r="GA27" s="1"/>
      <c r="GB27" s="3"/>
      <c r="GC27" s="1"/>
      <c r="GD27" s="1"/>
      <c r="GE27" s="3"/>
      <c r="GF27" s="1"/>
      <c r="GG27" s="24"/>
      <c r="GH27" s="235"/>
      <c r="GI27" s="235" t="s">
        <v>78</v>
      </c>
      <c r="GJ27" s="287">
        <v>70.25</v>
      </c>
      <c r="GK27" s="287">
        <v>71.260000000000005</v>
      </c>
      <c r="GL27" s="287">
        <v>65.099999999999994</v>
      </c>
      <c r="GM27" s="287">
        <v>68.87</v>
      </c>
      <c r="GN27" s="1407"/>
      <c r="GO27" s="1407"/>
      <c r="GP27" s="1407"/>
      <c r="GQ27" s="1407"/>
      <c r="GR27" s="468"/>
      <c r="GS27" s="235"/>
      <c r="GT27" s="489" t="s">
        <v>163</v>
      </c>
      <c r="GU27" s="473">
        <v>151</v>
      </c>
      <c r="GV27" s="490">
        <v>0</v>
      </c>
      <c r="GW27" s="490">
        <v>144</v>
      </c>
      <c r="GX27" s="491">
        <v>0</v>
      </c>
      <c r="GY27" s="490">
        <v>0</v>
      </c>
      <c r="GZ27" s="490">
        <v>0</v>
      </c>
      <c r="HA27" s="490">
        <v>0</v>
      </c>
      <c r="HB27" s="490">
        <v>0</v>
      </c>
      <c r="HC27" s="475">
        <v>295</v>
      </c>
      <c r="HD27" s="79">
        <v>0</v>
      </c>
      <c r="HE27" s="475">
        <v>295</v>
      </c>
      <c r="HF27" s="301"/>
      <c r="HG27" s="301"/>
      <c r="HH27" s="288" t="s">
        <v>163</v>
      </c>
      <c r="HI27" s="473">
        <v>3163</v>
      </c>
      <c r="HJ27" s="490">
        <v>72</v>
      </c>
      <c r="HK27" s="490">
        <v>265</v>
      </c>
      <c r="HL27" s="491">
        <v>56</v>
      </c>
      <c r="HM27" s="490">
        <v>0</v>
      </c>
      <c r="HN27" s="490">
        <v>0</v>
      </c>
      <c r="HO27" s="490">
        <v>0</v>
      </c>
      <c r="HP27" s="490">
        <v>0</v>
      </c>
      <c r="HQ27" s="475">
        <v>3556</v>
      </c>
      <c r="HR27" s="79">
        <v>107</v>
      </c>
      <c r="HS27" s="475">
        <v>3663</v>
      </c>
      <c r="HT27" s="580"/>
      <c r="HU27" s="1406"/>
      <c r="HV27" s="1406"/>
      <c r="HW27" s="1406"/>
      <c r="HX27" s="503"/>
      <c r="HY27" s="577"/>
      <c r="HZ27" s="577"/>
      <c r="IA27" s="577"/>
      <c r="IB27" s="1421"/>
      <c r="IC27" s="1436"/>
      <c r="ID27" s="1423"/>
      <c r="IE27" s="26"/>
      <c r="IF27" s="46"/>
      <c r="IG27" s="578"/>
      <c r="IH27" s="394"/>
      <c r="II27" s="394"/>
      <c r="IJ27" s="394"/>
      <c r="IK27" s="394"/>
      <c r="IM27" s="292" t="s">
        <v>107</v>
      </c>
      <c r="IN27" s="308">
        <v>62867.519999999997</v>
      </c>
      <c r="IO27" s="141">
        <v>52773.729999999996</v>
      </c>
      <c r="IP27" s="34">
        <v>19.13</v>
      </c>
      <c r="IQ27" s="387"/>
      <c r="IR27" s="387"/>
      <c r="IS27" s="861" t="s">
        <v>125</v>
      </c>
      <c r="IT27" s="79">
        <v>4692</v>
      </c>
      <c r="IU27" s="259">
        <v>5478</v>
      </c>
      <c r="IV27" s="50">
        <v>6551</v>
      </c>
      <c r="IW27" s="260">
        <v>16721</v>
      </c>
      <c r="IX27" s="261">
        <v>23558</v>
      </c>
      <c r="IY27" s="899">
        <v>-29.02</v>
      </c>
      <c r="IZ27" s="235"/>
      <c r="JA27" s="155" t="s">
        <v>126</v>
      </c>
      <c r="JB27" s="1"/>
      <c r="JC27" s="3"/>
      <c r="JD27" s="1"/>
      <c r="JE27" s="1"/>
      <c r="JF27" s="3"/>
      <c r="JG27" s="1"/>
      <c r="JH27" s="1"/>
      <c r="JI27" s="3"/>
      <c r="JJ27" s="1"/>
      <c r="JK27" s="24"/>
      <c r="JL27" s="235"/>
      <c r="JM27" s="235" t="s">
        <v>78</v>
      </c>
      <c r="JN27" s="287">
        <v>87.79</v>
      </c>
      <c r="JO27" s="287">
        <v>86.77</v>
      </c>
      <c r="JP27" s="287">
        <v>89.02</v>
      </c>
      <c r="JQ27" s="287">
        <v>87.86</v>
      </c>
      <c r="JR27" s="235"/>
      <c r="JS27" s="235"/>
      <c r="JT27" s="235"/>
      <c r="JU27" s="235"/>
      <c r="JV27" s="468"/>
      <c r="JW27" s="235"/>
      <c r="JX27" s="489" t="s">
        <v>163</v>
      </c>
      <c r="JY27" s="473">
        <v>907</v>
      </c>
      <c r="JZ27" s="490">
        <v>0</v>
      </c>
      <c r="KA27" s="490">
        <v>674</v>
      </c>
      <c r="KB27" s="491">
        <v>0</v>
      </c>
      <c r="KC27" s="490">
        <v>0</v>
      </c>
      <c r="KD27" s="490">
        <v>0</v>
      </c>
      <c r="KE27" s="490">
        <v>0</v>
      </c>
      <c r="KF27" s="490">
        <v>0</v>
      </c>
      <c r="KG27" s="475">
        <v>1581</v>
      </c>
      <c r="KH27" s="79">
        <v>176</v>
      </c>
      <c r="KI27" s="475">
        <v>1757</v>
      </c>
      <c r="KJ27" s="301"/>
      <c r="KK27" s="301"/>
      <c r="KL27" s="288" t="s">
        <v>163</v>
      </c>
      <c r="KM27" s="473">
        <v>16205</v>
      </c>
      <c r="KN27" s="490">
        <v>274</v>
      </c>
      <c r="KO27" s="490">
        <v>274</v>
      </c>
      <c r="KP27" s="491">
        <v>583</v>
      </c>
      <c r="KQ27" s="490">
        <v>0</v>
      </c>
      <c r="KR27" s="490">
        <v>0</v>
      </c>
      <c r="KS27" s="490">
        <v>0</v>
      </c>
      <c r="KT27" s="490">
        <v>0</v>
      </c>
      <c r="KU27" s="475">
        <v>17336</v>
      </c>
      <c r="KV27" s="79">
        <v>1838</v>
      </c>
      <c r="KW27" s="475">
        <v>19174</v>
      </c>
      <c r="KX27" s="580"/>
      <c r="KY27" s="1406"/>
      <c r="KZ27" s="1406"/>
      <c r="LA27" s="1406"/>
      <c r="LB27" s="503"/>
      <c r="LC27" s="577"/>
      <c r="LD27" s="577"/>
      <c r="LE27" s="577"/>
      <c r="LF27" s="1421"/>
      <c r="LG27" s="1436"/>
      <c r="LH27" s="1423"/>
      <c r="LI27" s="26"/>
      <c r="LJ27" s="46"/>
      <c r="LK27" s="578"/>
      <c r="LL27" s="394"/>
      <c r="LM27" s="394"/>
      <c r="LN27" s="394"/>
      <c r="LO27" s="394"/>
      <c r="LQ27" s="95" t="s">
        <v>107</v>
      </c>
      <c r="LR27" s="156">
        <v>196293.16459623998</v>
      </c>
      <c r="LS27" s="318">
        <v>163818.53</v>
      </c>
      <c r="LT27" s="34">
        <v>19.82</v>
      </c>
      <c r="LU27" s="233"/>
      <c r="LV27" s="233"/>
      <c r="LW27" s="861" t="s">
        <v>125</v>
      </c>
      <c r="LX27" s="50">
        <v>85340</v>
      </c>
      <c r="LY27" s="655">
        <v>96316</v>
      </c>
      <c r="LZ27" s="419">
        <v>-11.4</v>
      </c>
      <c r="MA27" s="876"/>
      <c r="MB27" s="1408" t="s">
        <v>126</v>
      </c>
      <c r="MC27" s="1"/>
      <c r="MD27" s="135"/>
      <c r="ME27" s="1"/>
      <c r="MF27" s="1"/>
      <c r="MG27" s="135"/>
      <c r="MH27" s="1"/>
      <c r="MI27" s="1"/>
      <c r="MJ27" s="135"/>
      <c r="MK27" s="24" t="s">
        <v>16</v>
      </c>
      <c r="ML27" s="17"/>
      <c r="MM27" s="17"/>
      <c r="MN27" s="17" t="s">
        <v>78</v>
      </c>
      <c r="MO27" s="1108">
        <v>79.72</v>
      </c>
      <c r="MP27" s="1108">
        <v>79.239999999999995</v>
      </c>
      <c r="MQ27" s="1108">
        <v>68.87</v>
      </c>
      <c r="MR27" s="1108">
        <v>87.86</v>
      </c>
      <c r="MS27" s="1107">
        <v>78.92</v>
      </c>
      <c r="MT27" s="874"/>
      <c r="MU27" s="869"/>
      <c r="MV27" s="869"/>
      <c r="MW27" s="875"/>
      <c r="MX27" s="869"/>
      <c r="MY27" s="869"/>
      <c r="MZ27" s="91" t="s">
        <v>69</v>
      </c>
      <c r="NA27" s="529">
        <v>1953</v>
      </c>
      <c r="NB27" s="530">
        <v>187</v>
      </c>
      <c r="NC27" s="530">
        <v>1573</v>
      </c>
      <c r="ND27" s="531">
        <v>0</v>
      </c>
      <c r="NE27" s="530">
        <v>0</v>
      </c>
      <c r="NF27" s="530">
        <v>0</v>
      </c>
      <c r="NG27" s="530">
        <v>0</v>
      </c>
      <c r="NH27" s="532">
        <v>0</v>
      </c>
      <c r="NI27" s="939">
        <v>3713</v>
      </c>
      <c r="NJ27" s="831">
        <v>435</v>
      </c>
      <c r="NK27" s="937">
        <v>4148</v>
      </c>
      <c r="NL27" s="930"/>
      <c r="NM27" s="930"/>
      <c r="NN27" s="535" t="s">
        <v>69</v>
      </c>
      <c r="NO27" s="529">
        <v>25250</v>
      </c>
      <c r="NP27" s="530">
        <v>1652</v>
      </c>
      <c r="NQ27" s="530">
        <v>1359</v>
      </c>
      <c r="NR27" s="531">
        <v>639</v>
      </c>
      <c r="NS27" s="530">
        <v>0</v>
      </c>
      <c r="NT27" s="530">
        <v>0</v>
      </c>
      <c r="NU27" s="530">
        <v>0</v>
      </c>
      <c r="NV27" s="532">
        <v>0</v>
      </c>
      <c r="NW27" s="938">
        <v>28900</v>
      </c>
      <c r="NX27" s="534">
        <v>2348</v>
      </c>
      <c r="NY27" s="937">
        <v>31248</v>
      </c>
      <c r="NZ27" s="857"/>
      <c r="OB27" s="95" t="s">
        <v>107</v>
      </c>
      <c r="OC27" s="1809">
        <v>49718.65</v>
      </c>
      <c r="OD27" s="1810">
        <v>42052.58</v>
      </c>
      <c r="OE27" s="1798">
        <v>18.23</v>
      </c>
      <c r="OF27" s="1809">
        <v>49404.17</v>
      </c>
      <c r="OG27" s="1810">
        <v>39415.459999999992</v>
      </c>
      <c r="OH27" s="1798">
        <v>25.34</v>
      </c>
      <c r="OI27" s="1809">
        <v>34302.82</v>
      </c>
      <c r="OJ27" s="1810">
        <v>29576.760000000002</v>
      </c>
      <c r="OK27" s="1798">
        <v>15.98</v>
      </c>
      <c r="OL27" s="1809">
        <v>62867.519999999997</v>
      </c>
      <c r="OM27" s="1810">
        <v>52773.729999999996</v>
      </c>
      <c r="ON27" s="1798">
        <v>19.13</v>
      </c>
      <c r="OO27" s="1809">
        <v>196293.16459623998</v>
      </c>
      <c r="OP27" s="1810">
        <v>163818.53</v>
      </c>
      <c r="OQ27" s="1798">
        <v>19.82</v>
      </c>
      <c r="OR27" s="1856"/>
      <c r="OS27" s="1856"/>
    </row>
    <row r="28" spans="1:409" ht="18.75" customHeight="1" thickTop="1">
      <c r="A28" s="52" t="s">
        <v>70</v>
      </c>
      <c r="B28" s="79">
        <v>16089.96</v>
      </c>
      <c r="C28" s="122">
        <v>14094.93</v>
      </c>
      <c r="D28" s="54">
        <v>14.15</v>
      </c>
      <c r="E28" s="387"/>
      <c r="F28" s="387"/>
      <c r="G28" s="861" t="s">
        <v>127</v>
      </c>
      <c r="H28" s="79">
        <v>125173</v>
      </c>
      <c r="I28" s="259">
        <v>65592</v>
      </c>
      <c r="J28" s="50">
        <v>58008</v>
      </c>
      <c r="K28" s="260">
        <v>248773</v>
      </c>
      <c r="L28" s="261">
        <v>569113</v>
      </c>
      <c r="M28" s="899">
        <v>-56.29</v>
      </c>
      <c r="N28" s="235"/>
      <c r="O28" s="37" t="s">
        <v>31</v>
      </c>
      <c r="P28" s="38" t="s">
        <v>32</v>
      </c>
      <c r="Q28" s="39" t="s">
        <v>32</v>
      </c>
      <c r="R28" s="40"/>
      <c r="S28" s="38" t="s">
        <v>33</v>
      </c>
      <c r="T28" s="39" t="s">
        <v>33</v>
      </c>
      <c r="U28" s="40"/>
      <c r="V28" s="1905" t="s">
        <v>34</v>
      </c>
      <c r="W28" s="1891" t="s">
        <v>34</v>
      </c>
      <c r="X28" s="1892"/>
      <c r="Y28" s="5"/>
      <c r="Z28" s="235"/>
      <c r="AA28" s="235" t="s">
        <v>85</v>
      </c>
      <c r="AB28" s="287">
        <v>75.94</v>
      </c>
      <c r="AC28" s="287">
        <v>76.599999999999994</v>
      </c>
      <c r="AD28" s="287">
        <v>76.16</v>
      </c>
      <c r="AE28" s="287">
        <v>76.239999999999995</v>
      </c>
      <c r="AF28" s="235"/>
      <c r="AG28" s="235"/>
      <c r="AH28" s="235"/>
      <c r="AI28" s="235"/>
      <c r="AJ28" s="235"/>
      <c r="AK28" s="235"/>
      <c r="AL28" s="489" t="s">
        <v>75</v>
      </c>
      <c r="AM28" s="79">
        <v>1541</v>
      </c>
      <c r="AN28" s="50">
        <v>790</v>
      </c>
      <c r="AO28" s="50">
        <v>3226</v>
      </c>
      <c r="AP28" s="474">
        <v>507</v>
      </c>
      <c r="AQ28" s="50">
        <v>0</v>
      </c>
      <c r="AR28" s="50">
        <v>0</v>
      </c>
      <c r="AS28" s="50">
        <v>0</v>
      </c>
      <c r="AT28" s="50">
        <v>0</v>
      </c>
      <c r="AU28" s="475">
        <v>6064</v>
      </c>
      <c r="AV28" s="79">
        <v>1298</v>
      </c>
      <c r="AW28" s="475">
        <v>7362</v>
      </c>
      <c r="AX28" s="301"/>
      <c r="AY28" s="301"/>
      <c r="AZ28" s="288" t="s">
        <v>75</v>
      </c>
      <c r="BA28" s="79">
        <v>3229</v>
      </c>
      <c r="BB28" s="50">
        <v>0</v>
      </c>
      <c r="BC28" s="50">
        <v>516</v>
      </c>
      <c r="BD28" s="474">
        <v>388</v>
      </c>
      <c r="BE28" s="50">
        <v>0</v>
      </c>
      <c r="BF28" s="50">
        <v>0</v>
      </c>
      <c r="BG28" s="50">
        <v>0</v>
      </c>
      <c r="BH28" s="50">
        <v>0</v>
      </c>
      <c r="BI28" s="475">
        <v>4133</v>
      </c>
      <c r="BJ28" s="79">
        <v>1061</v>
      </c>
      <c r="BK28" s="475">
        <v>5194</v>
      </c>
      <c r="BL28" s="580"/>
      <c r="BM28" s="1406"/>
      <c r="BN28" s="1406"/>
      <c r="BO28" s="1406"/>
      <c r="BP28" s="500"/>
      <c r="BQ28" s="579"/>
      <c r="BR28" s="577"/>
      <c r="BS28" s="579"/>
      <c r="BT28" s="203"/>
      <c r="BU28" s="1436"/>
      <c r="BV28" s="1423"/>
      <c r="BW28" s="26"/>
      <c r="BX28" s="46"/>
      <c r="BY28" s="578"/>
      <c r="BZ28" s="394"/>
      <c r="CA28" s="394"/>
      <c r="CB28" s="394"/>
      <c r="CC28" s="394"/>
      <c r="CE28" s="52" t="s">
        <v>70</v>
      </c>
      <c r="CF28" s="79">
        <v>20784.629999999997</v>
      </c>
      <c r="CG28" s="122">
        <v>17780.649999999998</v>
      </c>
      <c r="CH28" s="54">
        <v>16.89</v>
      </c>
      <c r="CI28" s="387"/>
      <c r="CJ28" s="387"/>
      <c r="CK28" s="861" t="s">
        <v>127</v>
      </c>
      <c r="CL28" s="79">
        <v>52172</v>
      </c>
      <c r="CM28" s="259">
        <v>44949</v>
      </c>
      <c r="CN28" s="50">
        <v>32769</v>
      </c>
      <c r="CO28" s="260">
        <v>129890</v>
      </c>
      <c r="CP28" s="261">
        <v>337354</v>
      </c>
      <c r="CQ28" s="899">
        <v>-61.5</v>
      </c>
      <c r="CR28" s="235"/>
      <c r="CS28" s="12" t="s">
        <v>31</v>
      </c>
      <c r="CT28" s="1905" t="s">
        <v>32</v>
      </c>
      <c r="CU28" s="1891" t="s">
        <v>32</v>
      </c>
      <c r="CV28" s="1892"/>
      <c r="CW28" s="1905" t="s">
        <v>33</v>
      </c>
      <c r="CX28" s="1891" t="s">
        <v>33</v>
      </c>
      <c r="CY28" s="1892"/>
      <c r="CZ28" s="1905" t="s">
        <v>34</v>
      </c>
      <c r="DA28" s="1891" t="s">
        <v>34</v>
      </c>
      <c r="DB28" s="1892"/>
      <c r="DC28" s="1409"/>
      <c r="DD28" s="235"/>
      <c r="DE28" s="235" t="s">
        <v>85</v>
      </c>
      <c r="DF28" s="287">
        <v>73.34</v>
      </c>
      <c r="DG28" s="287">
        <v>66.13</v>
      </c>
      <c r="DH28" s="287">
        <v>61.45</v>
      </c>
      <c r="DI28" s="287">
        <v>66.97</v>
      </c>
      <c r="DJ28" s="332"/>
      <c r="DK28" s="332"/>
      <c r="DL28" s="332"/>
      <c r="DM28" s="332"/>
      <c r="DN28" s="332"/>
      <c r="DO28" s="235"/>
      <c r="DP28" s="489" t="s">
        <v>75</v>
      </c>
      <c r="DQ28" s="79">
        <v>3964</v>
      </c>
      <c r="DR28" s="50">
        <v>2298</v>
      </c>
      <c r="DS28" s="50">
        <v>2114</v>
      </c>
      <c r="DT28" s="474">
        <v>855</v>
      </c>
      <c r="DU28" s="50">
        <v>0</v>
      </c>
      <c r="DV28" s="50">
        <v>0</v>
      </c>
      <c r="DW28" s="50">
        <v>0</v>
      </c>
      <c r="DX28" s="50">
        <v>0</v>
      </c>
      <c r="DY28" s="475">
        <v>9231</v>
      </c>
      <c r="DZ28" s="79">
        <v>14635</v>
      </c>
      <c r="EA28" s="475">
        <v>23866</v>
      </c>
      <c r="EB28" s="301"/>
      <c r="EC28" s="301"/>
      <c r="ED28" s="288" t="s">
        <v>75</v>
      </c>
      <c r="EE28" s="79">
        <v>563</v>
      </c>
      <c r="EF28" s="50">
        <v>0</v>
      </c>
      <c r="EG28" s="50">
        <v>879</v>
      </c>
      <c r="EH28" s="474">
        <v>26</v>
      </c>
      <c r="EI28" s="50">
        <v>0</v>
      </c>
      <c r="EJ28" s="50">
        <v>0</v>
      </c>
      <c r="EK28" s="50">
        <v>0</v>
      </c>
      <c r="EL28" s="50">
        <v>0</v>
      </c>
      <c r="EM28" s="475">
        <v>1468</v>
      </c>
      <c r="EN28" s="79">
        <v>912</v>
      </c>
      <c r="EO28" s="475">
        <v>2380</v>
      </c>
      <c r="EP28" s="580"/>
      <c r="EQ28" s="1406"/>
      <c r="ER28" s="1406"/>
      <c r="ES28" s="1406"/>
      <c r="ET28" s="500"/>
      <c r="EU28" s="579"/>
      <c r="EV28" s="577"/>
      <c r="EW28" s="579"/>
      <c r="EX28" s="203"/>
      <c r="EY28" s="1436"/>
      <c r="EZ28" s="1423"/>
      <c r="FA28" s="26"/>
      <c r="FB28" s="46"/>
      <c r="FC28" s="578"/>
      <c r="FD28" s="394"/>
      <c r="FE28" s="394"/>
      <c r="FF28" s="394"/>
      <c r="FG28" s="25"/>
      <c r="FI28" s="52" t="s">
        <v>70</v>
      </c>
      <c r="FJ28" s="79">
        <v>16340.429999999998</v>
      </c>
      <c r="FK28" s="122">
        <v>14935.290000000003</v>
      </c>
      <c r="FL28" s="54">
        <v>9.41</v>
      </c>
      <c r="FM28" s="387"/>
      <c r="FN28" s="387"/>
      <c r="FO28" s="861" t="s">
        <v>127</v>
      </c>
      <c r="FP28" s="79">
        <v>38148</v>
      </c>
      <c r="FQ28" s="259">
        <v>24003</v>
      </c>
      <c r="FR28" s="50">
        <v>23434</v>
      </c>
      <c r="FS28" s="260">
        <v>85585</v>
      </c>
      <c r="FT28" s="261">
        <v>168909</v>
      </c>
      <c r="FU28" s="899">
        <v>-49.33</v>
      </c>
      <c r="FV28" s="235"/>
      <c r="FW28" s="37" t="s">
        <v>31</v>
      </c>
      <c r="FX28" s="38" t="s">
        <v>32</v>
      </c>
      <c r="FY28" s="39"/>
      <c r="FZ28" s="40"/>
      <c r="GA28" s="38" t="s">
        <v>33</v>
      </c>
      <c r="GB28" s="39"/>
      <c r="GC28" s="40"/>
      <c r="GD28" s="1905" t="s">
        <v>34</v>
      </c>
      <c r="GE28" s="1891"/>
      <c r="GF28" s="1892"/>
      <c r="GG28" s="5"/>
      <c r="GH28" s="235"/>
      <c r="GI28" s="235" t="s">
        <v>85</v>
      </c>
      <c r="GJ28" s="287">
        <v>64.38</v>
      </c>
      <c r="GK28" s="287">
        <v>63.73</v>
      </c>
      <c r="GL28" s="287">
        <v>61.69</v>
      </c>
      <c r="GM28" s="287">
        <v>63.26</v>
      </c>
      <c r="GN28" s="1407"/>
      <c r="GO28" s="1407"/>
      <c r="GP28" s="1407"/>
      <c r="GQ28" s="1407"/>
      <c r="GR28" s="468"/>
      <c r="GS28" s="235"/>
      <c r="GT28" s="489" t="s">
        <v>75</v>
      </c>
      <c r="GU28" s="79">
        <v>3064</v>
      </c>
      <c r="GV28" s="50">
        <v>2999</v>
      </c>
      <c r="GW28" s="50">
        <v>2428</v>
      </c>
      <c r="GX28" s="474">
        <v>408</v>
      </c>
      <c r="GY28" s="50">
        <v>0</v>
      </c>
      <c r="GZ28" s="50">
        <v>0</v>
      </c>
      <c r="HA28" s="50">
        <v>0</v>
      </c>
      <c r="HB28" s="50">
        <v>0</v>
      </c>
      <c r="HC28" s="475">
        <v>8899</v>
      </c>
      <c r="HD28" s="79">
        <v>13640</v>
      </c>
      <c r="HE28" s="475">
        <v>22539</v>
      </c>
      <c r="HF28" s="301"/>
      <c r="HG28" s="301"/>
      <c r="HH28" s="288" t="s">
        <v>75</v>
      </c>
      <c r="HI28" s="79">
        <v>1585</v>
      </c>
      <c r="HJ28" s="50">
        <v>0</v>
      </c>
      <c r="HK28" s="50">
        <v>283</v>
      </c>
      <c r="HL28" s="474">
        <v>24</v>
      </c>
      <c r="HM28" s="50">
        <v>0</v>
      </c>
      <c r="HN28" s="50">
        <v>0</v>
      </c>
      <c r="HO28" s="50">
        <v>0</v>
      </c>
      <c r="HP28" s="50">
        <v>0</v>
      </c>
      <c r="HQ28" s="475">
        <v>1892</v>
      </c>
      <c r="HR28" s="79">
        <v>750</v>
      </c>
      <c r="HS28" s="475">
        <v>2642</v>
      </c>
      <c r="HT28" s="580"/>
      <c r="HU28" s="1406"/>
      <c r="HV28" s="1406"/>
      <c r="HW28" s="1406"/>
      <c r="HX28" s="500"/>
      <c r="HY28" s="579"/>
      <c r="HZ28" s="577"/>
      <c r="IA28" s="579"/>
      <c r="IB28" s="203"/>
      <c r="IC28" s="1436"/>
      <c r="ID28" s="1423"/>
      <c r="IE28" s="26"/>
      <c r="IF28" s="46"/>
      <c r="IG28" s="578"/>
      <c r="IH28" s="394"/>
      <c r="II28" s="394"/>
      <c r="IJ28" s="394"/>
      <c r="IK28" s="394"/>
      <c r="IM28" s="258" t="s">
        <v>70</v>
      </c>
      <c r="IN28" s="79">
        <v>24483.25</v>
      </c>
      <c r="IO28" s="122">
        <v>22161.48</v>
      </c>
      <c r="IP28" s="54">
        <v>10.48</v>
      </c>
      <c r="IQ28" s="387"/>
      <c r="IR28" s="387"/>
      <c r="IS28" s="861" t="s">
        <v>127</v>
      </c>
      <c r="IT28" s="79">
        <v>38358</v>
      </c>
      <c r="IU28" s="259">
        <v>51513</v>
      </c>
      <c r="IV28" s="50">
        <v>59383</v>
      </c>
      <c r="IW28" s="260">
        <v>149254</v>
      </c>
      <c r="IX28" s="261">
        <v>316371</v>
      </c>
      <c r="IY28" s="899">
        <v>-52.82</v>
      </c>
      <c r="IZ28" s="235"/>
      <c r="JA28" s="37" t="s">
        <v>31</v>
      </c>
      <c r="JB28" s="38" t="s">
        <v>32</v>
      </c>
      <c r="JC28" s="39"/>
      <c r="JD28" s="40"/>
      <c r="JE28" s="38" t="s">
        <v>33</v>
      </c>
      <c r="JF28" s="39"/>
      <c r="JG28" s="40"/>
      <c r="JH28" s="1905" t="s">
        <v>34</v>
      </c>
      <c r="JI28" s="1891"/>
      <c r="JJ28" s="1892"/>
      <c r="JK28" s="5"/>
      <c r="JL28" s="235"/>
      <c r="JM28" s="235" t="s">
        <v>85</v>
      </c>
      <c r="JN28" s="287">
        <v>77.02</v>
      </c>
      <c r="JO28" s="287">
        <v>79.510000000000005</v>
      </c>
      <c r="JP28" s="287">
        <v>81.319999999999993</v>
      </c>
      <c r="JQ28" s="287">
        <v>79.28</v>
      </c>
      <c r="JR28" s="235"/>
      <c r="JS28" s="235"/>
      <c r="JT28" s="235"/>
      <c r="JU28" s="235"/>
      <c r="JV28" s="468"/>
      <c r="JW28" s="235"/>
      <c r="JX28" s="489" t="s">
        <v>75</v>
      </c>
      <c r="JY28" s="79">
        <v>1482</v>
      </c>
      <c r="JZ28" s="50">
        <v>483</v>
      </c>
      <c r="KA28" s="50">
        <v>2863</v>
      </c>
      <c r="KB28" s="474">
        <v>692</v>
      </c>
      <c r="KC28" s="50">
        <v>0</v>
      </c>
      <c r="KD28" s="50">
        <v>0</v>
      </c>
      <c r="KE28" s="50">
        <v>0</v>
      </c>
      <c r="KF28" s="50">
        <v>0</v>
      </c>
      <c r="KG28" s="475">
        <v>5520</v>
      </c>
      <c r="KH28" s="79">
        <v>772</v>
      </c>
      <c r="KI28" s="475">
        <v>6292</v>
      </c>
      <c r="KJ28" s="301"/>
      <c r="KK28" s="301"/>
      <c r="KL28" s="288" t="s">
        <v>75</v>
      </c>
      <c r="KM28" s="79">
        <v>5789</v>
      </c>
      <c r="KN28" s="50">
        <v>0</v>
      </c>
      <c r="KO28" s="50">
        <v>222</v>
      </c>
      <c r="KP28" s="474">
        <v>0</v>
      </c>
      <c r="KQ28" s="50">
        <v>0</v>
      </c>
      <c r="KR28" s="50">
        <v>0</v>
      </c>
      <c r="KS28" s="50">
        <v>0</v>
      </c>
      <c r="KT28" s="50">
        <v>0</v>
      </c>
      <c r="KU28" s="475">
        <v>6011</v>
      </c>
      <c r="KV28" s="79">
        <v>1347</v>
      </c>
      <c r="KW28" s="475">
        <v>7358</v>
      </c>
      <c r="KX28" s="580"/>
      <c r="KY28" s="1406"/>
      <c r="KZ28" s="1406"/>
      <c r="LA28" s="1406"/>
      <c r="LB28" s="500"/>
      <c r="LC28" s="579"/>
      <c r="LD28" s="577"/>
      <c r="LE28" s="579"/>
      <c r="LF28" s="203"/>
      <c r="LG28" s="1436"/>
      <c r="LH28" s="1423"/>
      <c r="LI28" s="26"/>
      <c r="LJ28" s="46"/>
      <c r="LK28" s="578"/>
      <c r="LL28" s="394"/>
      <c r="LM28" s="394"/>
      <c r="LN28" s="394"/>
      <c r="LO28" s="394"/>
      <c r="LQ28" s="52" t="s">
        <v>70</v>
      </c>
      <c r="LR28" s="121">
        <v>77698.274596240008</v>
      </c>
      <c r="LS28" s="319">
        <v>68972.350000000006</v>
      </c>
      <c r="LT28" s="54">
        <v>12.65</v>
      </c>
      <c r="LU28" s="233"/>
      <c r="LV28" s="233"/>
      <c r="LW28" s="861" t="s">
        <v>127</v>
      </c>
      <c r="LX28" s="50">
        <v>613502</v>
      </c>
      <c r="LY28" s="655">
        <v>1391590</v>
      </c>
      <c r="LZ28" s="419">
        <v>-55.91</v>
      </c>
      <c r="MA28" s="876"/>
      <c r="MB28" s="37" t="s">
        <v>31</v>
      </c>
      <c r="MC28" s="38" t="s">
        <v>32</v>
      </c>
      <c r="MD28" s="39"/>
      <c r="ME28" s="40"/>
      <c r="MF28" s="38" t="s">
        <v>33</v>
      </c>
      <c r="MG28" s="39"/>
      <c r="MH28" s="40"/>
      <c r="MI28" s="1905" t="s">
        <v>34</v>
      </c>
      <c r="MJ28" s="1891"/>
      <c r="MK28" s="1892"/>
      <c r="ML28" s="17"/>
      <c r="MM28" s="17"/>
      <c r="MN28" s="17" t="s">
        <v>85</v>
      </c>
      <c r="MO28" s="1108">
        <v>76.239999999999995</v>
      </c>
      <c r="MP28" s="1108">
        <v>66.97</v>
      </c>
      <c r="MQ28" s="1108">
        <v>63.26</v>
      </c>
      <c r="MR28" s="1108">
        <v>79.28</v>
      </c>
      <c r="MS28" s="1107">
        <v>71.44</v>
      </c>
      <c r="MT28" s="874"/>
      <c r="MU28" s="869"/>
      <c r="MV28" s="29"/>
      <c r="MW28" s="30"/>
      <c r="MX28" s="869"/>
      <c r="MY28" s="869"/>
      <c r="MZ28" s="91" t="s">
        <v>75</v>
      </c>
      <c r="NA28" s="536">
        <v>10051</v>
      </c>
      <c r="NB28" s="537">
        <v>6570</v>
      </c>
      <c r="NC28" s="537">
        <v>10631</v>
      </c>
      <c r="ND28" s="538">
        <v>2462</v>
      </c>
      <c r="NE28" s="537">
        <v>0</v>
      </c>
      <c r="NF28" s="537">
        <v>0</v>
      </c>
      <c r="NG28" s="537">
        <v>0</v>
      </c>
      <c r="NH28" s="539">
        <v>0</v>
      </c>
      <c r="NI28" s="936">
        <v>29714</v>
      </c>
      <c r="NJ28" s="827">
        <v>30345</v>
      </c>
      <c r="NK28" s="934">
        <v>60059</v>
      </c>
      <c r="NL28" s="930"/>
      <c r="NM28" s="930"/>
      <c r="NN28" s="535" t="s">
        <v>75</v>
      </c>
      <c r="NO28" s="536">
        <v>11166</v>
      </c>
      <c r="NP28" s="537">
        <v>0</v>
      </c>
      <c r="NQ28" s="537">
        <v>1900</v>
      </c>
      <c r="NR28" s="538">
        <v>438</v>
      </c>
      <c r="NS28" s="537">
        <v>0</v>
      </c>
      <c r="NT28" s="537">
        <v>0</v>
      </c>
      <c r="NU28" s="537">
        <v>0</v>
      </c>
      <c r="NV28" s="539">
        <v>0</v>
      </c>
      <c r="NW28" s="935">
        <v>13504</v>
      </c>
      <c r="NX28" s="541">
        <v>4070</v>
      </c>
      <c r="NY28" s="934">
        <v>17574</v>
      </c>
      <c r="NZ28" s="857"/>
      <c r="OB28" s="52" t="s">
        <v>70</v>
      </c>
      <c r="OC28" s="1809">
        <v>16089.96</v>
      </c>
      <c r="OD28" s="1810">
        <v>14094.93</v>
      </c>
      <c r="OE28" s="1798">
        <v>14.15</v>
      </c>
      <c r="OF28" s="1809">
        <v>20784.629999999997</v>
      </c>
      <c r="OG28" s="1810">
        <v>17780.649999999998</v>
      </c>
      <c r="OH28" s="1798">
        <v>16.89</v>
      </c>
      <c r="OI28" s="1809">
        <v>16340.429999999998</v>
      </c>
      <c r="OJ28" s="1810">
        <v>14935.290000000003</v>
      </c>
      <c r="OK28" s="1798">
        <v>9.41</v>
      </c>
      <c r="OL28" s="1809">
        <v>24483.25</v>
      </c>
      <c r="OM28" s="1810">
        <v>22161.48</v>
      </c>
      <c r="ON28" s="1798">
        <v>10.48</v>
      </c>
      <c r="OO28" s="1809">
        <v>77698.274596240008</v>
      </c>
      <c r="OP28" s="1810">
        <v>68972.350000000006</v>
      </c>
      <c r="OQ28" s="1798">
        <v>12.65</v>
      </c>
      <c r="OR28" s="1856"/>
      <c r="OS28" s="1856"/>
    </row>
    <row r="29" spans="1:409" ht="18.75" customHeight="1" thickBot="1">
      <c r="A29" s="99" t="s">
        <v>50</v>
      </c>
      <c r="B29" s="79">
        <v>33628.69</v>
      </c>
      <c r="C29" s="131">
        <v>27957.649999999998</v>
      </c>
      <c r="D29" s="102">
        <v>20.28</v>
      </c>
      <c r="E29" s="387"/>
      <c r="F29" s="387"/>
      <c r="G29" s="861" t="s">
        <v>128</v>
      </c>
      <c r="H29" s="79">
        <v>2150</v>
      </c>
      <c r="I29" s="259">
        <v>1750</v>
      </c>
      <c r="J29" s="50">
        <v>1962</v>
      </c>
      <c r="K29" s="260">
        <v>5862</v>
      </c>
      <c r="L29" s="261">
        <v>5331</v>
      </c>
      <c r="M29" s="899">
        <v>9.9600000000000009</v>
      </c>
      <c r="N29" s="235"/>
      <c r="O29" s="56" t="s">
        <v>42</v>
      </c>
      <c r="P29" s="57">
        <v>2558</v>
      </c>
      <c r="Q29" s="58">
        <v>2557</v>
      </c>
      <c r="R29" s="59" t="s">
        <v>180</v>
      </c>
      <c r="S29" s="57">
        <v>2558</v>
      </c>
      <c r="T29" s="58">
        <v>2557</v>
      </c>
      <c r="U29" s="59" t="s">
        <v>180</v>
      </c>
      <c r="V29" s="57">
        <v>2558</v>
      </c>
      <c r="W29" s="58">
        <v>2557</v>
      </c>
      <c r="X29" s="59" t="s">
        <v>180</v>
      </c>
      <c r="Y29" s="1111"/>
      <c r="Z29" s="235"/>
      <c r="AA29" s="235" t="s">
        <v>90</v>
      </c>
      <c r="AB29" s="287">
        <v>73.709999999999994</v>
      </c>
      <c r="AC29" s="287">
        <v>76.45</v>
      </c>
      <c r="AD29" s="287">
        <v>72.58</v>
      </c>
      <c r="AE29" s="287">
        <v>74.25</v>
      </c>
      <c r="AF29" s="235"/>
      <c r="AG29" s="235"/>
      <c r="AH29" s="235"/>
      <c r="AI29" s="235"/>
      <c r="AJ29" s="235"/>
      <c r="AK29" s="235"/>
      <c r="AL29" s="489" t="s">
        <v>81</v>
      </c>
      <c r="AM29" s="79">
        <v>222776</v>
      </c>
      <c r="AN29" s="50">
        <v>13158</v>
      </c>
      <c r="AO29" s="50">
        <v>328399</v>
      </c>
      <c r="AP29" s="474">
        <v>128720</v>
      </c>
      <c r="AQ29" s="50">
        <v>0</v>
      </c>
      <c r="AR29" s="50">
        <v>0</v>
      </c>
      <c r="AS29" s="50">
        <v>0</v>
      </c>
      <c r="AT29" s="50">
        <v>0</v>
      </c>
      <c r="AU29" s="475">
        <v>693053</v>
      </c>
      <c r="AV29" s="79">
        <v>566294</v>
      </c>
      <c r="AW29" s="475">
        <v>1259347</v>
      </c>
      <c r="AX29" s="301"/>
      <c r="AY29" s="301"/>
      <c r="AZ29" s="288" t="s">
        <v>81</v>
      </c>
      <c r="BA29" s="79">
        <v>177799</v>
      </c>
      <c r="BB29" s="50">
        <v>4117</v>
      </c>
      <c r="BC29" s="50">
        <v>50595</v>
      </c>
      <c r="BD29" s="474">
        <v>25601</v>
      </c>
      <c r="BE29" s="50">
        <v>0</v>
      </c>
      <c r="BF29" s="50">
        <v>0</v>
      </c>
      <c r="BG29" s="50">
        <v>0</v>
      </c>
      <c r="BH29" s="50">
        <v>0</v>
      </c>
      <c r="BI29" s="475">
        <v>258112</v>
      </c>
      <c r="BJ29" s="79">
        <v>47867</v>
      </c>
      <c r="BK29" s="475">
        <v>305979</v>
      </c>
      <c r="BL29" s="580"/>
      <c r="BM29" s="1406"/>
      <c r="BN29" s="1406"/>
      <c r="BO29" s="1406"/>
      <c r="BP29" s="500"/>
      <c r="BQ29" s="579"/>
      <c r="BR29" s="577"/>
      <c r="BS29" s="579"/>
      <c r="BT29" s="203"/>
      <c r="BU29" s="1436"/>
      <c r="BV29" s="1423"/>
      <c r="BW29" s="26"/>
      <c r="BX29" s="46"/>
      <c r="BY29" s="578"/>
      <c r="BZ29" s="394"/>
      <c r="CA29" s="394"/>
      <c r="CB29" s="394"/>
      <c r="CC29" s="394"/>
      <c r="CE29" s="99" t="s">
        <v>50</v>
      </c>
      <c r="CF29" s="79">
        <v>28619.54</v>
      </c>
      <c r="CG29" s="131">
        <v>21634.809999999998</v>
      </c>
      <c r="CH29" s="102">
        <v>32.28</v>
      </c>
      <c r="CI29" s="387"/>
      <c r="CJ29" s="387"/>
      <c r="CK29" s="861" t="s">
        <v>128</v>
      </c>
      <c r="CL29" s="79">
        <v>1520</v>
      </c>
      <c r="CM29" s="259">
        <v>1464</v>
      </c>
      <c r="CN29" s="50">
        <v>1440</v>
      </c>
      <c r="CO29" s="260">
        <v>4424</v>
      </c>
      <c r="CP29" s="261">
        <v>3500</v>
      </c>
      <c r="CQ29" s="899">
        <v>26.4</v>
      </c>
      <c r="CR29" s="235"/>
      <c r="CS29" s="56" t="s">
        <v>47</v>
      </c>
      <c r="CT29" s="57">
        <v>2557</v>
      </c>
      <c r="CU29" s="58">
        <v>2557</v>
      </c>
      <c r="CV29" s="59" t="s">
        <v>180</v>
      </c>
      <c r="CW29" s="57">
        <v>2557</v>
      </c>
      <c r="CX29" s="58">
        <v>2557</v>
      </c>
      <c r="CY29" s="59" t="s">
        <v>180</v>
      </c>
      <c r="CZ29" s="57">
        <v>2557</v>
      </c>
      <c r="DA29" s="58">
        <v>2557</v>
      </c>
      <c r="DB29" s="59" t="s">
        <v>180</v>
      </c>
      <c r="DC29" s="1409"/>
      <c r="DD29" s="235"/>
      <c r="DE29" s="235" t="s">
        <v>90</v>
      </c>
      <c r="DF29" s="287">
        <v>70.86</v>
      </c>
      <c r="DG29" s="287">
        <v>67.97</v>
      </c>
      <c r="DH29" s="287">
        <v>69.58</v>
      </c>
      <c r="DI29" s="287">
        <v>69.47</v>
      </c>
      <c r="DJ29" s="332"/>
      <c r="DK29" s="332"/>
      <c r="DL29" s="332"/>
      <c r="DM29" s="332"/>
      <c r="DN29" s="332"/>
      <c r="DO29" s="235"/>
      <c r="DP29" s="489" t="s">
        <v>81</v>
      </c>
      <c r="DQ29" s="79">
        <v>319969</v>
      </c>
      <c r="DR29" s="50">
        <v>13593</v>
      </c>
      <c r="DS29" s="50">
        <v>346660</v>
      </c>
      <c r="DT29" s="474">
        <v>50220</v>
      </c>
      <c r="DU29" s="50">
        <v>0</v>
      </c>
      <c r="DV29" s="50">
        <v>0</v>
      </c>
      <c r="DW29" s="50">
        <v>0</v>
      </c>
      <c r="DX29" s="50">
        <v>0</v>
      </c>
      <c r="DY29" s="475">
        <v>730442</v>
      </c>
      <c r="DZ29" s="79">
        <v>597764</v>
      </c>
      <c r="EA29" s="475">
        <v>1328206</v>
      </c>
      <c r="EB29" s="301"/>
      <c r="EC29" s="301"/>
      <c r="ED29" s="288" t="s">
        <v>81</v>
      </c>
      <c r="EE29" s="79">
        <v>58804</v>
      </c>
      <c r="EF29" s="50">
        <v>4062</v>
      </c>
      <c r="EG29" s="50">
        <v>55567</v>
      </c>
      <c r="EH29" s="474">
        <v>17073</v>
      </c>
      <c r="EI29" s="50">
        <v>0</v>
      </c>
      <c r="EJ29" s="50">
        <v>0</v>
      </c>
      <c r="EK29" s="50">
        <v>0</v>
      </c>
      <c r="EL29" s="50">
        <v>0</v>
      </c>
      <c r="EM29" s="475">
        <v>135506</v>
      </c>
      <c r="EN29" s="79">
        <v>18534</v>
      </c>
      <c r="EO29" s="475">
        <v>154040</v>
      </c>
      <c r="EP29" s="580"/>
      <c r="EQ29" s="1406"/>
      <c r="ER29" s="1406"/>
      <c r="ES29" s="1406"/>
      <c r="ET29" s="500"/>
      <c r="EU29" s="579"/>
      <c r="EV29" s="577"/>
      <c r="EW29" s="579"/>
      <c r="EX29" s="203"/>
      <c r="EY29" s="1436"/>
      <c r="EZ29" s="1423"/>
      <c r="FA29" s="26"/>
      <c r="FB29" s="46"/>
      <c r="FC29" s="578"/>
      <c r="FD29" s="394"/>
      <c r="FE29" s="394"/>
      <c r="FF29" s="394"/>
      <c r="FG29" s="25"/>
      <c r="FI29" s="99" t="s">
        <v>50</v>
      </c>
      <c r="FJ29" s="79">
        <v>17962.39</v>
      </c>
      <c r="FK29" s="131">
        <v>14641.47</v>
      </c>
      <c r="FL29" s="102">
        <v>22.68</v>
      </c>
      <c r="FM29" s="387"/>
      <c r="FN29" s="387"/>
      <c r="FO29" s="861" t="s">
        <v>128</v>
      </c>
      <c r="FP29" s="79">
        <v>916</v>
      </c>
      <c r="FQ29" s="259">
        <v>834</v>
      </c>
      <c r="FR29" s="50">
        <v>845</v>
      </c>
      <c r="FS29" s="260">
        <v>2595</v>
      </c>
      <c r="FT29" s="261">
        <v>2282</v>
      </c>
      <c r="FU29" s="899">
        <v>13.72</v>
      </c>
      <c r="FV29" s="235"/>
      <c r="FW29" s="56" t="s">
        <v>31</v>
      </c>
      <c r="FX29" s="57">
        <v>2558</v>
      </c>
      <c r="FY29" s="58">
        <v>2557</v>
      </c>
      <c r="FZ29" s="59" t="s">
        <v>180</v>
      </c>
      <c r="GA29" s="57">
        <v>2558</v>
      </c>
      <c r="GB29" s="58">
        <v>2557</v>
      </c>
      <c r="GC29" s="59" t="s">
        <v>180</v>
      </c>
      <c r="GD29" s="57">
        <v>2558</v>
      </c>
      <c r="GE29" s="58">
        <v>2557</v>
      </c>
      <c r="GF29" s="59" t="s">
        <v>180</v>
      </c>
      <c r="GG29" s="1409"/>
      <c r="GH29" s="235"/>
      <c r="GI29" s="235" t="s">
        <v>90</v>
      </c>
      <c r="GJ29" s="287">
        <v>65.569999999999993</v>
      </c>
      <c r="GK29" s="287">
        <v>67.069999999999993</v>
      </c>
      <c r="GL29" s="287">
        <v>64.290000000000006</v>
      </c>
      <c r="GM29" s="287">
        <v>65.64</v>
      </c>
      <c r="GN29" s="1407"/>
      <c r="GO29" s="1407"/>
      <c r="GP29" s="1407"/>
      <c r="GQ29" s="1407"/>
      <c r="GR29" s="468"/>
      <c r="GS29" s="235"/>
      <c r="GT29" s="489" t="s">
        <v>81</v>
      </c>
      <c r="GU29" s="79">
        <v>267708</v>
      </c>
      <c r="GV29" s="50">
        <v>16846</v>
      </c>
      <c r="GW29" s="50">
        <v>286654</v>
      </c>
      <c r="GX29" s="474">
        <v>122022</v>
      </c>
      <c r="GY29" s="50">
        <v>0</v>
      </c>
      <c r="GZ29" s="50">
        <v>0</v>
      </c>
      <c r="HA29" s="50">
        <v>0</v>
      </c>
      <c r="HB29" s="50">
        <v>0</v>
      </c>
      <c r="HC29" s="475">
        <v>693230</v>
      </c>
      <c r="HD29" s="79">
        <v>345589</v>
      </c>
      <c r="HE29" s="475">
        <v>1038819</v>
      </c>
      <c r="HF29" s="301"/>
      <c r="HG29" s="301"/>
      <c r="HH29" s="288" t="s">
        <v>81</v>
      </c>
      <c r="HI29" s="79">
        <v>136665</v>
      </c>
      <c r="HJ29" s="50">
        <v>1940</v>
      </c>
      <c r="HK29" s="50">
        <v>32775</v>
      </c>
      <c r="HL29" s="474">
        <v>17599</v>
      </c>
      <c r="HM29" s="50">
        <v>0</v>
      </c>
      <c r="HN29" s="50">
        <v>0</v>
      </c>
      <c r="HO29" s="50">
        <v>0</v>
      </c>
      <c r="HP29" s="50">
        <v>0</v>
      </c>
      <c r="HQ29" s="475">
        <v>188979</v>
      </c>
      <c r="HR29" s="79">
        <v>27768</v>
      </c>
      <c r="HS29" s="475">
        <v>216747</v>
      </c>
      <c r="HT29" s="580"/>
      <c r="HU29" s="1406"/>
      <c r="HV29" s="1406"/>
      <c r="HW29" s="1406"/>
      <c r="HX29" s="500"/>
      <c r="HY29" s="579"/>
      <c r="HZ29" s="577"/>
      <c r="IA29" s="579"/>
      <c r="IB29" s="203"/>
      <c r="IC29" s="1436"/>
      <c r="ID29" s="1423"/>
      <c r="IE29" s="26"/>
      <c r="IF29" s="46"/>
      <c r="IG29" s="578"/>
      <c r="IH29" s="394"/>
      <c r="II29" s="394"/>
      <c r="IJ29" s="394"/>
      <c r="IK29" s="394"/>
      <c r="IM29" s="297" t="s">
        <v>50</v>
      </c>
      <c r="IN29" s="79">
        <v>38384.269999999997</v>
      </c>
      <c r="IO29" s="131">
        <v>30612.25</v>
      </c>
      <c r="IP29" s="102">
        <v>25.39</v>
      </c>
      <c r="IQ29" s="387"/>
      <c r="IR29" s="387"/>
      <c r="IS29" s="861" t="s">
        <v>128</v>
      </c>
      <c r="IT29" s="79">
        <v>2785</v>
      </c>
      <c r="IU29" s="259">
        <v>3115</v>
      </c>
      <c r="IV29" s="50">
        <v>2950</v>
      </c>
      <c r="IW29" s="260">
        <v>8850</v>
      </c>
      <c r="IX29" s="261">
        <v>7587</v>
      </c>
      <c r="IY29" s="899">
        <v>16.649999999999999</v>
      </c>
      <c r="IZ29" s="235"/>
      <c r="JA29" s="56" t="s">
        <v>162</v>
      </c>
      <c r="JB29" s="57">
        <v>2558</v>
      </c>
      <c r="JC29" s="58">
        <v>2557</v>
      </c>
      <c r="JD29" s="59" t="s">
        <v>180</v>
      </c>
      <c r="JE29" s="57">
        <v>2558</v>
      </c>
      <c r="JF29" s="58">
        <v>2557</v>
      </c>
      <c r="JG29" s="59" t="s">
        <v>180</v>
      </c>
      <c r="JH29" s="57">
        <v>2558</v>
      </c>
      <c r="JI29" s="58">
        <v>2557</v>
      </c>
      <c r="JJ29" s="59" t="s">
        <v>180</v>
      </c>
      <c r="JK29" s="1409"/>
      <c r="JL29" s="235"/>
      <c r="JM29" s="235" t="s">
        <v>90</v>
      </c>
      <c r="JN29" s="287">
        <v>69.180000000000007</v>
      </c>
      <c r="JO29" s="287">
        <v>78.08</v>
      </c>
      <c r="JP29" s="287">
        <v>79.55</v>
      </c>
      <c r="JQ29" s="287">
        <v>75.599999999999994</v>
      </c>
      <c r="JR29" s="235"/>
      <c r="JS29" s="235"/>
      <c r="JT29" s="235"/>
      <c r="JU29" s="235"/>
      <c r="JV29" s="468"/>
      <c r="JW29" s="235"/>
      <c r="JX29" s="489" t="s">
        <v>81</v>
      </c>
      <c r="JY29" s="79">
        <v>254533</v>
      </c>
      <c r="JZ29" s="50">
        <v>15773</v>
      </c>
      <c r="KA29" s="50">
        <v>346377</v>
      </c>
      <c r="KB29" s="474">
        <v>199469</v>
      </c>
      <c r="KC29" s="50">
        <v>0</v>
      </c>
      <c r="KD29" s="50">
        <v>0</v>
      </c>
      <c r="KE29" s="50">
        <v>0</v>
      </c>
      <c r="KF29" s="50">
        <v>0</v>
      </c>
      <c r="KG29" s="475">
        <v>816152</v>
      </c>
      <c r="KH29" s="79">
        <v>540487</v>
      </c>
      <c r="KI29" s="475">
        <v>1356639</v>
      </c>
      <c r="KJ29" s="301"/>
      <c r="KK29" s="301"/>
      <c r="KL29" s="288" t="s">
        <v>81</v>
      </c>
      <c r="KM29" s="79">
        <v>183827</v>
      </c>
      <c r="KN29" s="50">
        <v>5475</v>
      </c>
      <c r="KO29" s="50">
        <v>36373</v>
      </c>
      <c r="KP29" s="474">
        <v>64853</v>
      </c>
      <c r="KQ29" s="50">
        <v>0</v>
      </c>
      <c r="KR29" s="50">
        <v>0</v>
      </c>
      <c r="KS29" s="50">
        <v>0</v>
      </c>
      <c r="KT29" s="50">
        <v>0</v>
      </c>
      <c r="KU29" s="475">
        <v>290528</v>
      </c>
      <c r="KV29" s="79">
        <v>34202</v>
      </c>
      <c r="KW29" s="475">
        <v>324730</v>
      </c>
      <c r="KX29" s="580"/>
      <c r="KY29" s="1406"/>
      <c r="KZ29" s="1406"/>
      <c r="LA29" s="1406"/>
      <c r="LB29" s="500"/>
      <c r="LC29" s="579"/>
      <c r="LD29" s="577"/>
      <c r="LE29" s="579"/>
      <c r="LF29" s="203"/>
      <c r="LG29" s="1436"/>
      <c r="LH29" s="1423"/>
      <c r="LI29" s="26"/>
      <c r="LJ29" s="46"/>
      <c r="LK29" s="578"/>
      <c r="LL29" s="394"/>
      <c r="LM29" s="394"/>
      <c r="LN29" s="394"/>
      <c r="LO29" s="394"/>
      <c r="LQ29" s="99" t="s">
        <v>50</v>
      </c>
      <c r="LR29" s="130">
        <v>118594.88999999998</v>
      </c>
      <c r="LS29" s="320">
        <v>94846.18</v>
      </c>
      <c r="LT29" s="102">
        <v>25.04</v>
      </c>
      <c r="LU29" s="233"/>
      <c r="LV29" s="233"/>
      <c r="LW29" s="861" t="s">
        <v>128</v>
      </c>
      <c r="LX29" s="50">
        <v>21731</v>
      </c>
      <c r="LY29" s="655">
        <v>18781</v>
      </c>
      <c r="LZ29" s="419">
        <v>15.71</v>
      </c>
      <c r="MA29" s="876"/>
      <c r="MB29" s="56" t="s">
        <v>49</v>
      </c>
      <c r="MC29" s="57">
        <v>2558</v>
      </c>
      <c r="MD29" s="58">
        <v>2557</v>
      </c>
      <c r="ME29" s="59" t="s">
        <v>180</v>
      </c>
      <c r="MF29" s="57">
        <v>2558</v>
      </c>
      <c r="MG29" s="58">
        <v>2557</v>
      </c>
      <c r="MH29" s="59" t="s">
        <v>180</v>
      </c>
      <c r="MI29" s="57">
        <v>2558</v>
      </c>
      <c r="MJ29" s="58">
        <v>2557</v>
      </c>
      <c r="MK29" s="59" t="s">
        <v>180</v>
      </c>
      <c r="ML29" s="17"/>
      <c r="MM29" s="17"/>
      <c r="MN29" s="17" t="s">
        <v>90</v>
      </c>
      <c r="MO29" s="1108">
        <v>74.25</v>
      </c>
      <c r="MP29" s="1108">
        <v>69.47</v>
      </c>
      <c r="MQ29" s="1108">
        <v>65.64</v>
      </c>
      <c r="MR29" s="1108">
        <v>75.599999999999994</v>
      </c>
      <c r="MS29" s="1107">
        <v>71.239999999999995</v>
      </c>
      <c r="MT29" s="874"/>
      <c r="MU29" s="869"/>
      <c r="MV29" s="29"/>
      <c r="MW29" s="30"/>
      <c r="MX29" s="869"/>
      <c r="MY29" s="869"/>
      <c r="MZ29" s="91" t="s">
        <v>81</v>
      </c>
      <c r="NA29" s="536">
        <v>1064986</v>
      </c>
      <c r="NB29" s="537">
        <v>59370</v>
      </c>
      <c r="NC29" s="537">
        <v>1308090</v>
      </c>
      <c r="ND29" s="538">
        <v>500431</v>
      </c>
      <c r="NE29" s="537">
        <v>0</v>
      </c>
      <c r="NF29" s="537">
        <v>0</v>
      </c>
      <c r="NG29" s="537">
        <v>0</v>
      </c>
      <c r="NH29" s="539">
        <v>0</v>
      </c>
      <c r="NI29" s="936">
        <v>2932877</v>
      </c>
      <c r="NJ29" s="827">
        <v>2050134</v>
      </c>
      <c r="NK29" s="934">
        <v>4983011</v>
      </c>
      <c r="NL29" s="930"/>
      <c r="NM29" s="930"/>
      <c r="NN29" s="535" t="s">
        <v>81</v>
      </c>
      <c r="NO29" s="536">
        <v>557095</v>
      </c>
      <c r="NP29" s="537">
        <v>15594</v>
      </c>
      <c r="NQ29" s="537">
        <v>175310</v>
      </c>
      <c r="NR29" s="538">
        <v>125126</v>
      </c>
      <c r="NS29" s="537">
        <v>0</v>
      </c>
      <c r="NT29" s="537">
        <v>0</v>
      </c>
      <c r="NU29" s="537">
        <v>0</v>
      </c>
      <c r="NV29" s="539">
        <v>0</v>
      </c>
      <c r="NW29" s="935">
        <v>873125</v>
      </c>
      <c r="NX29" s="541">
        <v>128371</v>
      </c>
      <c r="NY29" s="934">
        <v>1001496</v>
      </c>
      <c r="NZ29" s="857"/>
      <c r="OB29" s="99" t="s">
        <v>50</v>
      </c>
      <c r="OC29" s="1812">
        <v>33628.69</v>
      </c>
      <c r="OD29" s="1813">
        <v>27957.649999999998</v>
      </c>
      <c r="OE29" s="1814">
        <v>20.28</v>
      </c>
      <c r="OF29" s="1812">
        <v>28619.54</v>
      </c>
      <c r="OG29" s="1813">
        <v>21634.809999999998</v>
      </c>
      <c r="OH29" s="1814">
        <v>32.28</v>
      </c>
      <c r="OI29" s="1812">
        <v>17962.39</v>
      </c>
      <c r="OJ29" s="1813">
        <v>14641.47</v>
      </c>
      <c r="OK29" s="1814">
        <v>22.68</v>
      </c>
      <c r="OL29" s="1812">
        <v>38384.269999999997</v>
      </c>
      <c r="OM29" s="1813">
        <v>30612.25</v>
      </c>
      <c r="ON29" s="1814">
        <v>25.39</v>
      </c>
      <c r="OO29" s="1812">
        <v>118594.88999999998</v>
      </c>
      <c r="OP29" s="1813">
        <v>94846.18</v>
      </c>
      <c r="OQ29" s="1814">
        <v>25.04</v>
      </c>
      <c r="OR29" s="1856"/>
      <c r="OS29" s="1856"/>
    </row>
    <row r="30" spans="1:409" ht="18.75" customHeight="1" thickTop="1">
      <c r="A30" s="136" t="s">
        <v>129</v>
      </c>
      <c r="B30" s="321"/>
      <c r="C30" s="157">
        <v>0</v>
      </c>
      <c r="D30" s="54"/>
      <c r="E30" s="387"/>
      <c r="F30" s="387"/>
      <c r="G30" s="861" t="s">
        <v>130</v>
      </c>
      <c r="H30" s="79">
        <v>17581</v>
      </c>
      <c r="I30" s="259">
        <v>17023</v>
      </c>
      <c r="J30" s="50">
        <v>17596</v>
      </c>
      <c r="K30" s="260">
        <v>52200</v>
      </c>
      <c r="L30" s="261">
        <v>45176</v>
      </c>
      <c r="M30" s="899">
        <v>15.55</v>
      </c>
      <c r="N30" s="235"/>
      <c r="O30" s="73" t="s">
        <v>52</v>
      </c>
      <c r="P30" s="74">
        <v>779.2</v>
      </c>
      <c r="Q30" s="75">
        <v>730</v>
      </c>
      <c r="R30" s="76">
        <v>6.74</v>
      </c>
      <c r="S30" s="74">
        <v>0</v>
      </c>
      <c r="T30" s="75">
        <v>0</v>
      </c>
      <c r="U30" s="76">
        <v>0</v>
      </c>
      <c r="V30" s="74">
        <v>689.7</v>
      </c>
      <c r="W30" s="75">
        <v>646.92999999999995</v>
      </c>
      <c r="X30" s="76">
        <v>6.61</v>
      </c>
      <c r="Y30" s="272"/>
      <c r="Z30" s="235"/>
      <c r="AA30" s="235" t="s">
        <v>94</v>
      </c>
      <c r="AB30" s="287">
        <v>68.73</v>
      </c>
      <c r="AC30" s="287">
        <v>70.08</v>
      </c>
      <c r="AD30" s="287">
        <v>70.2</v>
      </c>
      <c r="AE30" s="287">
        <v>69.67</v>
      </c>
      <c r="AF30" s="235"/>
      <c r="AG30" s="235"/>
      <c r="AH30" s="235"/>
      <c r="AI30" s="235"/>
      <c r="AJ30" s="235"/>
      <c r="AK30" s="235"/>
      <c r="AL30" s="489" t="s">
        <v>87</v>
      </c>
      <c r="AM30" s="79">
        <v>818570</v>
      </c>
      <c r="AN30" s="50">
        <v>31089</v>
      </c>
      <c r="AO30" s="50">
        <v>1037487</v>
      </c>
      <c r="AP30" s="474">
        <v>233903</v>
      </c>
      <c r="AQ30" s="50">
        <v>0</v>
      </c>
      <c r="AR30" s="50">
        <v>0</v>
      </c>
      <c r="AS30" s="50">
        <v>0</v>
      </c>
      <c r="AT30" s="50">
        <v>0</v>
      </c>
      <c r="AU30" s="475">
        <v>2121049</v>
      </c>
      <c r="AV30" s="79">
        <v>1158556</v>
      </c>
      <c r="AW30" s="475">
        <v>3279605</v>
      </c>
      <c r="AX30" s="301"/>
      <c r="AY30" s="301"/>
      <c r="AZ30" s="288" t="s">
        <v>87</v>
      </c>
      <c r="BA30" s="79">
        <v>1299111</v>
      </c>
      <c r="BB30" s="50">
        <v>10294</v>
      </c>
      <c r="BC30" s="50">
        <v>420444</v>
      </c>
      <c r="BD30" s="474">
        <v>36154</v>
      </c>
      <c r="BE30" s="50">
        <v>0</v>
      </c>
      <c r="BF30" s="50">
        <v>0</v>
      </c>
      <c r="BG30" s="50">
        <v>0</v>
      </c>
      <c r="BH30" s="50">
        <v>0</v>
      </c>
      <c r="BI30" s="475">
        <v>1766003</v>
      </c>
      <c r="BJ30" s="79">
        <v>139635</v>
      </c>
      <c r="BK30" s="475">
        <v>1905638</v>
      </c>
      <c r="BL30" s="580"/>
      <c r="BM30" s="1406"/>
      <c r="BN30" s="1406"/>
      <c r="BO30" s="1406"/>
      <c r="BP30" s="503"/>
      <c r="BQ30" s="579"/>
      <c r="BR30" s="579"/>
      <c r="BS30" s="579"/>
      <c r="BT30" s="203"/>
      <c r="BU30" s="1436"/>
      <c r="BV30" s="1423"/>
      <c r="BW30" s="26"/>
      <c r="BX30" s="46"/>
      <c r="BY30" s="578"/>
      <c r="BZ30" s="394"/>
      <c r="CA30" s="394"/>
      <c r="CB30" s="394"/>
      <c r="CC30" s="394"/>
      <c r="CE30" s="136" t="s">
        <v>129</v>
      </c>
      <c r="CF30" s="321"/>
      <c r="CG30" s="157"/>
      <c r="CH30" s="54"/>
      <c r="CI30" s="387"/>
      <c r="CJ30" s="387"/>
      <c r="CK30" s="861" t="s">
        <v>130</v>
      </c>
      <c r="CL30" s="79">
        <v>10313</v>
      </c>
      <c r="CM30" s="259">
        <v>8762</v>
      </c>
      <c r="CN30" s="50">
        <v>7996</v>
      </c>
      <c r="CO30" s="260">
        <v>27071</v>
      </c>
      <c r="CP30" s="261">
        <v>24172</v>
      </c>
      <c r="CQ30" s="899">
        <v>11.99</v>
      </c>
      <c r="CR30" s="235"/>
      <c r="CS30" s="73" t="s">
        <v>52</v>
      </c>
      <c r="CT30" s="74">
        <v>1144</v>
      </c>
      <c r="CU30" s="75">
        <v>1019.84</v>
      </c>
      <c r="CV30" s="76">
        <v>12.17</v>
      </c>
      <c r="CW30" s="74">
        <v>0</v>
      </c>
      <c r="CX30" s="75">
        <v>0</v>
      </c>
      <c r="CY30" s="76">
        <v>0</v>
      </c>
      <c r="CZ30" s="74">
        <v>1002.61</v>
      </c>
      <c r="DA30" s="75">
        <v>887.29</v>
      </c>
      <c r="DB30" s="76">
        <v>13</v>
      </c>
      <c r="DC30" s="272"/>
      <c r="DD30" s="235"/>
      <c r="DE30" s="235" t="s">
        <v>94</v>
      </c>
      <c r="DF30" s="287">
        <v>66.61</v>
      </c>
      <c r="DG30" s="287">
        <v>64.67</v>
      </c>
      <c r="DH30" s="287">
        <v>65.290000000000006</v>
      </c>
      <c r="DI30" s="287">
        <v>65.52</v>
      </c>
      <c r="DJ30" s="332"/>
      <c r="DK30" s="332"/>
      <c r="DL30" s="332"/>
      <c r="DM30" s="332"/>
      <c r="DN30" s="332"/>
      <c r="DO30" s="235"/>
      <c r="DP30" s="489" t="s">
        <v>87</v>
      </c>
      <c r="DQ30" s="79">
        <v>1027702</v>
      </c>
      <c r="DR30" s="50">
        <v>26965</v>
      </c>
      <c r="DS30" s="50">
        <v>1251716</v>
      </c>
      <c r="DT30" s="474">
        <v>110665</v>
      </c>
      <c r="DU30" s="50">
        <v>0</v>
      </c>
      <c r="DV30" s="50">
        <v>0</v>
      </c>
      <c r="DW30" s="50">
        <v>0</v>
      </c>
      <c r="DX30" s="50">
        <v>0</v>
      </c>
      <c r="DY30" s="475">
        <v>2417048</v>
      </c>
      <c r="DZ30" s="79">
        <v>1270389</v>
      </c>
      <c r="EA30" s="475">
        <v>3687437</v>
      </c>
      <c r="EB30" s="301"/>
      <c r="EC30" s="301"/>
      <c r="ED30" s="288" t="s">
        <v>87</v>
      </c>
      <c r="EE30" s="79">
        <v>1188215</v>
      </c>
      <c r="EF30" s="50">
        <v>9501</v>
      </c>
      <c r="EG30" s="50">
        <v>406042</v>
      </c>
      <c r="EH30" s="474">
        <v>30407</v>
      </c>
      <c r="EI30" s="50">
        <v>0</v>
      </c>
      <c r="EJ30" s="50">
        <v>0</v>
      </c>
      <c r="EK30" s="50">
        <v>0</v>
      </c>
      <c r="EL30" s="50">
        <v>0</v>
      </c>
      <c r="EM30" s="475">
        <v>1634165</v>
      </c>
      <c r="EN30" s="79">
        <v>68458</v>
      </c>
      <c r="EO30" s="475">
        <v>1702623</v>
      </c>
      <c r="EP30" s="580"/>
      <c r="EQ30" s="1406"/>
      <c r="ER30" s="1406"/>
      <c r="ES30" s="1406"/>
      <c r="ET30" s="503"/>
      <c r="EU30" s="579"/>
      <c r="EV30" s="579"/>
      <c r="EW30" s="579"/>
      <c r="EX30" s="203"/>
      <c r="EY30" s="1436"/>
      <c r="EZ30" s="1423"/>
      <c r="FA30" s="26"/>
      <c r="FB30" s="46"/>
      <c r="FC30" s="578"/>
      <c r="FD30" s="394"/>
      <c r="FE30" s="394"/>
      <c r="FF30" s="394"/>
      <c r="FG30" s="25"/>
      <c r="FI30" s="136" t="s">
        <v>129</v>
      </c>
      <c r="FJ30" s="321"/>
      <c r="FK30" s="157"/>
      <c r="FL30" s="54"/>
      <c r="FM30" s="387"/>
      <c r="FN30" s="387"/>
      <c r="FO30" s="861" t="s">
        <v>130</v>
      </c>
      <c r="FP30" s="79">
        <v>7902</v>
      </c>
      <c r="FQ30" s="259">
        <v>6249</v>
      </c>
      <c r="FR30" s="50">
        <v>6832</v>
      </c>
      <c r="FS30" s="260">
        <v>20983</v>
      </c>
      <c r="FT30" s="261">
        <v>22710</v>
      </c>
      <c r="FU30" s="899">
        <v>-7.6</v>
      </c>
      <c r="FV30" s="235"/>
      <c r="FW30" s="73" t="s">
        <v>52</v>
      </c>
      <c r="FX30" s="74">
        <v>687.63</v>
      </c>
      <c r="FY30" s="75">
        <v>618.53</v>
      </c>
      <c r="FZ30" s="76">
        <v>11.17</v>
      </c>
      <c r="GA30" s="74">
        <v>0</v>
      </c>
      <c r="GB30" s="75">
        <v>0</v>
      </c>
      <c r="GC30" s="76">
        <v>0</v>
      </c>
      <c r="GD30" s="74">
        <v>609.62</v>
      </c>
      <c r="GE30" s="75">
        <v>547.47</v>
      </c>
      <c r="GF30" s="76">
        <v>11.35</v>
      </c>
      <c r="GG30" s="272"/>
      <c r="GH30" s="235"/>
      <c r="GI30" s="235" t="s">
        <v>94</v>
      </c>
      <c r="GJ30" s="287">
        <v>63.87</v>
      </c>
      <c r="GK30" s="287">
        <v>64.89</v>
      </c>
      <c r="GL30" s="287">
        <v>60.97</v>
      </c>
      <c r="GM30" s="287">
        <v>63.24</v>
      </c>
      <c r="GN30" s="1407"/>
      <c r="GO30" s="1407"/>
      <c r="GP30" s="1407"/>
      <c r="GQ30" s="1407"/>
      <c r="GR30" s="468"/>
      <c r="GS30" s="235"/>
      <c r="GT30" s="489" t="s">
        <v>87</v>
      </c>
      <c r="GU30" s="79">
        <v>702742</v>
      </c>
      <c r="GV30" s="50">
        <v>34864</v>
      </c>
      <c r="GW30" s="50">
        <v>1205340</v>
      </c>
      <c r="GX30" s="474">
        <v>195461</v>
      </c>
      <c r="GY30" s="50">
        <v>0</v>
      </c>
      <c r="GZ30" s="50">
        <v>0</v>
      </c>
      <c r="HA30" s="50">
        <v>0</v>
      </c>
      <c r="HB30" s="50">
        <v>0</v>
      </c>
      <c r="HC30" s="475">
        <v>2138407</v>
      </c>
      <c r="HD30" s="79">
        <v>1048026</v>
      </c>
      <c r="HE30" s="475">
        <v>3186433</v>
      </c>
      <c r="HF30" s="301"/>
      <c r="HG30" s="301"/>
      <c r="HH30" s="288" t="s">
        <v>87</v>
      </c>
      <c r="HI30" s="79">
        <v>1180468</v>
      </c>
      <c r="HJ30" s="50">
        <v>5655</v>
      </c>
      <c r="HK30" s="50">
        <v>217118</v>
      </c>
      <c r="HL30" s="474">
        <v>61421</v>
      </c>
      <c r="HM30" s="50">
        <v>0</v>
      </c>
      <c r="HN30" s="50">
        <v>0</v>
      </c>
      <c r="HO30" s="50">
        <v>0</v>
      </c>
      <c r="HP30" s="50">
        <v>0</v>
      </c>
      <c r="HQ30" s="475">
        <v>1464662</v>
      </c>
      <c r="HR30" s="79">
        <v>81206</v>
      </c>
      <c r="HS30" s="475">
        <v>1545868</v>
      </c>
      <c r="HT30" s="580"/>
      <c r="HU30" s="1406"/>
      <c r="HV30" s="1406"/>
      <c r="HW30" s="1406"/>
      <c r="HX30" s="503"/>
      <c r="HY30" s="579"/>
      <c r="HZ30" s="579"/>
      <c r="IA30" s="579"/>
      <c r="IB30" s="203"/>
      <c r="IC30" s="1436"/>
      <c r="ID30" s="1423"/>
      <c r="IE30" s="26"/>
      <c r="IF30" s="46"/>
      <c r="IG30" s="578"/>
      <c r="IH30" s="394"/>
      <c r="II30" s="394"/>
      <c r="IJ30" s="394"/>
      <c r="IK30" s="394"/>
      <c r="IM30" s="136" t="s">
        <v>129</v>
      </c>
      <c r="IN30" s="321"/>
      <c r="IO30" s="157">
        <v>0</v>
      </c>
      <c r="IP30" s="54"/>
      <c r="IQ30" s="387"/>
      <c r="IR30" s="387"/>
      <c r="IS30" s="861" t="s">
        <v>130</v>
      </c>
      <c r="IT30" s="79">
        <v>10187</v>
      </c>
      <c r="IU30" s="259">
        <v>8230</v>
      </c>
      <c r="IV30" s="50">
        <v>9543</v>
      </c>
      <c r="IW30" s="260">
        <v>27960</v>
      </c>
      <c r="IX30" s="261">
        <v>28973</v>
      </c>
      <c r="IY30" s="899">
        <v>-3.5</v>
      </c>
      <c r="IZ30" s="235"/>
      <c r="JA30" s="73" t="s">
        <v>52</v>
      </c>
      <c r="JB30" s="74">
        <v>1141.81</v>
      </c>
      <c r="JC30" s="75">
        <v>979.83</v>
      </c>
      <c r="JD30" s="76">
        <v>16.53</v>
      </c>
      <c r="JE30" s="74">
        <v>0</v>
      </c>
      <c r="JF30" s="75">
        <v>0</v>
      </c>
      <c r="JG30" s="76">
        <v>0</v>
      </c>
      <c r="JH30" s="74">
        <v>1016.38</v>
      </c>
      <c r="JI30" s="75">
        <v>863.7</v>
      </c>
      <c r="JJ30" s="76">
        <v>17.68</v>
      </c>
      <c r="JK30" s="272"/>
      <c r="JL30" s="235"/>
      <c r="JM30" s="235" t="s">
        <v>94</v>
      </c>
      <c r="JN30" s="287">
        <v>65.52</v>
      </c>
      <c r="JO30" s="287">
        <v>71.67</v>
      </c>
      <c r="JP30" s="287">
        <v>77.77</v>
      </c>
      <c r="JQ30" s="287">
        <v>71.66</v>
      </c>
      <c r="JR30" s="235"/>
      <c r="JS30" s="235"/>
      <c r="JT30" s="235"/>
      <c r="JU30" s="235"/>
      <c r="JV30" s="468"/>
      <c r="JW30" s="235"/>
      <c r="JX30" s="489" t="s">
        <v>87</v>
      </c>
      <c r="JY30" s="79">
        <v>800248</v>
      </c>
      <c r="JZ30" s="50">
        <v>28236</v>
      </c>
      <c r="KA30" s="50">
        <v>1248571</v>
      </c>
      <c r="KB30" s="474">
        <v>268025</v>
      </c>
      <c r="KC30" s="50">
        <v>0</v>
      </c>
      <c r="KD30" s="50">
        <v>0</v>
      </c>
      <c r="KE30" s="50">
        <v>0</v>
      </c>
      <c r="KF30" s="50">
        <v>0</v>
      </c>
      <c r="KG30" s="475">
        <v>2345080</v>
      </c>
      <c r="KH30" s="79">
        <v>1410862</v>
      </c>
      <c r="KI30" s="475">
        <v>3755942</v>
      </c>
      <c r="KJ30" s="301"/>
      <c r="KK30" s="301"/>
      <c r="KL30" s="288" t="s">
        <v>87</v>
      </c>
      <c r="KM30" s="79">
        <v>1477179</v>
      </c>
      <c r="KN30" s="50">
        <v>15360</v>
      </c>
      <c r="KO30" s="50">
        <v>243862</v>
      </c>
      <c r="KP30" s="474">
        <v>91826</v>
      </c>
      <c r="KQ30" s="50">
        <v>0</v>
      </c>
      <c r="KR30" s="50">
        <v>0</v>
      </c>
      <c r="KS30" s="50">
        <v>0</v>
      </c>
      <c r="KT30" s="50">
        <v>0</v>
      </c>
      <c r="KU30" s="475">
        <v>1828227</v>
      </c>
      <c r="KV30" s="79">
        <v>104465</v>
      </c>
      <c r="KW30" s="475">
        <v>1932692</v>
      </c>
      <c r="KX30" s="580"/>
      <c r="KY30" s="1406"/>
      <c r="KZ30" s="1406"/>
      <c r="LA30" s="1406"/>
      <c r="LB30" s="503"/>
      <c r="LC30" s="579"/>
      <c r="LD30" s="579"/>
      <c r="LE30" s="579"/>
      <c r="LF30" s="203"/>
      <c r="LG30" s="1436"/>
      <c r="LH30" s="1423"/>
      <c r="LI30" s="26"/>
      <c r="LJ30" s="46"/>
      <c r="LK30" s="578"/>
      <c r="LL30" s="394"/>
      <c r="LM30" s="394"/>
      <c r="LN30" s="394"/>
      <c r="LO30" s="394"/>
      <c r="LQ30" s="136" t="s">
        <v>129</v>
      </c>
      <c r="LR30" s="137"/>
      <c r="LS30" s="157"/>
      <c r="LT30" s="54"/>
      <c r="LU30" s="233"/>
      <c r="LV30" s="233"/>
      <c r="LW30" s="861" t="s">
        <v>130</v>
      </c>
      <c r="LX30" s="50">
        <v>128214</v>
      </c>
      <c r="LY30" s="655">
        <v>121214</v>
      </c>
      <c r="LZ30" s="419">
        <v>5.77</v>
      </c>
      <c r="MA30" s="876"/>
      <c r="MB30" s="73" t="s">
        <v>52</v>
      </c>
      <c r="MC30" s="74">
        <v>955.14</v>
      </c>
      <c r="MD30" s="1723">
        <v>861.64</v>
      </c>
      <c r="ME30" s="78">
        <v>10.85</v>
      </c>
      <c r="MF30" s="74">
        <v>0</v>
      </c>
      <c r="MG30" s="1723">
        <v>0</v>
      </c>
      <c r="MH30" s="78">
        <v>0</v>
      </c>
      <c r="MI30" s="74">
        <v>845.14</v>
      </c>
      <c r="MJ30" s="1723">
        <v>760.25</v>
      </c>
      <c r="MK30" s="78">
        <v>11.17</v>
      </c>
      <c r="ML30" s="17"/>
      <c r="MM30" s="17"/>
      <c r="MN30" s="17" t="s">
        <v>94</v>
      </c>
      <c r="MO30" s="1108">
        <v>69.67</v>
      </c>
      <c r="MP30" s="1108">
        <v>65.52</v>
      </c>
      <c r="MQ30" s="1108">
        <v>63.24</v>
      </c>
      <c r="MR30" s="1108">
        <v>71.66</v>
      </c>
      <c r="MS30" s="1107">
        <v>67.52</v>
      </c>
      <c r="MT30" s="874"/>
      <c r="MU30" s="869"/>
      <c r="MV30" s="29"/>
      <c r="MW30" s="30"/>
      <c r="MX30" s="869"/>
      <c r="MY30" s="869"/>
      <c r="MZ30" s="91" t="s">
        <v>87</v>
      </c>
      <c r="NA30" s="536">
        <v>3349262</v>
      </c>
      <c r="NB30" s="537">
        <v>121154</v>
      </c>
      <c r="NC30" s="537">
        <v>4743114</v>
      </c>
      <c r="ND30" s="538">
        <v>808054</v>
      </c>
      <c r="NE30" s="537">
        <v>0</v>
      </c>
      <c r="NF30" s="537">
        <v>0</v>
      </c>
      <c r="NG30" s="537">
        <v>0</v>
      </c>
      <c r="NH30" s="539">
        <v>0</v>
      </c>
      <c r="NI30" s="936">
        <v>9021584</v>
      </c>
      <c r="NJ30" s="827">
        <v>4887833</v>
      </c>
      <c r="NK30" s="934">
        <v>13909417</v>
      </c>
      <c r="NL30" s="930"/>
      <c r="NM30" s="930"/>
      <c r="NN30" s="535" t="s">
        <v>87</v>
      </c>
      <c r="NO30" s="536">
        <v>5144973</v>
      </c>
      <c r="NP30" s="537">
        <v>40810</v>
      </c>
      <c r="NQ30" s="537">
        <v>1287466</v>
      </c>
      <c r="NR30" s="538">
        <v>219808</v>
      </c>
      <c r="NS30" s="537">
        <v>0</v>
      </c>
      <c r="NT30" s="537">
        <v>0</v>
      </c>
      <c r="NU30" s="537">
        <v>0</v>
      </c>
      <c r="NV30" s="539">
        <v>0</v>
      </c>
      <c r="NW30" s="935">
        <v>6693057</v>
      </c>
      <c r="NX30" s="541">
        <v>393764</v>
      </c>
      <c r="NY30" s="934">
        <v>7086821</v>
      </c>
      <c r="NZ30" s="857"/>
      <c r="OB30" s="95" t="s">
        <v>129</v>
      </c>
      <c r="OC30" s="1796"/>
      <c r="OD30" s="1797"/>
      <c r="OE30" s="1798"/>
      <c r="OF30" s="1796"/>
      <c r="OG30" s="1797"/>
      <c r="OH30" s="1798"/>
      <c r="OI30" s="1796"/>
      <c r="OJ30" s="1797"/>
      <c r="OK30" s="1798"/>
      <c r="OL30" s="1796"/>
      <c r="OM30" s="1797"/>
      <c r="ON30" s="1798"/>
      <c r="OO30" s="1796"/>
      <c r="OP30" s="1797"/>
      <c r="OQ30" s="1798"/>
      <c r="OR30" s="1856"/>
      <c r="OS30" s="1856"/>
    </row>
    <row r="31" spans="1:409" ht="18.75" customHeight="1" thickBot="1">
      <c r="A31" s="95" t="s">
        <v>131</v>
      </c>
      <c r="B31" s="246">
        <v>80443</v>
      </c>
      <c r="C31" s="326">
        <v>78315</v>
      </c>
      <c r="D31" s="34">
        <v>2.72</v>
      </c>
      <c r="E31" s="387"/>
      <c r="F31" s="387"/>
      <c r="G31" s="861" t="s">
        <v>132</v>
      </c>
      <c r="H31" s="79">
        <v>9751</v>
      </c>
      <c r="I31" s="259">
        <v>8036</v>
      </c>
      <c r="J31" s="50">
        <v>8695</v>
      </c>
      <c r="K31" s="260">
        <v>26482</v>
      </c>
      <c r="L31" s="261">
        <v>21788</v>
      </c>
      <c r="M31" s="899">
        <v>21.54</v>
      </c>
      <c r="N31" s="235"/>
      <c r="O31" s="73" t="s">
        <v>66</v>
      </c>
      <c r="P31" s="74">
        <v>729.03</v>
      </c>
      <c r="Q31" s="75">
        <v>677.64</v>
      </c>
      <c r="R31" s="76">
        <v>7.58</v>
      </c>
      <c r="S31" s="74">
        <v>385.83</v>
      </c>
      <c r="T31" s="75">
        <v>371.96</v>
      </c>
      <c r="U31" s="76">
        <v>3.73</v>
      </c>
      <c r="V31" s="74">
        <v>689.61</v>
      </c>
      <c r="W31" s="75">
        <v>642.85</v>
      </c>
      <c r="X31" s="76">
        <v>7.27</v>
      </c>
      <c r="Y31" s="272"/>
      <c r="Z31" s="235"/>
      <c r="AA31" s="235" t="s">
        <v>98</v>
      </c>
      <c r="AB31" s="287">
        <v>59.42</v>
      </c>
      <c r="AC31" s="287">
        <v>52.15</v>
      </c>
      <c r="AD31" s="287">
        <v>55.1</v>
      </c>
      <c r="AE31" s="287">
        <v>55.56</v>
      </c>
      <c r="AF31" s="235"/>
      <c r="AG31" s="235"/>
      <c r="AH31" s="235"/>
      <c r="AI31" s="235"/>
      <c r="AJ31" s="235"/>
      <c r="AK31" s="235"/>
      <c r="AL31" s="489" t="s">
        <v>91</v>
      </c>
      <c r="AM31" s="160">
        <v>10295</v>
      </c>
      <c r="AN31" s="100">
        <v>2768</v>
      </c>
      <c r="AO31" s="100">
        <v>135210</v>
      </c>
      <c r="AP31" s="492">
        <v>1494</v>
      </c>
      <c r="AQ31" s="100">
        <v>0</v>
      </c>
      <c r="AR31" s="100">
        <v>0</v>
      </c>
      <c r="AS31" s="100">
        <v>0</v>
      </c>
      <c r="AT31" s="100">
        <v>0</v>
      </c>
      <c r="AU31" s="475">
        <v>149767</v>
      </c>
      <c r="AV31" s="79">
        <v>2387</v>
      </c>
      <c r="AW31" s="475">
        <v>152154</v>
      </c>
      <c r="AX31" s="301"/>
      <c r="AY31" s="301"/>
      <c r="AZ31" s="288" t="s">
        <v>91</v>
      </c>
      <c r="BA31" s="160">
        <v>11690</v>
      </c>
      <c r="BB31" s="100">
        <v>1920</v>
      </c>
      <c r="BC31" s="100">
        <v>77791</v>
      </c>
      <c r="BD31" s="492">
        <v>0</v>
      </c>
      <c r="BE31" s="100">
        <v>0</v>
      </c>
      <c r="BF31" s="100">
        <v>0</v>
      </c>
      <c r="BG31" s="100">
        <v>0</v>
      </c>
      <c r="BH31" s="100">
        <v>0</v>
      </c>
      <c r="BI31" s="475">
        <v>91401</v>
      </c>
      <c r="BJ31" s="79">
        <v>437</v>
      </c>
      <c r="BK31" s="475">
        <v>91838</v>
      </c>
      <c r="BL31" s="580"/>
      <c r="BM31" s="1406"/>
      <c r="BN31" s="1406"/>
      <c r="BO31" s="1406"/>
      <c r="BP31" s="503"/>
      <c r="BQ31" s="579"/>
      <c r="BR31" s="579"/>
      <c r="BS31" s="579"/>
      <c r="BT31" s="579"/>
      <c r="BU31" s="1436"/>
      <c r="BV31" s="1423"/>
      <c r="BW31" s="26"/>
      <c r="BX31" s="46"/>
      <c r="BY31" s="578"/>
      <c r="BZ31" s="394"/>
      <c r="CA31" s="394"/>
      <c r="CB31" s="394"/>
      <c r="CC31" s="394"/>
      <c r="CE31" s="95" t="s">
        <v>131</v>
      </c>
      <c r="CF31" s="246">
        <v>80443</v>
      </c>
      <c r="CG31" s="326">
        <v>78315</v>
      </c>
      <c r="CH31" s="34">
        <v>2.72</v>
      </c>
      <c r="CI31" s="387"/>
      <c r="CJ31" s="387"/>
      <c r="CK31" s="861" t="s">
        <v>132</v>
      </c>
      <c r="CL31" s="79">
        <v>7802</v>
      </c>
      <c r="CM31" s="259">
        <v>8066</v>
      </c>
      <c r="CN31" s="50">
        <v>7615</v>
      </c>
      <c r="CO31" s="260">
        <v>23483</v>
      </c>
      <c r="CP31" s="261">
        <v>17957</v>
      </c>
      <c r="CQ31" s="899">
        <v>30.77</v>
      </c>
      <c r="CR31" s="235"/>
      <c r="CS31" s="73" t="s">
        <v>66</v>
      </c>
      <c r="CT31" s="74">
        <v>749.92</v>
      </c>
      <c r="CU31" s="75">
        <v>670.74</v>
      </c>
      <c r="CV31" s="76">
        <v>11.8</v>
      </c>
      <c r="CW31" s="74">
        <v>413.25</v>
      </c>
      <c r="CX31" s="75">
        <v>387.12</v>
      </c>
      <c r="CY31" s="76">
        <v>6.75</v>
      </c>
      <c r="CZ31" s="74">
        <v>708.31</v>
      </c>
      <c r="DA31" s="75">
        <v>633.88</v>
      </c>
      <c r="DB31" s="76">
        <v>11.74</v>
      </c>
      <c r="DC31" s="272"/>
      <c r="DD31" s="235"/>
      <c r="DE31" s="235" t="s">
        <v>98</v>
      </c>
      <c r="DF31" s="287">
        <v>61.49</v>
      </c>
      <c r="DG31" s="287">
        <v>57.81</v>
      </c>
      <c r="DH31" s="287">
        <v>56.08</v>
      </c>
      <c r="DI31" s="287">
        <v>58.46</v>
      </c>
      <c r="DJ31" s="332"/>
      <c r="DK31" s="332"/>
      <c r="DL31" s="332"/>
      <c r="DM31" s="332"/>
      <c r="DN31" s="332"/>
      <c r="DO31" s="235"/>
      <c r="DP31" s="489" t="s">
        <v>91</v>
      </c>
      <c r="DQ31" s="160">
        <v>14483</v>
      </c>
      <c r="DR31" s="100">
        <v>4700</v>
      </c>
      <c r="DS31" s="100">
        <v>148391</v>
      </c>
      <c r="DT31" s="492">
        <v>412</v>
      </c>
      <c r="DU31" s="100">
        <v>0</v>
      </c>
      <c r="DV31" s="100">
        <v>0</v>
      </c>
      <c r="DW31" s="100">
        <v>0</v>
      </c>
      <c r="DX31" s="100">
        <v>0</v>
      </c>
      <c r="DY31" s="475">
        <v>167986</v>
      </c>
      <c r="DZ31" s="79">
        <v>2306</v>
      </c>
      <c r="EA31" s="475">
        <v>170292</v>
      </c>
      <c r="EB31" s="301"/>
      <c r="EC31" s="301"/>
      <c r="ED31" s="288" t="s">
        <v>91</v>
      </c>
      <c r="EE31" s="160">
        <v>2428</v>
      </c>
      <c r="EF31" s="100">
        <v>672</v>
      </c>
      <c r="EG31" s="100">
        <v>24275</v>
      </c>
      <c r="EH31" s="492">
        <v>566</v>
      </c>
      <c r="EI31" s="100">
        <v>0</v>
      </c>
      <c r="EJ31" s="100">
        <v>0</v>
      </c>
      <c r="EK31" s="100">
        <v>0</v>
      </c>
      <c r="EL31" s="100">
        <v>0</v>
      </c>
      <c r="EM31" s="475">
        <v>27941</v>
      </c>
      <c r="EN31" s="79">
        <v>433</v>
      </c>
      <c r="EO31" s="475">
        <v>28374</v>
      </c>
      <c r="EP31" s="580"/>
      <c r="EQ31" s="1406"/>
      <c r="ER31" s="1406"/>
      <c r="ES31" s="1406"/>
      <c r="ET31" s="503"/>
      <c r="EU31" s="579"/>
      <c r="EV31" s="579"/>
      <c r="EW31" s="579"/>
      <c r="EX31" s="579"/>
      <c r="EY31" s="1436"/>
      <c r="EZ31" s="1423"/>
      <c r="FA31" s="26"/>
      <c r="FB31" s="46"/>
      <c r="FC31" s="578"/>
      <c r="FD31" s="394"/>
      <c r="FE31" s="394"/>
      <c r="FF31" s="394"/>
      <c r="FG31" s="25"/>
      <c r="FI31" s="95" t="s">
        <v>131</v>
      </c>
      <c r="FJ31" s="246">
        <v>80443</v>
      </c>
      <c r="FK31" s="326">
        <v>78315</v>
      </c>
      <c r="FL31" s="34">
        <v>2.72</v>
      </c>
      <c r="FM31" s="387"/>
      <c r="FN31" s="387"/>
      <c r="FO31" s="861" t="s">
        <v>132</v>
      </c>
      <c r="FP31" s="79">
        <v>5916</v>
      </c>
      <c r="FQ31" s="259">
        <v>4267</v>
      </c>
      <c r="FR31" s="50">
        <v>4221</v>
      </c>
      <c r="FS31" s="260">
        <v>14404</v>
      </c>
      <c r="FT31" s="261">
        <v>12992</v>
      </c>
      <c r="FU31" s="899">
        <v>10.87</v>
      </c>
      <c r="FV31" s="235"/>
      <c r="FW31" s="73" t="s">
        <v>66</v>
      </c>
      <c r="FX31" s="74">
        <v>651.30999999999995</v>
      </c>
      <c r="FY31" s="75">
        <v>607.55999999999995</v>
      </c>
      <c r="FZ31" s="76">
        <v>7.2</v>
      </c>
      <c r="GA31" s="74">
        <v>424.06</v>
      </c>
      <c r="GB31" s="75">
        <v>406.87</v>
      </c>
      <c r="GC31" s="76">
        <v>4.22</v>
      </c>
      <c r="GD31" s="74">
        <v>625.53</v>
      </c>
      <c r="GE31" s="75">
        <v>584.5</v>
      </c>
      <c r="GF31" s="76">
        <v>7.02</v>
      </c>
      <c r="GG31" s="272"/>
      <c r="GH31" s="235"/>
      <c r="GI31" s="235" t="s">
        <v>98</v>
      </c>
      <c r="GJ31" s="287">
        <v>55.61</v>
      </c>
      <c r="GK31" s="287">
        <v>54.29</v>
      </c>
      <c r="GL31" s="287">
        <v>50.68</v>
      </c>
      <c r="GM31" s="287">
        <v>53.53</v>
      </c>
      <c r="GN31" s="1407"/>
      <c r="GO31" s="1407"/>
      <c r="GP31" s="1407"/>
      <c r="GQ31" s="1407"/>
      <c r="GR31" s="468"/>
      <c r="GS31" s="235"/>
      <c r="GT31" s="489" t="s">
        <v>91</v>
      </c>
      <c r="GU31" s="160">
        <v>19028</v>
      </c>
      <c r="GV31" s="100">
        <v>1867</v>
      </c>
      <c r="GW31" s="100">
        <v>99398</v>
      </c>
      <c r="GX31" s="492">
        <v>391</v>
      </c>
      <c r="GY31" s="100">
        <v>0</v>
      </c>
      <c r="GZ31" s="100">
        <v>0</v>
      </c>
      <c r="HA31" s="100">
        <v>0</v>
      </c>
      <c r="HB31" s="100">
        <v>0</v>
      </c>
      <c r="HC31" s="475">
        <v>120684</v>
      </c>
      <c r="HD31" s="79">
        <v>264</v>
      </c>
      <c r="HE31" s="475">
        <v>120948</v>
      </c>
      <c r="HF31" s="301"/>
      <c r="HG31" s="301"/>
      <c r="HH31" s="288" t="s">
        <v>91</v>
      </c>
      <c r="HI31" s="160">
        <v>747</v>
      </c>
      <c r="HJ31" s="100">
        <v>722</v>
      </c>
      <c r="HK31" s="100">
        <v>21206</v>
      </c>
      <c r="HL31" s="492">
        <v>0</v>
      </c>
      <c r="HM31" s="100">
        <v>0</v>
      </c>
      <c r="HN31" s="100">
        <v>0</v>
      </c>
      <c r="HO31" s="100">
        <v>0</v>
      </c>
      <c r="HP31" s="100">
        <v>0</v>
      </c>
      <c r="HQ31" s="475">
        <v>22675</v>
      </c>
      <c r="HR31" s="79">
        <v>690</v>
      </c>
      <c r="HS31" s="475">
        <v>23365</v>
      </c>
      <c r="HT31" s="580"/>
      <c r="HU31" s="1406"/>
      <c r="HV31" s="1406"/>
      <c r="HW31" s="1406"/>
      <c r="HX31" s="503"/>
      <c r="HY31" s="579"/>
      <c r="HZ31" s="579"/>
      <c r="IA31" s="579"/>
      <c r="IB31" s="579"/>
      <c r="IC31" s="1436"/>
      <c r="ID31" s="1423"/>
      <c r="IE31" s="26"/>
      <c r="IF31" s="46"/>
      <c r="IG31" s="578"/>
      <c r="IH31" s="394"/>
      <c r="II31" s="394"/>
      <c r="IJ31" s="394"/>
      <c r="IK31" s="394"/>
      <c r="IM31" s="95" t="s">
        <v>131</v>
      </c>
      <c r="IN31" s="246">
        <v>80443</v>
      </c>
      <c r="IO31" s="326">
        <v>78315</v>
      </c>
      <c r="IP31" s="34">
        <v>2.72</v>
      </c>
      <c r="IQ31" s="387"/>
      <c r="IR31" s="387"/>
      <c r="IS31" s="861" t="s">
        <v>132</v>
      </c>
      <c r="IT31" s="79">
        <v>10727</v>
      </c>
      <c r="IU31" s="259">
        <v>8909</v>
      </c>
      <c r="IV31" s="50">
        <v>7693</v>
      </c>
      <c r="IW31" s="260">
        <v>27329</v>
      </c>
      <c r="IX31" s="261">
        <v>26994</v>
      </c>
      <c r="IY31" s="899">
        <v>1.24</v>
      </c>
      <c r="IZ31" s="235"/>
      <c r="JA31" s="73" t="s">
        <v>66</v>
      </c>
      <c r="JB31" s="74">
        <v>789.96</v>
      </c>
      <c r="JC31" s="75">
        <v>714.52</v>
      </c>
      <c r="JD31" s="76">
        <v>10.56</v>
      </c>
      <c r="JE31" s="74">
        <v>427.6</v>
      </c>
      <c r="JF31" s="75">
        <v>401.18</v>
      </c>
      <c r="JG31" s="76">
        <v>6.59</v>
      </c>
      <c r="JH31" s="74">
        <v>750.16</v>
      </c>
      <c r="JI31" s="75">
        <v>677.39</v>
      </c>
      <c r="JJ31" s="76">
        <v>10.74</v>
      </c>
      <c r="JK31" s="272"/>
      <c r="JL31" s="235"/>
      <c r="JM31" s="235" t="s">
        <v>98</v>
      </c>
      <c r="JN31" s="287">
        <v>55.79</v>
      </c>
      <c r="JO31" s="287">
        <v>58.92</v>
      </c>
      <c r="JP31" s="287">
        <v>60.79</v>
      </c>
      <c r="JQ31" s="287">
        <v>58.5</v>
      </c>
      <c r="JR31" s="235"/>
      <c r="JS31" s="235"/>
      <c r="JT31" s="235"/>
      <c r="JU31" s="235"/>
      <c r="JV31" s="468"/>
      <c r="JW31" s="235"/>
      <c r="JX31" s="489" t="s">
        <v>91</v>
      </c>
      <c r="JY31" s="160">
        <v>17538</v>
      </c>
      <c r="JZ31" s="100">
        <v>2637</v>
      </c>
      <c r="KA31" s="100">
        <v>118580</v>
      </c>
      <c r="KB31" s="492">
        <v>853</v>
      </c>
      <c r="KC31" s="100">
        <v>0</v>
      </c>
      <c r="KD31" s="100">
        <v>0</v>
      </c>
      <c r="KE31" s="100">
        <v>0</v>
      </c>
      <c r="KF31" s="100">
        <v>0</v>
      </c>
      <c r="KG31" s="475">
        <v>139608</v>
      </c>
      <c r="KH31" s="79">
        <v>876</v>
      </c>
      <c r="KI31" s="475">
        <v>140484</v>
      </c>
      <c r="KJ31" s="301"/>
      <c r="KK31" s="301"/>
      <c r="KL31" s="288" t="s">
        <v>91</v>
      </c>
      <c r="KM31" s="160">
        <v>5044</v>
      </c>
      <c r="KN31" s="100">
        <v>1719</v>
      </c>
      <c r="KO31" s="100">
        <v>45561</v>
      </c>
      <c r="KP31" s="492">
        <v>679</v>
      </c>
      <c r="KQ31" s="100">
        <v>0</v>
      </c>
      <c r="KR31" s="100">
        <v>0</v>
      </c>
      <c r="KS31" s="100">
        <v>0</v>
      </c>
      <c r="KT31" s="100">
        <v>0</v>
      </c>
      <c r="KU31" s="475">
        <v>53003</v>
      </c>
      <c r="KV31" s="79">
        <v>1353</v>
      </c>
      <c r="KW31" s="475">
        <v>54356</v>
      </c>
      <c r="KX31" s="580"/>
      <c r="KY31" s="1406"/>
      <c r="KZ31" s="1406"/>
      <c r="LA31" s="1406"/>
      <c r="LB31" s="503"/>
      <c r="LC31" s="579"/>
      <c r="LD31" s="579"/>
      <c r="LE31" s="579"/>
      <c r="LF31" s="579"/>
      <c r="LG31" s="1436"/>
      <c r="LH31" s="1423"/>
      <c r="LI31" s="26"/>
      <c r="LJ31" s="46"/>
      <c r="LK31" s="578"/>
      <c r="LL31" s="394"/>
      <c r="LM31" s="394"/>
      <c r="LN31" s="394"/>
      <c r="LO31" s="394"/>
      <c r="LQ31" s="95" t="s">
        <v>131</v>
      </c>
      <c r="LR31" s="158">
        <v>80443</v>
      </c>
      <c r="LS31" s="674">
        <v>78315</v>
      </c>
      <c r="LT31" s="34">
        <v>2.72</v>
      </c>
      <c r="LU31" s="233"/>
      <c r="LV31" s="233"/>
      <c r="LW31" s="861" t="s">
        <v>132</v>
      </c>
      <c r="LX31" s="50">
        <v>91698</v>
      </c>
      <c r="LY31" s="655">
        <v>79731</v>
      </c>
      <c r="LZ31" s="419">
        <v>15.01</v>
      </c>
      <c r="MA31" s="876"/>
      <c r="MB31" s="73" t="s">
        <v>66</v>
      </c>
      <c r="MC31" s="74">
        <v>735.53</v>
      </c>
      <c r="MD31" s="1723">
        <v>678.92</v>
      </c>
      <c r="ME31" s="78">
        <v>8.34</v>
      </c>
      <c r="MF31" s="74">
        <v>412.44</v>
      </c>
      <c r="MG31" s="1723">
        <v>391.4</v>
      </c>
      <c r="MH31" s="78">
        <v>5.38</v>
      </c>
      <c r="MI31" s="74">
        <v>698.32</v>
      </c>
      <c r="MJ31" s="1723">
        <v>645.09</v>
      </c>
      <c r="MK31" s="78">
        <v>8.25</v>
      </c>
      <c r="ML31" s="17"/>
      <c r="MM31" s="17"/>
      <c r="MN31" s="17" t="s">
        <v>98</v>
      </c>
      <c r="MO31" s="1108">
        <v>55.56</v>
      </c>
      <c r="MP31" s="1108">
        <v>58.46</v>
      </c>
      <c r="MQ31" s="1108">
        <v>53.53</v>
      </c>
      <c r="MR31" s="1108">
        <v>58.5</v>
      </c>
      <c r="MS31" s="1107">
        <v>56.51</v>
      </c>
      <c r="MT31" s="874"/>
      <c r="MU31" s="869"/>
      <c r="MV31" s="29"/>
      <c r="MW31" s="30"/>
      <c r="MX31" s="869"/>
      <c r="MY31" s="869"/>
      <c r="MZ31" s="91" t="s">
        <v>91</v>
      </c>
      <c r="NA31" s="555">
        <v>61344</v>
      </c>
      <c r="NB31" s="556">
        <v>11972</v>
      </c>
      <c r="NC31" s="556">
        <v>501579</v>
      </c>
      <c r="ND31" s="557">
        <v>3150</v>
      </c>
      <c r="NE31" s="556">
        <v>0</v>
      </c>
      <c r="NF31" s="556">
        <v>0</v>
      </c>
      <c r="NG31" s="556">
        <v>0</v>
      </c>
      <c r="NH31" s="558">
        <v>0</v>
      </c>
      <c r="NI31" s="933">
        <v>578045</v>
      </c>
      <c r="NJ31" s="823">
        <v>5833</v>
      </c>
      <c r="NK31" s="931">
        <v>583878</v>
      </c>
      <c r="NL31" s="930"/>
      <c r="NM31" s="930"/>
      <c r="NN31" s="535" t="s">
        <v>91</v>
      </c>
      <c r="NO31" s="555">
        <v>19909</v>
      </c>
      <c r="NP31" s="556">
        <v>5033</v>
      </c>
      <c r="NQ31" s="556">
        <v>168833</v>
      </c>
      <c r="NR31" s="557">
        <v>1245</v>
      </c>
      <c r="NS31" s="556">
        <v>0</v>
      </c>
      <c r="NT31" s="556">
        <v>0</v>
      </c>
      <c r="NU31" s="556">
        <v>0</v>
      </c>
      <c r="NV31" s="558">
        <v>0</v>
      </c>
      <c r="NW31" s="932">
        <v>195020</v>
      </c>
      <c r="NX31" s="821">
        <v>2913</v>
      </c>
      <c r="NY31" s="931">
        <v>197933</v>
      </c>
      <c r="NZ31" s="857"/>
      <c r="OB31" s="95" t="s">
        <v>131</v>
      </c>
      <c r="OC31" s="1796">
        <v>80443</v>
      </c>
      <c r="OD31" s="1797">
        <v>78315</v>
      </c>
      <c r="OE31" s="1798">
        <v>2.72</v>
      </c>
      <c r="OF31" s="1796">
        <v>80443</v>
      </c>
      <c r="OG31" s="1797">
        <v>78315</v>
      </c>
      <c r="OH31" s="1798">
        <v>2.72</v>
      </c>
      <c r="OI31" s="1796">
        <v>80443</v>
      </c>
      <c r="OJ31" s="1797">
        <v>78315</v>
      </c>
      <c r="OK31" s="1798">
        <v>2.72</v>
      </c>
      <c r="OL31" s="1796">
        <v>80443</v>
      </c>
      <c r="OM31" s="1797">
        <v>78315</v>
      </c>
      <c r="ON31" s="1798">
        <v>2.72</v>
      </c>
      <c r="OO31" s="1796">
        <v>80443</v>
      </c>
      <c r="OP31" s="1797">
        <v>78315</v>
      </c>
      <c r="OQ31" s="1798">
        <v>2.72</v>
      </c>
      <c r="OR31" s="1856"/>
      <c r="OS31" s="1856"/>
    </row>
    <row r="32" spans="1:409" ht="18.75" customHeight="1" thickTop="1" thickBot="1">
      <c r="A32" s="95" t="s">
        <v>202</v>
      </c>
      <c r="B32" s="324">
        <v>70.41</v>
      </c>
      <c r="C32" s="325">
        <v>65.48</v>
      </c>
      <c r="D32" s="34">
        <v>4.93</v>
      </c>
      <c r="E32" s="387"/>
      <c r="F32" s="387"/>
      <c r="G32" s="861" t="s">
        <v>134</v>
      </c>
      <c r="H32" s="79">
        <v>42198</v>
      </c>
      <c r="I32" s="259">
        <v>35880</v>
      </c>
      <c r="J32" s="50">
        <v>37745</v>
      </c>
      <c r="K32" s="260">
        <v>115823</v>
      </c>
      <c r="L32" s="261">
        <v>88038</v>
      </c>
      <c r="M32" s="899">
        <v>31.56</v>
      </c>
      <c r="N32" s="235"/>
      <c r="O32" s="73" t="s">
        <v>72</v>
      </c>
      <c r="P32" s="74">
        <v>535.48</v>
      </c>
      <c r="Q32" s="75">
        <v>498.21</v>
      </c>
      <c r="R32" s="76">
        <v>7.48</v>
      </c>
      <c r="S32" s="74">
        <v>402.94</v>
      </c>
      <c r="T32" s="75">
        <v>390.47</v>
      </c>
      <c r="U32" s="76">
        <v>3.19</v>
      </c>
      <c r="V32" s="74">
        <v>520.26</v>
      </c>
      <c r="W32" s="75">
        <v>485.95</v>
      </c>
      <c r="X32" s="76">
        <v>7.06</v>
      </c>
      <c r="Y32" s="272"/>
      <c r="Z32" s="262" t="s">
        <v>74</v>
      </c>
      <c r="AA32" s="262"/>
      <c r="AB32" s="32">
        <v>1660837</v>
      </c>
      <c r="AC32" s="32">
        <v>1488892</v>
      </c>
      <c r="AD32" s="32">
        <v>1521517</v>
      </c>
      <c r="AE32" s="32">
        <v>4671246</v>
      </c>
      <c r="AF32" s="235"/>
      <c r="AG32" s="235"/>
      <c r="AH32" s="235"/>
      <c r="AI32" s="235"/>
      <c r="AJ32" s="235"/>
      <c r="AK32" s="235"/>
      <c r="AL32" s="493" t="s">
        <v>63</v>
      </c>
      <c r="AM32" s="185">
        <v>1054077</v>
      </c>
      <c r="AN32" s="476">
        <v>47992</v>
      </c>
      <c r="AO32" s="476">
        <v>1504925</v>
      </c>
      <c r="AP32" s="477">
        <v>364624</v>
      </c>
      <c r="AQ32" s="476">
        <v>0</v>
      </c>
      <c r="AR32" s="476">
        <v>0</v>
      </c>
      <c r="AS32" s="476">
        <v>0</v>
      </c>
      <c r="AT32" s="476">
        <v>0</v>
      </c>
      <c r="AU32" s="478">
        <v>2971618</v>
      </c>
      <c r="AV32" s="185">
        <v>1728794</v>
      </c>
      <c r="AW32" s="478">
        <v>4700412</v>
      </c>
      <c r="AX32" s="420"/>
      <c r="AY32" s="420"/>
      <c r="AZ32" s="298" t="s">
        <v>63</v>
      </c>
      <c r="BA32" s="185">
        <v>1496837</v>
      </c>
      <c r="BB32" s="476">
        <v>17637</v>
      </c>
      <c r="BC32" s="476">
        <v>549778</v>
      </c>
      <c r="BD32" s="477">
        <v>62143</v>
      </c>
      <c r="BE32" s="476">
        <v>0</v>
      </c>
      <c r="BF32" s="476">
        <v>0</v>
      </c>
      <c r="BG32" s="476">
        <v>0</v>
      </c>
      <c r="BH32" s="476">
        <v>0</v>
      </c>
      <c r="BI32" s="478">
        <v>2126395</v>
      </c>
      <c r="BJ32" s="185">
        <v>189364</v>
      </c>
      <c r="BK32" s="478">
        <v>2315759</v>
      </c>
      <c r="BL32" s="580"/>
      <c r="BM32" s="1406"/>
      <c r="BN32" s="1406"/>
      <c r="BO32" s="1406"/>
      <c r="BP32" s="503"/>
      <c r="BQ32" s="579"/>
      <c r="BR32" s="579"/>
      <c r="BS32" s="1428"/>
      <c r="BT32" s="579"/>
      <c r="BU32" s="1436"/>
      <c r="BV32" s="1427"/>
      <c r="BW32" s="26"/>
      <c r="BX32" s="46"/>
      <c r="BY32" s="578"/>
      <c r="BZ32" s="394"/>
      <c r="CA32" s="394"/>
      <c r="CB32" s="394"/>
      <c r="CC32" s="394"/>
      <c r="CE32" s="95" t="s">
        <v>202</v>
      </c>
      <c r="CF32" s="324">
        <v>67.69</v>
      </c>
      <c r="CG32" s="325">
        <v>61.71</v>
      </c>
      <c r="CH32" s="34">
        <v>5.98</v>
      </c>
      <c r="CI32" s="387"/>
      <c r="CJ32" s="387"/>
      <c r="CK32" s="861" t="s">
        <v>134</v>
      </c>
      <c r="CL32" s="79">
        <v>57004</v>
      </c>
      <c r="CM32" s="259">
        <v>45080</v>
      </c>
      <c r="CN32" s="50">
        <v>29680</v>
      </c>
      <c r="CO32" s="260">
        <v>131764</v>
      </c>
      <c r="CP32" s="261">
        <v>102199</v>
      </c>
      <c r="CQ32" s="899">
        <v>28.93</v>
      </c>
      <c r="CR32" s="235"/>
      <c r="CS32" s="73" t="s">
        <v>72</v>
      </c>
      <c r="CT32" s="74">
        <v>535.36</v>
      </c>
      <c r="CU32" s="75">
        <v>481.94</v>
      </c>
      <c r="CV32" s="76">
        <v>11.08</v>
      </c>
      <c r="CW32" s="74">
        <v>455.88</v>
      </c>
      <c r="CX32" s="75">
        <v>433.92</v>
      </c>
      <c r="CY32" s="76">
        <v>5.0599999999999996</v>
      </c>
      <c r="CZ32" s="74">
        <v>525.53</v>
      </c>
      <c r="DA32" s="75">
        <v>475.7</v>
      </c>
      <c r="DB32" s="76">
        <v>10.48</v>
      </c>
      <c r="DC32" s="272"/>
      <c r="DD32" s="262" t="s">
        <v>74</v>
      </c>
      <c r="DE32" s="262"/>
      <c r="DF32" s="32">
        <v>1729175</v>
      </c>
      <c r="DG32" s="32">
        <v>1664207</v>
      </c>
      <c r="DH32" s="32">
        <v>1521595</v>
      </c>
      <c r="DI32" s="32">
        <v>4914977</v>
      </c>
      <c r="DJ32" s="332"/>
      <c r="DK32" s="332"/>
      <c r="DL32" s="332"/>
      <c r="DM32" s="332"/>
      <c r="DN32" s="332"/>
      <c r="DO32" s="235"/>
      <c r="DP32" s="493" t="s">
        <v>63</v>
      </c>
      <c r="DQ32" s="185">
        <v>1366118</v>
      </c>
      <c r="DR32" s="476">
        <v>47556</v>
      </c>
      <c r="DS32" s="476">
        <v>1749033</v>
      </c>
      <c r="DT32" s="477">
        <v>162152</v>
      </c>
      <c r="DU32" s="476">
        <v>0</v>
      </c>
      <c r="DV32" s="476">
        <v>0</v>
      </c>
      <c r="DW32" s="476">
        <v>0</v>
      </c>
      <c r="DX32" s="476">
        <v>0</v>
      </c>
      <c r="DY32" s="478">
        <v>3324859</v>
      </c>
      <c r="DZ32" s="185">
        <v>1885094</v>
      </c>
      <c r="EA32" s="478">
        <v>5209953</v>
      </c>
      <c r="EB32" s="420"/>
      <c r="EC32" s="420"/>
      <c r="ED32" s="298" t="s">
        <v>63</v>
      </c>
      <c r="EE32" s="185">
        <v>1250884</v>
      </c>
      <c r="EF32" s="476">
        <v>14235</v>
      </c>
      <c r="EG32" s="476">
        <v>487151</v>
      </c>
      <c r="EH32" s="477">
        <v>48072</v>
      </c>
      <c r="EI32" s="476">
        <v>0</v>
      </c>
      <c r="EJ32" s="476">
        <v>0</v>
      </c>
      <c r="EK32" s="476">
        <v>0</v>
      </c>
      <c r="EL32" s="476">
        <v>0</v>
      </c>
      <c r="EM32" s="478">
        <v>1800342</v>
      </c>
      <c r="EN32" s="185">
        <v>88376</v>
      </c>
      <c r="EO32" s="478">
        <v>1888718</v>
      </c>
      <c r="EP32" s="580"/>
      <c r="EQ32" s="1406"/>
      <c r="ER32" s="1406"/>
      <c r="ES32" s="1406"/>
      <c r="ET32" s="503"/>
      <c r="EU32" s="579"/>
      <c r="EV32" s="579"/>
      <c r="EW32" s="1428"/>
      <c r="EX32" s="579"/>
      <c r="EY32" s="1436"/>
      <c r="EZ32" s="1427"/>
      <c r="FA32" s="26"/>
      <c r="FB32" s="46"/>
      <c r="FC32" s="578"/>
      <c r="FD32" s="394"/>
      <c r="FE32" s="394"/>
      <c r="FF32" s="394"/>
      <c r="FG32" s="25"/>
      <c r="FI32" s="95" t="s">
        <v>202</v>
      </c>
      <c r="FJ32" s="324">
        <v>61.67</v>
      </c>
      <c r="FK32" s="325">
        <v>57.1</v>
      </c>
      <c r="FL32" s="34">
        <v>4.57</v>
      </c>
      <c r="FM32" s="387"/>
      <c r="FN32" s="387"/>
      <c r="FO32" s="861" t="s">
        <v>134</v>
      </c>
      <c r="FP32" s="79">
        <v>23408</v>
      </c>
      <c r="FQ32" s="259">
        <v>25934</v>
      </c>
      <c r="FR32" s="50">
        <v>16782</v>
      </c>
      <c r="FS32" s="260">
        <v>66124</v>
      </c>
      <c r="FT32" s="261">
        <v>57667</v>
      </c>
      <c r="FU32" s="899">
        <v>14.67</v>
      </c>
      <c r="FV32" s="235"/>
      <c r="FW32" s="73" t="s">
        <v>72</v>
      </c>
      <c r="FX32" s="74">
        <v>497.92</v>
      </c>
      <c r="FY32" s="75">
        <v>470.07</v>
      </c>
      <c r="FZ32" s="76">
        <v>5.92</v>
      </c>
      <c r="GA32" s="74">
        <v>491.83</v>
      </c>
      <c r="GB32" s="75">
        <v>480.73</v>
      </c>
      <c r="GC32" s="76">
        <v>2.31</v>
      </c>
      <c r="GD32" s="74">
        <v>497.23</v>
      </c>
      <c r="GE32" s="75">
        <v>471.29</v>
      </c>
      <c r="GF32" s="76">
        <v>5.5</v>
      </c>
      <c r="GG32" s="272"/>
      <c r="GH32" s="262" t="s">
        <v>74</v>
      </c>
      <c r="GI32" s="262"/>
      <c r="GJ32" s="32">
        <v>1511643</v>
      </c>
      <c r="GK32" s="32">
        <v>1443796</v>
      </c>
      <c r="GL32" s="32">
        <v>1290458</v>
      </c>
      <c r="GM32" s="32">
        <v>4245897</v>
      </c>
      <c r="GN32" s="1407"/>
      <c r="GO32" s="1407"/>
      <c r="GP32" s="1407"/>
      <c r="GQ32" s="1407"/>
      <c r="GR32" s="468"/>
      <c r="GS32" s="235"/>
      <c r="GT32" s="493" t="s">
        <v>63</v>
      </c>
      <c r="GU32" s="185">
        <v>992693</v>
      </c>
      <c r="GV32" s="476">
        <v>56576</v>
      </c>
      <c r="GW32" s="476">
        <v>1593964</v>
      </c>
      <c r="GX32" s="477">
        <v>318282</v>
      </c>
      <c r="GY32" s="476">
        <v>0</v>
      </c>
      <c r="GZ32" s="476">
        <v>0</v>
      </c>
      <c r="HA32" s="476">
        <v>0</v>
      </c>
      <c r="HB32" s="476">
        <v>0</v>
      </c>
      <c r="HC32" s="478">
        <v>2961515</v>
      </c>
      <c r="HD32" s="185">
        <v>1407519</v>
      </c>
      <c r="HE32" s="478">
        <v>4369034</v>
      </c>
      <c r="HF32" s="420"/>
      <c r="HG32" s="420"/>
      <c r="HH32" s="298" t="s">
        <v>63</v>
      </c>
      <c r="HI32" s="185">
        <v>1322628</v>
      </c>
      <c r="HJ32" s="476">
        <v>8389</v>
      </c>
      <c r="HK32" s="476">
        <v>271647</v>
      </c>
      <c r="HL32" s="477">
        <v>79100</v>
      </c>
      <c r="HM32" s="476">
        <v>0</v>
      </c>
      <c r="HN32" s="476">
        <v>0</v>
      </c>
      <c r="HO32" s="476">
        <v>0</v>
      </c>
      <c r="HP32" s="476">
        <v>0</v>
      </c>
      <c r="HQ32" s="478">
        <v>1681764</v>
      </c>
      <c r="HR32" s="185">
        <v>110521</v>
      </c>
      <c r="HS32" s="478">
        <v>1792285</v>
      </c>
      <c r="HT32" s="580"/>
      <c r="HU32" s="1406"/>
      <c r="HV32" s="1406"/>
      <c r="HW32" s="1406"/>
      <c r="HX32" s="503"/>
      <c r="HY32" s="579"/>
      <c r="HZ32" s="579"/>
      <c r="IA32" s="1428"/>
      <c r="IB32" s="579"/>
      <c r="IC32" s="1436"/>
      <c r="ID32" s="1427"/>
      <c r="IE32" s="26"/>
      <c r="IF32" s="46"/>
      <c r="IG32" s="578"/>
      <c r="IH32" s="394"/>
      <c r="II32" s="394"/>
      <c r="IJ32" s="394"/>
      <c r="IK32" s="394"/>
      <c r="IM32" s="95" t="s">
        <v>202</v>
      </c>
      <c r="IN32" s="324">
        <v>72.319999999999993</v>
      </c>
      <c r="IO32" s="325">
        <v>67.709999999999994</v>
      </c>
      <c r="IP32" s="34">
        <v>4.6100000000000003</v>
      </c>
      <c r="IQ32" s="387"/>
      <c r="IR32" s="387"/>
      <c r="IS32" s="861" t="s">
        <v>134</v>
      </c>
      <c r="IT32" s="79">
        <v>26622</v>
      </c>
      <c r="IU32" s="259">
        <v>20368</v>
      </c>
      <c r="IV32" s="50">
        <v>22341</v>
      </c>
      <c r="IW32" s="260">
        <v>69331</v>
      </c>
      <c r="IX32" s="261">
        <v>43937</v>
      </c>
      <c r="IY32" s="899">
        <v>57.8</v>
      </c>
      <c r="IZ32" s="235"/>
      <c r="JA32" s="73" t="s">
        <v>72</v>
      </c>
      <c r="JB32" s="74">
        <v>532.82000000000005</v>
      </c>
      <c r="JC32" s="75">
        <v>490.59</v>
      </c>
      <c r="JD32" s="76">
        <v>8.61</v>
      </c>
      <c r="JE32" s="74">
        <v>437.07</v>
      </c>
      <c r="JF32" s="75">
        <v>411.82</v>
      </c>
      <c r="JG32" s="76">
        <v>6.13</v>
      </c>
      <c r="JH32" s="74">
        <v>522.29999999999995</v>
      </c>
      <c r="JI32" s="75">
        <v>481.25</v>
      </c>
      <c r="JJ32" s="76">
        <v>8.5299999999999994</v>
      </c>
      <c r="JK32" s="272"/>
      <c r="JL32" s="262" t="s">
        <v>74</v>
      </c>
      <c r="JM32" s="262"/>
      <c r="JN32" s="32">
        <v>1664050</v>
      </c>
      <c r="JO32" s="32">
        <v>1599285</v>
      </c>
      <c r="JP32" s="32">
        <v>1612731</v>
      </c>
      <c r="JQ32" s="32">
        <v>4876066</v>
      </c>
      <c r="JR32" s="235"/>
      <c r="JS32" s="235"/>
      <c r="JT32" s="235"/>
      <c r="JU32" s="235"/>
      <c r="JV32" s="468"/>
      <c r="JW32" s="235"/>
      <c r="JX32" s="493" t="s">
        <v>63</v>
      </c>
      <c r="JY32" s="185">
        <v>1074708</v>
      </c>
      <c r="JZ32" s="476">
        <v>47129</v>
      </c>
      <c r="KA32" s="476">
        <v>1717065</v>
      </c>
      <c r="KB32" s="477">
        <v>469039</v>
      </c>
      <c r="KC32" s="476">
        <v>0</v>
      </c>
      <c r="KD32" s="476">
        <v>0</v>
      </c>
      <c r="KE32" s="476">
        <v>0</v>
      </c>
      <c r="KF32" s="476">
        <v>0</v>
      </c>
      <c r="KG32" s="478">
        <v>3307941</v>
      </c>
      <c r="KH32" s="185">
        <v>1953173</v>
      </c>
      <c r="KI32" s="478">
        <v>5261114</v>
      </c>
      <c r="KJ32" s="420"/>
      <c r="KK32" s="420"/>
      <c r="KL32" s="298" t="s">
        <v>63</v>
      </c>
      <c r="KM32" s="185">
        <v>1688044</v>
      </c>
      <c r="KN32" s="476">
        <v>22828</v>
      </c>
      <c r="KO32" s="476">
        <v>326292</v>
      </c>
      <c r="KP32" s="477">
        <v>157941</v>
      </c>
      <c r="KQ32" s="476">
        <v>0</v>
      </c>
      <c r="KR32" s="476">
        <v>0</v>
      </c>
      <c r="KS32" s="476">
        <v>0</v>
      </c>
      <c r="KT32" s="476">
        <v>0</v>
      </c>
      <c r="KU32" s="478">
        <v>2195105</v>
      </c>
      <c r="KV32" s="185">
        <v>143205</v>
      </c>
      <c r="KW32" s="478">
        <v>2338310</v>
      </c>
      <c r="KX32" s="580"/>
      <c r="KY32" s="1406"/>
      <c r="KZ32" s="1406"/>
      <c r="LA32" s="1406"/>
      <c r="LB32" s="503"/>
      <c r="LC32" s="579"/>
      <c r="LD32" s="579"/>
      <c r="LE32" s="1428"/>
      <c r="LF32" s="579"/>
      <c r="LG32" s="1436"/>
      <c r="LH32" s="1427"/>
      <c r="LI32" s="26"/>
      <c r="LJ32" s="46"/>
      <c r="LK32" s="578"/>
      <c r="LL32" s="394"/>
      <c r="LM32" s="394"/>
      <c r="LN32" s="394"/>
      <c r="LO32" s="394"/>
      <c r="LQ32" s="95" t="s">
        <v>202</v>
      </c>
      <c r="LR32" s="1181">
        <v>68.02</v>
      </c>
      <c r="LS32" s="675">
        <v>62.96</v>
      </c>
      <c r="LT32" s="34">
        <v>5.0599999999999996</v>
      </c>
      <c r="LU32" s="233"/>
      <c r="LV32" s="233"/>
      <c r="LW32" s="861" t="s">
        <v>134</v>
      </c>
      <c r="LX32" s="50">
        <v>383042</v>
      </c>
      <c r="LY32" s="655">
        <v>291845</v>
      </c>
      <c r="LZ32" s="419">
        <v>31.25</v>
      </c>
      <c r="MA32" s="876"/>
      <c r="MB32" s="73" t="s">
        <v>72</v>
      </c>
      <c r="MC32" s="74">
        <v>526.54999999999995</v>
      </c>
      <c r="MD32" s="1723">
        <v>487.12</v>
      </c>
      <c r="ME32" s="78">
        <v>8.09</v>
      </c>
      <c r="MF32" s="74">
        <v>444.37</v>
      </c>
      <c r="MG32" s="1723">
        <v>426.34</v>
      </c>
      <c r="MH32" s="78">
        <v>4.2300000000000004</v>
      </c>
      <c r="MI32" s="74">
        <v>517.09</v>
      </c>
      <c r="MJ32" s="1723">
        <v>479.97</v>
      </c>
      <c r="MK32" s="78">
        <v>7.73</v>
      </c>
      <c r="ML32" s="17"/>
      <c r="MM32" s="65" t="s">
        <v>74</v>
      </c>
      <c r="MN32" s="65"/>
      <c r="MO32" s="812">
        <v>4671246</v>
      </c>
      <c r="MP32" s="812">
        <v>4914977</v>
      </c>
      <c r="MQ32" s="812">
        <v>4245897</v>
      </c>
      <c r="MR32" s="812">
        <v>4876066</v>
      </c>
      <c r="MS32" s="812">
        <v>18708186</v>
      </c>
      <c r="MT32" s="874"/>
      <c r="MU32" s="869"/>
      <c r="MV32" s="29"/>
      <c r="MW32" s="30"/>
      <c r="MX32" s="869"/>
      <c r="MY32" s="869"/>
      <c r="MZ32" s="105" t="s">
        <v>63</v>
      </c>
      <c r="NA32" s="929">
        <v>4487596</v>
      </c>
      <c r="NB32" s="928">
        <v>199253</v>
      </c>
      <c r="NC32" s="928">
        <v>6564987</v>
      </c>
      <c r="ND32" s="927">
        <v>1314097</v>
      </c>
      <c r="NE32" s="928">
        <v>0</v>
      </c>
      <c r="NF32" s="928">
        <v>0</v>
      </c>
      <c r="NG32" s="928">
        <v>0</v>
      </c>
      <c r="NH32" s="928">
        <v>0</v>
      </c>
      <c r="NI32" s="927">
        <v>12565933</v>
      </c>
      <c r="NJ32" s="929">
        <v>6974580</v>
      </c>
      <c r="NK32" s="926">
        <v>19540513</v>
      </c>
      <c r="NL32" s="930"/>
      <c r="NM32" s="930"/>
      <c r="NN32" s="542" t="s">
        <v>63</v>
      </c>
      <c r="NO32" s="929">
        <v>5758393</v>
      </c>
      <c r="NP32" s="928">
        <v>63089</v>
      </c>
      <c r="NQ32" s="928">
        <v>1634868</v>
      </c>
      <c r="NR32" s="927">
        <v>347256</v>
      </c>
      <c r="NS32" s="928">
        <v>0</v>
      </c>
      <c r="NT32" s="928">
        <v>0</v>
      </c>
      <c r="NU32" s="928">
        <v>0</v>
      </c>
      <c r="NV32" s="928">
        <v>0</v>
      </c>
      <c r="NW32" s="927">
        <v>7803606</v>
      </c>
      <c r="NX32" s="926">
        <v>531466</v>
      </c>
      <c r="NY32" s="926">
        <v>8335072</v>
      </c>
      <c r="NZ32" s="857"/>
      <c r="OB32" s="95" t="s">
        <v>133</v>
      </c>
      <c r="OC32" s="1809">
        <v>70.41</v>
      </c>
      <c r="OD32" s="1810">
        <v>65.48</v>
      </c>
      <c r="OE32" s="1798">
        <v>4.93</v>
      </c>
      <c r="OF32" s="1809">
        <v>67.69</v>
      </c>
      <c r="OG32" s="1810">
        <v>61.71</v>
      </c>
      <c r="OH32" s="1798">
        <v>5.98</v>
      </c>
      <c r="OI32" s="1809">
        <v>61.67</v>
      </c>
      <c r="OJ32" s="1810">
        <v>57.1</v>
      </c>
      <c r="OK32" s="1798">
        <v>4.57</v>
      </c>
      <c r="OL32" s="1809">
        <v>72.319999999999993</v>
      </c>
      <c r="OM32" s="1810">
        <v>67.709999999999994</v>
      </c>
      <c r="ON32" s="1798">
        <v>4.6100000000000003</v>
      </c>
      <c r="OO32" s="1809">
        <v>68.02</v>
      </c>
      <c r="OP32" s="1810">
        <v>62.96</v>
      </c>
      <c r="OQ32" s="1798">
        <v>5.0599999999999996</v>
      </c>
      <c r="OR32" s="1856"/>
      <c r="OS32" s="1856"/>
    </row>
    <row r="33" spans="1:409" ht="18.75" customHeight="1" thickTop="1">
      <c r="A33" s="95" t="s">
        <v>135</v>
      </c>
      <c r="B33" s="246">
        <v>4671246</v>
      </c>
      <c r="C33" s="326">
        <v>4261263</v>
      </c>
      <c r="D33" s="34">
        <v>9.6199999999999992</v>
      </c>
      <c r="E33" s="387"/>
      <c r="F33" s="387"/>
      <c r="G33" s="861" t="s">
        <v>136</v>
      </c>
      <c r="H33" s="79">
        <v>44211</v>
      </c>
      <c r="I33" s="259">
        <v>37066</v>
      </c>
      <c r="J33" s="50">
        <v>40117</v>
      </c>
      <c r="K33" s="260">
        <v>121394</v>
      </c>
      <c r="L33" s="261">
        <v>117001</v>
      </c>
      <c r="M33" s="899">
        <v>3.75</v>
      </c>
      <c r="N33" s="235"/>
      <c r="O33" s="73" t="s">
        <v>77</v>
      </c>
      <c r="P33" s="74">
        <v>569.39</v>
      </c>
      <c r="Q33" s="75">
        <v>481.58</v>
      </c>
      <c r="R33" s="76">
        <v>18.23</v>
      </c>
      <c r="S33" s="74">
        <v>109.24</v>
      </c>
      <c r="T33" s="75">
        <v>104.19</v>
      </c>
      <c r="U33" s="76">
        <v>4.8499999999999996</v>
      </c>
      <c r="V33" s="74">
        <v>516.54</v>
      </c>
      <c r="W33" s="75">
        <v>438.63</v>
      </c>
      <c r="X33" s="76">
        <v>17.760000000000002</v>
      </c>
      <c r="Y33" s="272"/>
      <c r="Z33" s="1110"/>
      <c r="AA33" s="235" t="s">
        <v>53</v>
      </c>
      <c r="AB33" s="50">
        <v>24232</v>
      </c>
      <c r="AC33" s="50">
        <v>19966</v>
      </c>
      <c r="AD33" s="50">
        <v>21431</v>
      </c>
      <c r="AE33" s="50">
        <v>65629</v>
      </c>
      <c r="AF33" s="235"/>
      <c r="AG33" s="235"/>
      <c r="AH33" s="235"/>
      <c r="AI33" s="235"/>
      <c r="AJ33" s="235"/>
      <c r="AK33" s="235"/>
      <c r="AL33" s="301"/>
      <c r="AM33" s="301"/>
      <c r="AN33" s="301"/>
      <c r="AO33" s="301"/>
      <c r="AP33" s="301"/>
      <c r="AQ33" s="301"/>
      <c r="AR33" s="301"/>
      <c r="AS33" s="301"/>
      <c r="AT33" s="301"/>
      <c r="AU33" s="301"/>
      <c r="AV33" s="301"/>
      <c r="AW33" s="301"/>
      <c r="AX33" s="301"/>
      <c r="AY33" s="301"/>
      <c r="AZ33" s="327"/>
      <c r="BA33" s="328"/>
      <c r="BB33" s="328"/>
      <c r="BC33" s="328"/>
      <c r="BD33" s="328"/>
      <c r="BE33" s="328"/>
      <c r="BF33" s="328"/>
      <c r="BG33" s="328"/>
      <c r="BH33" s="328"/>
      <c r="BI33" s="328"/>
      <c r="BJ33" s="328"/>
      <c r="BK33" s="328"/>
      <c r="BL33" s="574"/>
      <c r="BM33" s="1406"/>
      <c r="BN33" s="1406"/>
      <c r="BO33" s="1406"/>
      <c r="BP33" s="503"/>
      <c r="BQ33" s="579"/>
      <c r="BR33" s="579"/>
      <c r="BS33" s="577"/>
      <c r="BT33" s="577"/>
      <c r="BU33" s="1436"/>
      <c r="BV33" s="1423"/>
      <c r="BW33" s="26"/>
      <c r="BX33" s="46"/>
      <c r="BY33" s="578"/>
      <c r="BZ33" s="394"/>
      <c r="CA33" s="394"/>
      <c r="CB33" s="394"/>
      <c r="CC33" s="394"/>
      <c r="CE33" s="95" t="s">
        <v>135</v>
      </c>
      <c r="CF33" s="246">
        <v>4914977</v>
      </c>
      <c r="CG33" s="326">
        <v>4518299</v>
      </c>
      <c r="CH33" s="34">
        <v>8.7799999999999994</v>
      </c>
      <c r="CI33" s="387"/>
      <c r="CJ33" s="387"/>
      <c r="CK33" s="861" t="s">
        <v>136</v>
      </c>
      <c r="CL33" s="79">
        <v>16621</v>
      </c>
      <c r="CM33" s="259">
        <v>14318</v>
      </c>
      <c r="CN33" s="50">
        <v>11713</v>
      </c>
      <c r="CO33" s="260">
        <v>42652</v>
      </c>
      <c r="CP33" s="261">
        <v>43025</v>
      </c>
      <c r="CQ33" s="899">
        <v>-0.87</v>
      </c>
      <c r="CR33" s="235"/>
      <c r="CS33" s="73" t="s">
        <v>77</v>
      </c>
      <c r="CT33" s="74">
        <v>368.3</v>
      </c>
      <c r="CU33" s="75">
        <v>317.29000000000002</v>
      </c>
      <c r="CV33" s="76">
        <v>16.079999999999998</v>
      </c>
      <c r="CW33" s="74">
        <v>127.63</v>
      </c>
      <c r="CX33" s="75">
        <v>117.06</v>
      </c>
      <c r="CY33" s="76">
        <v>9.0299999999999994</v>
      </c>
      <c r="CZ33" s="74">
        <v>338.55</v>
      </c>
      <c r="DA33" s="75">
        <v>291.27</v>
      </c>
      <c r="DB33" s="76">
        <v>16.23</v>
      </c>
      <c r="DC33" s="272"/>
      <c r="DD33" s="235"/>
      <c r="DE33" s="235" t="s">
        <v>53</v>
      </c>
      <c r="DF33" s="50">
        <v>22769</v>
      </c>
      <c r="DG33" s="50">
        <v>19849</v>
      </c>
      <c r="DH33" s="50">
        <v>19173</v>
      </c>
      <c r="DI33" s="50">
        <v>61791</v>
      </c>
      <c r="DJ33" s="332"/>
      <c r="DK33" s="332"/>
      <c r="DL33" s="332"/>
      <c r="DM33" s="332"/>
      <c r="DN33" s="332"/>
      <c r="DO33" s="235"/>
      <c r="DP33" s="301"/>
      <c r="DQ33" s="301"/>
      <c r="DR33" s="301"/>
      <c r="DS33" s="301"/>
      <c r="DT33" s="301"/>
      <c r="DU33" s="301"/>
      <c r="DV33" s="301"/>
      <c r="DW33" s="301"/>
      <c r="DX33" s="301"/>
      <c r="DY33" s="301"/>
      <c r="DZ33" s="301"/>
      <c r="EA33" s="301"/>
      <c r="EB33" s="301"/>
      <c r="EC33" s="301"/>
      <c r="ED33" s="327"/>
      <c r="EE33" s="328"/>
      <c r="EF33" s="328"/>
      <c r="EG33" s="328"/>
      <c r="EH33" s="328"/>
      <c r="EI33" s="328"/>
      <c r="EJ33" s="328"/>
      <c r="EK33" s="328"/>
      <c r="EL33" s="328"/>
      <c r="EM33" s="328"/>
      <c r="EN33" s="328"/>
      <c r="EO33" s="328"/>
      <c r="EP33" s="574"/>
      <c r="EQ33" s="1406"/>
      <c r="ER33" s="1406"/>
      <c r="ES33" s="1406"/>
      <c r="ET33" s="503"/>
      <c r="EU33" s="579"/>
      <c r="EV33" s="579"/>
      <c r="EW33" s="577"/>
      <c r="EX33" s="577"/>
      <c r="EY33" s="1436"/>
      <c r="EZ33" s="1423"/>
      <c r="FA33" s="26"/>
      <c r="FB33" s="46"/>
      <c r="FC33" s="578"/>
      <c r="FD33" s="394"/>
      <c r="FE33" s="394"/>
      <c r="FF33" s="394"/>
      <c r="FG33" s="25"/>
      <c r="FI33" s="95" t="s">
        <v>135</v>
      </c>
      <c r="FJ33" s="246">
        <v>4245897</v>
      </c>
      <c r="FK33" s="326">
        <v>3959543</v>
      </c>
      <c r="FL33" s="34">
        <v>7.23</v>
      </c>
      <c r="FM33" s="387"/>
      <c r="FN33" s="387"/>
      <c r="FO33" s="861" t="s">
        <v>136</v>
      </c>
      <c r="FP33" s="79">
        <v>11136</v>
      </c>
      <c r="FQ33" s="259">
        <v>11230</v>
      </c>
      <c r="FR33" s="50">
        <v>10614</v>
      </c>
      <c r="FS33" s="260">
        <v>32980</v>
      </c>
      <c r="FT33" s="261">
        <v>50766</v>
      </c>
      <c r="FU33" s="899">
        <v>-35.04</v>
      </c>
      <c r="FV33" s="235"/>
      <c r="FW33" s="73" t="s">
        <v>77</v>
      </c>
      <c r="FX33" s="74">
        <v>324.52</v>
      </c>
      <c r="FY33" s="75">
        <v>291.22000000000003</v>
      </c>
      <c r="FZ33" s="76">
        <v>11.43</v>
      </c>
      <c r="GA33" s="74">
        <v>127</v>
      </c>
      <c r="GB33" s="75">
        <v>118.36</v>
      </c>
      <c r="GC33" s="76">
        <v>7.3</v>
      </c>
      <c r="GD33" s="74">
        <v>302.11</v>
      </c>
      <c r="GE33" s="75">
        <v>271.36</v>
      </c>
      <c r="GF33" s="76">
        <v>11.33</v>
      </c>
      <c r="GG33" s="272"/>
      <c r="GH33" s="235"/>
      <c r="GI33" s="235" t="s">
        <v>53</v>
      </c>
      <c r="GJ33" s="50">
        <v>20259</v>
      </c>
      <c r="GK33" s="50">
        <v>23484</v>
      </c>
      <c r="GL33" s="50">
        <v>21222</v>
      </c>
      <c r="GM33" s="50">
        <v>64965</v>
      </c>
      <c r="GN33" s="1407"/>
      <c r="GO33" s="1407"/>
      <c r="GP33" s="1407"/>
      <c r="GQ33" s="1407"/>
      <c r="GR33" s="468"/>
      <c r="GS33" s="235"/>
      <c r="GT33" s="301"/>
      <c r="GU33" s="301"/>
      <c r="GV33" s="301"/>
      <c r="GW33" s="301"/>
      <c r="GX33" s="301"/>
      <c r="GY33" s="301"/>
      <c r="GZ33" s="301"/>
      <c r="HA33" s="301"/>
      <c r="HB33" s="301"/>
      <c r="HC33" s="301"/>
      <c r="HD33" s="301"/>
      <c r="HE33" s="301"/>
      <c r="HF33" s="301"/>
      <c r="HG33" s="301"/>
      <c r="HH33" s="327"/>
      <c r="HI33" s="328"/>
      <c r="HJ33" s="328"/>
      <c r="HK33" s="328"/>
      <c r="HL33" s="328"/>
      <c r="HM33" s="328"/>
      <c r="HN33" s="328"/>
      <c r="HO33" s="328"/>
      <c r="HP33" s="328"/>
      <c r="HQ33" s="328"/>
      <c r="HR33" s="328"/>
      <c r="HS33" s="328"/>
      <c r="HT33" s="574"/>
      <c r="HU33" s="1406"/>
      <c r="HV33" s="1406"/>
      <c r="HW33" s="1406"/>
      <c r="HX33" s="503"/>
      <c r="HY33" s="579"/>
      <c r="HZ33" s="579"/>
      <c r="IA33" s="577"/>
      <c r="IB33" s="577"/>
      <c r="IC33" s="1436"/>
      <c r="ID33" s="1423"/>
      <c r="IE33" s="26"/>
      <c r="IF33" s="46"/>
      <c r="IG33" s="578"/>
      <c r="IH33" s="394"/>
      <c r="II33" s="394"/>
      <c r="IJ33" s="394"/>
      <c r="IK33" s="394"/>
      <c r="IM33" s="95" t="s">
        <v>135</v>
      </c>
      <c r="IN33" s="246">
        <v>4876066</v>
      </c>
      <c r="IO33" s="326">
        <v>4514768</v>
      </c>
      <c r="IP33" s="34">
        <v>8</v>
      </c>
      <c r="IQ33" s="387"/>
      <c r="IR33" s="387"/>
      <c r="IS33" s="861" t="s">
        <v>136</v>
      </c>
      <c r="IT33" s="79">
        <v>12944</v>
      </c>
      <c r="IU33" s="259">
        <v>13023</v>
      </c>
      <c r="IV33" s="50">
        <v>18657</v>
      </c>
      <c r="IW33" s="260">
        <v>44624</v>
      </c>
      <c r="IX33" s="261">
        <v>68650</v>
      </c>
      <c r="IY33" s="899">
        <v>-35</v>
      </c>
      <c r="IZ33" s="235"/>
      <c r="JA33" s="73" t="s">
        <v>77</v>
      </c>
      <c r="JB33" s="74">
        <v>407.71</v>
      </c>
      <c r="JC33" s="75">
        <v>342</v>
      </c>
      <c r="JD33" s="76">
        <v>19.21</v>
      </c>
      <c r="JE33" s="74">
        <v>142.74</v>
      </c>
      <c r="JF33" s="75">
        <v>126.53</v>
      </c>
      <c r="JG33" s="76">
        <v>12.81</v>
      </c>
      <c r="JH33" s="74">
        <v>378.6</v>
      </c>
      <c r="JI33" s="75">
        <v>316.45999999999998</v>
      </c>
      <c r="JJ33" s="76">
        <v>19.64</v>
      </c>
      <c r="JK33" s="272"/>
      <c r="JL33" s="235"/>
      <c r="JM33" s="235" t="s">
        <v>53</v>
      </c>
      <c r="JN33" s="50">
        <v>23549</v>
      </c>
      <c r="JO33" s="50">
        <v>23769</v>
      </c>
      <c r="JP33" s="50">
        <v>22639</v>
      </c>
      <c r="JQ33" s="50">
        <v>69957</v>
      </c>
      <c r="JR33" s="235"/>
      <c r="JS33" s="235"/>
      <c r="JT33" s="235"/>
      <c r="JU33" s="235"/>
      <c r="JV33" s="468"/>
      <c r="JW33" s="235"/>
      <c r="JX33" s="301"/>
      <c r="JY33" s="301"/>
      <c r="JZ33" s="301"/>
      <c r="KA33" s="301"/>
      <c r="KB33" s="301"/>
      <c r="KC33" s="301"/>
      <c r="KD33" s="301"/>
      <c r="KE33" s="332"/>
      <c r="KF33" s="332"/>
      <c r="KG33" s="332"/>
      <c r="KH33" s="332"/>
      <c r="KI33" s="332"/>
      <c r="KJ33" s="301"/>
      <c r="KK33" s="301"/>
      <c r="KL33" s="327"/>
      <c r="KM33" s="328"/>
      <c r="KN33" s="328"/>
      <c r="KO33" s="328"/>
      <c r="KP33" s="328"/>
      <c r="KQ33" s="328"/>
      <c r="KR33" s="328"/>
      <c r="KS33" s="328"/>
      <c r="KT33" s="328"/>
      <c r="KU33" s="328"/>
      <c r="KV33" s="328"/>
      <c r="KW33" s="328"/>
      <c r="KX33" s="574"/>
      <c r="KY33" s="1406"/>
      <c r="KZ33" s="1406"/>
      <c r="LA33" s="1406"/>
      <c r="LB33" s="503"/>
      <c r="LC33" s="579"/>
      <c r="LD33" s="579"/>
      <c r="LE33" s="577"/>
      <c r="LF33" s="577"/>
      <c r="LG33" s="1436"/>
      <c r="LH33" s="1423"/>
      <c r="LI33" s="26"/>
      <c r="LJ33" s="46"/>
      <c r="LK33" s="578"/>
      <c r="LL33" s="394"/>
      <c r="LM33" s="394"/>
      <c r="LN33" s="394"/>
      <c r="LO33" s="394"/>
      <c r="LQ33" s="95" t="s">
        <v>135</v>
      </c>
      <c r="LR33" s="32">
        <v>18708186</v>
      </c>
      <c r="LS33" s="426">
        <v>17253873</v>
      </c>
      <c r="LT33" s="34">
        <v>8.43</v>
      </c>
      <c r="LU33" s="233"/>
      <c r="LV33" s="233"/>
      <c r="LW33" s="861" t="s">
        <v>136</v>
      </c>
      <c r="LX33" s="50">
        <v>241650</v>
      </c>
      <c r="LY33" s="655">
        <v>279442</v>
      </c>
      <c r="LZ33" s="419">
        <v>-13.52</v>
      </c>
      <c r="MA33" s="876"/>
      <c r="MB33" s="73" t="s">
        <v>77</v>
      </c>
      <c r="MC33" s="74">
        <v>422.18</v>
      </c>
      <c r="MD33" s="1723">
        <v>366.51</v>
      </c>
      <c r="ME33" s="78">
        <v>15.19</v>
      </c>
      <c r="MF33" s="74">
        <v>127.02</v>
      </c>
      <c r="MG33" s="1723">
        <v>117.65</v>
      </c>
      <c r="MH33" s="78">
        <v>7.96</v>
      </c>
      <c r="MI33" s="74">
        <v>388.19</v>
      </c>
      <c r="MJ33" s="1723">
        <v>337.23</v>
      </c>
      <c r="MK33" s="78">
        <v>15.11</v>
      </c>
      <c r="ML33" s="17"/>
      <c r="MM33" s="17"/>
      <c r="MN33" s="17" t="s">
        <v>53</v>
      </c>
      <c r="MO33" s="660">
        <v>65629</v>
      </c>
      <c r="MP33" s="660">
        <v>61791</v>
      </c>
      <c r="MQ33" s="660">
        <v>64965</v>
      </c>
      <c r="MR33" s="660">
        <v>69957</v>
      </c>
      <c r="MS33" s="660">
        <v>262342</v>
      </c>
      <c r="MT33" s="874"/>
      <c r="MU33" s="869"/>
      <c r="MV33" s="29"/>
      <c r="MW33" s="30"/>
      <c r="MX33" s="869"/>
      <c r="MY33" s="869"/>
      <c r="MZ33" s="869"/>
      <c r="NA33" s="869"/>
      <c r="NB33" s="869"/>
      <c r="NC33" s="869"/>
      <c r="ND33" s="869"/>
      <c r="NE33" s="869"/>
      <c r="NF33" s="869"/>
      <c r="NG33" s="869"/>
      <c r="NH33" s="869"/>
      <c r="NI33" s="869"/>
      <c r="NJ33" s="869"/>
      <c r="NK33" s="880"/>
      <c r="NL33" s="869"/>
      <c r="NM33" s="869"/>
      <c r="NN33" s="869"/>
      <c r="NO33" s="869"/>
      <c r="NP33" s="869"/>
      <c r="NQ33" s="869"/>
      <c r="NR33" s="869"/>
      <c r="NS33" s="869"/>
      <c r="NT33" s="869"/>
      <c r="NU33" s="869"/>
      <c r="NV33" s="869"/>
      <c r="NW33" s="869"/>
      <c r="NX33" s="869"/>
      <c r="NY33" s="869"/>
      <c r="NZ33" s="857"/>
      <c r="OB33" s="95" t="s">
        <v>135</v>
      </c>
      <c r="OC33" s="1796">
        <v>4671246</v>
      </c>
      <c r="OD33" s="1797">
        <v>4261263</v>
      </c>
      <c r="OE33" s="1798">
        <v>9.6199999999999992</v>
      </c>
      <c r="OF33" s="1796">
        <v>4914977</v>
      </c>
      <c r="OG33" s="1797">
        <v>4518299</v>
      </c>
      <c r="OH33" s="1798">
        <v>8.7799999999999994</v>
      </c>
      <c r="OI33" s="1796">
        <v>4245897</v>
      </c>
      <c r="OJ33" s="1797">
        <v>3959543</v>
      </c>
      <c r="OK33" s="1798">
        <v>7.23</v>
      </c>
      <c r="OL33" s="1796">
        <v>4876066</v>
      </c>
      <c r="OM33" s="1797">
        <v>4514768</v>
      </c>
      <c r="ON33" s="1798">
        <v>8</v>
      </c>
      <c r="OO33" s="1796">
        <v>18708186</v>
      </c>
      <c r="OP33" s="1797">
        <v>17253873</v>
      </c>
      <c r="OQ33" s="1798">
        <v>8.43</v>
      </c>
      <c r="OR33" s="1856"/>
      <c r="OS33" s="1856"/>
    </row>
    <row r="34" spans="1:409" ht="18.75" customHeight="1" thickBot="1">
      <c r="A34" s="52" t="s">
        <v>137</v>
      </c>
      <c r="B34" s="79">
        <v>2606994</v>
      </c>
      <c r="C34" s="322">
        <v>2306381</v>
      </c>
      <c r="D34" s="54">
        <v>13.03</v>
      </c>
      <c r="E34" s="387"/>
      <c r="F34" s="387"/>
      <c r="G34" s="861" t="s">
        <v>138</v>
      </c>
      <c r="H34" s="79">
        <v>6771</v>
      </c>
      <c r="I34" s="259">
        <v>5870</v>
      </c>
      <c r="J34" s="50">
        <v>5689</v>
      </c>
      <c r="K34" s="260">
        <v>18330</v>
      </c>
      <c r="L34" s="261">
        <v>14476</v>
      </c>
      <c r="M34" s="899">
        <v>26.62</v>
      </c>
      <c r="N34" s="235"/>
      <c r="O34" s="73" t="s">
        <v>84</v>
      </c>
      <c r="P34" s="74">
        <v>220.27</v>
      </c>
      <c r="Q34" s="75">
        <v>211.27</v>
      </c>
      <c r="R34" s="76">
        <v>4.26</v>
      </c>
      <c r="S34" s="74">
        <v>109.8</v>
      </c>
      <c r="T34" s="75">
        <v>102.19</v>
      </c>
      <c r="U34" s="76">
        <v>7.45</v>
      </c>
      <c r="V34" s="74">
        <v>207.58</v>
      </c>
      <c r="W34" s="75">
        <v>198.85</v>
      </c>
      <c r="X34" s="76">
        <v>4.3899999999999997</v>
      </c>
      <c r="Y34" s="272"/>
      <c r="Z34" s="235"/>
      <c r="AA34" s="235" t="s">
        <v>67</v>
      </c>
      <c r="AB34" s="50">
        <v>760452</v>
      </c>
      <c r="AC34" s="50">
        <v>660242</v>
      </c>
      <c r="AD34" s="50">
        <v>634009</v>
      </c>
      <c r="AE34" s="50">
        <v>2054703</v>
      </c>
      <c r="AF34" s="235"/>
      <c r="AG34" s="235"/>
      <c r="AH34" s="235"/>
      <c r="AI34" s="235"/>
      <c r="AJ34" s="235"/>
      <c r="AK34" s="235"/>
      <c r="AL34" s="44"/>
      <c r="AM34" s="330"/>
      <c r="AN34" s="331"/>
      <c r="AO34" s="332"/>
      <c r="AP34" s="332"/>
      <c r="AQ34" s="332"/>
      <c r="AR34" s="301"/>
      <c r="AS34" s="301"/>
      <c r="AT34" s="301"/>
      <c r="AU34" s="301"/>
      <c r="AV34" s="301"/>
      <c r="AW34" s="301"/>
      <c r="AX34" s="301"/>
      <c r="AY34" s="301"/>
      <c r="AZ34" s="41" t="s">
        <v>139</v>
      </c>
      <c r="BA34" s="41"/>
      <c r="BB34" s="42"/>
      <c r="BC34" s="42"/>
      <c r="BD34" s="43"/>
      <c r="BE34" s="43"/>
      <c r="BF34" s="43"/>
      <c r="BG34" s="43"/>
      <c r="BH34" s="43"/>
      <c r="BI34" s="43"/>
      <c r="BJ34" s="43"/>
      <c r="BK34" s="44"/>
      <c r="BL34" s="257"/>
      <c r="BM34" s="1406"/>
      <c r="BN34" s="1406"/>
      <c r="BO34" s="1406"/>
      <c r="BP34" s="500"/>
      <c r="BQ34" s="579"/>
      <c r="BR34" s="579"/>
      <c r="BS34" s="579"/>
      <c r="BT34" s="577"/>
      <c r="BU34" s="1436"/>
      <c r="BV34" s="1423"/>
      <c r="BW34" s="26"/>
      <c r="BX34" s="46"/>
      <c r="BY34" s="578"/>
      <c r="BZ34" s="394"/>
      <c r="CA34" s="394"/>
      <c r="CB34" s="394"/>
      <c r="CC34" s="394"/>
      <c r="CE34" s="52" t="s">
        <v>137</v>
      </c>
      <c r="CF34" s="79">
        <v>3162707</v>
      </c>
      <c r="CG34" s="322">
        <v>2872583</v>
      </c>
      <c r="CH34" s="54">
        <v>10.1</v>
      </c>
      <c r="CI34" s="387"/>
      <c r="CJ34" s="387"/>
      <c r="CK34" s="861" t="s">
        <v>138</v>
      </c>
      <c r="CL34" s="79">
        <v>4882</v>
      </c>
      <c r="CM34" s="259">
        <v>4357</v>
      </c>
      <c r="CN34" s="50">
        <v>5106</v>
      </c>
      <c r="CO34" s="260">
        <v>14345</v>
      </c>
      <c r="CP34" s="261">
        <v>10128</v>
      </c>
      <c r="CQ34" s="899">
        <v>41.64</v>
      </c>
      <c r="CR34" s="235"/>
      <c r="CS34" s="73" t="s">
        <v>84</v>
      </c>
      <c r="CT34" s="74">
        <v>184.9</v>
      </c>
      <c r="CU34" s="75">
        <v>169.34</v>
      </c>
      <c r="CV34" s="76">
        <v>9.19</v>
      </c>
      <c r="CW34" s="74">
        <v>104.02</v>
      </c>
      <c r="CX34" s="75">
        <v>95.73</v>
      </c>
      <c r="CY34" s="76">
        <v>8.66</v>
      </c>
      <c r="CZ34" s="74">
        <v>174.9</v>
      </c>
      <c r="DA34" s="75">
        <v>159.77000000000001</v>
      </c>
      <c r="DB34" s="76">
        <v>9.4700000000000006</v>
      </c>
      <c r="DC34" s="272"/>
      <c r="DD34" s="235"/>
      <c r="DE34" s="235" t="s">
        <v>67</v>
      </c>
      <c r="DF34" s="50">
        <v>789111</v>
      </c>
      <c r="DG34" s="50">
        <v>761624</v>
      </c>
      <c r="DH34" s="50">
        <v>685449</v>
      </c>
      <c r="DI34" s="50">
        <v>2236184</v>
      </c>
      <c r="DJ34" s="332"/>
      <c r="DK34" s="332"/>
      <c r="DL34" s="332"/>
      <c r="DM34" s="332"/>
      <c r="DN34" s="332"/>
      <c r="DO34" s="235"/>
      <c r="DP34" s="44"/>
      <c r="DQ34" s="330"/>
      <c r="DR34" s="331"/>
      <c r="DS34" s="332"/>
      <c r="DT34" s="332"/>
      <c r="DU34" s="332"/>
      <c r="DV34" s="301"/>
      <c r="DW34" s="301"/>
      <c r="DX34" s="301"/>
      <c r="DY34" s="301"/>
      <c r="DZ34" s="301"/>
      <c r="EA34" s="301"/>
      <c r="EB34" s="301"/>
      <c r="EC34" s="301"/>
      <c r="ED34" s="41" t="s">
        <v>139</v>
      </c>
      <c r="EE34" s="41"/>
      <c r="EF34" s="42"/>
      <c r="EG34" s="42"/>
      <c r="EH34" s="43"/>
      <c r="EI34" s="43"/>
      <c r="EJ34" s="43"/>
      <c r="EK34" s="43"/>
      <c r="EL34" s="43"/>
      <c r="EM34" s="43"/>
      <c r="EN34" s="43"/>
      <c r="EO34" s="44"/>
      <c r="EP34" s="257"/>
      <c r="EQ34" s="1406"/>
      <c r="ER34" s="1406"/>
      <c r="ES34" s="1406"/>
      <c r="ET34" s="500"/>
      <c r="EU34" s="579"/>
      <c r="EV34" s="579"/>
      <c r="EW34" s="579"/>
      <c r="EX34" s="577"/>
      <c r="EY34" s="1436"/>
      <c r="EZ34" s="1423"/>
      <c r="FA34" s="26"/>
      <c r="FB34" s="46"/>
      <c r="FC34" s="578"/>
      <c r="FD34" s="394"/>
      <c r="FE34" s="394"/>
      <c r="FF34" s="394"/>
      <c r="FG34" s="25"/>
      <c r="FI34" s="52" t="s">
        <v>137</v>
      </c>
      <c r="FJ34" s="79">
        <v>2643233</v>
      </c>
      <c r="FK34" s="322">
        <v>2460694</v>
      </c>
      <c r="FL34" s="54">
        <v>7.42</v>
      </c>
      <c r="FM34" s="387"/>
      <c r="FN34" s="387"/>
      <c r="FO34" s="861" t="s">
        <v>138</v>
      </c>
      <c r="FP34" s="79">
        <v>2215</v>
      </c>
      <c r="FQ34" s="259">
        <v>2085</v>
      </c>
      <c r="FR34" s="50">
        <v>1849</v>
      </c>
      <c r="FS34" s="260">
        <v>6149</v>
      </c>
      <c r="FT34" s="261">
        <v>5405</v>
      </c>
      <c r="FU34" s="899">
        <v>13.77</v>
      </c>
      <c r="FV34" s="235"/>
      <c r="FW34" s="73" t="s">
        <v>84</v>
      </c>
      <c r="FX34" s="74">
        <v>185.03</v>
      </c>
      <c r="FY34" s="75">
        <v>171.72</v>
      </c>
      <c r="FZ34" s="76">
        <v>7.75</v>
      </c>
      <c r="GA34" s="74">
        <v>108.66</v>
      </c>
      <c r="GB34" s="75">
        <v>100.15</v>
      </c>
      <c r="GC34" s="76">
        <v>8.5</v>
      </c>
      <c r="GD34" s="74">
        <v>176.37</v>
      </c>
      <c r="GE34" s="75">
        <v>163.5</v>
      </c>
      <c r="GF34" s="76">
        <v>7.87</v>
      </c>
      <c r="GG34" s="272"/>
      <c r="GH34" s="235"/>
      <c r="GI34" s="235" t="s">
        <v>67</v>
      </c>
      <c r="GJ34" s="50">
        <v>660378</v>
      </c>
      <c r="GK34" s="50">
        <v>622561</v>
      </c>
      <c r="GL34" s="50">
        <v>582672</v>
      </c>
      <c r="GM34" s="50">
        <v>1865611</v>
      </c>
      <c r="GN34" s="1407"/>
      <c r="GO34" s="1407"/>
      <c r="GP34" s="1407"/>
      <c r="GQ34" s="1407"/>
      <c r="GR34" s="468"/>
      <c r="GS34" s="235"/>
      <c r="GT34" s="44"/>
      <c r="GU34" s="330"/>
      <c r="GV34" s="331"/>
      <c r="GW34" s="332"/>
      <c r="GX34" s="332"/>
      <c r="GY34" s="332"/>
      <c r="GZ34" s="301"/>
      <c r="HA34" s="301"/>
      <c r="HB34" s="301"/>
      <c r="HC34" s="301"/>
      <c r="HD34" s="301"/>
      <c r="HE34" s="301"/>
      <c r="HF34" s="301"/>
      <c r="HG34" s="301"/>
      <c r="HH34" s="41" t="s">
        <v>139</v>
      </c>
      <c r="HI34" s="41"/>
      <c r="HJ34" s="42"/>
      <c r="HK34" s="42"/>
      <c r="HL34" s="43"/>
      <c r="HM34" s="43"/>
      <c r="HN34" s="43"/>
      <c r="HO34" s="43"/>
      <c r="HP34" s="43"/>
      <c r="HQ34" s="43"/>
      <c r="HR34" s="43"/>
      <c r="HS34" s="44"/>
      <c r="HT34" s="257"/>
      <c r="HU34" s="1406"/>
      <c r="HV34" s="1406"/>
      <c r="HW34" s="1406"/>
      <c r="HX34" s="500"/>
      <c r="HY34" s="579"/>
      <c r="HZ34" s="579"/>
      <c r="IA34" s="579"/>
      <c r="IB34" s="577"/>
      <c r="IC34" s="1436"/>
      <c r="ID34" s="1423"/>
      <c r="IE34" s="26"/>
      <c r="IF34" s="46"/>
      <c r="IG34" s="578"/>
      <c r="IH34" s="394"/>
      <c r="II34" s="394"/>
      <c r="IJ34" s="394"/>
      <c r="IK34" s="394"/>
      <c r="IM34" s="52" t="s">
        <v>137</v>
      </c>
      <c r="IN34" s="79">
        <v>2838902</v>
      </c>
      <c r="IO34" s="322">
        <v>2631651</v>
      </c>
      <c r="IP34" s="54">
        <v>7.88</v>
      </c>
      <c r="IQ34" s="387"/>
      <c r="IR34" s="387"/>
      <c r="IS34" s="861" t="s">
        <v>138</v>
      </c>
      <c r="IT34" s="79">
        <v>5291</v>
      </c>
      <c r="IU34" s="259">
        <v>3213</v>
      </c>
      <c r="IV34" s="50">
        <v>4024</v>
      </c>
      <c r="IW34" s="260">
        <v>12528</v>
      </c>
      <c r="IX34" s="261">
        <v>10992</v>
      </c>
      <c r="IY34" s="899">
        <v>13.97</v>
      </c>
      <c r="IZ34" s="235"/>
      <c r="JA34" s="73" t="s">
        <v>84</v>
      </c>
      <c r="JB34" s="74">
        <v>178.76</v>
      </c>
      <c r="JC34" s="75">
        <v>152.29</v>
      </c>
      <c r="JD34" s="76">
        <v>17.38</v>
      </c>
      <c r="JE34" s="74">
        <v>130.69999999999999</v>
      </c>
      <c r="JF34" s="75">
        <v>123.26</v>
      </c>
      <c r="JG34" s="76">
        <v>6.04</v>
      </c>
      <c r="JH34" s="74">
        <v>173.48</v>
      </c>
      <c r="JI34" s="75">
        <v>148.85</v>
      </c>
      <c r="JJ34" s="76">
        <v>16.55</v>
      </c>
      <c r="JK34" s="272"/>
      <c r="JL34" s="235"/>
      <c r="JM34" s="235" t="s">
        <v>67</v>
      </c>
      <c r="JN34" s="50">
        <v>680716</v>
      </c>
      <c r="JO34" s="50">
        <v>675557</v>
      </c>
      <c r="JP34" s="50">
        <v>687084</v>
      </c>
      <c r="JQ34" s="50">
        <v>2043357</v>
      </c>
      <c r="JR34" s="235"/>
      <c r="JS34" s="235"/>
      <c r="JT34" s="235"/>
      <c r="JU34" s="235"/>
      <c r="JV34" s="468"/>
      <c r="JW34" s="235"/>
      <c r="JX34" s="44"/>
      <c r="JY34" s="330"/>
      <c r="JZ34" s="331"/>
      <c r="KA34" s="332"/>
      <c r="KB34" s="332"/>
      <c r="KC34" s="332"/>
      <c r="KD34" s="301"/>
      <c r="KE34" s="332"/>
      <c r="KF34" s="332"/>
      <c r="KG34" s="332"/>
      <c r="KH34" s="332"/>
      <c r="KI34" s="332"/>
      <c r="KJ34" s="301"/>
      <c r="KK34" s="301"/>
      <c r="KL34" s="41" t="s">
        <v>139</v>
      </c>
      <c r="KM34" s="41"/>
      <c r="KN34" s="42"/>
      <c r="KO34" s="42"/>
      <c r="KP34" s="43"/>
      <c r="KQ34" s="43"/>
      <c r="KR34" s="43"/>
      <c r="KS34" s="43"/>
      <c r="KT34" s="43"/>
      <c r="KU34" s="43"/>
      <c r="KV34" s="43"/>
      <c r="KW34" s="44"/>
      <c r="KX34" s="257"/>
      <c r="KY34" s="1406"/>
      <c r="KZ34" s="1406"/>
      <c r="LA34" s="1406"/>
      <c r="LB34" s="500"/>
      <c r="LC34" s="579"/>
      <c r="LD34" s="579"/>
      <c r="LE34" s="579"/>
      <c r="LF34" s="577"/>
      <c r="LG34" s="1436"/>
      <c r="LH34" s="1423"/>
      <c r="LI34" s="26"/>
      <c r="LJ34" s="46"/>
      <c r="LK34" s="578"/>
      <c r="LL34" s="394"/>
      <c r="LM34" s="394"/>
      <c r="LN34" s="394"/>
      <c r="LO34" s="394"/>
      <c r="LQ34" s="52" t="s">
        <v>137</v>
      </c>
      <c r="LR34" s="50">
        <v>11251836</v>
      </c>
      <c r="LS34" s="428">
        <v>10271309</v>
      </c>
      <c r="LT34" s="54">
        <v>9.5500000000000007</v>
      </c>
      <c r="LU34" s="233"/>
      <c r="LV34" s="233"/>
      <c r="LW34" s="861" t="s">
        <v>138</v>
      </c>
      <c r="LX34" s="50">
        <v>51352</v>
      </c>
      <c r="LY34" s="655">
        <v>41001</v>
      </c>
      <c r="LZ34" s="419">
        <v>25.25</v>
      </c>
      <c r="MA34" s="876"/>
      <c r="MB34" s="73" t="s">
        <v>84</v>
      </c>
      <c r="MC34" s="74">
        <v>192.05</v>
      </c>
      <c r="MD34" s="1723">
        <v>179.17</v>
      </c>
      <c r="ME34" s="78">
        <v>7.19</v>
      </c>
      <c r="MF34" s="74">
        <v>113.89</v>
      </c>
      <c r="MG34" s="1723">
        <v>106.29</v>
      </c>
      <c r="MH34" s="78">
        <v>7.15</v>
      </c>
      <c r="MI34" s="74">
        <v>183.05</v>
      </c>
      <c r="MJ34" s="1723">
        <v>170.59</v>
      </c>
      <c r="MK34" s="78">
        <v>7.3</v>
      </c>
      <c r="ML34" s="17"/>
      <c r="MM34" s="17"/>
      <c r="MN34" s="17" t="s">
        <v>67</v>
      </c>
      <c r="MO34" s="660">
        <v>2054703</v>
      </c>
      <c r="MP34" s="660">
        <v>2236184</v>
      </c>
      <c r="MQ34" s="660">
        <v>1865611</v>
      </c>
      <c r="MR34" s="660">
        <v>2043357</v>
      </c>
      <c r="MS34" s="660">
        <v>8199855</v>
      </c>
      <c r="MT34" s="874"/>
      <c r="MU34" s="869"/>
      <c r="MV34" s="29"/>
      <c r="MW34" s="30"/>
      <c r="MX34" s="869"/>
      <c r="MY34" s="869"/>
      <c r="MZ34" s="869"/>
      <c r="NA34" s="869"/>
      <c r="NB34" s="869"/>
      <c r="NC34" s="869"/>
      <c r="ND34" s="869"/>
      <c r="NE34" s="869"/>
      <c r="NF34" s="869"/>
      <c r="NG34" s="869"/>
      <c r="NH34" s="869"/>
      <c r="NI34" s="869"/>
      <c r="NJ34" s="869"/>
      <c r="NK34" s="869"/>
      <c r="NL34" s="869"/>
      <c r="NM34" s="869"/>
      <c r="NN34" s="41" t="s">
        <v>186</v>
      </c>
      <c r="NO34" s="41"/>
      <c r="NP34" s="42"/>
      <c r="NQ34" s="42"/>
      <c r="NR34" s="43"/>
      <c r="NS34" s="43"/>
      <c r="NT34" s="43"/>
      <c r="NU34" s="43"/>
      <c r="NV34" s="43"/>
      <c r="NW34" s="43"/>
      <c r="NX34" s="43"/>
      <c r="NY34" s="44"/>
      <c r="NZ34" s="857"/>
      <c r="OB34" s="52" t="s">
        <v>137</v>
      </c>
      <c r="OC34" s="1796">
        <v>2606994</v>
      </c>
      <c r="OD34" s="1797">
        <v>2306381</v>
      </c>
      <c r="OE34" s="1798">
        <v>13.03</v>
      </c>
      <c r="OF34" s="1796">
        <v>3162707</v>
      </c>
      <c r="OG34" s="1797">
        <v>2872583</v>
      </c>
      <c r="OH34" s="1798">
        <v>10.1</v>
      </c>
      <c r="OI34" s="1796">
        <v>2643233</v>
      </c>
      <c r="OJ34" s="1797">
        <v>2460694</v>
      </c>
      <c r="OK34" s="1798">
        <v>7.42</v>
      </c>
      <c r="OL34" s="1796">
        <v>2838902</v>
      </c>
      <c r="OM34" s="1797">
        <v>2631651</v>
      </c>
      <c r="ON34" s="1798">
        <v>7.88</v>
      </c>
      <c r="OO34" s="1796">
        <v>11251836</v>
      </c>
      <c r="OP34" s="1797">
        <v>10271309</v>
      </c>
      <c r="OQ34" s="1798">
        <v>9.5500000000000007</v>
      </c>
      <c r="OR34" s="1856"/>
      <c r="OS34" s="1856"/>
    </row>
    <row r="35" spans="1:409" ht="18.75" customHeight="1" thickTop="1" thickBot="1">
      <c r="A35" s="99" t="s">
        <v>140</v>
      </c>
      <c r="B35" s="160">
        <v>2064252</v>
      </c>
      <c r="C35" s="334">
        <v>1954882</v>
      </c>
      <c r="D35" s="102">
        <v>5.59</v>
      </c>
      <c r="E35" s="387"/>
      <c r="F35" s="387"/>
      <c r="G35" s="861" t="s">
        <v>141</v>
      </c>
      <c r="H35" s="79">
        <v>28954</v>
      </c>
      <c r="I35" s="259">
        <v>26290</v>
      </c>
      <c r="J35" s="50">
        <v>24947</v>
      </c>
      <c r="K35" s="260">
        <v>80191</v>
      </c>
      <c r="L35" s="261">
        <v>62220</v>
      </c>
      <c r="M35" s="899">
        <v>28.88</v>
      </c>
      <c r="N35" s="235"/>
      <c r="O35" s="73" t="s">
        <v>89</v>
      </c>
      <c r="P35" s="74">
        <v>268.33</v>
      </c>
      <c r="Q35" s="75">
        <v>253.37</v>
      </c>
      <c r="R35" s="76">
        <v>5.9</v>
      </c>
      <c r="S35" s="74">
        <v>198.25</v>
      </c>
      <c r="T35" s="75">
        <v>191.11</v>
      </c>
      <c r="U35" s="76">
        <v>3.74</v>
      </c>
      <c r="V35" s="74">
        <v>260.27999999999997</v>
      </c>
      <c r="W35" s="75">
        <v>246.28</v>
      </c>
      <c r="X35" s="76">
        <v>5.68</v>
      </c>
      <c r="Y35" s="272"/>
      <c r="Z35" s="235"/>
      <c r="AA35" s="235" t="s">
        <v>73</v>
      </c>
      <c r="AB35" s="50">
        <v>876153</v>
      </c>
      <c r="AC35" s="50">
        <v>808684</v>
      </c>
      <c r="AD35" s="50">
        <v>866077</v>
      </c>
      <c r="AE35" s="50">
        <v>2550914</v>
      </c>
      <c r="AF35" s="235"/>
      <c r="AG35" s="235"/>
      <c r="AH35" s="235"/>
      <c r="AI35" s="235"/>
      <c r="AJ35" s="235"/>
      <c r="AK35" s="235"/>
      <c r="AL35" s="112"/>
      <c r="AM35" s="112"/>
      <c r="AN35" s="112"/>
      <c r="AO35" s="112"/>
      <c r="AP35" s="112"/>
      <c r="AQ35" s="332"/>
      <c r="AR35" s="301"/>
      <c r="AS35" s="301"/>
      <c r="AT35" s="301"/>
      <c r="AU35" s="335"/>
      <c r="AV35" s="336"/>
      <c r="AW35" s="301"/>
      <c r="AX35" s="301"/>
      <c r="AY35" s="301"/>
      <c r="AZ35" s="66"/>
      <c r="BA35" s="1967" t="s">
        <v>32</v>
      </c>
      <c r="BB35" s="1968"/>
      <c r="BC35" s="1968"/>
      <c r="BD35" s="1968"/>
      <c r="BE35" s="1968"/>
      <c r="BF35" s="1968"/>
      <c r="BG35" s="1968"/>
      <c r="BH35" s="1968"/>
      <c r="BI35" s="1969"/>
      <c r="BJ35" s="67" t="s">
        <v>33</v>
      </c>
      <c r="BK35" s="337" t="s">
        <v>46</v>
      </c>
      <c r="BL35" s="316"/>
      <c r="BM35" s="1406"/>
      <c r="BN35" s="1406"/>
      <c r="BO35" s="1406"/>
      <c r="BP35" s="500"/>
      <c r="BQ35" s="579"/>
      <c r="BR35" s="579"/>
      <c r="BS35" s="579"/>
      <c r="BT35" s="577"/>
      <c r="BU35" s="1436"/>
      <c r="BV35" s="1423"/>
      <c r="BW35" s="26"/>
      <c r="BX35" s="46"/>
      <c r="BY35" s="578"/>
      <c r="BZ35" s="394"/>
      <c r="CA35" s="394"/>
      <c r="CB35" s="394"/>
      <c r="CC35" s="394"/>
      <c r="CE35" s="99" t="s">
        <v>140</v>
      </c>
      <c r="CF35" s="160">
        <v>1752270</v>
      </c>
      <c r="CG35" s="334">
        <v>1645716</v>
      </c>
      <c r="CH35" s="102">
        <v>6.47</v>
      </c>
      <c r="CI35" s="387"/>
      <c r="CJ35" s="387"/>
      <c r="CK35" s="861" t="s">
        <v>141</v>
      </c>
      <c r="CL35" s="79">
        <v>20882</v>
      </c>
      <c r="CM35" s="259">
        <v>14782</v>
      </c>
      <c r="CN35" s="50">
        <v>12658</v>
      </c>
      <c r="CO35" s="260">
        <v>48322</v>
      </c>
      <c r="CP35" s="261">
        <v>36991</v>
      </c>
      <c r="CQ35" s="899">
        <v>30.63</v>
      </c>
      <c r="CR35" s="235"/>
      <c r="CS35" s="73" t="s">
        <v>89</v>
      </c>
      <c r="CT35" s="74">
        <v>277.63</v>
      </c>
      <c r="CU35" s="75">
        <v>256.79000000000002</v>
      </c>
      <c r="CV35" s="76">
        <v>8.1199999999999992</v>
      </c>
      <c r="CW35" s="74">
        <v>166.54</v>
      </c>
      <c r="CX35" s="75">
        <v>154.30000000000001</v>
      </c>
      <c r="CY35" s="76">
        <v>7.93</v>
      </c>
      <c r="CZ35" s="74">
        <v>263.89999999999998</v>
      </c>
      <c r="DA35" s="75">
        <v>243.47</v>
      </c>
      <c r="DB35" s="76">
        <v>8.39</v>
      </c>
      <c r="DC35" s="272"/>
      <c r="DD35" s="235"/>
      <c r="DE35" s="235" t="s">
        <v>73</v>
      </c>
      <c r="DF35" s="50">
        <v>917295</v>
      </c>
      <c r="DG35" s="50">
        <v>882734</v>
      </c>
      <c r="DH35" s="50">
        <v>816973</v>
      </c>
      <c r="DI35" s="50">
        <v>2617002</v>
      </c>
      <c r="DJ35" s="332"/>
      <c r="DK35" s="332"/>
      <c r="DL35" s="332"/>
      <c r="DM35" s="332"/>
      <c r="DN35" s="332"/>
      <c r="DO35" s="235"/>
      <c r="DP35" s="112"/>
      <c r="DQ35" s="112"/>
      <c r="DR35" s="112"/>
      <c r="DS35" s="112"/>
      <c r="DT35" s="112"/>
      <c r="DU35" s="332"/>
      <c r="DV35" s="301"/>
      <c r="DW35" s="301"/>
      <c r="DX35" s="301"/>
      <c r="DY35" s="335"/>
      <c r="DZ35" s="336"/>
      <c r="EA35" s="301"/>
      <c r="EB35" s="301"/>
      <c r="EC35" s="301"/>
      <c r="ED35" s="66"/>
      <c r="EE35" s="1967" t="s">
        <v>32</v>
      </c>
      <c r="EF35" s="1968"/>
      <c r="EG35" s="1968"/>
      <c r="EH35" s="1968"/>
      <c r="EI35" s="1968"/>
      <c r="EJ35" s="1968"/>
      <c r="EK35" s="1968"/>
      <c r="EL35" s="1968"/>
      <c r="EM35" s="1969"/>
      <c r="EN35" s="67" t="s">
        <v>33</v>
      </c>
      <c r="EO35" s="337" t="s">
        <v>46</v>
      </c>
      <c r="EP35" s="316"/>
      <c r="EQ35" s="1406"/>
      <c r="ER35" s="1406"/>
      <c r="ES35" s="1406"/>
      <c r="ET35" s="500"/>
      <c r="EU35" s="579"/>
      <c r="EV35" s="579"/>
      <c r="EW35" s="579"/>
      <c r="EX35" s="577"/>
      <c r="EY35" s="1436"/>
      <c r="EZ35" s="1423"/>
      <c r="FA35" s="26"/>
      <c r="FB35" s="46"/>
      <c r="FC35" s="578"/>
      <c r="FD35" s="394"/>
      <c r="FE35" s="394"/>
      <c r="FF35" s="394"/>
      <c r="FG35" s="25"/>
      <c r="FI35" s="99" t="s">
        <v>140</v>
      </c>
      <c r="FJ35" s="160">
        <v>1602664</v>
      </c>
      <c r="FK35" s="334">
        <v>1498849</v>
      </c>
      <c r="FL35" s="102">
        <v>6.93</v>
      </c>
      <c r="FM35" s="387"/>
      <c r="FN35" s="387"/>
      <c r="FO35" s="861" t="s">
        <v>141</v>
      </c>
      <c r="FP35" s="79">
        <v>13072</v>
      </c>
      <c r="FQ35" s="259">
        <v>12781</v>
      </c>
      <c r="FR35" s="50">
        <v>12083</v>
      </c>
      <c r="FS35" s="260">
        <v>37936</v>
      </c>
      <c r="FT35" s="261">
        <v>34022</v>
      </c>
      <c r="FU35" s="899">
        <v>11.5</v>
      </c>
      <c r="FV35" s="235"/>
      <c r="FW35" s="73" t="s">
        <v>89</v>
      </c>
      <c r="FX35" s="74">
        <v>285.14</v>
      </c>
      <c r="FY35" s="75">
        <v>267.62</v>
      </c>
      <c r="FZ35" s="76">
        <v>6.55</v>
      </c>
      <c r="GA35" s="74">
        <v>125.89</v>
      </c>
      <c r="GB35" s="75">
        <v>119.55</v>
      </c>
      <c r="GC35" s="76">
        <v>5.3</v>
      </c>
      <c r="GD35" s="74">
        <v>267.07</v>
      </c>
      <c r="GE35" s="75">
        <v>250.6</v>
      </c>
      <c r="GF35" s="76">
        <v>6.57</v>
      </c>
      <c r="GG35" s="272"/>
      <c r="GH35" s="235"/>
      <c r="GI35" s="235" t="s">
        <v>73</v>
      </c>
      <c r="GJ35" s="50">
        <v>831006</v>
      </c>
      <c r="GK35" s="50">
        <v>797751</v>
      </c>
      <c r="GL35" s="50">
        <v>686564</v>
      </c>
      <c r="GM35" s="50">
        <v>2315321</v>
      </c>
      <c r="GN35" s="1407"/>
      <c r="GO35" s="1407"/>
      <c r="GP35" s="1407"/>
      <c r="GQ35" s="1407"/>
      <c r="GR35" s="468"/>
      <c r="GS35" s="235"/>
      <c r="GT35" s="112"/>
      <c r="GU35" s="112"/>
      <c r="GV35" s="112"/>
      <c r="GW35" s="112"/>
      <c r="GX35" s="112"/>
      <c r="GY35" s="332"/>
      <c r="GZ35" s="301"/>
      <c r="HA35" s="301"/>
      <c r="HB35" s="301"/>
      <c r="HC35" s="335"/>
      <c r="HD35" s="336"/>
      <c r="HE35" s="301"/>
      <c r="HF35" s="301"/>
      <c r="HG35" s="301"/>
      <c r="HH35" s="66"/>
      <c r="HI35" s="1900" t="s">
        <v>32</v>
      </c>
      <c r="HJ35" s="1901"/>
      <c r="HK35" s="1901"/>
      <c r="HL35" s="1901"/>
      <c r="HM35" s="1901"/>
      <c r="HN35" s="1901"/>
      <c r="HO35" s="1901"/>
      <c r="HP35" s="1901"/>
      <c r="HQ35" s="1901"/>
      <c r="HR35" s="67" t="s">
        <v>33</v>
      </c>
      <c r="HS35" s="337" t="s">
        <v>46</v>
      </c>
      <c r="HT35" s="316"/>
      <c r="HU35" s="1406"/>
      <c r="HV35" s="1406"/>
      <c r="HW35" s="1406"/>
      <c r="HX35" s="500"/>
      <c r="HY35" s="579"/>
      <c r="HZ35" s="579"/>
      <c r="IA35" s="579"/>
      <c r="IB35" s="577"/>
      <c r="IC35" s="1436"/>
      <c r="ID35" s="1423"/>
      <c r="IE35" s="26"/>
      <c r="IF35" s="46"/>
      <c r="IG35" s="578"/>
      <c r="IH35" s="394"/>
      <c r="II35" s="394"/>
      <c r="IJ35" s="394"/>
      <c r="IK35" s="394"/>
      <c r="IM35" s="99" t="s">
        <v>140</v>
      </c>
      <c r="IN35" s="160">
        <v>2037164</v>
      </c>
      <c r="IO35" s="334">
        <v>1883117</v>
      </c>
      <c r="IP35" s="102">
        <v>8.18</v>
      </c>
      <c r="IQ35" s="387"/>
      <c r="IR35" s="387"/>
      <c r="IS35" s="861" t="s">
        <v>141</v>
      </c>
      <c r="IT35" s="79">
        <v>17759</v>
      </c>
      <c r="IU35" s="259">
        <v>14758</v>
      </c>
      <c r="IV35" s="50">
        <v>14374</v>
      </c>
      <c r="IW35" s="260">
        <v>46891</v>
      </c>
      <c r="IX35" s="261">
        <v>40727</v>
      </c>
      <c r="IY35" s="899">
        <v>15.13</v>
      </c>
      <c r="IZ35" s="235"/>
      <c r="JA35" s="73" t="s">
        <v>89</v>
      </c>
      <c r="JB35" s="74">
        <v>304.85000000000002</v>
      </c>
      <c r="JC35" s="75">
        <v>286.73</v>
      </c>
      <c r="JD35" s="76">
        <v>6.32</v>
      </c>
      <c r="JE35" s="74">
        <v>202.6</v>
      </c>
      <c r="JF35" s="75">
        <v>195.51</v>
      </c>
      <c r="JG35" s="76">
        <v>3.63</v>
      </c>
      <c r="JH35" s="74">
        <v>293.61</v>
      </c>
      <c r="JI35" s="75">
        <v>275.92</v>
      </c>
      <c r="JJ35" s="76">
        <v>6.41</v>
      </c>
      <c r="JK35" s="272"/>
      <c r="JL35" s="235"/>
      <c r="JM35" s="235" t="s">
        <v>73</v>
      </c>
      <c r="JN35" s="50">
        <v>959785</v>
      </c>
      <c r="JO35" s="50">
        <v>899959</v>
      </c>
      <c r="JP35" s="50">
        <v>903008</v>
      </c>
      <c r="JQ35" s="50">
        <v>2762752</v>
      </c>
      <c r="JR35" s="235"/>
      <c r="JS35" s="235"/>
      <c r="JT35" s="235"/>
      <c r="JU35" s="235"/>
      <c r="JV35" s="468"/>
      <c r="JW35" s="235"/>
      <c r="JX35" s="112"/>
      <c r="JY35" s="112"/>
      <c r="JZ35" s="112"/>
      <c r="KA35" s="112"/>
      <c r="KB35" s="112"/>
      <c r="KC35" s="332"/>
      <c r="KD35" s="301"/>
      <c r="KE35" s="332"/>
      <c r="KF35" s="332"/>
      <c r="KG35" s="332"/>
      <c r="KH35" s="332"/>
      <c r="KI35" s="332"/>
      <c r="KJ35" s="301"/>
      <c r="KK35" s="301"/>
      <c r="KL35" s="66"/>
      <c r="KM35" s="1900" t="s">
        <v>32</v>
      </c>
      <c r="KN35" s="1901"/>
      <c r="KO35" s="1901"/>
      <c r="KP35" s="1901"/>
      <c r="KQ35" s="1901"/>
      <c r="KR35" s="1901"/>
      <c r="KS35" s="1901"/>
      <c r="KT35" s="1901"/>
      <c r="KU35" s="1901"/>
      <c r="KV35" s="67" t="s">
        <v>33</v>
      </c>
      <c r="KW35" s="337" t="s">
        <v>46</v>
      </c>
      <c r="KX35" s="316"/>
      <c r="KY35" s="1406"/>
      <c r="KZ35" s="1406"/>
      <c r="LA35" s="1406"/>
      <c r="LB35" s="500"/>
      <c r="LC35" s="579"/>
      <c r="LD35" s="579"/>
      <c r="LE35" s="579"/>
      <c r="LF35" s="577"/>
      <c r="LG35" s="1436"/>
      <c r="LH35" s="1423"/>
      <c r="LI35" s="26"/>
      <c r="LJ35" s="46"/>
      <c r="LK35" s="578"/>
      <c r="LL35" s="394"/>
      <c r="LM35" s="394"/>
      <c r="LN35" s="394"/>
      <c r="LO35" s="394"/>
      <c r="LQ35" s="99" t="s">
        <v>140</v>
      </c>
      <c r="LR35" s="160">
        <v>7456350</v>
      </c>
      <c r="LS35" s="430">
        <v>6982564</v>
      </c>
      <c r="LT35" s="102">
        <v>6.79</v>
      </c>
      <c r="LU35" s="233"/>
      <c r="LV35" s="233"/>
      <c r="LW35" s="861" t="s">
        <v>141</v>
      </c>
      <c r="LX35" s="50">
        <v>213340</v>
      </c>
      <c r="LY35" s="655">
        <v>173960</v>
      </c>
      <c r="LZ35" s="419">
        <v>22.64</v>
      </c>
      <c r="MA35" s="876"/>
      <c r="MB35" s="73" t="s">
        <v>89</v>
      </c>
      <c r="MC35" s="74">
        <v>284.61</v>
      </c>
      <c r="MD35" s="1723">
        <v>267.60000000000002</v>
      </c>
      <c r="ME35" s="78">
        <v>6.36</v>
      </c>
      <c r="MF35" s="74">
        <v>176.49</v>
      </c>
      <c r="MG35" s="1723">
        <v>168.29</v>
      </c>
      <c r="MH35" s="78">
        <v>4.87</v>
      </c>
      <c r="MI35" s="74">
        <v>272.16000000000003</v>
      </c>
      <c r="MJ35" s="1723">
        <v>255.92</v>
      </c>
      <c r="MK35" s="78">
        <v>6.35</v>
      </c>
      <c r="ML35" s="17"/>
      <c r="MM35" s="17"/>
      <c r="MN35" s="17" t="s">
        <v>73</v>
      </c>
      <c r="MO35" s="660">
        <v>2550914</v>
      </c>
      <c r="MP35" s="660">
        <v>2617002</v>
      </c>
      <c r="MQ35" s="660">
        <v>2315321</v>
      </c>
      <c r="MR35" s="660">
        <v>2762752</v>
      </c>
      <c r="MS35" s="660">
        <v>10245989</v>
      </c>
      <c r="MT35" s="874"/>
      <c r="MU35" s="869"/>
      <c r="MV35" s="29"/>
      <c r="MW35" s="30"/>
      <c r="MX35" s="869"/>
      <c r="MY35" s="869"/>
      <c r="MZ35" s="869"/>
      <c r="NA35" s="869"/>
      <c r="NB35" s="869"/>
      <c r="NC35" s="869"/>
      <c r="ND35" s="869"/>
      <c r="NE35" s="869"/>
      <c r="NF35" s="869"/>
      <c r="NG35" s="869"/>
      <c r="NH35" s="869"/>
      <c r="NI35" s="869"/>
      <c r="NJ35" s="869"/>
      <c r="NK35" s="869"/>
      <c r="NL35" s="869"/>
      <c r="NM35" s="869"/>
      <c r="NN35" s="161" t="s">
        <v>142</v>
      </c>
      <c r="NO35" s="1697" t="s">
        <v>32</v>
      </c>
      <c r="NP35" s="1698"/>
      <c r="NQ35" s="1698"/>
      <c r="NR35" s="1698"/>
      <c r="NS35" s="1698"/>
      <c r="NT35" s="1698"/>
      <c r="NU35" s="1698"/>
      <c r="NV35" s="1698"/>
      <c r="NW35" s="1698"/>
      <c r="NX35" s="67" t="s">
        <v>33</v>
      </c>
      <c r="NY35" s="68" t="s">
        <v>46</v>
      </c>
      <c r="NZ35" s="857"/>
      <c r="OB35" s="99" t="s">
        <v>140</v>
      </c>
      <c r="OC35" s="1820">
        <v>2064252</v>
      </c>
      <c r="OD35" s="1821">
        <v>1954882</v>
      </c>
      <c r="OE35" s="1814">
        <v>5.59</v>
      </c>
      <c r="OF35" s="1820">
        <v>1752270</v>
      </c>
      <c r="OG35" s="1821">
        <v>1645716</v>
      </c>
      <c r="OH35" s="1814">
        <v>6.47</v>
      </c>
      <c r="OI35" s="1820">
        <v>1602664</v>
      </c>
      <c r="OJ35" s="1821">
        <v>1498849</v>
      </c>
      <c r="OK35" s="1814">
        <v>6.93</v>
      </c>
      <c r="OL35" s="1820">
        <v>2037164</v>
      </c>
      <c r="OM35" s="1821">
        <v>1883117</v>
      </c>
      <c r="ON35" s="1814">
        <v>8.18</v>
      </c>
      <c r="OO35" s="1820">
        <v>7456350</v>
      </c>
      <c r="OP35" s="1821">
        <v>6982564</v>
      </c>
      <c r="OQ35" s="1814">
        <v>6.79</v>
      </c>
      <c r="OR35" s="1856"/>
      <c r="OS35" s="1856"/>
    </row>
    <row r="36" spans="1:409" ht="18.75" customHeight="1" thickTop="1" thickBot="1">
      <c r="A36" s="694" t="s">
        <v>200</v>
      </c>
      <c r="B36" s="169"/>
      <c r="C36" s="169"/>
      <c r="D36" s="9"/>
      <c r="E36" s="387"/>
      <c r="F36" s="233"/>
      <c r="G36" s="861" t="s">
        <v>143</v>
      </c>
      <c r="H36" s="79">
        <v>21958</v>
      </c>
      <c r="I36" s="259">
        <v>14640</v>
      </c>
      <c r="J36" s="50">
        <v>19691</v>
      </c>
      <c r="K36" s="260">
        <v>56289</v>
      </c>
      <c r="L36" s="261">
        <v>47212</v>
      </c>
      <c r="M36" s="899">
        <v>19.23</v>
      </c>
      <c r="N36" s="235"/>
      <c r="O36" s="103" t="s">
        <v>93</v>
      </c>
      <c r="P36" s="74">
        <v>96.12</v>
      </c>
      <c r="Q36" s="75">
        <v>92.02</v>
      </c>
      <c r="R36" s="76">
        <v>4.46</v>
      </c>
      <c r="S36" s="74">
        <v>70.66</v>
      </c>
      <c r="T36" s="75">
        <v>68.27</v>
      </c>
      <c r="U36" s="76">
        <v>3.5</v>
      </c>
      <c r="V36" s="74">
        <v>93.2</v>
      </c>
      <c r="W36" s="75">
        <v>89.31</v>
      </c>
      <c r="X36" s="76">
        <v>4.3600000000000003</v>
      </c>
      <c r="Y36" s="272"/>
      <c r="Z36" s="235"/>
      <c r="AA36" s="235" t="s">
        <v>78</v>
      </c>
      <c r="AB36" s="50">
        <v>186594</v>
      </c>
      <c r="AC36" s="50">
        <v>179430</v>
      </c>
      <c r="AD36" s="50">
        <v>199384</v>
      </c>
      <c r="AE36" s="50">
        <v>565408</v>
      </c>
      <c r="AF36" s="235"/>
      <c r="AG36" s="235"/>
      <c r="AH36" s="235"/>
      <c r="AI36" s="235"/>
      <c r="AJ36" s="235"/>
      <c r="AK36" s="235"/>
      <c r="AL36" s="44"/>
      <c r="AM36" s="330"/>
      <c r="AN36" s="331"/>
      <c r="AO36" s="332"/>
      <c r="AP36" s="332"/>
      <c r="AQ36" s="332"/>
      <c r="AR36" s="301"/>
      <c r="AS36" s="301"/>
      <c r="AT36" s="301"/>
      <c r="AU36" s="301"/>
      <c r="AV36" s="301"/>
      <c r="AW36" s="301"/>
      <c r="AX36" s="301"/>
      <c r="AY36" s="301"/>
      <c r="AZ36" s="81"/>
      <c r="BA36" s="339" t="s">
        <v>55</v>
      </c>
      <c r="BB36" s="165" t="s">
        <v>56</v>
      </c>
      <c r="BC36" s="166" t="s">
        <v>57</v>
      </c>
      <c r="BD36" s="167" t="s">
        <v>58</v>
      </c>
      <c r="BE36" s="165" t="s">
        <v>59</v>
      </c>
      <c r="BF36" s="165" t="s">
        <v>60</v>
      </c>
      <c r="BG36" s="165" t="s">
        <v>61</v>
      </c>
      <c r="BH36" s="165" t="s">
        <v>62</v>
      </c>
      <c r="BI36" s="340" t="s">
        <v>63</v>
      </c>
      <c r="BJ36" s="168"/>
      <c r="BK36" s="341"/>
      <c r="BL36" s="585"/>
      <c r="BM36" s="1406"/>
      <c r="BN36" s="1406"/>
      <c r="BO36" s="1406"/>
      <c r="BP36" s="164"/>
      <c r="BQ36" s="203"/>
      <c r="BR36" s="203"/>
      <c r="BS36" s="164"/>
      <c r="BT36" s="203"/>
      <c r="BU36" s="1423"/>
      <c r="BV36" s="1423"/>
      <c r="BW36" s="26"/>
      <c r="BX36" s="46"/>
      <c r="BY36" s="578"/>
      <c r="BZ36" s="394"/>
      <c r="CA36" s="394"/>
      <c r="CB36" s="394"/>
      <c r="CC36" s="394"/>
      <c r="CE36" s="694" t="s">
        <v>200</v>
      </c>
      <c r="CF36" s="169"/>
      <c r="CG36" s="169"/>
      <c r="CH36" s="9"/>
      <c r="CI36" s="387"/>
      <c r="CJ36" s="233"/>
      <c r="CK36" s="861" t="s">
        <v>143</v>
      </c>
      <c r="CL36" s="79">
        <v>39423</v>
      </c>
      <c r="CM36" s="259">
        <v>42095</v>
      </c>
      <c r="CN36" s="50">
        <v>39687</v>
      </c>
      <c r="CO36" s="260">
        <v>121205</v>
      </c>
      <c r="CP36" s="261">
        <v>103054</v>
      </c>
      <c r="CQ36" s="899">
        <v>17.61</v>
      </c>
      <c r="CR36" s="235"/>
      <c r="CS36" s="103" t="s">
        <v>93</v>
      </c>
      <c r="CT36" s="74">
        <v>81.41</v>
      </c>
      <c r="CU36" s="75">
        <v>70.959999999999994</v>
      </c>
      <c r="CV36" s="76">
        <v>14.73</v>
      </c>
      <c r="CW36" s="74">
        <v>71.680000000000007</v>
      </c>
      <c r="CX36" s="75">
        <v>66.239999999999995</v>
      </c>
      <c r="CY36" s="76">
        <v>8.2100000000000009</v>
      </c>
      <c r="CZ36" s="74">
        <v>80.2</v>
      </c>
      <c r="DA36" s="75">
        <v>70.34</v>
      </c>
      <c r="DB36" s="76">
        <v>14.02</v>
      </c>
      <c r="DC36" s="272"/>
      <c r="DD36" s="235"/>
      <c r="DE36" s="235" t="s">
        <v>78</v>
      </c>
      <c r="DF36" s="50">
        <v>226998</v>
      </c>
      <c r="DG36" s="50">
        <v>209389</v>
      </c>
      <c r="DH36" s="50">
        <v>179090</v>
      </c>
      <c r="DI36" s="50">
        <v>615477</v>
      </c>
      <c r="DJ36" s="332"/>
      <c r="DK36" s="332"/>
      <c r="DL36" s="332"/>
      <c r="DM36" s="332"/>
      <c r="DN36" s="332"/>
      <c r="DO36" s="235"/>
      <c r="DP36" s="44"/>
      <c r="DQ36" s="330"/>
      <c r="DR36" s="331"/>
      <c r="DS36" s="332"/>
      <c r="DT36" s="332"/>
      <c r="DU36" s="332"/>
      <c r="DV36" s="301"/>
      <c r="DW36" s="301"/>
      <c r="DX36" s="301"/>
      <c r="DY36" s="301"/>
      <c r="DZ36" s="301"/>
      <c r="EA36" s="301"/>
      <c r="EB36" s="301"/>
      <c r="EC36" s="301"/>
      <c r="ED36" s="81"/>
      <c r="EE36" s="339" t="s">
        <v>55</v>
      </c>
      <c r="EF36" s="165" t="s">
        <v>56</v>
      </c>
      <c r="EG36" s="166" t="s">
        <v>57</v>
      </c>
      <c r="EH36" s="167" t="s">
        <v>58</v>
      </c>
      <c r="EI36" s="165" t="s">
        <v>59</v>
      </c>
      <c r="EJ36" s="165" t="s">
        <v>60</v>
      </c>
      <c r="EK36" s="165" t="s">
        <v>61</v>
      </c>
      <c r="EL36" s="165" t="s">
        <v>62</v>
      </c>
      <c r="EM36" s="340" t="s">
        <v>63</v>
      </c>
      <c r="EN36" s="168"/>
      <c r="EO36" s="341"/>
      <c r="EP36" s="585"/>
      <c r="EQ36" s="1406"/>
      <c r="ER36" s="1406"/>
      <c r="ES36" s="1406"/>
      <c r="ET36" s="164"/>
      <c r="EU36" s="203"/>
      <c r="EV36" s="203"/>
      <c r="EW36" s="164"/>
      <c r="EX36" s="203"/>
      <c r="EY36" s="1423"/>
      <c r="EZ36" s="1423"/>
      <c r="FA36" s="26"/>
      <c r="FB36" s="46"/>
      <c r="FC36" s="578"/>
      <c r="FD36" s="394"/>
      <c r="FE36" s="394"/>
      <c r="FF36" s="394"/>
      <c r="FG36" s="25"/>
      <c r="FI36" s="694" t="s">
        <v>200</v>
      </c>
      <c r="FJ36" s="169"/>
      <c r="FK36" s="169"/>
      <c r="FL36" s="9"/>
      <c r="FM36" s="387"/>
      <c r="FN36" s="233"/>
      <c r="FO36" s="861" t="s">
        <v>143</v>
      </c>
      <c r="FP36" s="79">
        <v>34694</v>
      </c>
      <c r="FQ36" s="259">
        <v>26518</v>
      </c>
      <c r="FR36" s="50">
        <v>22588</v>
      </c>
      <c r="FS36" s="260">
        <v>83800</v>
      </c>
      <c r="FT36" s="261">
        <v>79466</v>
      </c>
      <c r="FU36" s="899">
        <v>5.45</v>
      </c>
      <c r="FV36" s="235"/>
      <c r="FW36" s="103" t="s">
        <v>93</v>
      </c>
      <c r="FX36" s="74">
        <v>86.77</v>
      </c>
      <c r="FY36" s="75">
        <v>80.42</v>
      </c>
      <c r="FZ36" s="76">
        <v>7.9</v>
      </c>
      <c r="GA36" s="74">
        <v>77.11</v>
      </c>
      <c r="GB36" s="75">
        <v>72.430000000000007</v>
      </c>
      <c r="GC36" s="76">
        <v>6.46</v>
      </c>
      <c r="GD36" s="74">
        <v>85.67</v>
      </c>
      <c r="GE36" s="75">
        <v>79.5</v>
      </c>
      <c r="GF36" s="76">
        <v>7.76</v>
      </c>
      <c r="GG36" s="272"/>
      <c r="GH36" s="235"/>
      <c r="GI36" s="235" t="s">
        <v>78</v>
      </c>
      <c r="GJ36" s="50">
        <v>188951</v>
      </c>
      <c r="GK36" s="50">
        <v>171219</v>
      </c>
      <c r="GL36" s="50">
        <v>160655</v>
      </c>
      <c r="GM36" s="50">
        <v>520825</v>
      </c>
      <c r="GN36" s="1407"/>
      <c r="GO36" s="1407"/>
      <c r="GP36" s="1407"/>
      <c r="GQ36" s="1407"/>
      <c r="GR36" s="468"/>
      <c r="GS36" s="235"/>
      <c r="GT36" s="44"/>
      <c r="GU36" s="330"/>
      <c r="GV36" s="331"/>
      <c r="GW36" s="332"/>
      <c r="GX36" s="332"/>
      <c r="GY36" s="332"/>
      <c r="GZ36" s="301"/>
      <c r="HA36" s="301"/>
      <c r="HB36" s="301"/>
      <c r="HC36" s="301"/>
      <c r="HD36" s="301"/>
      <c r="HE36" s="301"/>
      <c r="HF36" s="301"/>
      <c r="HG36" s="301"/>
      <c r="HH36" s="81"/>
      <c r="HI36" s="339" t="s">
        <v>55</v>
      </c>
      <c r="HJ36" s="165" t="s">
        <v>56</v>
      </c>
      <c r="HK36" s="166" t="s">
        <v>57</v>
      </c>
      <c r="HL36" s="167" t="s">
        <v>58</v>
      </c>
      <c r="HM36" s="165" t="s">
        <v>59</v>
      </c>
      <c r="HN36" s="165" t="s">
        <v>60</v>
      </c>
      <c r="HO36" s="165" t="s">
        <v>61</v>
      </c>
      <c r="HP36" s="165" t="s">
        <v>62</v>
      </c>
      <c r="HQ36" s="340" t="s">
        <v>63</v>
      </c>
      <c r="HR36" s="168"/>
      <c r="HS36" s="341"/>
      <c r="HT36" s="585"/>
      <c r="HU36" s="1406"/>
      <c r="HV36" s="1406"/>
      <c r="HW36" s="1406"/>
      <c r="HX36" s="164"/>
      <c r="HY36" s="203"/>
      <c r="HZ36" s="203"/>
      <c r="IA36" s="164"/>
      <c r="IB36" s="203"/>
      <c r="IC36" s="1423"/>
      <c r="ID36" s="1423"/>
      <c r="IE36" s="26"/>
      <c r="IF36" s="46"/>
      <c r="IG36" s="578"/>
      <c r="IH36" s="394"/>
      <c r="II36" s="394"/>
      <c r="IJ36" s="394"/>
      <c r="IK36" s="394"/>
      <c r="IM36" s="694" t="s">
        <v>200</v>
      </c>
      <c r="IN36" s="169"/>
      <c r="IO36" s="169"/>
      <c r="IP36" s="9"/>
      <c r="IQ36" s="387"/>
      <c r="IR36" s="233"/>
      <c r="IS36" s="861" t="s">
        <v>143</v>
      </c>
      <c r="IT36" s="79">
        <v>40901</v>
      </c>
      <c r="IU36" s="259">
        <v>33418</v>
      </c>
      <c r="IV36" s="50">
        <v>28423</v>
      </c>
      <c r="IW36" s="260">
        <v>102742</v>
      </c>
      <c r="IX36" s="261">
        <v>99812</v>
      </c>
      <c r="IY36" s="899">
        <v>2.94</v>
      </c>
      <c r="IZ36" s="235"/>
      <c r="JA36" s="103" t="s">
        <v>93</v>
      </c>
      <c r="JB36" s="74">
        <v>169.21</v>
      </c>
      <c r="JC36" s="75">
        <v>156.19</v>
      </c>
      <c r="JD36" s="76">
        <v>8.34</v>
      </c>
      <c r="JE36" s="74">
        <v>85.02</v>
      </c>
      <c r="JF36" s="75">
        <v>77.38</v>
      </c>
      <c r="JG36" s="76">
        <v>9.8699999999999992</v>
      </c>
      <c r="JH36" s="74">
        <v>159.96</v>
      </c>
      <c r="JI36" s="75">
        <v>146.85</v>
      </c>
      <c r="JJ36" s="76">
        <v>8.93</v>
      </c>
      <c r="JK36" s="272"/>
      <c r="JL36" s="235"/>
      <c r="JM36" s="235" t="s">
        <v>78</v>
      </c>
      <c r="JN36" s="50">
        <v>278377</v>
      </c>
      <c r="JO36" s="50">
        <v>226667</v>
      </c>
      <c r="JP36" s="50">
        <v>214637</v>
      </c>
      <c r="JQ36" s="50">
        <v>719681</v>
      </c>
      <c r="JR36" s="235"/>
      <c r="JS36" s="235"/>
      <c r="JT36" s="235"/>
      <c r="JU36" s="235"/>
      <c r="JV36" s="468"/>
      <c r="JW36" s="235"/>
      <c r="JX36" s="44"/>
      <c r="JY36" s="330"/>
      <c r="JZ36" s="331"/>
      <c r="KA36" s="332"/>
      <c r="KB36" s="332"/>
      <c r="KC36" s="332"/>
      <c r="KD36" s="301"/>
      <c r="KE36" s="301"/>
      <c r="KF36" s="301"/>
      <c r="KG36" s="301"/>
      <c r="KH36" s="301"/>
      <c r="KI36" s="301"/>
      <c r="KJ36" s="301"/>
      <c r="KK36" s="301"/>
      <c r="KL36" s="81"/>
      <c r="KM36" s="339" t="s">
        <v>55</v>
      </c>
      <c r="KN36" s="165" t="s">
        <v>56</v>
      </c>
      <c r="KO36" s="166" t="s">
        <v>57</v>
      </c>
      <c r="KP36" s="167" t="s">
        <v>58</v>
      </c>
      <c r="KQ36" s="165" t="s">
        <v>59</v>
      </c>
      <c r="KR36" s="165" t="s">
        <v>60</v>
      </c>
      <c r="KS36" s="165" t="s">
        <v>61</v>
      </c>
      <c r="KT36" s="165" t="s">
        <v>62</v>
      </c>
      <c r="KU36" s="340" t="s">
        <v>63</v>
      </c>
      <c r="KV36" s="168"/>
      <c r="KW36" s="341"/>
      <c r="KX36" s="585"/>
      <c r="KY36" s="1406"/>
      <c r="KZ36" s="1406"/>
      <c r="LA36" s="1406"/>
      <c r="LB36" s="164"/>
      <c r="LC36" s="203"/>
      <c r="LD36" s="203"/>
      <c r="LE36" s="164"/>
      <c r="LF36" s="203"/>
      <c r="LG36" s="1423"/>
      <c r="LH36" s="1423"/>
      <c r="LI36" s="26"/>
      <c r="LJ36" s="46"/>
      <c r="LK36" s="578"/>
      <c r="LL36" s="394"/>
      <c r="LM36" s="394"/>
      <c r="LN36" s="394"/>
      <c r="LO36" s="394"/>
      <c r="LQ36" s="694" t="s">
        <v>200</v>
      </c>
      <c r="LR36" s="169"/>
      <c r="LS36" s="169"/>
      <c r="LT36" s="9"/>
      <c r="LU36" s="233"/>
      <c r="LV36" s="233"/>
      <c r="LW36" s="861" t="s">
        <v>143</v>
      </c>
      <c r="LX36" s="50">
        <v>364036</v>
      </c>
      <c r="LY36" s="655">
        <v>329544</v>
      </c>
      <c r="LZ36" s="419">
        <v>10.47</v>
      </c>
      <c r="MA36" s="876"/>
      <c r="MB36" s="103" t="s">
        <v>93</v>
      </c>
      <c r="MC36" s="74">
        <v>112.09</v>
      </c>
      <c r="MD36" s="1723">
        <v>104.45</v>
      </c>
      <c r="ME36" s="78">
        <v>7.31</v>
      </c>
      <c r="MF36" s="74">
        <v>76.239999999999995</v>
      </c>
      <c r="MG36" s="1723">
        <v>71.349999999999994</v>
      </c>
      <c r="MH36" s="78">
        <v>6.85</v>
      </c>
      <c r="MI36" s="74">
        <v>107.96</v>
      </c>
      <c r="MJ36" s="1723">
        <v>100.56</v>
      </c>
      <c r="MK36" s="78">
        <v>7.36</v>
      </c>
      <c r="ML36" s="17"/>
      <c r="MM36" s="17"/>
      <c r="MN36" s="17" t="s">
        <v>78</v>
      </c>
      <c r="MO36" s="660">
        <v>565408</v>
      </c>
      <c r="MP36" s="660">
        <v>615477</v>
      </c>
      <c r="MQ36" s="660">
        <v>520825</v>
      </c>
      <c r="MR36" s="660">
        <v>719681</v>
      </c>
      <c r="MS36" s="660">
        <v>2421391</v>
      </c>
      <c r="MT36" s="874"/>
      <c r="MU36" s="869"/>
      <c r="MV36" s="29"/>
      <c r="MW36" s="30"/>
      <c r="MX36" s="869"/>
      <c r="MY36" s="869"/>
      <c r="MZ36" s="869"/>
      <c r="NA36" s="869"/>
      <c r="NB36" s="869"/>
      <c r="NC36" s="869"/>
      <c r="ND36" s="869"/>
      <c r="NE36" s="869"/>
      <c r="NF36" s="869"/>
      <c r="NG36" s="869"/>
      <c r="NH36" s="869"/>
      <c r="NI36" s="869"/>
      <c r="NJ36" s="869"/>
      <c r="NK36" s="869"/>
      <c r="NL36" s="869"/>
      <c r="NM36" s="869"/>
      <c r="NN36" s="81"/>
      <c r="NO36" s="82" t="s">
        <v>55</v>
      </c>
      <c r="NP36" s="83" t="s">
        <v>56</v>
      </c>
      <c r="NQ36" s="87" t="s">
        <v>57</v>
      </c>
      <c r="NR36" s="84" t="s">
        <v>58</v>
      </c>
      <c r="NS36" s="83" t="s">
        <v>59</v>
      </c>
      <c r="NT36" s="83" t="s">
        <v>60</v>
      </c>
      <c r="NU36" s="83" t="s">
        <v>61</v>
      </c>
      <c r="NV36" s="83" t="s">
        <v>62</v>
      </c>
      <c r="NW36" s="84" t="s">
        <v>63</v>
      </c>
      <c r="NX36" s="85"/>
      <c r="NY36" s="86"/>
      <c r="NZ36" s="857"/>
      <c r="OB36" s="857"/>
    </row>
    <row r="37" spans="1:409" ht="18.75" customHeight="1" thickTop="1" thickBot="1">
      <c r="A37" s="224"/>
      <c r="B37" s="169"/>
      <c r="C37" s="169"/>
      <c r="D37" s="9"/>
      <c r="E37" s="233"/>
      <c r="F37" s="233"/>
      <c r="G37" s="861" t="s">
        <v>144</v>
      </c>
      <c r="H37" s="79">
        <v>15547</v>
      </c>
      <c r="I37" s="259">
        <v>13571</v>
      </c>
      <c r="J37" s="50">
        <v>15100</v>
      </c>
      <c r="K37" s="260">
        <v>44218</v>
      </c>
      <c r="L37" s="261">
        <v>33068</v>
      </c>
      <c r="M37" s="899">
        <v>33.72</v>
      </c>
      <c r="N37" s="235"/>
      <c r="O37" s="107" t="s">
        <v>97</v>
      </c>
      <c r="P37" s="108">
        <v>3197.8199999999997</v>
      </c>
      <c r="Q37" s="109">
        <v>2944.0899999999997</v>
      </c>
      <c r="R37" s="114">
        <v>8.6199999999999992</v>
      </c>
      <c r="S37" s="110">
        <v>1276.72</v>
      </c>
      <c r="T37" s="109">
        <v>1228.19</v>
      </c>
      <c r="U37" s="114">
        <v>3.95</v>
      </c>
      <c r="V37" s="110">
        <v>2977.1699999999992</v>
      </c>
      <c r="W37" s="109">
        <v>2748.8</v>
      </c>
      <c r="X37" s="114">
        <v>8.31</v>
      </c>
      <c r="Y37" s="300"/>
      <c r="Z37" s="235"/>
      <c r="AA37" s="235" t="s">
        <v>85</v>
      </c>
      <c r="AB37" s="50">
        <v>163292</v>
      </c>
      <c r="AC37" s="50">
        <v>153426</v>
      </c>
      <c r="AD37" s="50">
        <v>156963</v>
      </c>
      <c r="AE37" s="50">
        <v>473681</v>
      </c>
      <c r="AF37" s="235"/>
      <c r="AG37" s="235"/>
      <c r="AH37" s="235"/>
      <c r="AI37" s="235"/>
      <c r="AJ37" s="235"/>
      <c r="AK37" s="235"/>
      <c r="AL37" s="44"/>
      <c r="AM37" s="330"/>
      <c r="AN37" s="331"/>
      <c r="AO37" s="332"/>
      <c r="AP37" s="332"/>
      <c r="AQ37" s="332"/>
      <c r="AR37" s="301"/>
      <c r="AS37" s="301"/>
      <c r="AT37" s="301"/>
      <c r="AU37" s="301"/>
      <c r="AV37" s="301"/>
      <c r="AW37" s="301"/>
      <c r="AX37" s="301"/>
      <c r="AY37" s="301"/>
      <c r="AZ37" s="91" t="s">
        <v>163</v>
      </c>
      <c r="BA37" s="170">
        <v>5903</v>
      </c>
      <c r="BB37" s="171">
        <v>1493</v>
      </c>
      <c r="BC37" s="171">
        <v>1035</v>
      </c>
      <c r="BD37" s="172">
        <v>0</v>
      </c>
      <c r="BE37" s="171">
        <v>0</v>
      </c>
      <c r="BF37" s="171">
        <v>0</v>
      </c>
      <c r="BG37" s="171">
        <v>0</v>
      </c>
      <c r="BH37" s="171">
        <v>0</v>
      </c>
      <c r="BI37" s="79">
        <v>8431</v>
      </c>
      <c r="BJ37" s="173">
        <v>623</v>
      </c>
      <c r="BK37" s="174">
        <v>9054</v>
      </c>
      <c r="BL37" s="580"/>
      <c r="BM37" s="1406"/>
      <c r="BN37" s="1406"/>
      <c r="BO37" s="1406"/>
      <c r="BP37" s="499"/>
      <c r="BQ37" s="506"/>
      <c r="BR37" s="506"/>
      <c r="BS37" s="506"/>
      <c r="BT37" s="1419"/>
      <c r="BU37" s="1423"/>
      <c r="BV37" s="1423"/>
      <c r="BW37" s="26"/>
      <c r="BX37" s="46"/>
      <c r="BY37" s="578"/>
      <c r="BZ37" s="394"/>
      <c r="CA37" s="394"/>
      <c r="CB37" s="394"/>
      <c r="CC37" s="394"/>
      <c r="CE37" s="224"/>
      <c r="CF37" s="169"/>
      <c r="CG37" s="169"/>
      <c r="CH37" s="9"/>
      <c r="CI37" s="233"/>
      <c r="CJ37" s="233"/>
      <c r="CK37" s="861" t="s">
        <v>144</v>
      </c>
      <c r="CL37" s="79">
        <v>14748</v>
      </c>
      <c r="CM37" s="259">
        <v>16445</v>
      </c>
      <c r="CN37" s="50">
        <v>17191</v>
      </c>
      <c r="CO37" s="260">
        <v>48384</v>
      </c>
      <c r="CP37" s="261">
        <v>34477</v>
      </c>
      <c r="CQ37" s="899">
        <v>40.340000000000003</v>
      </c>
      <c r="CR37" s="235"/>
      <c r="CS37" s="678" t="s">
        <v>97</v>
      </c>
      <c r="CT37" s="108">
        <v>3341.5200000000004</v>
      </c>
      <c r="CU37" s="109">
        <v>2986.9</v>
      </c>
      <c r="CV37" s="114">
        <v>11.87</v>
      </c>
      <c r="CW37" s="110">
        <v>1339</v>
      </c>
      <c r="CX37" s="109">
        <v>1254.3699999999999</v>
      </c>
      <c r="CY37" s="114">
        <v>6.75</v>
      </c>
      <c r="CZ37" s="110">
        <v>3094</v>
      </c>
      <c r="DA37" s="109">
        <v>2761.7200000000003</v>
      </c>
      <c r="DB37" s="114">
        <v>12.03</v>
      </c>
      <c r="DC37" s="300"/>
      <c r="DD37" s="235"/>
      <c r="DE37" s="235" t="s">
        <v>85</v>
      </c>
      <c r="DF37" s="50">
        <v>179114</v>
      </c>
      <c r="DG37" s="50">
        <v>167592</v>
      </c>
      <c r="DH37" s="50">
        <v>152340</v>
      </c>
      <c r="DI37" s="50">
        <v>499046</v>
      </c>
      <c r="DJ37" s="332"/>
      <c r="DK37" s="332"/>
      <c r="DL37" s="332"/>
      <c r="DM37" s="332"/>
      <c r="DN37" s="332"/>
      <c r="DO37" s="235"/>
      <c r="DP37" s="44"/>
      <c r="DQ37" s="330"/>
      <c r="DR37" s="331"/>
      <c r="DS37" s="332"/>
      <c r="DT37" s="332"/>
      <c r="DU37" s="332"/>
      <c r="DV37" s="301"/>
      <c r="DW37" s="301"/>
      <c r="DX37" s="301"/>
      <c r="DY37" s="301"/>
      <c r="DZ37" s="301"/>
      <c r="EA37" s="301"/>
      <c r="EB37" s="301"/>
      <c r="EC37" s="301"/>
      <c r="ED37" s="91" t="s">
        <v>163</v>
      </c>
      <c r="EE37" s="170">
        <v>874</v>
      </c>
      <c r="EF37" s="171">
        <v>0</v>
      </c>
      <c r="EG37" s="171">
        <v>540</v>
      </c>
      <c r="EH37" s="172">
        <v>0</v>
      </c>
      <c r="EI37" s="171">
        <v>0</v>
      </c>
      <c r="EJ37" s="171">
        <v>0</v>
      </c>
      <c r="EK37" s="171">
        <v>0</v>
      </c>
      <c r="EL37" s="171">
        <v>0</v>
      </c>
      <c r="EM37" s="79">
        <v>1414</v>
      </c>
      <c r="EN37" s="173">
        <v>39</v>
      </c>
      <c r="EO37" s="174">
        <v>1453</v>
      </c>
      <c r="EP37" s="580"/>
      <c r="EQ37" s="1406"/>
      <c r="ER37" s="1406"/>
      <c r="ES37" s="1406"/>
      <c r="ET37" s="499"/>
      <c r="EU37" s="506"/>
      <c r="EV37" s="506"/>
      <c r="EW37" s="506"/>
      <c r="EX37" s="1419"/>
      <c r="EY37" s="1423"/>
      <c r="EZ37" s="1423"/>
      <c r="FA37" s="26"/>
      <c r="FB37" s="46"/>
      <c r="FC37" s="578"/>
      <c r="FD37" s="394"/>
      <c r="FE37" s="394"/>
      <c r="FF37" s="394"/>
      <c r="FG37" s="25"/>
      <c r="FI37" s="224"/>
      <c r="FJ37" s="169"/>
      <c r="FK37" s="169"/>
      <c r="FL37" s="9"/>
      <c r="FM37" s="233"/>
      <c r="FN37" s="233"/>
      <c r="FO37" s="861" t="s">
        <v>144</v>
      </c>
      <c r="FP37" s="79">
        <v>16689</v>
      </c>
      <c r="FQ37" s="259">
        <v>17085</v>
      </c>
      <c r="FR37" s="50">
        <v>14915</v>
      </c>
      <c r="FS37" s="260">
        <v>48689</v>
      </c>
      <c r="FT37" s="261">
        <v>45380</v>
      </c>
      <c r="FU37" s="899">
        <v>7.29</v>
      </c>
      <c r="FV37" s="235"/>
      <c r="FW37" s="107" t="s">
        <v>97</v>
      </c>
      <c r="FX37" s="108">
        <v>2718.32</v>
      </c>
      <c r="FY37" s="109">
        <v>2507.14</v>
      </c>
      <c r="FZ37" s="114">
        <v>8.42</v>
      </c>
      <c r="GA37" s="110">
        <v>1354.55</v>
      </c>
      <c r="GB37" s="109">
        <v>1298.0900000000001</v>
      </c>
      <c r="GC37" s="114">
        <v>4.3499999999999996</v>
      </c>
      <c r="GD37" s="110">
        <v>2563.6000000000004</v>
      </c>
      <c r="GE37" s="109">
        <v>2368.2199999999998</v>
      </c>
      <c r="GF37" s="114">
        <v>8.25</v>
      </c>
      <c r="GG37" s="300"/>
      <c r="GH37" s="235"/>
      <c r="GI37" s="235" t="s">
        <v>85</v>
      </c>
      <c r="GJ37" s="50">
        <v>154510</v>
      </c>
      <c r="GK37" s="50">
        <v>154540</v>
      </c>
      <c r="GL37" s="50">
        <v>142007</v>
      </c>
      <c r="GM37" s="50">
        <v>451057</v>
      </c>
      <c r="GN37" s="1407"/>
      <c r="GO37" s="1407"/>
      <c r="GP37" s="1407"/>
      <c r="GQ37" s="1407"/>
      <c r="GR37" s="468"/>
      <c r="GS37" s="235"/>
      <c r="GT37" s="44"/>
      <c r="GU37" s="330"/>
      <c r="GV37" s="331"/>
      <c r="GW37" s="332"/>
      <c r="GX37" s="332"/>
      <c r="GY37" s="332"/>
      <c r="GZ37" s="301"/>
      <c r="HA37" s="301"/>
      <c r="HB37" s="301"/>
      <c r="HC37" s="301"/>
      <c r="HD37" s="301"/>
      <c r="HE37" s="301"/>
      <c r="HF37" s="301"/>
      <c r="HG37" s="301"/>
      <c r="HH37" s="91" t="s">
        <v>163</v>
      </c>
      <c r="HI37" s="170">
        <v>3314</v>
      </c>
      <c r="HJ37" s="171">
        <v>72</v>
      </c>
      <c r="HK37" s="171">
        <v>409</v>
      </c>
      <c r="HL37" s="172">
        <v>56</v>
      </c>
      <c r="HM37" s="171">
        <v>0</v>
      </c>
      <c r="HN37" s="171">
        <v>0</v>
      </c>
      <c r="HO37" s="171">
        <v>0</v>
      </c>
      <c r="HP37" s="171">
        <v>0</v>
      </c>
      <c r="HQ37" s="79">
        <v>3851</v>
      </c>
      <c r="HR37" s="173">
        <v>107</v>
      </c>
      <c r="HS37" s="174">
        <v>3958</v>
      </c>
      <c r="HT37" s="580"/>
      <c r="HU37" s="1406"/>
      <c r="HV37" s="1406"/>
      <c r="HW37" s="1406"/>
      <c r="HX37" s="499"/>
      <c r="HY37" s="506"/>
      <c r="HZ37" s="506"/>
      <c r="IA37" s="506"/>
      <c r="IB37" s="1419"/>
      <c r="IC37" s="1423"/>
      <c r="ID37" s="1423"/>
      <c r="IE37" s="26"/>
      <c r="IF37" s="46"/>
      <c r="IG37" s="578"/>
      <c r="IH37" s="394"/>
      <c r="II37" s="394"/>
      <c r="IJ37" s="394"/>
      <c r="IK37" s="394"/>
      <c r="IM37" s="224"/>
      <c r="IN37" s="169"/>
      <c r="IO37" s="169"/>
      <c r="IP37" s="9"/>
      <c r="IQ37" s="233"/>
      <c r="IR37" s="233"/>
      <c r="IS37" s="861" t="s">
        <v>144</v>
      </c>
      <c r="IT37" s="79">
        <v>13307</v>
      </c>
      <c r="IU37" s="259">
        <v>10855</v>
      </c>
      <c r="IV37" s="50">
        <v>13735</v>
      </c>
      <c r="IW37" s="260">
        <v>37897</v>
      </c>
      <c r="IX37" s="261">
        <v>30341</v>
      </c>
      <c r="IY37" s="899">
        <v>24.9</v>
      </c>
      <c r="IZ37" s="235"/>
      <c r="JA37" s="107" t="s">
        <v>97</v>
      </c>
      <c r="JB37" s="108">
        <v>3525.1200000000003</v>
      </c>
      <c r="JC37" s="109">
        <v>3122.15</v>
      </c>
      <c r="JD37" s="114">
        <v>12.91</v>
      </c>
      <c r="JE37" s="110">
        <v>1425.73</v>
      </c>
      <c r="JF37" s="109">
        <v>1335.6799999999998</v>
      </c>
      <c r="JG37" s="114">
        <v>6.74</v>
      </c>
      <c r="JH37" s="110">
        <v>3294.4900000000002</v>
      </c>
      <c r="JI37" s="109">
        <v>2910.42</v>
      </c>
      <c r="JJ37" s="114">
        <v>13.2</v>
      </c>
      <c r="JK37" s="300"/>
      <c r="JL37" s="235"/>
      <c r="JM37" s="235" t="s">
        <v>85</v>
      </c>
      <c r="JN37" s="50">
        <v>192115</v>
      </c>
      <c r="JO37" s="50">
        <v>174921</v>
      </c>
      <c r="JP37" s="50">
        <v>168021</v>
      </c>
      <c r="JQ37" s="50">
        <v>535057</v>
      </c>
      <c r="JR37" s="235"/>
      <c r="JS37" s="235"/>
      <c r="JT37" s="235"/>
      <c r="JU37" s="235"/>
      <c r="JV37" s="468"/>
      <c r="JW37" s="235"/>
      <c r="JX37" s="44"/>
      <c r="JY37" s="330"/>
      <c r="JZ37" s="331"/>
      <c r="KA37" s="332"/>
      <c r="KB37" s="332"/>
      <c r="KC37" s="332"/>
      <c r="KD37" s="301"/>
      <c r="KE37" s="301"/>
      <c r="KF37" s="301"/>
      <c r="KG37" s="301"/>
      <c r="KH37" s="301"/>
      <c r="KI37" s="301"/>
      <c r="KJ37" s="301"/>
      <c r="KK37" s="301"/>
      <c r="KL37" s="91" t="s">
        <v>163</v>
      </c>
      <c r="KM37" s="170">
        <v>17112</v>
      </c>
      <c r="KN37" s="171">
        <v>274</v>
      </c>
      <c r="KO37" s="171">
        <v>948</v>
      </c>
      <c r="KP37" s="172">
        <v>583</v>
      </c>
      <c r="KQ37" s="171">
        <v>0</v>
      </c>
      <c r="KR37" s="171">
        <v>0</v>
      </c>
      <c r="KS37" s="171">
        <v>0</v>
      </c>
      <c r="KT37" s="171">
        <v>0</v>
      </c>
      <c r="KU37" s="79">
        <v>18917</v>
      </c>
      <c r="KV37" s="173">
        <v>2014</v>
      </c>
      <c r="KW37" s="174">
        <v>20931</v>
      </c>
      <c r="KX37" s="580"/>
      <c r="KY37" s="1406"/>
      <c r="KZ37" s="1406"/>
      <c r="LA37" s="1406"/>
      <c r="LB37" s="499"/>
      <c r="LC37" s="506"/>
      <c r="LD37" s="506"/>
      <c r="LE37" s="506"/>
      <c r="LF37" s="1419"/>
      <c r="LG37" s="1423"/>
      <c r="LH37" s="1423"/>
      <c r="LI37" s="26"/>
      <c r="LJ37" s="46"/>
      <c r="LK37" s="578"/>
      <c r="LL37" s="394"/>
      <c r="LM37" s="394"/>
      <c r="LN37" s="394"/>
      <c r="LO37" s="394"/>
      <c r="LQ37" s="224"/>
      <c r="LR37" s="169"/>
      <c r="LS37" s="169"/>
      <c r="LT37" s="9"/>
      <c r="LU37" s="233"/>
      <c r="LV37" s="233"/>
      <c r="LW37" s="861" t="s">
        <v>144</v>
      </c>
      <c r="LX37" s="50">
        <v>179188</v>
      </c>
      <c r="LY37" s="655">
        <v>143266</v>
      </c>
      <c r="LZ37" s="419">
        <v>25.07</v>
      </c>
      <c r="MA37" s="876"/>
      <c r="MB37" s="107" t="s">
        <v>97</v>
      </c>
      <c r="MC37" s="108">
        <v>3228.1500000000005</v>
      </c>
      <c r="MD37" s="1724">
        <v>2945.4099999999994</v>
      </c>
      <c r="ME37" s="115">
        <v>9.6</v>
      </c>
      <c r="MF37" s="108">
        <v>1350.45</v>
      </c>
      <c r="MG37" s="1724">
        <v>1281.32</v>
      </c>
      <c r="MH37" s="115">
        <v>5.4</v>
      </c>
      <c r="MI37" s="108">
        <v>3011.9100000000003</v>
      </c>
      <c r="MJ37" s="1724">
        <v>2749.61</v>
      </c>
      <c r="MK37" s="115">
        <v>9.5399999999999991</v>
      </c>
      <c r="ML37" s="17"/>
      <c r="MM37" s="17"/>
      <c r="MN37" s="17" t="s">
        <v>85</v>
      </c>
      <c r="MO37" s="660">
        <v>473681</v>
      </c>
      <c r="MP37" s="660">
        <v>499046</v>
      </c>
      <c r="MQ37" s="660">
        <v>451057</v>
      </c>
      <c r="MR37" s="660">
        <v>535057</v>
      </c>
      <c r="MS37" s="660">
        <v>1958841</v>
      </c>
      <c r="MT37" s="874"/>
      <c r="MU37" s="869"/>
      <c r="MV37" s="29"/>
      <c r="MW37" s="30"/>
      <c r="MX37" s="869"/>
      <c r="MY37" s="869"/>
      <c r="MZ37" s="869"/>
      <c r="NA37" s="869"/>
      <c r="NB37" s="869"/>
      <c r="NC37" s="869"/>
      <c r="ND37" s="869"/>
      <c r="NE37" s="869"/>
      <c r="NF37" s="869"/>
      <c r="NG37" s="869"/>
      <c r="NH37" s="869"/>
      <c r="NI37" s="869"/>
      <c r="NJ37" s="869"/>
      <c r="NK37" s="869"/>
      <c r="NL37" s="869"/>
      <c r="NM37" s="869"/>
      <c r="NN37" s="91" t="s">
        <v>69</v>
      </c>
      <c r="NO37" s="923">
        <v>27203</v>
      </c>
      <c r="NP37" s="921">
        <v>1839</v>
      </c>
      <c r="NQ37" s="921">
        <v>2932</v>
      </c>
      <c r="NR37" s="922">
        <v>639</v>
      </c>
      <c r="NS37" s="921">
        <v>0</v>
      </c>
      <c r="NT37" s="921">
        <v>0</v>
      </c>
      <c r="NU37" s="921">
        <v>0</v>
      </c>
      <c r="NV37" s="920">
        <v>0</v>
      </c>
      <c r="NW37" s="919">
        <v>32613</v>
      </c>
      <c r="NX37" s="918">
        <v>2783</v>
      </c>
      <c r="NY37" s="917">
        <v>35396</v>
      </c>
      <c r="NZ37" s="857"/>
      <c r="OB37" s="857"/>
    </row>
    <row r="38" spans="1:409" ht="18.75" customHeight="1" thickTop="1">
      <c r="A38" s="224"/>
      <c r="B38" s="9"/>
      <c r="C38" s="9"/>
      <c r="D38" s="9"/>
      <c r="E38" s="233"/>
      <c r="F38" s="233"/>
      <c r="G38" s="861" t="s">
        <v>145</v>
      </c>
      <c r="H38" s="79">
        <v>1835</v>
      </c>
      <c r="I38" s="259">
        <v>1395</v>
      </c>
      <c r="J38" s="50">
        <v>1826</v>
      </c>
      <c r="K38" s="260">
        <v>5056</v>
      </c>
      <c r="L38" s="261">
        <v>4219</v>
      </c>
      <c r="M38" s="899">
        <v>19.84</v>
      </c>
      <c r="N38" s="235"/>
      <c r="O38" s="9"/>
      <c r="P38" s="9"/>
      <c r="Q38" s="16"/>
      <c r="R38" s="9"/>
      <c r="S38" s="9"/>
      <c r="T38" s="16"/>
      <c r="U38" s="9"/>
      <c r="V38" s="9"/>
      <c r="W38" s="16"/>
      <c r="X38" s="9"/>
      <c r="Y38" s="9"/>
      <c r="Z38" s="235"/>
      <c r="AA38" s="235" t="s">
        <v>90</v>
      </c>
      <c r="AB38" s="50">
        <v>117922</v>
      </c>
      <c r="AC38" s="50">
        <v>98800</v>
      </c>
      <c r="AD38" s="50">
        <v>105237</v>
      </c>
      <c r="AE38" s="50">
        <v>321959</v>
      </c>
      <c r="AF38" s="235"/>
      <c r="AG38" s="235"/>
      <c r="AH38" s="235"/>
      <c r="AI38" s="235"/>
      <c r="AJ38" s="235"/>
      <c r="AK38" s="235"/>
      <c r="AL38" s="44"/>
      <c r="AM38" s="330"/>
      <c r="AN38" s="331"/>
      <c r="AO38" s="332"/>
      <c r="AP38" s="332"/>
      <c r="AQ38" s="332"/>
      <c r="AR38" s="301"/>
      <c r="AS38" s="301"/>
      <c r="AT38" s="301"/>
      <c r="AU38" s="301"/>
      <c r="AV38" s="301"/>
      <c r="AW38" s="301"/>
      <c r="AX38" s="301"/>
      <c r="AY38" s="301"/>
      <c r="AZ38" s="91" t="s">
        <v>75</v>
      </c>
      <c r="BA38" s="175">
        <v>4770</v>
      </c>
      <c r="BB38" s="176">
        <v>790</v>
      </c>
      <c r="BC38" s="176">
        <v>3742</v>
      </c>
      <c r="BD38" s="177">
        <v>895</v>
      </c>
      <c r="BE38" s="176">
        <v>0</v>
      </c>
      <c r="BF38" s="176">
        <v>0</v>
      </c>
      <c r="BG38" s="176">
        <v>0</v>
      </c>
      <c r="BH38" s="176">
        <v>0</v>
      </c>
      <c r="BI38" s="79">
        <v>10197</v>
      </c>
      <c r="BJ38" s="178">
        <v>2359</v>
      </c>
      <c r="BK38" s="174">
        <v>12556</v>
      </c>
      <c r="BL38" s="580"/>
      <c r="BM38" s="1406"/>
      <c r="BN38" s="1406"/>
      <c r="BO38" s="1406"/>
      <c r="BP38" s="164"/>
      <c r="BQ38" s="203"/>
      <c r="BR38" s="203"/>
      <c r="BS38" s="203"/>
      <c r="BT38" s="203"/>
      <c r="BU38" s="1423"/>
      <c r="BV38" s="1423"/>
      <c r="BW38" s="26"/>
      <c r="BX38" s="46"/>
      <c r="BY38" s="578"/>
      <c r="BZ38" s="394"/>
      <c r="CA38" s="394"/>
      <c r="CB38" s="394"/>
      <c r="CC38" s="394"/>
      <c r="CE38" s="224"/>
      <c r="CF38" s="9"/>
      <c r="CG38" s="9"/>
      <c r="CH38" s="9"/>
      <c r="CI38" s="233"/>
      <c r="CJ38" s="233"/>
      <c r="CK38" s="861" t="s">
        <v>145</v>
      </c>
      <c r="CL38" s="79">
        <v>2511</v>
      </c>
      <c r="CM38" s="259">
        <v>2732</v>
      </c>
      <c r="CN38" s="50">
        <v>2683</v>
      </c>
      <c r="CO38" s="260">
        <v>7926</v>
      </c>
      <c r="CP38" s="261">
        <v>6726</v>
      </c>
      <c r="CQ38" s="899">
        <v>17.84</v>
      </c>
      <c r="CR38" s="235"/>
      <c r="CS38" s="9"/>
      <c r="CT38" s="9"/>
      <c r="CU38" s="16"/>
      <c r="CV38" s="9"/>
      <c r="CW38" s="9"/>
      <c r="CX38" s="16"/>
      <c r="CY38" s="9"/>
      <c r="CZ38" s="9"/>
      <c r="DA38" s="16"/>
      <c r="DB38" s="9"/>
      <c r="DC38" s="9"/>
      <c r="DD38" s="235"/>
      <c r="DE38" s="235" t="s">
        <v>90</v>
      </c>
      <c r="DF38" s="50">
        <v>111935</v>
      </c>
      <c r="DG38" s="50">
        <v>101844</v>
      </c>
      <c r="DH38" s="50">
        <v>116417</v>
      </c>
      <c r="DI38" s="50">
        <v>330196</v>
      </c>
      <c r="DJ38" s="332"/>
      <c r="DK38" s="332"/>
      <c r="DL38" s="332"/>
      <c r="DM38" s="332"/>
      <c r="DN38" s="332"/>
      <c r="DO38" s="235"/>
      <c r="DP38" s="44"/>
      <c r="DQ38" s="330"/>
      <c r="DR38" s="331"/>
      <c r="DS38" s="332"/>
      <c r="DT38" s="332"/>
      <c r="DU38" s="332"/>
      <c r="DV38" s="301"/>
      <c r="DW38" s="301"/>
      <c r="DX38" s="301"/>
      <c r="DY38" s="301"/>
      <c r="DZ38" s="301"/>
      <c r="EA38" s="301"/>
      <c r="EB38" s="301"/>
      <c r="EC38" s="301"/>
      <c r="ED38" s="91" t="s">
        <v>75</v>
      </c>
      <c r="EE38" s="175">
        <v>4527</v>
      </c>
      <c r="EF38" s="176">
        <v>2298</v>
      </c>
      <c r="EG38" s="176">
        <v>2993</v>
      </c>
      <c r="EH38" s="177">
        <v>881</v>
      </c>
      <c r="EI38" s="176">
        <v>0</v>
      </c>
      <c r="EJ38" s="176">
        <v>0</v>
      </c>
      <c r="EK38" s="176">
        <v>0</v>
      </c>
      <c r="EL38" s="176">
        <v>0</v>
      </c>
      <c r="EM38" s="79">
        <v>10699</v>
      </c>
      <c r="EN38" s="178">
        <v>15547</v>
      </c>
      <c r="EO38" s="174">
        <v>26246</v>
      </c>
      <c r="EP38" s="580"/>
      <c r="EQ38" s="1406"/>
      <c r="ER38" s="1406"/>
      <c r="ES38" s="1406"/>
      <c r="ET38" s="164"/>
      <c r="EU38" s="203"/>
      <c r="EV38" s="203"/>
      <c r="EW38" s="203"/>
      <c r="EX38" s="203"/>
      <c r="EY38" s="1423"/>
      <c r="EZ38" s="1423"/>
      <c r="FA38" s="26"/>
      <c r="FB38" s="46"/>
      <c r="FC38" s="578"/>
      <c r="FD38" s="394"/>
      <c r="FE38" s="394"/>
      <c r="FF38" s="394"/>
      <c r="FG38" s="25"/>
      <c r="FI38" s="224"/>
      <c r="FJ38" s="9"/>
      <c r="FK38" s="9"/>
      <c r="FL38" s="9"/>
      <c r="FM38" s="233"/>
      <c r="FN38" s="233"/>
      <c r="FO38" s="861" t="s">
        <v>145</v>
      </c>
      <c r="FP38" s="79">
        <v>1735</v>
      </c>
      <c r="FQ38" s="259">
        <v>1819</v>
      </c>
      <c r="FR38" s="50">
        <v>1795</v>
      </c>
      <c r="FS38" s="260">
        <v>5349</v>
      </c>
      <c r="FT38" s="261">
        <v>4543</v>
      </c>
      <c r="FU38" s="899">
        <v>17.739999999999998</v>
      </c>
      <c r="FV38" s="235"/>
      <c r="FW38" s="9"/>
      <c r="FX38" s="9"/>
      <c r="FY38" s="16"/>
      <c r="FZ38" s="9"/>
      <c r="GA38" s="9"/>
      <c r="GB38" s="16"/>
      <c r="GC38" s="9"/>
      <c r="GD38" s="9"/>
      <c r="GE38" s="16"/>
      <c r="GF38" s="9"/>
      <c r="GG38" s="9"/>
      <c r="GH38" s="235"/>
      <c r="GI38" s="235" t="s">
        <v>90</v>
      </c>
      <c r="GJ38" s="50">
        <v>99232</v>
      </c>
      <c r="GK38" s="50">
        <v>102327</v>
      </c>
      <c r="GL38" s="50">
        <v>94026</v>
      </c>
      <c r="GM38" s="50">
        <v>295585</v>
      </c>
      <c r="GN38" s="1407"/>
      <c r="GO38" s="1407"/>
      <c r="GP38" s="1407"/>
      <c r="GQ38" s="1407"/>
      <c r="GR38" s="468"/>
      <c r="GS38" s="235"/>
      <c r="GT38" s="44"/>
      <c r="GU38" s="330"/>
      <c r="GV38" s="331"/>
      <c r="GW38" s="332"/>
      <c r="GX38" s="332"/>
      <c r="GY38" s="332"/>
      <c r="GZ38" s="301"/>
      <c r="HA38" s="301"/>
      <c r="HB38" s="301"/>
      <c r="HC38" s="301"/>
      <c r="HD38" s="301"/>
      <c r="HE38" s="301"/>
      <c r="HF38" s="301"/>
      <c r="HG38" s="301"/>
      <c r="HH38" s="91" t="s">
        <v>75</v>
      </c>
      <c r="HI38" s="175">
        <v>4649</v>
      </c>
      <c r="HJ38" s="176">
        <v>2999</v>
      </c>
      <c r="HK38" s="176">
        <v>2711</v>
      </c>
      <c r="HL38" s="177">
        <v>432</v>
      </c>
      <c r="HM38" s="176">
        <v>0</v>
      </c>
      <c r="HN38" s="176">
        <v>0</v>
      </c>
      <c r="HO38" s="176">
        <v>0</v>
      </c>
      <c r="HP38" s="176">
        <v>0</v>
      </c>
      <c r="HQ38" s="79">
        <v>10791</v>
      </c>
      <c r="HR38" s="178">
        <v>14390</v>
      </c>
      <c r="HS38" s="174">
        <v>25181</v>
      </c>
      <c r="HT38" s="580"/>
      <c r="HU38" s="1406"/>
      <c r="HV38" s="1406"/>
      <c r="HW38" s="1406"/>
      <c r="HX38" s="164"/>
      <c r="HY38" s="203"/>
      <c r="HZ38" s="203"/>
      <c r="IA38" s="203"/>
      <c r="IB38" s="203"/>
      <c r="IC38" s="1423"/>
      <c r="ID38" s="1423"/>
      <c r="IE38" s="26"/>
      <c r="IF38" s="46"/>
      <c r="IG38" s="578"/>
      <c r="IH38" s="394"/>
      <c r="II38" s="394"/>
      <c r="IJ38" s="394"/>
      <c r="IK38" s="394"/>
      <c r="IM38" s="224"/>
      <c r="IN38" s="9"/>
      <c r="IO38" s="9"/>
      <c r="IP38" s="9"/>
      <c r="IQ38" s="233"/>
      <c r="IR38" s="233"/>
      <c r="IS38" s="861" t="s">
        <v>145</v>
      </c>
      <c r="IT38" s="79">
        <v>1808</v>
      </c>
      <c r="IU38" s="259">
        <v>1800</v>
      </c>
      <c r="IV38" s="50">
        <v>1726</v>
      </c>
      <c r="IW38" s="260">
        <v>5334</v>
      </c>
      <c r="IX38" s="261">
        <v>4773</v>
      </c>
      <c r="IY38" s="899">
        <v>11.75</v>
      </c>
      <c r="IZ38" s="235"/>
      <c r="JA38" s="9"/>
      <c r="JB38" s="9"/>
      <c r="JC38" s="16"/>
      <c r="JD38" s="9"/>
      <c r="JE38" s="9"/>
      <c r="JF38" s="16"/>
      <c r="JG38" s="9"/>
      <c r="JH38" s="9"/>
      <c r="JI38" s="16"/>
      <c r="JJ38" s="9"/>
      <c r="JK38" s="9"/>
      <c r="JL38" s="235"/>
      <c r="JM38" s="235" t="s">
        <v>90</v>
      </c>
      <c r="JN38" s="50">
        <v>118504</v>
      </c>
      <c r="JO38" s="50">
        <v>123320</v>
      </c>
      <c r="JP38" s="50">
        <v>128992</v>
      </c>
      <c r="JQ38" s="50">
        <v>370816</v>
      </c>
      <c r="JR38" s="235"/>
      <c r="JS38" s="235"/>
      <c r="JT38" s="235"/>
      <c r="JU38" s="235"/>
      <c r="JV38" s="468"/>
      <c r="JW38" s="235"/>
      <c r="JX38" s="44"/>
      <c r="JY38" s="330"/>
      <c r="JZ38" s="331"/>
      <c r="KA38" s="332"/>
      <c r="KB38" s="332"/>
      <c r="KC38" s="332"/>
      <c r="KD38" s="301"/>
      <c r="KE38" s="301"/>
      <c r="KF38" s="301"/>
      <c r="KG38" s="301"/>
      <c r="KH38" s="301"/>
      <c r="KI38" s="301"/>
      <c r="KJ38" s="301"/>
      <c r="KK38" s="301"/>
      <c r="KL38" s="91" t="s">
        <v>75</v>
      </c>
      <c r="KM38" s="175">
        <v>7271</v>
      </c>
      <c r="KN38" s="176">
        <v>483</v>
      </c>
      <c r="KO38" s="176">
        <v>3085</v>
      </c>
      <c r="KP38" s="177">
        <v>692</v>
      </c>
      <c r="KQ38" s="176">
        <v>0</v>
      </c>
      <c r="KR38" s="176">
        <v>0</v>
      </c>
      <c r="KS38" s="176">
        <v>0</v>
      </c>
      <c r="KT38" s="176">
        <v>0</v>
      </c>
      <c r="KU38" s="79">
        <v>11531</v>
      </c>
      <c r="KV38" s="178">
        <v>2119</v>
      </c>
      <c r="KW38" s="174">
        <v>13650</v>
      </c>
      <c r="KX38" s="580"/>
      <c r="KY38" s="1406"/>
      <c r="KZ38" s="1406"/>
      <c r="LA38" s="1406"/>
      <c r="LB38" s="164"/>
      <c r="LC38" s="203"/>
      <c r="LD38" s="203"/>
      <c r="LE38" s="203"/>
      <c r="LF38" s="203"/>
      <c r="LG38" s="1423"/>
      <c r="LH38" s="1423"/>
      <c r="LI38" s="26"/>
      <c r="LJ38" s="46"/>
      <c r="LK38" s="578"/>
      <c r="LL38" s="394"/>
      <c r="LM38" s="394"/>
      <c r="LN38" s="394"/>
      <c r="LO38" s="394"/>
      <c r="LQ38" s="224"/>
      <c r="LR38" s="9"/>
      <c r="LS38" s="9"/>
      <c r="LT38" s="9"/>
      <c r="LU38" s="233"/>
      <c r="LV38" s="233"/>
      <c r="LW38" s="861" t="s">
        <v>145</v>
      </c>
      <c r="LX38" s="50">
        <v>23665</v>
      </c>
      <c r="LY38" s="655">
        <v>20261</v>
      </c>
      <c r="LZ38" s="419">
        <v>16.8</v>
      </c>
      <c r="MA38" s="876"/>
      <c r="MB38" s="9"/>
      <c r="MC38" s="9"/>
      <c r="MD38" s="16"/>
      <c r="ME38" s="9"/>
      <c r="MF38" s="9"/>
      <c r="MG38" s="16"/>
      <c r="MH38" s="9"/>
      <c r="MI38" s="9"/>
      <c r="MJ38" s="16"/>
      <c r="MK38" s="9"/>
      <c r="ML38" s="17"/>
      <c r="MM38" s="17"/>
      <c r="MN38" s="17" t="s">
        <v>90</v>
      </c>
      <c r="MO38" s="660">
        <v>321959</v>
      </c>
      <c r="MP38" s="660">
        <v>330196</v>
      </c>
      <c r="MQ38" s="660">
        <v>295585</v>
      </c>
      <c r="MR38" s="660">
        <v>370816</v>
      </c>
      <c r="MS38" s="660">
        <v>1318556</v>
      </c>
      <c r="MT38" s="874"/>
      <c r="MU38" s="869"/>
      <c r="MV38" s="29"/>
      <c r="MW38" s="30"/>
      <c r="MX38" s="869"/>
      <c r="MY38" s="869"/>
      <c r="MZ38" s="869"/>
      <c r="NA38" s="869"/>
      <c r="NB38" s="869"/>
      <c r="NC38" s="869"/>
      <c r="ND38" s="869"/>
      <c r="NE38" s="869"/>
      <c r="NF38" s="869"/>
      <c r="NG38" s="869"/>
      <c r="NH38" s="869"/>
      <c r="NI38" s="869"/>
      <c r="NJ38" s="869"/>
      <c r="NK38" s="869"/>
      <c r="NL38" s="869"/>
      <c r="NM38" s="869"/>
      <c r="NN38" s="91" t="s">
        <v>75</v>
      </c>
      <c r="NO38" s="916">
        <v>21217</v>
      </c>
      <c r="NP38" s="413">
        <v>6570</v>
      </c>
      <c r="NQ38" s="413">
        <v>12531</v>
      </c>
      <c r="NR38" s="915">
        <v>2900</v>
      </c>
      <c r="NS38" s="413">
        <v>0</v>
      </c>
      <c r="NT38" s="413">
        <v>0</v>
      </c>
      <c r="NU38" s="413">
        <v>0</v>
      </c>
      <c r="NV38" s="914">
        <v>0</v>
      </c>
      <c r="NW38" s="907">
        <v>43218</v>
      </c>
      <c r="NX38" s="913">
        <v>34415</v>
      </c>
      <c r="NY38" s="905">
        <v>77633</v>
      </c>
      <c r="NZ38" s="857"/>
      <c r="OB38" s="857"/>
    </row>
    <row r="39" spans="1:409" ht="18.75" customHeight="1">
      <c r="A39" s="695"/>
      <c r="B39" s="179"/>
      <c r="C39" s="179"/>
      <c r="D39" s="9"/>
      <c r="E39" s="233"/>
      <c r="F39" s="233"/>
      <c r="G39" s="861" t="s">
        <v>146</v>
      </c>
      <c r="H39" s="79">
        <v>24024</v>
      </c>
      <c r="I39" s="259">
        <v>26117</v>
      </c>
      <c r="J39" s="50">
        <v>32895</v>
      </c>
      <c r="K39" s="260">
        <v>83036</v>
      </c>
      <c r="L39" s="261">
        <v>71951</v>
      </c>
      <c r="M39" s="899">
        <v>15.41</v>
      </c>
      <c r="N39" s="235"/>
      <c r="O39" s="9"/>
      <c r="P39" s="9"/>
      <c r="Q39" s="16"/>
      <c r="R39" s="9"/>
      <c r="S39" s="9"/>
      <c r="T39" s="16"/>
      <c r="U39" s="9"/>
      <c r="V39" s="9"/>
      <c r="W39" s="16"/>
      <c r="X39" s="9"/>
      <c r="Y39" s="9"/>
      <c r="Z39" s="235"/>
      <c r="AA39" s="235" t="s">
        <v>94</v>
      </c>
      <c r="AB39" s="50">
        <v>304902</v>
      </c>
      <c r="AC39" s="50">
        <v>288460</v>
      </c>
      <c r="AD39" s="50">
        <v>312539</v>
      </c>
      <c r="AE39" s="50">
        <v>905901</v>
      </c>
      <c r="AF39" s="235"/>
      <c r="AG39" s="235"/>
      <c r="AH39" s="235"/>
      <c r="AI39" s="235"/>
      <c r="AJ39" s="235"/>
      <c r="AK39" s="235"/>
      <c r="AL39" s="1407"/>
      <c r="AM39" s="330"/>
      <c r="AN39" s="331"/>
      <c r="AO39" s="332"/>
      <c r="AP39" s="332"/>
      <c r="AQ39" s="332"/>
      <c r="AR39" s="301"/>
      <c r="AS39" s="301"/>
      <c r="AT39" s="301"/>
      <c r="AU39" s="301"/>
      <c r="AV39" s="301"/>
      <c r="AW39" s="301"/>
      <c r="AX39" s="301"/>
      <c r="AY39" s="301"/>
      <c r="AZ39" s="91" t="s">
        <v>81</v>
      </c>
      <c r="BA39" s="175">
        <v>400575</v>
      </c>
      <c r="BB39" s="176">
        <v>17275</v>
      </c>
      <c r="BC39" s="176">
        <v>378994</v>
      </c>
      <c r="BD39" s="177">
        <v>154321</v>
      </c>
      <c r="BE39" s="176">
        <v>0</v>
      </c>
      <c r="BF39" s="176">
        <v>0</v>
      </c>
      <c r="BG39" s="176">
        <v>0</v>
      </c>
      <c r="BH39" s="176">
        <v>0</v>
      </c>
      <c r="BI39" s="79">
        <v>951165</v>
      </c>
      <c r="BJ39" s="178">
        <v>614161</v>
      </c>
      <c r="BK39" s="174">
        <v>1565326</v>
      </c>
      <c r="BL39" s="580"/>
      <c r="BM39" s="1406"/>
      <c r="BN39" s="1406"/>
      <c r="BO39" s="1406"/>
      <c r="BP39" s="164"/>
      <c r="BQ39" s="203"/>
      <c r="BR39" s="203"/>
      <c r="BS39" s="203"/>
      <c r="BT39" s="203"/>
      <c r="BU39" s="1423"/>
      <c r="BV39" s="1423"/>
      <c r="BW39" s="26"/>
      <c r="BX39" s="46"/>
      <c r="BY39" s="578"/>
      <c r="BZ39" s="394"/>
      <c r="CA39" s="394"/>
      <c r="CB39" s="394"/>
      <c r="CC39" s="394"/>
      <c r="CE39" s="695"/>
      <c r="CF39" s="179"/>
      <c r="CG39" s="179"/>
      <c r="CH39" s="9"/>
      <c r="CI39" s="233"/>
      <c r="CJ39" s="233"/>
      <c r="CK39" s="861" t="s">
        <v>146</v>
      </c>
      <c r="CL39" s="79">
        <v>43123</v>
      </c>
      <c r="CM39" s="259">
        <v>44020</v>
      </c>
      <c r="CN39" s="50">
        <v>24116</v>
      </c>
      <c r="CO39" s="260">
        <v>111259</v>
      </c>
      <c r="CP39" s="261">
        <v>120349</v>
      </c>
      <c r="CQ39" s="899">
        <v>-7.55</v>
      </c>
      <c r="CR39" s="235"/>
      <c r="CS39" s="9"/>
      <c r="CT39" s="9"/>
      <c r="CU39" s="16"/>
      <c r="CV39" s="9"/>
      <c r="CW39" s="9"/>
      <c r="CX39" s="16"/>
      <c r="CY39" s="9"/>
      <c r="CZ39" s="9"/>
      <c r="DA39" s="16"/>
      <c r="DB39" s="9"/>
      <c r="DC39" s="9"/>
      <c r="DD39" s="235"/>
      <c r="DE39" s="235" t="s">
        <v>94</v>
      </c>
      <c r="DF39" s="50">
        <v>291902</v>
      </c>
      <c r="DG39" s="50">
        <v>306894</v>
      </c>
      <c r="DH39" s="50">
        <v>266403</v>
      </c>
      <c r="DI39" s="50">
        <v>865199</v>
      </c>
      <c r="DJ39" s="332"/>
      <c r="DK39" s="332"/>
      <c r="DL39" s="332"/>
      <c r="DM39" s="332"/>
      <c r="DN39" s="332"/>
      <c r="DO39" s="235"/>
      <c r="DP39" s="1407"/>
      <c r="DQ39" s="330"/>
      <c r="DR39" s="331"/>
      <c r="DS39" s="332"/>
      <c r="DT39" s="332"/>
      <c r="DU39" s="332"/>
      <c r="DV39" s="301"/>
      <c r="DW39" s="301"/>
      <c r="DX39" s="301"/>
      <c r="DY39" s="301"/>
      <c r="DZ39" s="301"/>
      <c r="EA39" s="301"/>
      <c r="EB39" s="301"/>
      <c r="EC39" s="301"/>
      <c r="ED39" s="91" t="s">
        <v>81</v>
      </c>
      <c r="EE39" s="175">
        <v>378773</v>
      </c>
      <c r="EF39" s="176">
        <v>17655</v>
      </c>
      <c r="EG39" s="176">
        <v>402227</v>
      </c>
      <c r="EH39" s="177">
        <v>67293</v>
      </c>
      <c r="EI39" s="176">
        <v>0</v>
      </c>
      <c r="EJ39" s="176">
        <v>0</v>
      </c>
      <c r="EK39" s="176">
        <v>0</v>
      </c>
      <c r="EL39" s="176">
        <v>0</v>
      </c>
      <c r="EM39" s="79">
        <v>865948</v>
      </c>
      <c r="EN39" s="178">
        <v>616298</v>
      </c>
      <c r="EO39" s="174">
        <v>1482246</v>
      </c>
      <c r="EP39" s="580"/>
      <c r="EQ39" s="1406"/>
      <c r="ER39" s="1406"/>
      <c r="ES39" s="1406"/>
      <c r="ET39" s="164"/>
      <c r="EU39" s="203"/>
      <c r="EV39" s="203"/>
      <c r="EW39" s="203"/>
      <c r="EX39" s="203"/>
      <c r="EY39" s="1423"/>
      <c r="EZ39" s="1423"/>
      <c r="FA39" s="26"/>
      <c r="FB39" s="46"/>
      <c r="FC39" s="578"/>
      <c r="FD39" s="394"/>
      <c r="FE39" s="394"/>
      <c r="FF39" s="394"/>
      <c r="FG39" s="25"/>
      <c r="FI39" s="695"/>
      <c r="FJ39" s="179"/>
      <c r="FK39" s="179"/>
      <c r="FL39" s="9"/>
      <c r="FM39" s="233"/>
      <c r="FN39" s="233"/>
      <c r="FO39" s="861" t="s">
        <v>146</v>
      </c>
      <c r="FP39" s="79">
        <v>38646</v>
      </c>
      <c r="FQ39" s="259">
        <v>37477</v>
      </c>
      <c r="FR39" s="50">
        <v>29363</v>
      </c>
      <c r="FS39" s="260">
        <v>105486</v>
      </c>
      <c r="FT39" s="261">
        <v>100798</v>
      </c>
      <c r="FU39" s="899">
        <v>4.6500000000000004</v>
      </c>
      <c r="FV39" s="235"/>
      <c r="FW39" s="9"/>
      <c r="FX39" s="9"/>
      <c r="FY39" s="16"/>
      <c r="FZ39" s="9"/>
      <c r="GA39" s="9"/>
      <c r="GB39" s="16"/>
      <c r="GC39" s="9"/>
      <c r="GD39" s="9"/>
      <c r="GE39" s="16"/>
      <c r="GF39" s="9"/>
      <c r="GG39" s="9"/>
      <c r="GH39" s="235"/>
      <c r="GI39" s="235" t="s">
        <v>94</v>
      </c>
      <c r="GJ39" s="50">
        <v>299486</v>
      </c>
      <c r="GK39" s="50">
        <v>284895</v>
      </c>
      <c r="GL39" s="50">
        <v>208700</v>
      </c>
      <c r="GM39" s="50">
        <v>793081</v>
      </c>
      <c r="GN39" s="1407"/>
      <c r="GO39" s="1407"/>
      <c r="GP39" s="1407"/>
      <c r="GQ39" s="1407"/>
      <c r="GR39" s="468"/>
      <c r="GS39" s="235"/>
      <c r="GT39" s="1407"/>
      <c r="GU39" s="330"/>
      <c r="GV39" s="331"/>
      <c r="GW39" s="332"/>
      <c r="GX39" s="332"/>
      <c r="GY39" s="332"/>
      <c r="GZ39" s="301"/>
      <c r="HA39" s="301"/>
      <c r="HB39" s="301"/>
      <c r="HC39" s="301"/>
      <c r="HD39" s="301"/>
      <c r="HE39" s="301"/>
      <c r="HF39" s="301"/>
      <c r="HG39" s="301"/>
      <c r="HH39" s="91" t="s">
        <v>81</v>
      </c>
      <c r="HI39" s="175">
        <v>404373</v>
      </c>
      <c r="HJ39" s="176">
        <v>18786</v>
      </c>
      <c r="HK39" s="176">
        <v>319429</v>
      </c>
      <c r="HL39" s="177">
        <v>139621</v>
      </c>
      <c r="HM39" s="176">
        <v>0</v>
      </c>
      <c r="HN39" s="176">
        <v>0</v>
      </c>
      <c r="HO39" s="176">
        <v>0</v>
      </c>
      <c r="HP39" s="176">
        <v>0</v>
      </c>
      <c r="HQ39" s="79">
        <v>882209</v>
      </c>
      <c r="HR39" s="178">
        <v>373357</v>
      </c>
      <c r="HS39" s="174">
        <v>1255566</v>
      </c>
      <c r="HT39" s="580"/>
      <c r="HU39" s="1406"/>
      <c r="HV39" s="1406"/>
      <c r="HW39" s="1406"/>
      <c r="HX39" s="164"/>
      <c r="HY39" s="203"/>
      <c r="HZ39" s="203"/>
      <c r="IA39" s="203"/>
      <c r="IB39" s="203"/>
      <c r="IC39" s="1423"/>
      <c r="ID39" s="1423"/>
      <c r="IE39" s="26"/>
      <c r="IF39" s="46"/>
      <c r="IG39" s="578"/>
      <c r="IH39" s="394"/>
      <c r="II39" s="394"/>
      <c r="IJ39" s="394"/>
      <c r="IK39" s="394"/>
      <c r="IM39" s="695"/>
      <c r="IN39" s="179"/>
      <c r="IO39" s="179"/>
      <c r="IP39" s="9"/>
      <c r="IQ39" s="233"/>
      <c r="IR39" s="233"/>
      <c r="IS39" s="861" t="s">
        <v>146</v>
      </c>
      <c r="IT39" s="79">
        <v>26762</v>
      </c>
      <c r="IU39" s="259">
        <v>16679</v>
      </c>
      <c r="IV39" s="50">
        <v>19639</v>
      </c>
      <c r="IW39" s="260">
        <v>63080</v>
      </c>
      <c r="IX39" s="261">
        <v>115780</v>
      </c>
      <c r="IY39" s="899">
        <v>-45.52</v>
      </c>
      <c r="IZ39" s="235"/>
      <c r="JA39" s="9"/>
      <c r="JB39" s="9"/>
      <c r="JC39" s="16"/>
      <c r="JD39" s="9"/>
      <c r="JE39" s="9"/>
      <c r="JF39" s="16"/>
      <c r="JG39" s="9"/>
      <c r="JH39" s="9"/>
      <c r="JI39" s="16"/>
      <c r="JJ39" s="9"/>
      <c r="JK39" s="9"/>
      <c r="JL39" s="235"/>
      <c r="JM39" s="235" t="s">
        <v>94</v>
      </c>
      <c r="JN39" s="50">
        <v>275769</v>
      </c>
      <c r="JO39" s="50">
        <v>282803</v>
      </c>
      <c r="JP39" s="50">
        <v>282009</v>
      </c>
      <c r="JQ39" s="50">
        <v>840581</v>
      </c>
      <c r="JR39" s="235"/>
      <c r="JS39" s="235"/>
      <c r="JT39" s="235"/>
      <c r="JU39" s="235"/>
      <c r="JV39" s="468"/>
      <c r="JW39" s="235"/>
      <c r="JX39" s="1407"/>
      <c r="JY39" s="330"/>
      <c r="JZ39" s="331"/>
      <c r="KA39" s="332"/>
      <c r="KB39" s="332"/>
      <c r="KC39" s="332"/>
      <c r="KD39" s="301"/>
      <c r="KE39" s="301"/>
      <c r="KF39" s="301"/>
      <c r="KG39" s="301"/>
      <c r="KH39" s="301"/>
      <c r="KI39" s="301"/>
      <c r="KJ39" s="301"/>
      <c r="KK39" s="301"/>
      <c r="KL39" s="91" t="s">
        <v>81</v>
      </c>
      <c r="KM39" s="175">
        <v>438360</v>
      </c>
      <c r="KN39" s="176">
        <v>21248</v>
      </c>
      <c r="KO39" s="176">
        <v>382750</v>
      </c>
      <c r="KP39" s="177">
        <v>264322</v>
      </c>
      <c r="KQ39" s="176">
        <v>0</v>
      </c>
      <c r="KR39" s="176">
        <v>0</v>
      </c>
      <c r="KS39" s="176">
        <v>0</v>
      </c>
      <c r="KT39" s="176">
        <v>0</v>
      </c>
      <c r="KU39" s="79">
        <v>1106680</v>
      </c>
      <c r="KV39" s="178">
        <v>574689</v>
      </c>
      <c r="KW39" s="174">
        <v>1681369</v>
      </c>
      <c r="KX39" s="580"/>
      <c r="KY39" s="1406"/>
      <c r="KZ39" s="1406"/>
      <c r="LA39" s="1406"/>
      <c r="LB39" s="164"/>
      <c r="LC39" s="203"/>
      <c r="LD39" s="203"/>
      <c r="LE39" s="203"/>
      <c r="LF39" s="203"/>
      <c r="LG39" s="1423"/>
      <c r="LH39" s="1423"/>
      <c r="LI39" s="26"/>
      <c r="LJ39" s="46"/>
      <c r="LK39" s="578"/>
      <c r="LL39" s="394"/>
      <c r="LM39" s="394"/>
      <c r="LN39" s="394"/>
      <c r="LO39" s="394"/>
      <c r="LQ39" s="695"/>
      <c r="LR39" s="179"/>
      <c r="LS39" s="179"/>
      <c r="LT39" s="9"/>
      <c r="LU39" s="233"/>
      <c r="LV39" s="233"/>
      <c r="LW39" s="861" t="s">
        <v>146</v>
      </c>
      <c r="LX39" s="50">
        <v>362861</v>
      </c>
      <c r="LY39" s="655">
        <v>408752</v>
      </c>
      <c r="LZ39" s="419">
        <v>-11.23</v>
      </c>
      <c r="MA39" s="876"/>
      <c r="MB39" s="9"/>
      <c r="MC39" s="9"/>
      <c r="MD39" s="16"/>
      <c r="ME39" s="9"/>
      <c r="MF39" s="9"/>
      <c r="MG39" s="16"/>
      <c r="MH39" s="9"/>
      <c r="MI39" s="9"/>
      <c r="MJ39" s="16"/>
      <c r="MK39" s="9"/>
      <c r="ML39" s="17"/>
      <c r="MM39" s="17"/>
      <c r="MN39" s="17" t="s">
        <v>94</v>
      </c>
      <c r="MO39" s="660">
        <v>905901</v>
      </c>
      <c r="MP39" s="660">
        <v>865199</v>
      </c>
      <c r="MQ39" s="660">
        <v>793081</v>
      </c>
      <c r="MR39" s="660">
        <v>840581</v>
      </c>
      <c r="MS39" s="660">
        <v>3404762</v>
      </c>
      <c r="MT39" s="874"/>
      <c r="MU39" s="869"/>
      <c r="MV39" s="29"/>
      <c r="MW39" s="30"/>
      <c r="MX39" s="869"/>
      <c r="MY39" s="869"/>
      <c r="MZ39" s="869"/>
      <c r="NA39" s="869"/>
      <c r="NB39" s="869"/>
      <c r="NC39" s="869"/>
      <c r="ND39" s="869"/>
      <c r="NE39" s="869"/>
      <c r="NF39" s="869"/>
      <c r="NG39" s="869"/>
      <c r="NH39" s="869"/>
      <c r="NI39" s="869"/>
      <c r="NJ39" s="869"/>
      <c r="NK39" s="869"/>
      <c r="NL39" s="869"/>
      <c r="NM39" s="869"/>
      <c r="NN39" s="91" t="s">
        <v>80</v>
      </c>
      <c r="NO39" s="916">
        <v>1622081</v>
      </c>
      <c r="NP39" s="413">
        <v>74964</v>
      </c>
      <c r="NQ39" s="413">
        <v>1483400</v>
      </c>
      <c r="NR39" s="915">
        <v>625557</v>
      </c>
      <c r="NS39" s="413">
        <v>0</v>
      </c>
      <c r="NT39" s="413">
        <v>0</v>
      </c>
      <c r="NU39" s="413">
        <v>0</v>
      </c>
      <c r="NV39" s="914">
        <v>0</v>
      </c>
      <c r="NW39" s="907">
        <v>3806002</v>
      </c>
      <c r="NX39" s="913">
        <v>2178505</v>
      </c>
      <c r="NY39" s="905">
        <v>5984507</v>
      </c>
      <c r="NZ39" s="857"/>
      <c r="OB39" s="857"/>
    </row>
    <row r="40" spans="1:409" ht="18.75" customHeight="1">
      <c r="A40" s="636"/>
      <c r="B40" s="179"/>
      <c r="C40" s="179"/>
      <c r="D40" s="9"/>
      <c r="E40" s="233"/>
      <c r="F40" s="233"/>
      <c r="G40" s="861" t="s">
        <v>147</v>
      </c>
      <c r="H40" s="79">
        <v>2432</v>
      </c>
      <c r="I40" s="259">
        <v>2986</v>
      </c>
      <c r="J40" s="50">
        <v>1909</v>
      </c>
      <c r="K40" s="260">
        <v>7327</v>
      </c>
      <c r="L40" s="261">
        <v>6221</v>
      </c>
      <c r="M40" s="899">
        <v>17.78</v>
      </c>
      <c r="N40" s="235"/>
      <c r="O40" s="9"/>
      <c r="P40" s="9"/>
      <c r="Q40" s="16"/>
      <c r="R40" s="9"/>
      <c r="S40" s="9"/>
      <c r="T40" s="16"/>
      <c r="U40" s="9"/>
      <c r="V40" s="9"/>
      <c r="W40" s="16"/>
      <c r="X40" s="9"/>
      <c r="Y40" s="9"/>
      <c r="Z40" s="235"/>
      <c r="AA40" s="235" t="s">
        <v>98</v>
      </c>
      <c r="AB40" s="50">
        <v>103443</v>
      </c>
      <c r="AC40" s="50">
        <v>88568</v>
      </c>
      <c r="AD40" s="50">
        <v>91954</v>
      </c>
      <c r="AE40" s="50">
        <v>283965</v>
      </c>
      <c r="AF40" s="235"/>
      <c r="AG40" s="235"/>
      <c r="AH40" s="235"/>
      <c r="AI40" s="235"/>
      <c r="AJ40" s="235"/>
      <c r="AK40" s="235"/>
      <c r="AL40" s="332"/>
      <c r="AM40" s="1407"/>
      <c r="AN40" s="1407"/>
      <c r="AO40" s="204"/>
      <c r="AP40" s="1407"/>
      <c r="AQ40" s="1407"/>
      <c r="AR40" s="301"/>
      <c r="AS40" s="301"/>
      <c r="AT40" s="301"/>
      <c r="AU40" s="301"/>
      <c r="AV40" s="301"/>
      <c r="AW40" s="301"/>
      <c r="AX40" s="301"/>
      <c r="AY40" s="301"/>
      <c r="AZ40" s="91" t="s">
        <v>87</v>
      </c>
      <c r="BA40" s="175">
        <v>2117681</v>
      </c>
      <c r="BB40" s="176">
        <v>41383</v>
      </c>
      <c r="BC40" s="176">
        <v>1457931</v>
      </c>
      <c r="BD40" s="177">
        <v>270057</v>
      </c>
      <c r="BE40" s="176">
        <v>0</v>
      </c>
      <c r="BF40" s="176">
        <v>0</v>
      </c>
      <c r="BG40" s="176">
        <v>0</v>
      </c>
      <c r="BH40" s="176">
        <v>0</v>
      </c>
      <c r="BI40" s="79">
        <v>3887052</v>
      </c>
      <c r="BJ40" s="178">
        <v>1298191</v>
      </c>
      <c r="BK40" s="174">
        <v>5185243</v>
      </c>
      <c r="BL40" s="580"/>
      <c r="BM40" s="1406"/>
      <c r="BN40" s="1406"/>
      <c r="BO40" s="1406"/>
      <c r="BP40" s="164"/>
      <c r="BQ40" s="203"/>
      <c r="BR40" s="203"/>
      <c r="BS40" s="203"/>
      <c r="BT40" s="203"/>
      <c r="BU40" s="1423"/>
      <c r="BV40" s="1423"/>
      <c r="BW40" s="26"/>
      <c r="BX40" s="46"/>
      <c r="BY40" s="578"/>
      <c r="BZ40" s="394"/>
      <c r="CA40" s="394"/>
      <c r="CB40" s="394"/>
      <c r="CC40" s="394"/>
      <c r="CE40" s="636"/>
      <c r="CF40" s="179"/>
      <c r="CG40" s="179"/>
      <c r="CH40" s="9"/>
      <c r="CI40" s="233"/>
      <c r="CJ40" s="233"/>
      <c r="CK40" s="861" t="s">
        <v>147</v>
      </c>
      <c r="CL40" s="79">
        <v>5734</v>
      </c>
      <c r="CM40" s="259">
        <v>3003</v>
      </c>
      <c r="CN40" s="50">
        <v>3512</v>
      </c>
      <c r="CO40" s="260">
        <v>12249</v>
      </c>
      <c r="CP40" s="261">
        <v>9800</v>
      </c>
      <c r="CQ40" s="899">
        <v>24.99</v>
      </c>
      <c r="CR40" s="235"/>
      <c r="CS40" s="9"/>
      <c r="CT40" s="9"/>
      <c r="CU40" s="16"/>
      <c r="CV40" s="9"/>
      <c r="CW40" s="9"/>
      <c r="CX40" s="16"/>
      <c r="CY40" s="9"/>
      <c r="CZ40" s="9"/>
      <c r="DA40" s="16"/>
      <c r="DB40" s="9"/>
      <c r="DC40" s="9"/>
      <c r="DD40" s="235"/>
      <c r="DE40" s="235" t="s">
        <v>98</v>
      </c>
      <c r="DF40" s="50">
        <v>107346</v>
      </c>
      <c r="DG40" s="50">
        <v>97015</v>
      </c>
      <c r="DH40" s="50">
        <v>102723</v>
      </c>
      <c r="DI40" s="50">
        <v>307084</v>
      </c>
      <c r="DJ40" s="332"/>
      <c r="DK40" s="332"/>
      <c r="DL40" s="332"/>
      <c r="DM40" s="332"/>
      <c r="DN40" s="332"/>
      <c r="DO40" s="235"/>
      <c r="DP40" s="332"/>
      <c r="DQ40" s="1407"/>
      <c r="DR40" s="1407"/>
      <c r="DS40" s="204"/>
      <c r="DT40" s="1407"/>
      <c r="DU40" s="1407"/>
      <c r="DV40" s="301"/>
      <c r="DW40" s="301"/>
      <c r="DX40" s="301"/>
      <c r="DY40" s="301"/>
      <c r="DZ40" s="301"/>
      <c r="EA40" s="301"/>
      <c r="EB40" s="301"/>
      <c r="EC40" s="301"/>
      <c r="ED40" s="91" t="s">
        <v>87</v>
      </c>
      <c r="EE40" s="175">
        <v>2215917</v>
      </c>
      <c r="EF40" s="176">
        <v>36466</v>
      </c>
      <c r="EG40" s="176">
        <v>1657758</v>
      </c>
      <c r="EH40" s="177">
        <v>141072</v>
      </c>
      <c r="EI40" s="176">
        <v>0</v>
      </c>
      <c r="EJ40" s="176">
        <v>0</v>
      </c>
      <c r="EK40" s="176">
        <v>0</v>
      </c>
      <c r="EL40" s="176">
        <v>0</v>
      </c>
      <c r="EM40" s="79">
        <v>4051213</v>
      </c>
      <c r="EN40" s="178">
        <v>1338847</v>
      </c>
      <c r="EO40" s="174">
        <v>5390060</v>
      </c>
      <c r="EP40" s="580"/>
      <c r="EQ40" s="1406"/>
      <c r="ER40" s="1406"/>
      <c r="ES40" s="1406"/>
      <c r="ET40" s="164"/>
      <c r="EU40" s="203"/>
      <c r="EV40" s="203"/>
      <c r="EW40" s="203"/>
      <c r="EX40" s="203"/>
      <c r="EY40" s="1423"/>
      <c r="EZ40" s="1423"/>
      <c r="FA40" s="26"/>
      <c r="FB40" s="46"/>
      <c r="FC40" s="578"/>
      <c r="FD40" s="394"/>
      <c r="FE40" s="394"/>
      <c r="FF40" s="394"/>
      <c r="FG40" s="25"/>
      <c r="FI40" s="636"/>
      <c r="FJ40" s="179"/>
      <c r="FK40" s="179"/>
      <c r="FL40" s="9"/>
      <c r="FM40" s="233"/>
      <c r="FN40" s="233"/>
      <c r="FO40" s="861" t="s">
        <v>147</v>
      </c>
      <c r="FP40" s="79">
        <v>6191</v>
      </c>
      <c r="FQ40" s="259">
        <v>5590</v>
      </c>
      <c r="FR40" s="50">
        <v>5531</v>
      </c>
      <c r="FS40" s="260">
        <v>17312</v>
      </c>
      <c r="FT40" s="261">
        <v>15853</v>
      </c>
      <c r="FU40" s="899">
        <v>9.1999999999999993</v>
      </c>
      <c r="FV40" s="235"/>
      <c r="FW40" s="9"/>
      <c r="FX40" s="9"/>
      <c r="FY40" s="16"/>
      <c r="FZ40" s="9"/>
      <c r="GA40" s="9"/>
      <c r="GB40" s="16"/>
      <c r="GC40" s="9"/>
      <c r="GD40" s="9"/>
      <c r="GE40" s="16"/>
      <c r="GF40" s="9"/>
      <c r="GG40" s="9"/>
      <c r="GH40" s="235"/>
      <c r="GI40" s="235" t="s">
        <v>98</v>
      </c>
      <c r="GJ40" s="50">
        <v>88827</v>
      </c>
      <c r="GK40" s="50">
        <v>84770</v>
      </c>
      <c r="GL40" s="50">
        <v>81176</v>
      </c>
      <c r="GM40" s="50">
        <v>254773</v>
      </c>
      <c r="GN40" s="1407"/>
      <c r="GO40" s="1407"/>
      <c r="GP40" s="1407"/>
      <c r="GQ40" s="1407"/>
      <c r="GR40" s="468"/>
      <c r="GS40" s="235"/>
      <c r="GT40" s="332"/>
      <c r="GU40" s="1407"/>
      <c r="GV40" s="1407"/>
      <c r="GW40" s="204"/>
      <c r="GX40" s="1407"/>
      <c r="GY40" s="1407"/>
      <c r="GZ40" s="301"/>
      <c r="HA40" s="301"/>
      <c r="HB40" s="301"/>
      <c r="HC40" s="301"/>
      <c r="HD40" s="301"/>
      <c r="HE40" s="301"/>
      <c r="HF40" s="301"/>
      <c r="HG40" s="301"/>
      <c r="HH40" s="91" t="s">
        <v>87</v>
      </c>
      <c r="HI40" s="175">
        <v>1883210</v>
      </c>
      <c r="HJ40" s="176">
        <v>40519</v>
      </c>
      <c r="HK40" s="176">
        <v>1422458</v>
      </c>
      <c r="HL40" s="177">
        <v>256882</v>
      </c>
      <c r="HM40" s="176">
        <v>0</v>
      </c>
      <c r="HN40" s="176">
        <v>0</v>
      </c>
      <c r="HO40" s="176">
        <v>0</v>
      </c>
      <c r="HP40" s="176">
        <v>0</v>
      </c>
      <c r="HQ40" s="79">
        <v>3603069</v>
      </c>
      <c r="HR40" s="178">
        <v>1129232</v>
      </c>
      <c r="HS40" s="174">
        <v>4732301</v>
      </c>
      <c r="HT40" s="580"/>
      <c r="HU40" s="1406"/>
      <c r="HV40" s="1406"/>
      <c r="HW40" s="1406"/>
      <c r="HX40" s="164"/>
      <c r="HY40" s="203"/>
      <c r="HZ40" s="203"/>
      <c r="IA40" s="203"/>
      <c r="IB40" s="203"/>
      <c r="IC40" s="1423"/>
      <c r="ID40" s="1423"/>
      <c r="IE40" s="26"/>
      <c r="IF40" s="46"/>
      <c r="IG40" s="578"/>
      <c r="IH40" s="394"/>
      <c r="II40" s="394"/>
      <c r="IJ40" s="394"/>
      <c r="IK40" s="394"/>
      <c r="IM40" s="636"/>
      <c r="IN40" s="179"/>
      <c r="IO40" s="179"/>
      <c r="IP40" s="9"/>
      <c r="IQ40" s="233"/>
      <c r="IR40" s="233"/>
      <c r="IS40" s="861" t="s">
        <v>147</v>
      </c>
      <c r="IT40" s="79">
        <v>3507</v>
      </c>
      <c r="IU40" s="259">
        <v>2340</v>
      </c>
      <c r="IV40" s="50">
        <v>2774</v>
      </c>
      <c r="IW40" s="260">
        <v>8621</v>
      </c>
      <c r="IX40" s="261">
        <v>7740</v>
      </c>
      <c r="IY40" s="899">
        <v>11.38</v>
      </c>
      <c r="IZ40" s="235"/>
      <c r="JA40" s="9"/>
      <c r="JB40" s="9"/>
      <c r="JC40" s="16"/>
      <c r="JD40" s="9"/>
      <c r="JE40" s="9"/>
      <c r="JF40" s="16"/>
      <c r="JG40" s="9"/>
      <c r="JH40" s="9"/>
      <c r="JI40" s="16"/>
      <c r="JJ40" s="9"/>
      <c r="JK40" s="9"/>
      <c r="JL40" s="235"/>
      <c r="JM40" s="235" t="s">
        <v>98</v>
      </c>
      <c r="JN40" s="50">
        <v>95020</v>
      </c>
      <c r="JO40" s="50">
        <v>92248</v>
      </c>
      <c r="JP40" s="50">
        <v>109349</v>
      </c>
      <c r="JQ40" s="50">
        <v>296617</v>
      </c>
      <c r="JR40" s="235"/>
      <c r="JS40" s="235"/>
      <c r="JT40" s="235"/>
      <c r="JU40" s="235"/>
      <c r="JV40" s="468"/>
      <c r="JW40" s="235"/>
      <c r="JX40" s="332"/>
      <c r="JY40" s="1407"/>
      <c r="JZ40" s="1407"/>
      <c r="KA40" s="204"/>
      <c r="KB40" s="1407"/>
      <c r="KC40" s="1407"/>
      <c r="KD40" s="301"/>
      <c r="KE40" s="301"/>
      <c r="KF40" s="301"/>
      <c r="KG40" s="301"/>
      <c r="KH40" s="301"/>
      <c r="KI40" s="301"/>
      <c r="KJ40" s="301"/>
      <c r="KK40" s="301"/>
      <c r="KL40" s="91" t="s">
        <v>87</v>
      </c>
      <c r="KM40" s="175">
        <v>2277427</v>
      </c>
      <c r="KN40" s="176">
        <v>43596</v>
      </c>
      <c r="KO40" s="176">
        <v>1492433</v>
      </c>
      <c r="KP40" s="177">
        <v>359851</v>
      </c>
      <c r="KQ40" s="176">
        <v>0</v>
      </c>
      <c r="KR40" s="176">
        <v>0</v>
      </c>
      <c r="KS40" s="176">
        <v>0</v>
      </c>
      <c r="KT40" s="176">
        <v>0</v>
      </c>
      <c r="KU40" s="79">
        <v>4173307</v>
      </c>
      <c r="KV40" s="178">
        <v>1515327</v>
      </c>
      <c r="KW40" s="174">
        <v>5688634</v>
      </c>
      <c r="KX40" s="580"/>
      <c r="KY40" s="1406"/>
      <c r="KZ40" s="1406"/>
      <c r="LA40" s="1406"/>
      <c r="LB40" s="164"/>
      <c r="LC40" s="203"/>
      <c r="LD40" s="203"/>
      <c r="LE40" s="203"/>
      <c r="LF40" s="203"/>
      <c r="LG40" s="1423"/>
      <c r="LH40" s="1423"/>
      <c r="LI40" s="26"/>
      <c r="LJ40" s="46"/>
      <c r="LK40" s="578"/>
      <c r="LL40" s="394"/>
      <c r="LM40" s="394"/>
      <c r="LN40" s="394"/>
      <c r="LO40" s="394"/>
      <c r="LQ40" s="636"/>
      <c r="LR40" s="179"/>
      <c r="LS40" s="179"/>
      <c r="LT40" s="9"/>
      <c r="LU40" s="233"/>
      <c r="LV40" s="233"/>
      <c r="LW40" s="861" t="s">
        <v>147</v>
      </c>
      <c r="LX40" s="50">
        <v>45509</v>
      </c>
      <c r="LY40" s="655">
        <v>39614</v>
      </c>
      <c r="LZ40" s="419">
        <v>14.88</v>
      </c>
      <c r="MA40" s="876"/>
      <c r="MB40" s="123"/>
      <c r="MC40" s="9"/>
      <c r="MD40" s="16"/>
      <c r="ME40" s="9"/>
      <c r="MF40" s="9"/>
      <c r="MG40" s="16"/>
      <c r="MH40" s="9"/>
      <c r="MI40" s="9"/>
      <c r="MJ40" s="16"/>
      <c r="MK40" s="9"/>
      <c r="ML40" s="17"/>
      <c r="MM40" s="17"/>
      <c r="MN40" s="17" t="s">
        <v>98</v>
      </c>
      <c r="MO40" s="660">
        <v>283965</v>
      </c>
      <c r="MP40" s="660">
        <v>307084</v>
      </c>
      <c r="MQ40" s="660">
        <v>254773</v>
      </c>
      <c r="MR40" s="660">
        <v>296617</v>
      </c>
      <c r="MS40" s="660">
        <v>1142439</v>
      </c>
      <c r="MT40" s="874"/>
      <c r="MU40" s="869"/>
      <c r="MV40" s="29"/>
      <c r="MW40" s="30"/>
      <c r="MX40" s="869"/>
      <c r="MY40" s="869"/>
      <c r="MZ40" s="869"/>
      <c r="NA40" s="869"/>
      <c r="NB40" s="869"/>
      <c r="NC40" s="869"/>
      <c r="ND40" s="869"/>
      <c r="NE40" s="869"/>
      <c r="NF40" s="869"/>
      <c r="NG40" s="869"/>
      <c r="NH40" s="869"/>
      <c r="NI40" s="869"/>
      <c r="NJ40" s="869"/>
      <c r="NK40" s="869"/>
      <c r="NL40" s="869"/>
      <c r="NM40" s="869"/>
      <c r="NN40" s="91" t="s">
        <v>87</v>
      </c>
      <c r="NO40" s="916">
        <v>8494235</v>
      </c>
      <c r="NP40" s="413">
        <v>161964</v>
      </c>
      <c r="NQ40" s="413">
        <v>6030580</v>
      </c>
      <c r="NR40" s="915">
        <v>1027862</v>
      </c>
      <c r="NS40" s="413">
        <v>0</v>
      </c>
      <c r="NT40" s="413">
        <v>0</v>
      </c>
      <c r="NU40" s="413">
        <v>0</v>
      </c>
      <c r="NV40" s="914">
        <v>0</v>
      </c>
      <c r="NW40" s="907">
        <v>15714641</v>
      </c>
      <c r="NX40" s="913">
        <v>5281597</v>
      </c>
      <c r="NY40" s="905">
        <v>20996238</v>
      </c>
      <c r="NZ40" s="857"/>
      <c r="OB40" s="857"/>
    </row>
    <row r="41" spans="1:409" ht="18.75" customHeight="1" thickBot="1">
      <c r="A41" s="636"/>
      <c r="B41" s="179"/>
      <c r="C41" s="179"/>
      <c r="D41" s="9"/>
      <c r="E41" s="233"/>
      <c r="F41" s="233"/>
      <c r="G41" s="861" t="s">
        <v>148</v>
      </c>
      <c r="H41" s="79">
        <v>1420</v>
      </c>
      <c r="I41" s="259">
        <v>969</v>
      </c>
      <c r="J41" s="50">
        <v>1003</v>
      </c>
      <c r="K41" s="260">
        <v>3392</v>
      </c>
      <c r="L41" s="261">
        <v>2840</v>
      </c>
      <c r="M41" s="899">
        <v>19.440000000000001</v>
      </c>
      <c r="N41" s="235"/>
      <c r="O41" s="9"/>
      <c r="P41" s="9"/>
      <c r="Q41" s="16"/>
      <c r="R41" s="9"/>
      <c r="S41" s="9"/>
      <c r="T41" s="16"/>
      <c r="U41" s="9"/>
      <c r="V41" s="9"/>
      <c r="W41" s="16"/>
      <c r="X41" s="9"/>
      <c r="Y41" s="9"/>
      <c r="Z41" s="262" t="s">
        <v>79</v>
      </c>
      <c r="AA41" s="262"/>
      <c r="AB41" s="342">
        <v>2.2000000000000002</v>
      </c>
      <c r="AC41" s="342">
        <v>2.19</v>
      </c>
      <c r="AD41" s="342">
        <v>2.34</v>
      </c>
      <c r="AE41" s="342">
        <v>2.2400000000000002</v>
      </c>
      <c r="AF41" s="235"/>
      <c r="AG41" s="235"/>
      <c r="AH41" s="235"/>
      <c r="AI41" s="235"/>
      <c r="AJ41" s="235"/>
      <c r="AK41" s="235"/>
      <c r="AL41" s="332"/>
      <c r="AM41" s="330"/>
      <c r="AN41" s="330"/>
      <c r="AO41" s="330"/>
      <c r="AP41" s="330"/>
      <c r="AQ41" s="330"/>
      <c r="AR41" s="301"/>
      <c r="AS41" s="301"/>
      <c r="AT41" s="301"/>
      <c r="AU41" s="301"/>
      <c r="AV41" s="301"/>
      <c r="AW41" s="301"/>
      <c r="AX41" s="301"/>
      <c r="AY41" s="301"/>
      <c r="AZ41" s="91" t="s">
        <v>91</v>
      </c>
      <c r="BA41" s="175">
        <v>21985</v>
      </c>
      <c r="BB41" s="176">
        <v>4688</v>
      </c>
      <c r="BC41" s="176">
        <v>213001</v>
      </c>
      <c r="BD41" s="177">
        <v>1494</v>
      </c>
      <c r="BE41" s="176">
        <v>0</v>
      </c>
      <c r="BF41" s="176">
        <v>0</v>
      </c>
      <c r="BG41" s="176">
        <v>0</v>
      </c>
      <c r="BH41" s="176">
        <v>0</v>
      </c>
      <c r="BI41" s="79">
        <v>241168</v>
      </c>
      <c r="BJ41" s="178">
        <v>2824</v>
      </c>
      <c r="BK41" s="174">
        <v>243992</v>
      </c>
      <c r="BL41" s="580"/>
      <c r="BM41" s="1406"/>
      <c r="BN41" s="1406"/>
      <c r="BO41" s="1406"/>
      <c r="BP41" s="164"/>
      <c r="BQ41" s="164"/>
      <c r="BR41" s="164"/>
      <c r="BS41" s="164"/>
      <c r="BT41" s="203"/>
      <c r="BU41" s="1423"/>
      <c r="BV41" s="1423"/>
      <c r="BW41" s="26"/>
      <c r="BX41" s="46"/>
      <c r="BY41" s="578"/>
      <c r="BZ41" s="394"/>
      <c r="CA41" s="394"/>
      <c r="CB41" s="394"/>
      <c r="CC41" s="394"/>
      <c r="CE41" s="636"/>
      <c r="CF41" s="179"/>
      <c r="CG41" s="179"/>
      <c r="CH41" s="9"/>
      <c r="CI41" s="233"/>
      <c r="CJ41" s="233"/>
      <c r="CK41" s="861" t="s">
        <v>148</v>
      </c>
      <c r="CL41" s="79">
        <v>1571</v>
      </c>
      <c r="CM41" s="259">
        <v>1319</v>
      </c>
      <c r="CN41" s="50">
        <v>1571</v>
      </c>
      <c r="CO41" s="260">
        <v>4461</v>
      </c>
      <c r="CP41" s="261">
        <v>3333</v>
      </c>
      <c r="CQ41" s="899">
        <v>33.840000000000003</v>
      </c>
      <c r="CR41" s="235"/>
      <c r="CS41" s="9"/>
      <c r="CT41" s="9"/>
      <c r="CU41" s="16"/>
      <c r="CV41" s="9"/>
      <c r="CW41" s="9"/>
      <c r="CX41" s="16"/>
      <c r="CY41" s="9"/>
      <c r="CZ41" s="9"/>
      <c r="DA41" s="16"/>
      <c r="DB41" s="9"/>
      <c r="DC41" s="9"/>
      <c r="DD41" s="262" t="s">
        <v>79</v>
      </c>
      <c r="DE41" s="262"/>
      <c r="DF41" s="342">
        <v>2</v>
      </c>
      <c r="DG41" s="342">
        <v>2.0499999999999998</v>
      </c>
      <c r="DH41" s="342">
        <v>1.99</v>
      </c>
      <c r="DI41" s="342">
        <v>2.0099999999999998</v>
      </c>
      <c r="DJ41" s="332"/>
      <c r="DK41" s="332"/>
      <c r="DL41" s="332"/>
      <c r="DM41" s="332"/>
      <c r="DN41" s="332"/>
      <c r="DO41" s="235"/>
      <c r="DP41" s="332"/>
      <c r="DQ41" s="330"/>
      <c r="DR41" s="330"/>
      <c r="DS41" s="330"/>
      <c r="DT41" s="330"/>
      <c r="DU41" s="330"/>
      <c r="DV41" s="301"/>
      <c r="DW41" s="301"/>
      <c r="DX41" s="301"/>
      <c r="DY41" s="301"/>
      <c r="DZ41" s="301"/>
      <c r="EA41" s="301"/>
      <c r="EB41" s="301"/>
      <c r="EC41" s="301"/>
      <c r="ED41" s="91" t="s">
        <v>91</v>
      </c>
      <c r="EE41" s="175">
        <v>16911</v>
      </c>
      <c r="EF41" s="176">
        <v>5372</v>
      </c>
      <c r="EG41" s="176">
        <v>172666</v>
      </c>
      <c r="EH41" s="177">
        <v>978</v>
      </c>
      <c r="EI41" s="176">
        <v>0</v>
      </c>
      <c r="EJ41" s="176">
        <v>0</v>
      </c>
      <c r="EK41" s="176">
        <v>0</v>
      </c>
      <c r="EL41" s="176">
        <v>0</v>
      </c>
      <c r="EM41" s="79">
        <v>195927</v>
      </c>
      <c r="EN41" s="178">
        <v>2739</v>
      </c>
      <c r="EO41" s="174">
        <v>198666</v>
      </c>
      <c r="EP41" s="580"/>
      <c r="EQ41" s="1406"/>
      <c r="ER41" s="1406"/>
      <c r="ES41" s="1406"/>
      <c r="ET41" s="164"/>
      <c r="EU41" s="164"/>
      <c r="EV41" s="164"/>
      <c r="EW41" s="164"/>
      <c r="EX41" s="203"/>
      <c r="EY41" s="1423"/>
      <c r="EZ41" s="1423"/>
      <c r="FA41" s="26"/>
      <c r="FB41" s="46"/>
      <c r="FC41" s="578"/>
      <c r="FD41" s="394"/>
      <c r="FE41" s="394"/>
      <c r="FF41" s="394"/>
      <c r="FG41" s="25"/>
      <c r="FI41" s="636"/>
      <c r="FJ41" s="179"/>
      <c r="FK41" s="179"/>
      <c r="FL41" s="9"/>
      <c r="FM41" s="233"/>
      <c r="FN41" s="233"/>
      <c r="FO41" s="861" t="s">
        <v>148</v>
      </c>
      <c r="FP41" s="79">
        <v>1515</v>
      </c>
      <c r="FQ41" s="259">
        <v>1574</v>
      </c>
      <c r="FR41" s="50">
        <v>1489</v>
      </c>
      <c r="FS41" s="260">
        <v>4578</v>
      </c>
      <c r="FT41" s="261">
        <v>4022</v>
      </c>
      <c r="FU41" s="899">
        <v>13.82</v>
      </c>
      <c r="FV41" s="235"/>
      <c r="FW41" s="9"/>
      <c r="FX41" s="9"/>
      <c r="FY41" s="16"/>
      <c r="FZ41" s="9"/>
      <c r="GA41" s="9"/>
      <c r="GB41" s="16"/>
      <c r="GC41" s="9"/>
      <c r="GD41" s="9"/>
      <c r="GE41" s="16"/>
      <c r="GF41" s="9"/>
      <c r="GG41" s="9"/>
      <c r="GH41" s="262" t="s">
        <v>79</v>
      </c>
      <c r="GI41" s="262"/>
      <c r="GJ41" s="342">
        <v>2.08</v>
      </c>
      <c r="GK41" s="342">
        <v>2.14</v>
      </c>
      <c r="GL41" s="342">
        <v>2.23</v>
      </c>
      <c r="GM41" s="342">
        <v>2.15</v>
      </c>
      <c r="GN41" s="1407"/>
      <c r="GO41" s="1407"/>
      <c r="GP41" s="1407"/>
      <c r="GQ41" s="1407"/>
      <c r="GR41" s="466"/>
      <c r="GS41" s="235"/>
      <c r="GT41" s="332"/>
      <c r="GU41" s="330"/>
      <c r="GV41" s="330"/>
      <c r="GW41" s="330"/>
      <c r="GX41" s="330"/>
      <c r="GY41" s="330"/>
      <c r="GZ41" s="301"/>
      <c r="HA41" s="301"/>
      <c r="HB41" s="301"/>
      <c r="HC41" s="301"/>
      <c r="HD41" s="301"/>
      <c r="HE41" s="301"/>
      <c r="HF41" s="301"/>
      <c r="HG41" s="301"/>
      <c r="HH41" s="91" t="s">
        <v>91</v>
      </c>
      <c r="HI41" s="175">
        <v>19775</v>
      </c>
      <c r="HJ41" s="176">
        <v>2589</v>
      </c>
      <c r="HK41" s="176">
        <v>120604</v>
      </c>
      <c r="HL41" s="177">
        <v>391</v>
      </c>
      <c r="HM41" s="176">
        <v>0</v>
      </c>
      <c r="HN41" s="176">
        <v>0</v>
      </c>
      <c r="HO41" s="176">
        <v>0</v>
      </c>
      <c r="HP41" s="176">
        <v>0</v>
      </c>
      <c r="HQ41" s="79">
        <v>143359</v>
      </c>
      <c r="HR41" s="178">
        <v>954</v>
      </c>
      <c r="HS41" s="174">
        <v>144313</v>
      </c>
      <c r="HT41" s="580"/>
      <c r="HU41" s="1406"/>
      <c r="HV41" s="1406"/>
      <c r="HW41" s="1406"/>
      <c r="HX41" s="164"/>
      <c r="HY41" s="164"/>
      <c r="HZ41" s="164"/>
      <c r="IA41" s="164"/>
      <c r="IB41" s="203"/>
      <c r="IC41" s="1423"/>
      <c r="ID41" s="1423"/>
      <c r="IE41" s="26"/>
      <c r="IF41" s="46"/>
      <c r="IG41" s="578"/>
      <c r="IH41" s="394"/>
      <c r="II41" s="394"/>
      <c r="IJ41" s="394"/>
      <c r="IK41" s="394"/>
      <c r="IM41" s="636"/>
      <c r="IN41" s="179"/>
      <c r="IO41" s="179"/>
      <c r="IP41" s="9"/>
      <c r="IQ41" s="233"/>
      <c r="IR41" s="233"/>
      <c r="IS41" s="861" t="s">
        <v>148</v>
      </c>
      <c r="IT41" s="79">
        <v>705</v>
      </c>
      <c r="IU41" s="259">
        <v>525</v>
      </c>
      <c r="IV41" s="50">
        <v>952</v>
      </c>
      <c r="IW41" s="260">
        <v>2182</v>
      </c>
      <c r="IX41" s="261">
        <v>1371</v>
      </c>
      <c r="IY41" s="899">
        <v>59.15</v>
      </c>
      <c r="IZ41" s="235"/>
      <c r="JA41" s="9"/>
      <c r="JB41" s="9"/>
      <c r="JC41" s="16"/>
      <c r="JD41" s="9"/>
      <c r="JE41" s="9"/>
      <c r="JF41" s="16"/>
      <c r="JG41" s="9"/>
      <c r="JH41" s="9"/>
      <c r="JI41" s="16"/>
      <c r="JJ41" s="9"/>
      <c r="JK41" s="9"/>
      <c r="JL41" s="262" t="s">
        <v>79</v>
      </c>
      <c r="JM41" s="262"/>
      <c r="JN41" s="342">
        <v>2.21</v>
      </c>
      <c r="JO41" s="342">
        <v>2.29</v>
      </c>
      <c r="JP41" s="342">
        <v>2.38</v>
      </c>
      <c r="JQ41" s="342">
        <v>2.29</v>
      </c>
      <c r="JR41" s="235"/>
      <c r="JS41" s="235"/>
      <c r="JT41" s="235"/>
      <c r="JU41" s="235"/>
      <c r="JV41" s="466"/>
      <c r="JW41" s="235"/>
      <c r="JX41" s="332"/>
      <c r="JY41" s="330"/>
      <c r="JZ41" s="330"/>
      <c r="KA41" s="330"/>
      <c r="KB41" s="330"/>
      <c r="KC41" s="330"/>
      <c r="KD41" s="301"/>
      <c r="KE41" s="301"/>
      <c r="KF41" s="301"/>
      <c r="KG41" s="301"/>
      <c r="KH41" s="301"/>
      <c r="KI41" s="301"/>
      <c r="KJ41" s="301"/>
      <c r="KK41" s="301"/>
      <c r="KL41" s="91" t="s">
        <v>91</v>
      </c>
      <c r="KM41" s="175">
        <v>22582</v>
      </c>
      <c r="KN41" s="176">
        <v>4356</v>
      </c>
      <c r="KO41" s="176">
        <v>164141</v>
      </c>
      <c r="KP41" s="177">
        <v>1532</v>
      </c>
      <c r="KQ41" s="176">
        <v>0</v>
      </c>
      <c r="KR41" s="176">
        <v>0</v>
      </c>
      <c r="KS41" s="176">
        <v>0</v>
      </c>
      <c r="KT41" s="176">
        <v>0</v>
      </c>
      <c r="KU41" s="79">
        <v>192611</v>
      </c>
      <c r="KV41" s="178">
        <v>2229</v>
      </c>
      <c r="KW41" s="174">
        <v>194840</v>
      </c>
      <c r="KX41" s="580"/>
      <c r="KY41" s="1406"/>
      <c r="KZ41" s="1406"/>
      <c r="LA41" s="1406"/>
      <c r="LB41" s="164"/>
      <c r="LC41" s="164"/>
      <c r="LD41" s="164"/>
      <c r="LE41" s="164"/>
      <c r="LF41" s="203"/>
      <c r="LG41" s="1423"/>
      <c r="LH41" s="1423"/>
      <c r="LI41" s="26"/>
      <c r="LJ41" s="46"/>
      <c r="LK41" s="578"/>
      <c r="LL41" s="394"/>
      <c r="LM41" s="394"/>
      <c r="LN41" s="394"/>
      <c r="LO41" s="394"/>
      <c r="LQ41" s="636"/>
      <c r="LR41" s="179"/>
      <c r="LS41" s="179"/>
      <c r="LT41" s="9"/>
      <c r="LU41" s="233"/>
      <c r="LV41" s="233"/>
      <c r="LW41" s="861" t="s">
        <v>148</v>
      </c>
      <c r="LX41" s="50">
        <v>14613</v>
      </c>
      <c r="LY41" s="655">
        <v>11643</v>
      </c>
      <c r="LZ41" s="419">
        <v>25.51</v>
      </c>
      <c r="MA41" s="876"/>
      <c r="MB41" s="123"/>
      <c r="MC41" s="9"/>
      <c r="MD41" s="16"/>
      <c r="ME41" s="9"/>
      <c r="MF41" s="9"/>
      <c r="MG41" s="16"/>
      <c r="MH41" s="9"/>
      <c r="MI41" s="9"/>
      <c r="MJ41" s="16"/>
      <c r="MK41" s="9"/>
      <c r="ML41" s="17"/>
      <c r="MM41" s="65" t="s">
        <v>79</v>
      </c>
      <c r="MN41" s="65"/>
      <c r="MO41" s="779">
        <v>2.2400000000000002</v>
      </c>
      <c r="MP41" s="779">
        <v>2.0099999999999998</v>
      </c>
      <c r="MQ41" s="779">
        <v>2.15</v>
      </c>
      <c r="MR41" s="779">
        <v>2.29</v>
      </c>
      <c r="MS41" s="793">
        <v>2.1800000000000002</v>
      </c>
      <c r="MT41" s="874"/>
      <c r="MU41" s="869"/>
      <c r="MV41" s="869"/>
      <c r="MW41" s="875"/>
      <c r="MX41" s="869"/>
      <c r="MY41" s="869"/>
      <c r="MZ41" s="869"/>
      <c r="NA41" s="869"/>
      <c r="NB41" s="869"/>
      <c r="NC41" s="869"/>
      <c r="ND41" s="869"/>
      <c r="NE41" s="869"/>
      <c r="NF41" s="869"/>
      <c r="NG41" s="869"/>
      <c r="NH41" s="869"/>
      <c r="NI41" s="869"/>
      <c r="NJ41" s="869"/>
      <c r="NK41" s="869"/>
      <c r="NL41" s="869"/>
      <c r="NM41" s="869"/>
      <c r="NN41" s="91" t="s">
        <v>91</v>
      </c>
      <c r="NO41" s="911">
        <v>81253</v>
      </c>
      <c r="NP41" s="909">
        <v>17005</v>
      </c>
      <c r="NQ41" s="909">
        <v>670412</v>
      </c>
      <c r="NR41" s="910">
        <v>4395</v>
      </c>
      <c r="NS41" s="909">
        <v>0</v>
      </c>
      <c r="NT41" s="909">
        <v>0</v>
      </c>
      <c r="NU41" s="909">
        <v>0</v>
      </c>
      <c r="NV41" s="908">
        <v>0</v>
      </c>
      <c r="NW41" s="907">
        <v>773065</v>
      </c>
      <c r="NX41" s="906">
        <v>8746</v>
      </c>
      <c r="NY41" s="905">
        <v>781811</v>
      </c>
      <c r="NZ41" s="857"/>
      <c r="OB41" s="857"/>
    </row>
    <row r="42" spans="1:409" ht="18.75" customHeight="1" thickTop="1" thickBot="1">
      <c r="A42" s="635"/>
      <c r="B42" s="179"/>
      <c r="C42" s="179"/>
      <c r="D42" s="9"/>
      <c r="E42" s="233"/>
      <c r="F42" s="233"/>
      <c r="G42" s="860" t="s">
        <v>149</v>
      </c>
      <c r="H42" s="79">
        <v>20651</v>
      </c>
      <c r="I42" s="393">
        <v>19360</v>
      </c>
      <c r="J42" s="50">
        <v>26257</v>
      </c>
      <c r="K42" s="343">
        <v>66268</v>
      </c>
      <c r="L42" s="261">
        <v>60111</v>
      </c>
      <c r="M42" s="899">
        <v>10.24</v>
      </c>
      <c r="N42" s="235"/>
      <c r="O42" s="9"/>
      <c r="P42" s="9"/>
      <c r="Q42" s="16"/>
      <c r="R42" s="9"/>
      <c r="S42" s="9"/>
      <c r="T42" s="16"/>
      <c r="U42" s="9"/>
      <c r="V42" s="9"/>
      <c r="W42" s="16"/>
      <c r="X42" s="9"/>
      <c r="Y42" s="9"/>
      <c r="Z42" s="235"/>
      <c r="AA42" s="235" t="s">
        <v>53</v>
      </c>
      <c r="AB42" s="344">
        <v>1.88</v>
      </c>
      <c r="AC42" s="344">
        <v>1.86</v>
      </c>
      <c r="AD42" s="344">
        <v>1.85</v>
      </c>
      <c r="AE42" s="344">
        <v>1.86</v>
      </c>
      <c r="AF42" s="235"/>
      <c r="AG42" s="235"/>
      <c r="AH42" s="235"/>
      <c r="AI42" s="235"/>
      <c r="AJ42" s="235"/>
      <c r="AK42" s="235"/>
      <c r="AL42" s="332"/>
      <c r="AM42" s="330"/>
      <c r="AN42" s="330"/>
      <c r="AO42" s="330"/>
      <c r="AP42" s="330"/>
      <c r="AQ42" s="330"/>
      <c r="AR42" s="301"/>
      <c r="AS42" s="301"/>
      <c r="AT42" s="301"/>
      <c r="AU42" s="301"/>
      <c r="AV42" s="301"/>
      <c r="AW42" s="301"/>
      <c r="AX42" s="301"/>
      <c r="AY42" s="301"/>
      <c r="AZ42" s="105" t="s">
        <v>63</v>
      </c>
      <c r="BA42" s="180">
        <v>2550914</v>
      </c>
      <c r="BB42" s="181">
        <v>65629</v>
      </c>
      <c r="BC42" s="181">
        <v>2054703</v>
      </c>
      <c r="BD42" s="182">
        <v>426767</v>
      </c>
      <c r="BE42" s="181">
        <v>0</v>
      </c>
      <c r="BF42" s="181">
        <v>0</v>
      </c>
      <c r="BG42" s="181">
        <v>0</v>
      </c>
      <c r="BH42" s="181">
        <v>0</v>
      </c>
      <c r="BI42" s="185">
        <v>5098013</v>
      </c>
      <c r="BJ42" s="183">
        <v>1918158</v>
      </c>
      <c r="BK42" s="184">
        <v>7016171</v>
      </c>
      <c r="BL42" s="587"/>
      <c r="BM42" s="1406"/>
      <c r="BN42" s="1406"/>
      <c r="BO42" s="1406"/>
      <c r="BP42" s="164"/>
      <c r="BQ42" s="1406"/>
      <c r="BR42" s="1406"/>
      <c r="BS42" s="1406"/>
      <c r="BT42" s="588"/>
      <c r="BU42" s="1423"/>
      <c r="BV42" s="1423"/>
      <c r="BW42" s="61"/>
      <c r="BX42" s="46"/>
      <c r="BY42" s="578"/>
      <c r="BZ42" s="394"/>
      <c r="CA42" s="394"/>
      <c r="CB42" s="394"/>
      <c r="CC42" s="394"/>
      <c r="CE42" s="635"/>
      <c r="CF42" s="179"/>
      <c r="CG42" s="179"/>
      <c r="CH42" s="9"/>
      <c r="CI42" s="233"/>
      <c r="CJ42" s="233"/>
      <c r="CK42" s="860" t="s">
        <v>149</v>
      </c>
      <c r="CL42" s="79">
        <v>23897</v>
      </c>
      <c r="CM42" s="393">
        <v>18383</v>
      </c>
      <c r="CN42" s="50">
        <v>18575</v>
      </c>
      <c r="CO42" s="343">
        <v>60855</v>
      </c>
      <c r="CP42" s="261">
        <v>55344</v>
      </c>
      <c r="CQ42" s="899">
        <v>9.9600000000000009</v>
      </c>
      <c r="CR42" s="235"/>
      <c r="CS42" s="9"/>
      <c r="CT42" s="9"/>
      <c r="CU42" s="16"/>
      <c r="CV42" s="9"/>
      <c r="CW42" s="9"/>
      <c r="CX42" s="16"/>
      <c r="CY42" s="9"/>
      <c r="CZ42" s="9"/>
      <c r="DA42" s="16"/>
      <c r="DB42" s="9"/>
      <c r="DC42" s="9"/>
      <c r="DD42" s="235"/>
      <c r="DE42" s="235" t="s">
        <v>53</v>
      </c>
      <c r="DF42" s="344">
        <v>1.79</v>
      </c>
      <c r="DG42" s="344">
        <v>1.89</v>
      </c>
      <c r="DH42" s="344">
        <v>1.74</v>
      </c>
      <c r="DI42" s="344">
        <v>1.81</v>
      </c>
      <c r="DJ42" s="332"/>
      <c r="DK42" s="332"/>
      <c r="DL42" s="332"/>
      <c r="DM42" s="332"/>
      <c r="DN42" s="332"/>
      <c r="DO42" s="235"/>
      <c r="DP42" s="332"/>
      <c r="DQ42" s="330"/>
      <c r="DR42" s="330"/>
      <c r="DS42" s="330"/>
      <c r="DT42" s="330"/>
      <c r="DU42" s="330"/>
      <c r="DV42" s="301"/>
      <c r="DW42" s="301"/>
      <c r="DX42" s="301"/>
      <c r="DY42" s="301"/>
      <c r="DZ42" s="301"/>
      <c r="EA42" s="301"/>
      <c r="EB42" s="301"/>
      <c r="EC42" s="301"/>
      <c r="ED42" s="105" t="s">
        <v>63</v>
      </c>
      <c r="EE42" s="180">
        <v>2617002</v>
      </c>
      <c r="EF42" s="181">
        <v>61791</v>
      </c>
      <c r="EG42" s="181">
        <v>2236184</v>
      </c>
      <c r="EH42" s="182">
        <v>210224</v>
      </c>
      <c r="EI42" s="181">
        <v>0</v>
      </c>
      <c r="EJ42" s="181">
        <v>0</v>
      </c>
      <c r="EK42" s="181">
        <v>0</v>
      </c>
      <c r="EL42" s="181">
        <v>0</v>
      </c>
      <c r="EM42" s="185">
        <v>5125201</v>
      </c>
      <c r="EN42" s="183">
        <v>1973470</v>
      </c>
      <c r="EO42" s="184">
        <v>7098671</v>
      </c>
      <c r="EP42" s="587"/>
      <c r="EQ42" s="1406"/>
      <c r="ER42" s="1406"/>
      <c r="ES42" s="1406"/>
      <c r="ET42" s="164"/>
      <c r="EU42" s="1406"/>
      <c r="EV42" s="1406"/>
      <c r="EW42" s="1406"/>
      <c r="EX42" s="588"/>
      <c r="EY42" s="1423"/>
      <c r="EZ42" s="1423"/>
      <c r="FA42" s="61"/>
      <c r="FB42" s="46"/>
      <c r="FC42" s="578"/>
      <c r="FD42" s="394"/>
      <c r="FE42" s="394"/>
      <c r="FF42" s="394"/>
      <c r="FG42" s="25"/>
      <c r="FI42" s="635"/>
      <c r="FJ42" s="179"/>
      <c r="FK42" s="179"/>
      <c r="FL42" s="9"/>
      <c r="FM42" s="233"/>
      <c r="FN42" s="233"/>
      <c r="FO42" s="860" t="s">
        <v>149</v>
      </c>
      <c r="FP42" s="79">
        <v>14824</v>
      </c>
      <c r="FQ42" s="393">
        <v>13420</v>
      </c>
      <c r="FR42" s="50">
        <v>13485</v>
      </c>
      <c r="FS42" s="343">
        <v>41729</v>
      </c>
      <c r="FT42" s="261">
        <v>40480</v>
      </c>
      <c r="FU42" s="899">
        <v>3.09</v>
      </c>
      <c r="FV42" s="235"/>
      <c r="FW42" s="9"/>
      <c r="FX42" s="9"/>
      <c r="FY42" s="16"/>
      <c r="FZ42" s="9"/>
      <c r="GA42" s="9"/>
      <c r="GB42" s="16"/>
      <c r="GC42" s="9"/>
      <c r="GD42" s="9"/>
      <c r="GE42" s="16"/>
      <c r="GF42" s="9"/>
      <c r="GG42" s="9"/>
      <c r="GH42" s="235"/>
      <c r="GI42" s="235" t="s">
        <v>53</v>
      </c>
      <c r="GJ42" s="344">
        <v>1.79</v>
      </c>
      <c r="GK42" s="344">
        <v>1.72</v>
      </c>
      <c r="GL42" s="344">
        <v>1.68</v>
      </c>
      <c r="GM42" s="344">
        <v>1.73</v>
      </c>
      <c r="GN42" s="1407"/>
      <c r="GO42" s="1407"/>
      <c r="GP42" s="1407"/>
      <c r="GQ42" s="1407"/>
      <c r="GR42" s="468"/>
      <c r="GS42" s="235"/>
      <c r="GT42" s="332"/>
      <c r="GU42" s="330"/>
      <c r="GV42" s="330"/>
      <c r="GW42" s="330"/>
      <c r="GX42" s="330"/>
      <c r="GY42" s="330"/>
      <c r="GZ42" s="301"/>
      <c r="HA42" s="301"/>
      <c r="HB42" s="301"/>
      <c r="HC42" s="301"/>
      <c r="HD42" s="301"/>
      <c r="HE42" s="301"/>
      <c r="HF42" s="301"/>
      <c r="HG42" s="301"/>
      <c r="HH42" s="105" t="s">
        <v>63</v>
      </c>
      <c r="HI42" s="180">
        <v>2315321</v>
      </c>
      <c r="HJ42" s="181">
        <v>64965</v>
      </c>
      <c r="HK42" s="181">
        <v>1865611</v>
      </c>
      <c r="HL42" s="182">
        <v>397382</v>
      </c>
      <c r="HM42" s="181">
        <v>0</v>
      </c>
      <c r="HN42" s="181">
        <v>0</v>
      </c>
      <c r="HO42" s="181">
        <v>0</v>
      </c>
      <c r="HP42" s="181">
        <v>0</v>
      </c>
      <c r="HQ42" s="185">
        <v>4643279</v>
      </c>
      <c r="HR42" s="183">
        <v>1518040</v>
      </c>
      <c r="HS42" s="184">
        <v>6161319</v>
      </c>
      <c r="HT42" s="587"/>
      <c r="HU42" s="1406"/>
      <c r="HV42" s="1406"/>
      <c r="HW42" s="1406"/>
      <c r="HX42" s="164"/>
      <c r="HY42" s="1406"/>
      <c r="HZ42" s="1406"/>
      <c r="IA42" s="1406"/>
      <c r="IB42" s="588"/>
      <c r="IC42" s="1423"/>
      <c r="ID42" s="1423"/>
      <c r="IE42" s="61"/>
      <c r="IF42" s="46"/>
      <c r="IG42" s="578"/>
      <c r="IH42" s="394"/>
      <c r="II42" s="394"/>
      <c r="IJ42" s="394"/>
      <c r="IK42" s="394"/>
      <c r="IM42" s="635"/>
      <c r="IN42" s="179"/>
      <c r="IO42" s="179"/>
      <c r="IP42" s="9"/>
      <c r="IQ42" s="233"/>
      <c r="IR42" s="233"/>
      <c r="IS42" s="860" t="s">
        <v>149</v>
      </c>
      <c r="IT42" s="79">
        <v>9357</v>
      </c>
      <c r="IU42" s="393">
        <v>9361</v>
      </c>
      <c r="IV42" s="50">
        <v>7589</v>
      </c>
      <c r="IW42" s="343">
        <v>26307</v>
      </c>
      <c r="IX42" s="261">
        <v>23981</v>
      </c>
      <c r="IY42" s="899">
        <v>9.6999999999999993</v>
      </c>
      <c r="IZ42" s="235"/>
      <c r="JA42" s="9"/>
      <c r="JB42" s="9"/>
      <c r="JC42" s="16"/>
      <c r="JD42" s="9"/>
      <c r="JE42" s="9"/>
      <c r="JF42" s="16"/>
      <c r="JG42" s="9"/>
      <c r="JH42" s="9"/>
      <c r="JI42" s="16"/>
      <c r="JJ42" s="9"/>
      <c r="JK42" s="9"/>
      <c r="JL42" s="235"/>
      <c r="JM42" s="235" t="s">
        <v>53</v>
      </c>
      <c r="JN42" s="344">
        <v>1.69</v>
      </c>
      <c r="JO42" s="344">
        <v>1.65</v>
      </c>
      <c r="JP42" s="344">
        <v>1.87</v>
      </c>
      <c r="JQ42" s="344">
        <v>1.73</v>
      </c>
      <c r="JR42" s="235"/>
      <c r="JS42" s="235"/>
      <c r="JT42" s="235"/>
      <c r="JU42" s="235"/>
      <c r="JV42" s="468"/>
      <c r="JW42" s="235"/>
      <c r="JX42" s="332"/>
      <c r="JY42" s="332"/>
      <c r="JZ42" s="332"/>
      <c r="KA42" s="332"/>
      <c r="KB42" s="332"/>
      <c r="KC42" s="332"/>
      <c r="KD42" s="332"/>
      <c r="KE42" s="332"/>
      <c r="KF42" s="332"/>
      <c r="KG42" s="332"/>
      <c r="KH42" s="332"/>
      <c r="KI42" s="332"/>
      <c r="KJ42" s="301"/>
      <c r="KK42" s="301"/>
      <c r="KL42" s="105" t="s">
        <v>63</v>
      </c>
      <c r="KM42" s="180">
        <v>2762752</v>
      </c>
      <c r="KN42" s="181">
        <v>69957</v>
      </c>
      <c r="KO42" s="181">
        <v>2043357</v>
      </c>
      <c r="KP42" s="182">
        <v>626980</v>
      </c>
      <c r="KQ42" s="181">
        <v>0</v>
      </c>
      <c r="KR42" s="181">
        <v>0</v>
      </c>
      <c r="KS42" s="181">
        <v>0</v>
      </c>
      <c r="KT42" s="181">
        <v>0</v>
      </c>
      <c r="KU42" s="185">
        <v>5503046</v>
      </c>
      <c r="KV42" s="183">
        <v>2096378</v>
      </c>
      <c r="KW42" s="184">
        <v>7599424</v>
      </c>
      <c r="KX42" s="587"/>
      <c r="KY42" s="1406"/>
      <c r="KZ42" s="1406"/>
      <c r="LA42" s="1406"/>
      <c r="LB42" s="164"/>
      <c r="LC42" s="1406"/>
      <c r="LD42" s="1406"/>
      <c r="LE42" s="1406"/>
      <c r="LF42" s="588"/>
      <c r="LG42" s="1423"/>
      <c r="LH42" s="1423"/>
      <c r="LI42" s="61"/>
      <c r="LJ42" s="46"/>
      <c r="LK42" s="578"/>
      <c r="LL42" s="394"/>
      <c r="LM42" s="394"/>
      <c r="LN42" s="394"/>
      <c r="LO42" s="394"/>
      <c r="LQ42" s="635"/>
      <c r="LR42" s="179"/>
      <c r="LS42" s="179"/>
      <c r="LT42" s="9"/>
      <c r="LU42" s="233"/>
      <c r="LV42" s="233"/>
      <c r="LW42" s="860" t="s">
        <v>149</v>
      </c>
      <c r="LX42" s="50">
        <v>195159</v>
      </c>
      <c r="LY42" s="655">
        <v>179952</v>
      </c>
      <c r="LZ42" s="419">
        <v>8.4499999999999993</v>
      </c>
      <c r="MA42" s="876"/>
      <c r="MB42" s="123"/>
      <c r="MC42" s="9"/>
      <c r="MD42" s="16"/>
      <c r="ME42" s="9"/>
      <c r="MF42" s="9"/>
      <c r="MG42" s="16"/>
      <c r="MH42" s="9"/>
      <c r="MI42" s="9"/>
      <c r="MJ42" s="16"/>
      <c r="MK42" s="9"/>
      <c r="ML42" s="17"/>
      <c r="MM42" s="17"/>
      <c r="MN42" s="17" t="s">
        <v>53</v>
      </c>
      <c r="MO42" s="665">
        <v>1.86</v>
      </c>
      <c r="MP42" s="665">
        <v>1.81</v>
      </c>
      <c r="MQ42" s="665">
        <v>1.73</v>
      </c>
      <c r="MR42" s="665">
        <v>1.73</v>
      </c>
      <c r="MS42" s="666">
        <v>1.78</v>
      </c>
      <c r="MT42" s="874"/>
      <c r="MU42" s="869"/>
      <c r="MV42" s="869"/>
      <c r="MW42" s="875"/>
      <c r="MX42" s="869"/>
      <c r="MY42" s="869"/>
      <c r="MZ42" s="869"/>
      <c r="NA42" s="869"/>
      <c r="NB42" s="869"/>
      <c r="NC42" s="869"/>
      <c r="ND42" s="869"/>
      <c r="NE42" s="869"/>
      <c r="NF42" s="869"/>
      <c r="NG42" s="869"/>
      <c r="NH42" s="869"/>
      <c r="NI42" s="869"/>
      <c r="NJ42" s="869"/>
      <c r="NK42" s="869"/>
      <c r="NL42" s="869"/>
      <c r="NM42" s="869"/>
      <c r="NN42" s="105" t="s">
        <v>63</v>
      </c>
      <c r="NO42" s="903">
        <v>10245989</v>
      </c>
      <c r="NP42" s="902">
        <v>262342</v>
      </c>
      <c r="NQ42" s="902">
        <v>8199855</v>
      </c>
      <c r="NR42" s="901">
        <v>1661353</v>
      </c>
      <c r="NS42" s="902">
        <v>0</v>
      </c>
      <c r="NT42" s="902">
        <v>0</v>
      </c>
      <c r="NU42" s="902">
        <v>0</v>
      </c>
      <c r="NV42" s="902">
        <v>0</v>
      </c>
      <c r="NW42" s="901">
        <v>20369539</v>
      </c>
      <c r="NX42" s="900">
        <v>7506046</v>
      </c>
      <c r="NY42" s="900">
        <v>27875585</v>
      </c>
      <c r="NZ42" s="857"/>
      <c r="OB42" s="857"/>
    </row>
    <row r="43" spans="1:409" ht="18.75" customHeight="1" thickTop="1" thickBot="1">
      <c r="A43" s="637"/>
      <c r="B43" s="179"/>
      <c r="C43" s="179"/>
      <c r="D43" s="9"/>
      <c r="E43" s="233"/>
      <c r="F43" s="233"/>
      <c r="G43" s="859" t="s">
        <v>142</v>
      </c>
      <c r="H43" s="345">
        <v>1660837</v>
      </c>
      <c r="I43" s="346">
        <v>1488892</v>
      </c>
      <c r="J43" s="347">
        <v>1521517</v>
      </c>
      <c r="K43" s="348">
        <v>4671246</v>
      </c>
      <c r="L43" s="349">
        <v>4261263</v>
      </c>
      <c r="M43" s="898">
        <v>9.6199999999999992</v>
      </c>
      <c r="N43" s="235"/>
      <c r="O43" s="9"/>
      <c r="P43" s="9"/>
      <c r="Q43" s="16"/>
      <c r="R43" s="9"/>
      <c r="S43" s="9"/>
      <c r="T43" s="16"/>
      <c r="U43" s="9"/>
      <c r="V43" s="9"/>
      <c r="W43" s="16"/>
      <c r="X43" s="9"/>
      <c r="Y43" s="9"/>
      <c r="Z43" s="235"/>
      <c r="AA43" s="235" t="s">
        <v>67</v>
      </c>
      <c r="AB43" s="344">
        <v>2.1</v>
      </c>
      <c r="AC43" s="344">
        <v>2.0699999999999998</v>
      </c>
      <c r="AD43" s="344">
        <v>2.25</v>
      </c>
      <c r="AE43" s="344">
        <v>2.14</v>
      </c>
      <c r="AF43" s="235"/>
      <c r="AG43" s="235"/>
      <c r="AH43" s="235"/>
      <c r="AI43" s="235"/>
      <c r="AJ43" s="235"/>
      <c r="AK43" s="235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784"/>
      <c r="BA43" s="785"/>
      <c r="BB43" s="785"/>
      <c r="BC43" s="785"/>
      <c r="BD43" s="784"/>
      <c r="BE43" s="784"/>
      <c r="BF43" s="784"/>
      <c r="BG43" s="784"/>
      <c r="BH43" s="784"/>
      <c r="BI43" s="783"/>
      <c r="BJ43" s="783"/>
      <c r="BK43" s="783"/>
      <c r="BL43" s="589"/>
      <c r="BM43" s="1406"/>
      <c r="BN43" s="1406"/>
      <c r="BO43" s="1406"/>
      <c r="BP43" s="164"/>
      <c r="BQ43" s="188"/>
      <c r="BR43" s="188"/>
      <c r="BS43" s="188"/>
      <c r="BT43" s="188"/>
      <c r="BU43" s="1423"/>
      <c r="BV43" s="1423"/>
      <c r="BW43" s="189"/>
      <c r="BX43" s="46"/>
      <c r="BY43" s="578"/>
      <c r="BZ43" s="394"/>
      <c r="CA43" s="394"/>
      <c r="CB43" s="394"/>
      <c r="CC43" s="394"/>
      <c r="CE43" s="637"/>
      <c r="CF43" s="179"/>
      <c r="CG43" s="179"/>
      <c r="CH43" s="9"/>
      <c r="CI43" s="233"/>
      <c r="CJ43" s="233"/>
      <c r="CK43" s="859" t="s">
        <v>142</v>
      </c>
      <c r="CL43" s="345">
        <v>1729175</v>
      </c>
      <c r="CM43" s="346">
        <v>1664207</v>
      </c>
      <c r="CN43" s="347">
        <v>1521595</v>
      </c>
      <c r="CO43" s="348">
        <v>4914977</v>
      </c>
      <c r="CP43" s="349">
        <v>4518299</v>
      </c>
      <c r="CQ43" s="898">
        <v>8.7799999999999994</v>
      </c>
      <c r="CR43" s="235"/>
      <c r="CS43" s="9"/>
      <c r="CT43" s="9"/>
      <c r="CU43" s="16"/>
      <c r="CV43" s="9"/>
      <c r="CW43" s="9"/>
      <c r="CX43" s="16"/>
      <c r="CY43" s="9"/>
      <c r="CZ43" s="9"/>
      <c r="DA43" s="16"/>
      <c r="DB43" s="9"/>
      <c r="DC43" s="9"/>
      <c r="DD43" s="235"/>
      <c r="DE43" s="235" t="s">
        <v>67</v>
      </c>
      <c r="DF43" s="344">
        <v>1.9</v>
      </c>
      <c r="DG43" s="344">
        <v>1.97</v>
      </c>
      <c r="DH43" s="344">
        <v>1.91</v>
      </c>
      <c r="DI43" s="344">
        <v>1.93</v>
      </c>
      <c r="DJ43" s="332"/>
      <c r="DK43" s="332"/>
      <c r="DL43" s="332"/>
      <c r="DM43" s="332"/>
      <c r="DN43" s="332"/>
      <c r="DO43" s="235"/>
      <c r="DP43" s="1407"/>
      <c r="DQ43" s="1407"/>
      <c r="DR43" s="1407"/>
      <c r="DS43" s="1407"/>
      <c r="DT43" s="1407"/>
      <c r="DU43" s="1407"/>
      <c r="DV43" s="1407"/>
      <c r="DW43" s="1407"/>
      <c r="DX43" s="1407"/>
      <c r="DY43" s="1407"/>
      <c r="DZ43" s="1407"/>
      <c r="EA43" s="1407"/>
      <c r="EB43" s="236"/>
      <c r="EC43" s="236"/>
      <c r="ED43" s="784"/>
      <c r="EE43" s="785"/>
      <c r="EF43" s="785"/>
      <c r="EG43" s="785"/>
      <c r="EH43" s="784"/>
      <c r="EI43" s="784"/>
      <c r="EJ43" s="784"/>
      <c r="EK43" s="784"/>
      <c r="EL43" s="784"/>
      <c r="EM43" s="783"/>
      <c r="EN43" s="783"/>
      <c r="EO43" s="783"/>
      <c r="EP43" s="589"/>
      <c r="EQ43" s="1406"/>
      <c r="ER43" s="1406"/>
      <c r="ES43" s="1406"/>
      <c r="ET43" s="164"/>
      <c r="EU43" s="188"/>
      <c r="EV43" s="188"/>
      <c r="EW43" s="188"/>
      <c r="EX43" s="188"/>
      <c r="EY43" s="1423"/>
      <c r="EZ43" s="1423"/>
      <c r="FA43" s="189"/>
      <c r="FB43" s="46"/>
      <c r="FC43" s="578"/>
      <c r="FD43" s="394"/>
      <c r="FE43" s="394"/>
      <c r="FF43" s="394"/>
      <c r="FG43" s="25"/>
      <c r="FI43" s="637"/>
      <c r="FJ43" s="179"/>
      <c r="FK43" s="179"/>
      <c r="FL43" s="9"/>
      <c r="FM43" s="233"/>
      <c r="FN43" s="233"/>
      <c r="FO43" s="859" t="s">
        <v>142</v>
      </c>
      <c r="FP43" s="345">
        <v>1511643</v>
      </c>
      <c r="FQ43" s="346">
        <v>1443796</v>
      </c>
      <c r="FR43" s="347">
        <v>1290458</v>
      </c>
      <c r="FS43" s="348">
        <v>4245897</v>
      </c>
      <c r="FT43" s="349">
        <v>3959543</v>
      </c>
      <c r="FU43" s="898">
        <v>7.23</v>
      </c>
      <c r="FV43" s="235"/>
      <c r="FW43" s="9"/>
      <c r="FX43" s="9"/>
      <c r="FY43" s="16"/>
      <c r="FZ43" s="9"/>
      <c r="GA43" s="9"/>
      <c r="GB43" s="16"/>
      <c r="GC43" s="9"/>
      <c r="GD43" s="9"/>
      <c r="GE43" s="16"/>
      <c r="GF43" s="9"/>
      <c r="GG43" s="9"/>
      <c r="GH43" s="235"/>
      <c r="GI43" s="235" t="s">
        <v>67</v>
      </c>
      <c r="GJ43" s="344">
        <v>1.99</v>
      </c>
      <c r="GK43" s="344">
        <v>2.0499999999999998</v>
      </c>
      <c r="GL43" s="344">
        <v>2.06</v>
      </c>
      <c r="GM43" s="344">
        <v>2.0299999999999998</v>
      </c>
      <c r="GN43" s="1407"/>
      <c r="GO43" s="1407"/>
      <c r="GP43" s="1407"/>
      <c r="GQ43" s="1407"/>
      <c r="GR43" s="468"/>
      <c r="GS43" s="235"/>
      <c r="GT43" s="332"/>
      <c r="GU43" s="332"/>
      <c r="GV43" s="332"/>
      <c r="GW43" s="332"/>
      <c r="GX43" s="332"/>
      <c r="GY43" s="332"/>
      <c r="GZ43" s="332"/>
      <c r="HA43" s="332"/>
      <c r="HB43" s="332"/>
      <c r="HC43" s="332"/>
      <c r="HD43" s="332"/>
      <c r="HE43" s="332"/>
      <c r="HF43" s="332"/>
      <c r="HG43" s="236"/>
      <c r="HH43" s="784"/>
      <c r="HI43" s="785"/>
      <c r="HJ43" s="785"/>
      <c r="HK43" s="785"/>
      <c r="HL43" s="784"/>
      <c r="HM43" s="784"/>
      <c r="HN43" s="784"/>
      <c r="HO43" s="784"/>
      <c r="HP43" s="784"/>
      <c r="HQ43" s="783"/>
      <c r="HR43" s="783"/>
      <c r="HS43" s="783"/>
      <c r="HT43" s="589"/>
      <c r="HU43" s="1406"/>
      <c r="HV43" s="1406"/>
      <c r="HW43" s="1406"/>
      <c r="HX43" s="164"/>
      <c r="HY43" s="188"/>
      <c r="HZ43" s="188"/>
      <c r="IA43" s="188"/>
      <c r="IB43" s="188"/>
      <c r="IC43" s="1423"/>
      <c r="ID43" s="1423"/>
      <c r="IE43" s="189"/>
      <c r="IF43" s="46"/>
      <c r="IG43" s="578"/>
      <c r="IH43" s="394"/>
      <c r="II43" s="394"/>
      <c r="IJ43" s="394"/>
      <c r="IK43" s="394"/>
      <c r="IM43" s="637"/>
      <c r="IN43" s="179"/>
      <c r="IO43" s="179"/>
      <c r="IP43" s="9"/>
      <c r="IQ43" s="233"/>
      <c r="IR43" s="233"/>
      <c r="IS43" s="859" t="s">
        <v>142</v>
      </c>
      <c r="IT43" s="345">
        <v>1664050</v>
      </c>
      <c r="IU43" s="346">
        <v>1599285</v>
      </c>
      <c r="IV43" s="347">
        <v>1612731</v>
      </c>
      <c r="IW43" s="348">
        <v>4876066</v>
      </c>
      <c r="IX43" s="349">
        <v>4514768</v>
      </c>
      <c r="IY43" s="898">
        <v>8</v>
      </c>
      <c r="IZ43" s="235"/>
      <c r="JA43" s="9"/>
      <c r="JB43" s="9"/>
      <c r="JC43" s="16"/>
      <c r="JD43" s="9"/>
      <c r="JE43" s="9"/>
      <c r="JF43" s="16"/>
      <c r="JG43" s="9"/>
      <c r="JH43" s="9"/>
      <c r="JI43" s="16"/>
      <c r="JJ43" s="9"/>
      <c r="JK43" s="9"/>
      <c r="JL43" s="235"/>
      <c r="JM43" s="235" t="s">
        <v>67</v>
      </c>
      <c r="JN43" s="344">
        <v>2.14</v>
      </c>
      <c r="JO43" s="344">
        <v>2.14</v>
      </c>
      <c r="JP43" s="344">
        <v>2.17</v>
      </c>
      <c r="JQ43" s="344">
        <v>2.15</v>
      </c>
      <c r="JR43" s="235"/>
      <c r="JS43" s="235"/>
      <c r="JT43" s="235"/>
      <c r="JU43" s="235"/>
      <c r="JV43" s="468"/>
      <c r="JW43" s="235"/>
      <c r="JX43" s="332"/>
      <c r="JY43" s="332"/>
      <c r="JZ43" s="332"/>
      <c r="KA43" s="332"/>
      <c r="KB43" s="332"/>
      <c r="KC43" s="332"/>
      <c r="KD43" s="332"/>
      <c r="KE43" s="332"/>
      <c r="KF43" s="332"/>
      <c r="KG43" s="332"/>
      <c r="KH43" s="332"/>
      <c r="KI43" s="332"/>
      <c r="KJ43" s="236"/>
      <c r="KK43" s="236"/>
      <c r="KL43" s="784"/>
      <c r="KM43" s="785"/>
      <c r="KN43" s="785"/>
      <c r="KO43" s="785"/>
      <c r="KP43" s="784"/>
      <c r="KQ43" s="784"/>
      <c r="KR43" s="784"/>
      <c r="KS43" s="784"/>
      <c r="KT43" s="784"/>
      <c r="KU43" s="783"/>
      <c r="KV43" s="783"/>
      <c r="KW43" s="783"/>
      <c r="KX43" s="589"/>
      <c r="KY43" s="1406"/>
      <c r="KZ43" s="1406"/>
      <c r="LA43" s="1406"/>
      <c r="LB43" s="164"/>
      <c r="LC43" s="188"/>
      <c r="LD43" s="188"/>
      <c r="LE43" s="188"/>
      <c r="LF43" s="188"/>
      <c r="LG43" s="1423"/>
      <c r="LH43" s="1423"/>
      <c r="LI43" s="189"/>
      <c r="LJ43" s="46"/>
      <c r="LK43" s="578"/>
      <c r="LL43" s="394"/>
      <c r="LM43" s="394"/>
      <c r="LN43" s="394"/>
      <c r="LO43" s="394"/>
      <c r="LQ43" s="637"/>
      <c r="LR43" s="179"/>
      <c r="LS43" s="179"/>
      <c r="LT43" s="9"/>
      <c r="LU43" s="233"/>
      <c r="LV43" s="233"/>
      <c r="LW43" s="859" t="s">
        <v>142</v>
      </c>
      <c r="LX43" s="190">
        <v>18708186</v>
      </c>
      <c r="LY43" s="667">
        <v>17253873</v>
      </c>
      <c r="LZ43" s="431">
        <v>8.43</v>
      </c>
      <c r="MA43" s="876"/>
      <c r="MB43" s="123"/>
      <c r="MC43" s="9"/>
      <c r="MD43" s="16"/>
      <c r="ME43" s="9"/>
      <c r="MF43" s="9"/>
      <c r="MG43" s="16"/>
      <c r="MH43" s="9"/>
      <c r="MI43" s="9"/>
      <c r="MJ43" s="1106"/>
      <c r="MK43" s="9"/>
      <c r="ML43" s="17"/>
      <c r="MM43" s="17"/>
      <c r="MN43" s="17" t="s">
        <v>67</v>
      </c>
      <c r="MO43" s="665">
        <v>2.14</v>
      </c>
      <c r="MP43" s="665">
        <v>1.93</v>
      </c>
      <c r="MQ43" s="665">
        <v>2.0299999999999998</v>
      </c>
      <c r="MR43" s="665">
        <v>2.15</v>
      </c>
      <c r="MS43" s="666">
        <v>2.06</v>
      </c>
      <c r="MT43" s="874"/>
      <c r="MU43" s="869"/>
      <c r="MV43" s="869"/>
      <c r="MW43" s="875"/>
      <c r="MX43" s="869"/>
      <c r="MY43" s="869"/>
      <c r="MZ43" s="869"/>
      <c r="NA43" s="869"/>
      <c r="NB43" s="869"/>
      <c r="NC43" s="869"/>
      <c r="ND43" s="869"/>
      <c r="NE43" s="869"/>
      <c r="NF43" s="869"/>
      <c r="NG43" s="869"/>
      <c r="NH43" s="869"/>
      <c r="NI43" s="869"/>
      <c r="NJ43" s="869"/>
      <c r="NK43" s="869"/>
      <c r="NL43" s="869"/>
      <c r="NM43" s="869"/>
      <c r="NN43" s="869"/>
      <c r="NO43" s="869"/>
      <c r="NP43" s="869"/>
      <c r="NQ43" s="869"/>
      <c r="NR43" s="869"/>
      <c r="NS43" s="869"/>
      <c r="NT43" s="869"/>
      <c r="NU43" s="869"/>
      <c r="NV43" s="869"/>
      <c r="NW43" s="869"/>
      <c r="NX43" s="869"/>
      <c r="NY43" s="869"/>
      <c r="NZ43" s="869"/>
      <c r="OB43" s="857"/>
    </row>
    <row r="44" spans="1:409" ht="18.75" customHeight="1" thickTop="1">
      <c r="A44" s="637"/>
      <c r="B44" s="179"/>
      <c r="C44" s="179"/>
      <c r="D44" s="9"/>
      <c r="E44" s="233"/>
      <c r="F44" s="233"/>
      <c r="G44" s="858" t="s">
        <v>30</v>
      </c>
      <c r="H44" s="741">
        <v>913842</v>
      </c>
      <c r="I44" s="741">
        <v>829013</v>
      </c>
      <c r="J44" s="741">
        <v>864139</v>
      </c>
      <c r="K44" s="741">
        <v>2606994</v>
      </c>
      <c r="L44" s="782">
        <v>2306381</v>
      </c>
      <c r="M44" s="897">
        <v>13.03</v>
      </c>
      <c r="N44" s="235"/>
      <c r="O44" s="9"/>
      <c r="P44" s="9"/>
      <c r="Q44" s="16"/>
      <c r="R44" s="9"/>
      <c r="S44" s="9"/>
      <c r="T44" s="16"/>
      <c r="U44" s="9"/>
      <c r="V44" s="9"/>
      <c r="W44" s="16"/>
      <c r="X44" s="9"/>
      <c r="Y44" s="9"/>
      <c r="Z44" s="235"/>
      <c r="AA44" s="235" t="s">
        <v>73</v>
      </c>
      <c r="AB44" s="344">
        <v>2.2999999999999998</v>
      </c>
      <c r="AC44" s="344">
        <v>2.2999999999999998</v>
      </c>
      <c r="AD44" s="344">
        <v>2.41</v>
      </c>
      <c r="AE44" s="344">
        <v>2.34</v>
      </c>
      <c r="AF44" s="235"/>
      <c r="AG44" s="235"/>
      <c r="AH44" s="235"/>
      <c r="AI44" s="235"/>
      <c r="AJ44" s="235"/>
      <c r="AK44" s="330"/>
      <c r="AL44" s="330"/>
      <c r="AM44" s="330"/>
      <c r="AN44" s="330"/>
      <c r="AO44" s="330"/>
      <c r="AP44" s="330"/>
      <c r="AQ44" s="330"/>
      <c r="AR44" s="330"/>
      <c r="AS44" s="330"/>
      <c r="AT44" s="330"/>
      <c r="AU44" s="330"/>
      <c r="AV44" s="330"/>
      <c r="AW44" s="330"/>
      <c r="AX44" s="330"/>
      <c r="AY44" s="236"/>
      <c r="AZ44" s="784"/>
      <c r="BA44" s="785"/>
      <c r="BB44" s="785"/>
      <c r="BC44" s="785"/>
      <c r="BD44" s="784"/>
      <c r="BE44" s="784"/>
      <c r="BF44" s="784"/>
      <c r="BG44" s="784"/>
      <c r="BH44" s="784"/>
      <c r="BI44" s="783"/>
      <c r="BJ44" s="783"/>
      <c r="BK44" s="783"/>
      <c r="BL44" s="589"/>
      <c r="BM44" s="1406"/>
      <c r="BN44" s="1406"/>
      <c r="BO44" s="1406"/>
      <c r="BP44" s="507"/>
      <c r="BQ44" s="194"/>
      <c r="BR44" s="194"/>
      <c r="BS44" s="194"/>
      <c r="BT44" s="203"/>
      <c r="BU44" s="1423"/>
      <c r="BV44" s="1423"/>
      <c r="BW44" s="26"/>
      <c r="BX44" s="46"/>
      <c r="BY44" s="578"/>
      <c r="BZ44" s="394"/>
      <c r="CA44" s="394"/>
      <c r="CB44" s="394"/>
      <c r="CC44" s="394"/>
      <c r="CE44" s="637"/>
      <c r="CF44" s="179"/>
      <c r="CG44" s="179"/>
      <c r="CH44" s="9"/>
      <c r="CI44" s="233"/>
      <c r="CJ44" s="233"/>
      <c r="CK44" s="858" t="s">
        <v>30</v>
      </c>
      <c r="CL44" s="741">
        <v>1068466</v>
      </c>
      <c r="CM44" s="741">
        <v>1073783</v>
      </c>
      <c r="CN44" s="741">
        <v>1020458</v>
      </c>
      <c r="CO44" s="741">
        <v>3162707</v>
      </c>
      <c r="CP44" s="782">
        <v>2872583</v>
      </c>
      <c r="CQ44" s="897">
        <v>10.1</v>
      </c>
      <c r="CR44" s="235"/>
      <c r="CS44" s="9"/>
      <c r="CT44" s="9"/>
      <c r="CU44" s="16"/>
      <c r="CV44" s="9"/>
      <c r="CW44" s="9"/>
      <c r="CX44" s="16"/>
      <c r="CY44" s="9"/>
      <c r="CZ44" s="9"/>
      <c r="DA44" s="16"/>
      <c r="DB44" s="9"/>
      <c r="DC44" s="9"/>
      <c r="DD44" s="235"/>
      <c r="DE44" s="235" t="s">
        <v>73</v>
      </c>
      <c r="DF44" s="344">
        <v>2.09</v>
      </c>
      <c r="DG44" s="344">
        <v>2.12</v>
      </c>
      <c r="DH44" s="344">
        <v>2.0699999999999998</v>
      </c>
      <c r="DI44" s="344">
        <v>2.1</v>
      </c>
      <c r="DJ44" s="332"/>
      <c r="DK44" s="332"/>
      <c r="DL44" s="332"/>
      <c r="DM44" s="332"/>
      <c r="DN44" s="332"/>
      <c r="DO44" s="235"/>
      <c r="DP44" s="1407"/>
      <c r="DQ44" s="1407"/>
      <c r="DR44" s="1407"/>
      <c r="DS44" s="1407"/>
      <c r="DT44" s="1407"/>
      <c r="DU44" s="1407"/>
      <c r="DV44" s="1407"/>
      <c r="DW44" s="1407"/>
      <c r="DX44" s="1407"/>
      <c r="DY44" s="1407"/>
      <c r="DZ44" s="1407"/>
      <c r="EA44" s="1407"/>
      <c r="EB44" s="236"/>
      <c r="EC44" s="236"/>
      <c r="ED44" s="784"/>
      <c r="EE44" s="785"/>
      <c r="EF44" s="785"/>
      <c r="EG44" s="785"/>
      <c r="EH44" s="784"/>
      <c r="EI44" s="784"/>
      <c r="EJ44" s="784"/>
      <c r="EK44" s="784"/>
      <c r="EL44" s="784"/>
      <c r="EM44" s="783"/>
      <c r="EN44" s="783"/>
      <c r="EO44" s="783"/>
      <c r="EP44" s="589"/>
      <c r="EQ44" s="1406"/>
      <c r="ER44" s="1406"/>
      <c r="ES44" s="1406"/>
      <c r="ET44" s="507"/>
      <c r="EU44" s="194"/>
      <c r="EV44" s="194"/>
      <c r="EW44" s="194"/>
      <c r="EX44" s="203"/>
      <c r="EY44" s="1423"/>
      <c r="EZ44" s="1423"/>
      <c r="FA44" s="26"/>
      <c r="FB44" s="46"/>
      <c r="FC44" s="578"/>
      <c r="FD44" s="394"/>
      <c r="FE44" s="394"/>
      <c r="FF44" s="394"/>
      <c r="FG44" s="25"/>
      <c r="FI44" s="637"/>
      <c r="FJ44" s="179"/>
      <c r="FK44" s="179"/>
      <c r="FL44" s="9"/>
      <c r="FM44" s="233"/>
      <c r="FN44" s="233"/>
      <c r="FO44" s="858" t="s">
        <v>30</v>
      </c>
      <c r="FP44" s="741">
        <v>921672</v>
      </c>
      <c r="FQ44" s="741">
        <v>903652</v>
      </c>
      <c r="FR44" s="741">
        <v>817909</v>
      </c>
      <c r="FS44" s="741">
        <v>2643233</v>
      </c>
      <c r="FT44" s="782">
        <v>2460694</v>
      </c>
      <c r="FU44" s="897">
        <v>7.42</v>
      </c>
      <c r="FV44" s="235"/>
      <c r="FW44" s="9"/>
      <c r="FX44" s="9"/>
      <c r="FY44" s="16"/>
      <c r="FZ44" s="9"/>
      <c r="GA44" s="9"/>
      <c r="GB44" s="16"/>
      <c r="GC44" s="9"/>
      <c r="GD44" s="9"/>
      <c r="GE44" s="16"/>
      <c r="GF44" s="9"/>
      <c r="GG44" s="9"/>
      <c r="GH44" s="235"/>
      <c r="GI44" s="235" t="s">
        <v>73</v>
      </c>
      <c r="GJ44" s="344">
        <v>2.16</v>
      </c>
      <c r="GK44" s="344">
        <v>2.2200000000000002</v>
      </c>
      <c r="GL44" s="344">
        <v>2.4</v>
      </c>
      <c r="GM44" s="344">
        <v>2.25</v>
      </c>
      <c r="GN44" s="1407"/>
      <c r="GO44" s="1407"/>
      <c r="GP44" s="1407"/>
      <c r="GQ44" s="1407"/>
      <c r="GR44" s="468"/>
      <c r="GS44" s="235"/>
      <c r="GT44" s="332"/>
      <c r="GU44" s="332"/>
      <c r="GV44" s="332"/>
      <c r="GW44" s="332"/>
      <c r="GX44" s="332"/>
      <c r="GY44" s="332"/>
      <c r="GZ44" s="332"/>
      <c r="HA44" s="332"/>
      <c r="HB44" s="332"/>
      <c r="HC44" s="332"/>
      <c r="HD44" s="332"/>
      <c r="HE44" s="332"/>
      <c r="HF44" s="332"/>
      <c r="HG44" s="236"/>
      <c r="HH44" s="784"/>
      <c r="HI44" s="785"/>
      <c r="HJ44" s="785"/>
      <c r="HK44" s="785"/>
      <c r="HL44" s="784"/>
      <c r="HM44" s="784"/>
      <c r="HN44" s="784"/>
      <c r="HO44" s="784"/>
      <c r="HP44" s="784"/>
      <c r="HQ44" s="783"/>
      <c r="HR44" s="783"/>
      <c r="HS44" s="783"/>
      <c r="HT44" s="589"/>
      <c r="HU44" s="1406"/>
      <c r="HV44" s="1406"/>
      <c r="HW44" s="1406"/>
      <c r="HX44" s="507"/>
      <c r="HY44" s="194"/>
      <c r="HZ44" s="194"/>
      <c r="IA44" s="194"/>
      <c r="IB44" s="203"/>
      <c r="IC44" s="1423"/>
      <c r="ID44" s="1423"/>
      <c r="IE44" s="26"/>
      <c r="IF44" s="46"/>
      <c r="IG44" s="578"/>
      <c r="IH44" s="394"/>
      <c r="II44" s="394"/>
      <c r="IJ44" s="394"/>
      <c r="IK44" s="394"/>
      <c r="IM44" s="637"/>
      <c r="IN44" s="179"/>
      <c r="IO44" s="179"/>
      <c r="IP44" s="9"/>
      <c r="IQ44" s="233"/>
      <c r="IR44" s="233"/>
      <c r="IS44" s="858" t="s">
        <v>30</v>
      </c>
      <c r="IT44" s="741">
        <v>913630</v>
      </c>
      <c r="IU44" s="741">
        <v>938379</v>
      </c>
      <c r="IV44" s="741">
        <v>986893</v>
      </c>
      <c r="IW44" s="741">
        <v>2838902</v>
      </c>
      <c r="IX44" s="782">
        <v>2631651</v>
      </c>
      <c r="IY44" s="897">
        <v>7.88</v>
      </c>
      <c r="IZ44" s="235"/>
      <c r="JA44" s="9"/>
      <c r="JB44" s="9"/>
      <c r="JC44" s="16"/>
      <c r="JD44" s="9"/>
      <c r="JE44" s="9"/>
      <c r="JF44" s="16"/>
      <c r="JG44" s="9"/>
      <c r="JH44" s="9"/>
      <c r="JI44" s="16"/>
      <c r="JJ44" s="9"/>
      <c r="JK44" s="9"/>
      <c r="JL44" s="235"/>
      <c r="JM44" s="235" t="s">
        <v>73</v>
      </c>
      <c r="JN44" s="344">
        <v>2.2799999999999998</v>
      </c>
      <c r="JO44" s="344">
        <v>2.42</v>
      </c>
      <c r="JP44" s="344">
        <v>2.56</v>
      </c>
      <c r="JQ44" s="344">
        <v>2.42</v>
      </c>
      <c r="JR44" s="235"/>
      <c r="JS44" s="235"/>
      <c r="JT44" s="235"/>
      <c r="JU44" s="235"/>
      <c r="JV44" s="468"/>
      <c r="JW44" s="235"/>
      <c r="JX44" s="332"/>
      <c r="JY44" s="332"/>
      <c r="JZ44" s="332"/>
      <c r="KA44" s="332"/>
      <c r="KB44" s="332"/>
      <c r="KC44" s="332"/>
      <c r="KD44" s="332"/>
      <c r="KE44" s="332"/>
      <c r="KF44" s="332"/>
      <c r="KG44" s="332"/>
      <c r="KH44" s="332"/>
      <c r="KI44" s="332"/>
      <c r="KJ44" s="236"/>
      <c r="KK44" s="236"/>
      <c r="KL44" s="784"/>
      <c r="KM44" s="785"/>
      <c r="KN44" s="785"/>
      <c r="KO44" s="785"/>
      <c r="KP44" s="784"/>
      <c r="KQ44" s="784"/>
      <c r="KR44" s="784"/>
      <c r="KS44" s="784"/>
      <c r="KT44" s="784"/>
      <c r="KU44" s="783"/>
      <c r="KV44" s="783"/>
      <c r="KW44" s="783"/>
      <c r="KX44" s="589"/>
      <c r="KY44" s="1406"/>
      <c r="KZ44" s="1406"/>
      <c r="LA44" s="1406"/>
      <c r="LB44" s="507"/>
      <c r="LC44" s="194"/>
      <c r="LD44" s="194"/>
      <c r="LE44" s="194"/>
      <c r="LF44" s="203"/>
      <c r="LG44" s="1423"/>
      <c r="LH44" s="1423"/>
      <c r="LI44" s="26"/>
      <c r="LJ44" s="46"/>
      <c r="LK44" s="578"/>
      <c r="LL44" s="394"/>
      <c r="LM44" s="394"/>
      <c r="LN44" s="394"/>
      <c r="LO44" s="394"/>
      <c r="LQ44" s="637"/>
      <c r="LR44" s="179"/>
      <c r="LS44" s="179"/>
      <c r="LT44" s="9"/>
      <c r="LU44" s="233"/>
      <c r="LV44" s="233"/>
      <c r="LW44" s="858" t="s">
        <v>30</v>
      </c>
      <c r="LX44" s="50">
        <v>11251836</v>
      </c>
      <c r="LY44" s="64">
        <v>10271309</v>
      </c>
      <c r="LZ44" s="433">
        <v>9.5500000000000007</v>
      </c>
      <c r="MA44" s="876"/>
      <c r="MB44" s="123"/>
      <c r="MC44" s="9"/>
      <c r="MD44" s="16"/>
      <c r="ME44" s="9"/>
      <c r="MF44" s="9"/>
      <c r="MG44" s="16"/>
      <c r="MH44" s="9"/>
      <c r="MI44" s="9"/>
      <c r="MJ44" s="16"/>
      <c r="MK44" s="9"/>
      <c r="ML44" s="17"/>
      <c r="MM44" s="17"/>
      <c r="MN44" s="17" t="s">
        <v>73</v>
      </c>
      <c r="MO44" s="665">
        <v>2.34</v>
      </c>
      <c r="MP44" s="665">
        <v>2.1</v>
      </c>
      <c r="MQ44" s="665">
        <v>2.25</v>
      </c>
      <c r="MR44" s="665">
        <v>2.42</v>
      </c>
      <c r="MS44" s="666">
        <v>2.2799999999999998</v>
      </c>
      <c r="MT44" s="874"/>
      <c r="MU44" s="869"/>
      <c r="MV44" s="869"/>
      <c r="MW44" s="875"/>
      <c r="MX44" s="869"/>
      <c r="MY44" s="869"/>
      <c r="MZ44" s="869"/>
      <c r="NA44" s="869"/>
      <c r="NB44" s="869"/>
      <c r="NC44" s="869"/>
      <c r="ND44" s="869"/>
      <c r="NE44" s="869"/>
      <c r="NF44" s="869"/>
      <c r="NG44" s="869"/>
      <c r="NH44" s="869"/>
      <c r="NI44" s="869"/>
      <c r="NJ44" s="869"/>
      <c r="NK44" s="869"/>
      <c r="NL44" s="869"/>
      <c r="NM44" s="869"/>
      <c r="NN44" s="869"/>
      <c r="NO44" s="869"/>
      <c r="NP44" s="869"/>
      <c r="NQ44" s="869"/>
      <c r="NR44" s="869"/>
      <c r="NS44" s="869"/>
      <c r="NT44" s="869"/>
      <c r="NU44" s="869"/>
      <c r="NV44" s="869"/>
      <c r="NW44" s="869"/>
      <c r="NX44" s="869"/>
      <c r="NY44" s="869"/>
      <c r="NZ44" s="869"/>
      <c r="OB44" s="857"/>
    </row>
    <row r="45" spans="1:409" ht="18.75" customHeight="1">
      <c r="A45" s="235"/>
      <c r="B45" s="179"/>
      <c r="C45" s="179"/>
      <c r="D45" s="9"/>
      <c r="E45" s="233"/>
      <c r="F45" s="233"/>
      <c r="G45" s="858" t="s">
        <v>150</v>
      </c>
      <c r="H45" s="741">
        <v>746995</v>
      </c>
      <c r="I45" s="741">
        <v>659879</v>
      </c>
      <c r="J45" s="741">
        <v>657378</v>
      </c>
      <c r="K45" s="741">
        <v>2064252</v>
      </c>
      <c r="L45" s="782">
        <v>1954882</v>
      </c>
      <c r="M45" s="896">
        <v>5.59</v>
      </c>
      <c r="N45" s="235"/>
      <c r="O45" s="9"/>
      <c r="P45" s="9"/>
      <c r="Q45" s="16"/>
      <c r="R45" s="9"/>
      <c r="S45" s="9"/>
      <c r="T45" s="16"/>
      <c r="U45" s="9"/>
      <c r="V45" s="9"/>
      <c r="W45" s="16"/>
      <c r="X45" s="9"/>
      <c r="Y45" s="9"/>
      <c r="Z45" s="235"/>
      <c r="AA45" s="235" t="s">
        <v>78</v>
      </c>
      <c r="AB45" s="344">
        <v>2.94</v>
      </c>
      <c r="AC45" s="344">
        <v>2.89</v>
      </c>
      <c r="AD45" s="344">
        <v>3</v>
      </c>
      <c r="AE45" s="344">
        <v>2.95</v>
      </c>
      <c r="AF45" s="235"/>
      <c r="AG45" s="235"/>
      <c r="AH45" s="235"/>
      <c r="AI45" s="235"/>
      <c r="AJ45" s="235"/>
      <c r="AK45" s="330"/>
      <c r="AL45" s="330"/>
      <c r="AM45" s="330"/>
      <c r="AN45" s="330"/>
      <c r="AO45" s="330"/>
      <c r="AP45" s="330"/>
      <c r="AQ45" s="330"/>
      <c r="AR45" s="330"/>
      <c r="AS45" s="330"/>
      <c r="AT45" s="330"/>
      <c r="AU45" s="330"/>
      <c r="AV45" s="330"/>
      <c r="AW45" s="330"/>
      <c r="AX45" s="330"/>
      <c r="AY45" s="721"/>
      <c r="AZ45" s="785"/>
      <c r="BA45" s="785"/>
      <c r="BB45" s="785"/>
      <c r="BC45" s="785"/>
      <c r="BD45" s="785"/>
      <c r="BE45" s="785"/>
      <c r="BF45" s="785"/>
      <c r="BG45" s="785"/>
      <c r="BH45" s="785"/>
      <c r="BI45" s="785"/>
      <c r="BJ45" s="785"/>
      <c r="BK45" s="785"/>
      <c r="BL45" s="785"/>
      <c r="BM45" s="785"/>
      <c r="BN45" s="785"/>
      <c r="BO45" s="785"/>
      <c r="BP45" s="785"/>
      <c r="BQ45" s="194"/>
      <c r="BR45" s="194"/>
      <c r="BS45" s="194"/>
      <c r="BT45" s="203"/>
      <c r="BU45" s="1423"/>
      <c r="BV45" s="1423"/>
      <c r="BW45" s="26"/>
      <c r="BX45" s="46"/>
      <c r="BY45" s="578"/>
      <c r="BZ45" s="394"/>
      <c r="CA45" s="394"/>
      <c r="CB45" s="394"/>
      <c r="CC45" s="394"/>
      <c r="CE45" s="235"/>
      <c r="CF45" s="179"/>
      <c r="CG45" s="179"/>
      <c r="CH45" s="9"/>
      <c r="CI45" s="233"/>
      <c r="CJ45" s="233"/>
      <c r="CK45" s="858" t="s">
        <v>150</v>
      </c>
      <c r="CL45" s="741">
        <v>660709</v>
      </c>
      <c r="CM45" s="741">
        <v>590424</v>
      </c>
      <c r="CN45" s="741">
        <v>501137</v>
      </c>
      <c r="CO45" s="741">
        <v>1752270</v>
      </c>
      <c r="CP45" s="782">
        <v>1645716</v>
      </c>
      <c r="CQ45" s="896">
        <v>6.47</v>
      </c>
      <c r="CR45" s="235"/>
      <c r="CS45" s="9"/>
      <c r="CT45" s="9"/>
      <c r="CU45" s="16"/>
      <c r="CV45" s="9"/>
      <c r="CW45" s="9"/>
      <c r="CX45" s="16"/>
      <c r="CY45" s="9"/>
      <c r="CZ45" s="9"/>
      <c r="DA45" s="16"/>
      <c r="DB45" s="9"/>
      <c r="DC45" s="9"/>
      <c r="DD45" s="235"/>
      <c r="DE45" s="235" t="s">
        <v>78</v>
      </c>
      <c r="DF45" s="344">
        <v>2.59</v>
      </c>
      <c r="DG45" s="344">
        <v>2.67</v>
      </c>
      <c r="DH45" s="344">
        <v>2.61</v>
      </c>
      <c r="DI45" s="344">
        <v>2.62</v>
      </c>
      <c r="DJ45" s="332"/>
      <c r="DK45" s="332"/>
      <c r="DL45" s="332"/>
      <c r="DM45" s="332"/>
      <c r="DN45" s="332"/>
      <c r="DO45" s="235"/>
      <c r="DP45" s="1407"/>
      <c r="DQ45" s="1407"/>
      <c r="DR45" s="1407"/>
      <c r="DS45" s="1407"/>
      <c r="DT45" s="1407"/>
      <c r="DU45" s="1407"/>
      <c r="DV45" s="1407"/>
      <c r="DW45" s="1407"/>
      <c r="DX45" s="1407"/>
      <c r="DY45" s="1407"/>
      <c r="DZ45" s="1407"/>
      <c r="EA45" s="1407"/>
      <c r="EB45" s="950"/>
      <c r="EC45" s="721"/>
      <c r="ED45" s="573"/>
      <c r="EE45" s="573"/>
      <c r="EF45" s="573"/>
      <c r="EG45" s="573"/>
      <c r="EH45" s="573"/>
      <c r="EI45" s="573"/>
      <c r="EJ45" s="573"/>
      <c r="EK45" s="573"/>
      <c r="EL45" s="573"/>
      <c r="EM45" s="573"/>
      <c r="EN45" s="573"/>
      <c r="EO45" s="573"/>
      <c r="EP45" s="589"/>
      <c r="EQ45" s="1406"/>
      <c r="ER45" s="1406"/>
      <c r="ES45" s="1406"/>
      <c r="ET45" s="508"/>
      <c r="EU45" s="194"/>
      <c r="EV45" s="194"/>
      <c r="EW45" s="194"/>
      <c r="EX45" s="203"/>
      <c r="EY45" s="1423"/>
      <c r="EZ45" s="1423"/>
      <c r="FA45" s="26"/>
      <c r="FB45" s="46"/>
      <c r="FC45" s="578"/>
      <c r="FD45" s="394"/>
      <c r="FE45" s="394"/>
      <c r="FF45" s="394"/>
      <c r="FG45" s="25"/>
      <c r="FI45" s="235"/>
      <c r="FJ45" s="179"/>
      <c r="FK45" s="179"/>
      <c r="FL45" s="9"/>
      <c r="FM45" s="233"/>
      <c r="FN45" s="233"/>
      <c r="FO45" s="858" t="s">
        <v>150</v>
      </c>
      <c r="FP45" s="741">
        <v>589971</v>
      </c>
      <c r="FQ45" s="741">
        <v>540144</v>
      </c>
      <c r="FR45" s="741">
        <v>472549</v>
      </c>
      <c r="FS45" s="741">
        <v>1602664</v>
      </c>
      <c r="FT45" s="782">
        <v>1498849</v>
      </c>
      <c r="FU45" s="896">
        <v>6.93</v>
      </c>
      <c r="FV45" s="235"/>
      <c r="FW45" s="9"/>
      <c r="FX45" s="9"/>
      <c r="FY45" s="16"/>
      <c r="FZ45" s="9"/>
      <c r="GA45" s="9"/>
      <c r="GB45" s="16"/>
      <c r="GC45" s="9"/>
      <c r="GD45" s="9"/>
      <c r="GE45" s="16"/>
      <c r="GF45" s="9"/>
      <c r="GG45" s="9"/>
      <c r="GH45" s="235"/>
      <c r="GI45" s="235" t="s">
        <v>78</v>
      </c>
      <c r="GJ45" s="344">
        <v>2.5299999999999998</v>
      </c>
      <c r="GK45" s="344">
        <v>2.85</v>
      </c>
      <c r="GL45" s="344">
        <v>2.72</v>
      </c>
      <c r="GM45" s="344">
        <v>2.69</v>
      </c>
      <c r="GN45" s="1407"/>
      <c r="GO45" s="1407"/>
      <c r="GP45" s="1407"/>
      <c r="GQ45" s="1407"/>
      <c r="GR45" s="468"/>
      <c r="GS45" s="235"/>
      <c r="GT45" s="332"/>
      <c r="GU45" s="332"/>
      <c r="GV45" s="332"/>
      <c r="GW45" s="332"/>
      <c r="GX45" s="332"/>
      <c r="GY45" s="332"/>
      <c r="GZ45" s="332"/>
      <c r="HA45" s="332"/>
      <c r="HB45" s="332"/>
      <c r="HC45" s="332"/>
      <c r="HD45" s="332"/>
      <c r="HE45" s="332"/>
      <c r="HF45" s="332"/>
      <c r="HG45" s="721"/>
      <c r="HH45" s="332"/>
      <c r="HI45" s="332"/>
      <c r="HJ45" s="332"/>
      <c r="HK45" s="332"/>
      <c r="HL45" s="332"/>
      <c r="HM45" s="332"/>
      <c r="HN45" s="332"/>
      <c r="HO45" s="332"/>
      <c r="HP45" s="332"/>
      <c r="HQ45" s="332"/>
      <c r="HR45" s="332"/>
      <c r="HS45" s="332"/>
      <c r="HT45" s="332"/>
      <c r="HU45" s="332"/>
      <c r="HV45" s="1406"/>
      <c r="HW45" s="1406"/>
      <c r="HX45" s="508"/>
      <c r="HY45" s="194"/>
      <c r="HZ45" s="194"/>
      <c r="IA45" s="194"/>
      <c r="IB45" s="203"/>
      <c r="IC45" s="1423"/>
      <c r="ID45" s="1423"/>
      <c r="IE45" s="26"/>
      <c r="IF45" s="46"/>
      <c r="IG45" s="578"/>
      <c r="IH45" s="394"/>
      <c r="II45" s="394"/>
      <c r="IJ45" s="394"/>
      <c r="IK45" s="394"/>
      <c r="IM45" s="235"/>
      <c r="IN45" s="179"/>
      <c r="IO45" s="179"/>
      <c r="IP45" s="9"/>
      <c r="IQ45" s="233"/>
      <c r="IR45" s="233"/>
      <c r="IS45" s="858" t="s">
        <v>150</v>
      </c>
      <c r="IT45" s="741">
        <v>750420</v>
      </c>
      <c r="IU45" s="741">
        <v>660906</v>
      </c>
      <c r="IV45" s="741">
        <v>625838</v>
      </c>
      <c r="IW45" s="741">
        <v>2037164</v>
      </c>
      <c r="IX45" s="782">
        <v>1883117</v>
      </c>
      <c r="IY45" s="896">
        <v>8.18</v>
      </c>
      <c r="IZ45" s="235"/>
      <c r="JA45" s="9"/>
      <c r="JB45" s="9"/>
      <c r="JC45" s="16"/>
      <c r="JD45" s="9"/>
      <c r="JE45" s="9"/>
      <c r="JF45" s="16"/>
      <c r="JG45" s="9"/>
      <c r="JH45" s="9"/>
      <c r="JI45" s="16"/>
      <c r="JJ45" s="9"/>
      <c r="JK45" s="9"/>
      <c r="JL45" s="235"/>
      <c r="JM45" s="235" t="s">
        <v>78</v>
      </c>
      <c r="JN45" s="344">
        <v>2.46</v>
      </c>
      <c r="JO45" s="344">
        <v>2.72</v>
      </c>
      <c r="JP45" s="344">
        <v>3.15</v>
      </c>
      <c r="JQ45" s="344">
        <v>2.75</v>
      </c>
      <c r="JR45" s="235"/>
      <c r="JS45" s="235"/>
      <c r="JT45" s="235"/>
      <c r="JU45" s="235"/>
      <c r="JV45" s="468"/>
      <c r="JW45" s="235"/>
      <c r="JX45" s="332"/>
      <c r="JY45" s="332"/>
      <c r="JZ45" s="332"/>
      <c r="KA45" s="332"/>
      <c r="KB45" s="332"/>
      <c r="KC45" s="332"/>
      <c r="KD45" s="332"/>
      <c r="KE45" s="332"/>
      <c r="KF45" s="332"/>
      <c r="KG45" s="332"/>
      <c r="KH45" s="332"/>
      <c r="KI45" s="332"/>
      <c r="KJ45" s="950"/>
      <c r="KK45" s="721"/>
      <c r="KL45" s="950"/>
      <c r="KM45" s="950"/>
      <c r="KN45" s="950"/>
      <c r="KO45" s="950"/>
      <c r="KP45" s="950"/>
      <c r="KQ45" s="950"/>
      <c r="KR45" s="950"/>
      <c r="KS45" s="950"/>
      <c r="KT45" s="950"/>
      <c r="KU45" s="950"/>
      <c r="KV45" s="950"/>
      <c r="KW45" s="950"/>
      <c r="KX45" s="589"/>
      <c r="KY45" s="1406"/>
      <c r="KZ45" s="1406"/>
      <c r="LA45" s="1406"/>
      <c r="LB45" s="508"/>
      <c r="LC45" s="194"/>
      <c r="LD45" s="194"/>
      <c r="LE45" s="194"/>
      <c r="LF45" s="203"/>
      <c r="LG45" s="1423"/>
      <c r="LH45" s="1423"/>
      <c r="LI45" s="26"/>
      <c r="LJ45" s="46"/>
      <c r="LK45" s="578"/>
      <c r="LL45" s="394"/>
      <c r="LM45" s="394"/>
      <c r="LN45" s="394"/>
      <c r="LO45" s="394"/>
      <c r="LQ45" s="235"/>
      <c r="LR45" s="179"/>
      <c r="LS45" s="179"/>
      <c r="LT45" s="9"/>
      <c r="LU45" s="233"/>
      <c r="LV45" s="233"/>
      <c r="LW45" s="858" t="s">
        <v>150</v>
      </c>
      <c r="LX45" s="50">
        <v>7456350</v>
      </c>
      <c r="LY45" s="64">
        <v>6982564</v>
      </c>
      <c r="LZ45" s="433">
        <v>6.79</v>
      </c>
      <c r="MA45" s="876"/>
      <c r="MB45" s="123"/>
      <c r="MC45" s="9"/>
      <c r="MD45" s="16"/>
      <c r="ME45" s="9"/>
      <c r="MF45" s="9"/>
      <c r="MG45" s="16"/>
      <c r="MH45" s="9"/>
      <c r="MI45" s="9"/>
      <c r="MJ45" s="16"/>
      <c r="MK45" s="9"/>
      <c r="ML45" s="17"/>
      <c r="MM45" s="17"/>
      <c r="MN45" s="17" t="s">
        <v>78</v>
      </c>
      <c r="MO45" s="665">
        <v>2.95</v>
      </c>
      <c r="MP45" s="665">
        <v>2.62</v>
      </c>
      <c r="MQ45" s="665">
        <v>2.69</v>
      </c>
      <c r="MR45" s="665">
        <v>2.75</v>
      </c>
      <c r="MS45" s="666">
        <v>2.75</v>
      </c>
      <c r="MT45" s="874"/>
      <c r="MU45" s="869"/>
      <c r="MV45" s="869"/>
      <c r="MW45" s="875"/>
      <c r="MX45" s="869"/>
      <c r="MY45" s="869"/>
      <c r="MZ45" s="869"/>
      <c r="NA45" s="869"/>
      <c r="NB45" s="869"/>
      <c r="NC45" s="869"/>
      <c r="ND45" s="869"/>
      <c r="NE45" s="869"/>
      <c r="NF45" s="869"/>
      <c r="NG45" s="869"/>
      <c r="NH45" s="869"/>
      <c r="NI45" s="869"/>
      <c r="NJ45" s="869"/>
      <c r="NK45" s="869"/>
      <c r="NL45" s="869"/>
      <c r="NM45" s="869"/>
      <c r="NN45" s="869"/>
      <c r="NO45" s="869"/>
      <c r="NP45" s="869"/>
      <c r="NQ45" s="869"/>
      <c r="NR45" s="869"/>
      <c r="NS45" s="869"/>
      <c r="NT45" s="869"/>
      <c r="NU45" s="869"/>
      <c r="NV45" s="869"/>
      <c r="NW45" s="869"/>
      <c r="NX45" s="869"/>
      <c r="NY45" s="869"/>
      <c r="NZ45" s="869"/>
      <c r="OB45" s="857"/>
    </row>
    <row r="46" spans="1:409" ht="18.75" customHeight="1">
      <c r="A46" s="9"/>
      <c r="B46" s="9"/>
      <c r="C46" s="9"/>
      <c r="D46" s="9"/>
      <c r="E46" s="358"/>
      <c r="F46" s="358"/>
      <c r="G46" s="235"/>
      <c r="H46" s="235"/>
      <c r="I46" s="235"/>
      <c r="J46" s="235"/>
      <c r="K46" s="235"/>
      <c r="L46" s="236"/>
      <c r="M46" s="235"/>
      <c r="N46" s="235"/>
      <c r="O46" s="9"/>
      <c r="P46" s="9"/>
      <c r="Q46" s="16"/>
      <c r="R46" s="9"/>
      <c r="S46" s="9"/>
      <c r="T46" s="16"/>
      <c r="U46" s="9"/>
      <c r="V46" s="9"/>
      <c r="W46" s="16"/>
      <c r="X46" s="9"/>
      <c r="Y46" s="9"/>
      <c r="Z46" s="235"/>
      <c r="AA46" s="235" t="s">
        <v>85</v>
      </c>
      <c r="AB46" s="344">
        <v>2.89</v>
      </c>
      <c r="AC46" s="344">
        <v>2.83</v>
      </c>
      <c r="AD46" s="344">
        <v>3.02</v>
      </c>
      <c r="AE46" s="344">
        <v>2.92</v>
      </c>
      <c r="AF46" s="235"/>
      <c r="AG46" s="235"/>
      <c r="AH46" s="235"/>
      <c r="AI46" s="235"/>
      <c r="AJ46" s="235"/>
      <c r="AK46" s="330"/>
      <c r="AL46" s="330"/>
      <c r="AM46" s="330"/>
      <c r="AN46" s="330"/>
      <c r="AO46" s="330"/>
      <c r="AP46" s="330"/>
      <c r="AQ46" s="330"/>
      <c r="AR46" s="330"/>
      <c r="AS46" s="330"/>
      <c r="AT46" s="330"/>
      <c r="AU46" s="330"/>
      <c r="AV46" s="330"/>
      <c r="AW46" s="330"/>
      <c r="AX46" s="330"/>
      <c r="AY46" s="721"/>
      <c r="AZ46" s="785"/>
      <c r="BA46" s="785"/>
      <c r="BB46" s="785"/>
      <c r="BC46" s="785"/>
      <c r="BD46" s="785"/>
      <c r="BE46" s="785"/>
      <c r="BF46" s="785"/>
      <c r="BG46" s="785"/>
      <c r="BH46" s="785"/>
      <c r="BI46" s="785"/>
      <c r="BJ46" s="785"/>
      <c r="BK46" s="785"/>
      <c r="BL46" s="785"/>
      <c r="BM46" s="785"/>
      <c r="BN46" s="785"/>
      <c r="BO46" s="785"/>
      <c r="BP46" s="785"/>
      <c r="BQ46" s="194"/>
      <c r="BR46" s="194"/>
      <c r="BS46" s="194"/>
      <c r="BT46" s="203"/>
      <c r="BU46" s="1423"/>
      <c r="BV46" s="1423"/>
      <c r="BW46" s="200"/>
      <c r="BX46" s="1406"/>
      <c r="BY46" s="578"/>
      <c r="BZ46" s="394"/>
      <c r="CA46" s="394"/>
      <c r="CB46" s="394"/>
      <c r="CC46" s="394"/>
      <c r="CE46" s="9"/>
      <c r="CF46" s="9"/>
      <c r="CG46" s="9"/>
      <c r="CH46" s="9"/>
      <c r="CI46" s="358"/>
      <c r="CJ46" s="358"/>
      <c r="CK46" s="235"/>
      <c r="CL46" s="235"/>
      <c r="CM46" s="235"/>
      <c r="CN46" s="235"/>
      <c r="CO46" s="235"/>
      <c r="CP46" s="236"/>
      <c r="CQ46" s="235"/>
      <c r="CR46" s="235"/>
      <c r="CS46" s="9"/>
      <c r="CT46" s="9"/>
      <c r="CU46" s="16"/>
      <c r="CV46" s="9"/>
      <c r="CW46" s="9"/>
      <c r="CX46" s="16"/>
      <c r="CY46" s="9"/>
      <c r="CZ46" s="9"/>
      <c r="DA46" s="16"/>
      <c r="DB46" s="9"/>
      <c r="DC46" s="9"/>
      <c r="DD46" s="235"/>
      <c r="DE46" s="235" t="s">
        <v>85</v>
      </c>
      <c r="DF46" s="344">
        <v>2.36</v>
      </c>
      <c r="DG46" s="344">
        <v>2.37</v>
      </c>
      <c r="DH46" s="344">
        <v>2.27</v>
      </c>
      <c r="DI46" s="344">
        <v>2.34</v>
      </c>
      <c r="DJ46" s="332"/>
      <c r="DK46" s="332"/>
      <c r="DL46" s="332"/>
      <c r="DM46" s="332"/>
      <c r="DN46" s="332"/>
      <c r="DO46" s="235"/>
      <c r="DP46" s="1407"/>
      <c r="DQ46" s="1407"/>
      <c r="DR46" s="1407"/>
      <c r="DS46" s="1407"/>
      <c r="DT46" s="1407"/>
      <c r="DU46" s="1407"/>
      <c r="DV46" s="1407"/>
      <c r="DW46" s="1407"/>
      <c r="DX46" s="1407"/>
      <c r="DY46" s="1407"/>
      <c r="DZ46" s="1407"/>
      <c r="EA46" s="1407"/>
      <c r="EB46" s="950"/>
      <c r="EC46" s="721"/>
      <c r="ED46" s="573"/>
      <c r="EE46" s="573"/>
      <c r="EF46" s="573"/>
      <c r="EG46" s="573"/>
      <c r="EH46" s="573"/>
      <c r="EI46" s="573"/>
      <c r="EJ46" s="573"/>
      <c r="EK46" s="573"/>
      <c r="EL46" s="573"/>
      <c r="EM46" s="573"/>
      <c r="EN46" s="573"/>
      <c r="EO46" s="573"/>
      <c r="EP46" s="25"/>
      <c r="EQ46" s="1406"/>
      <c r="ER46" s="1406"/>
      <c r="ES46" s="1406"/>
      <c r="ET46" s="164"/>
      <c r="EU46" s="194"/>
      <c r="EV46" s="194"/>
      <c r="EW46" s="194"/>
      <c r="EX46" s="203"/>
      <c r="EY46" s="1423"/>
      <c r="EZ46" s="1423"/>
      <c r="FA46" s="200"/>
      <c r="FB46" s="1406"/>
      <c r="FC46" s="578"/>
      <c r="FD46" s="394"/>
      <c r="FE46" s="394"/>
      <c r="FF46" s="394"/>
      <c r="FG46" s="25"/>
      <c r="FI46" s="9"/>
      <c r="FJ46" s="9"/>
      <c r="FK46" s="9"/>
      <c r="FL46" s="9"/>
      <c r="FM46" s="358"/>
      <c r="FN46" s="358"/>
      <c r="FO46" s="235"/>
      <c r="FP46" s="235"/>
      <c r="FQ46" s="235"/>
      <c r="FR46" s="235"/>
      <c r="FS46" s="235"/>
      <c r="FT46" s="236"/>
      <c r="FU46" s="235"/>
      <c r="FV46" s="235"/>
      <c r="FW46" s="9"/>
      <c r="FX46" s="9"/>
      <c r="FY46" s="16"/>
      <c r="FZ46" s="9"/>
      <c r="GA46" s="9"/>
      <c r="GB46" s="16"/>
      <c r="GC46" s="9"/>
      <c r="GD46" s="9"/>
      <c r="GE46" s="16"/>
      <c r="GF46" s="9"/>
      <c r="GG46" s="9"/>
      <c r="GH46" s="235"/>
      <c r="GI46" s="235" t="s">
        <v>85</v>
      </c>
      <c r="GJ46" s="344">
        <v>2.46</v>
      </c>
      <c r="GK46" s="344">
        <v>2.46</v>
      </c>
      <c r="GL46" s="344">
        <v>2.58</v>
      </c>
      <c r="GM46" s="344">
        <v>2.5</v>
      </c>
      <c r="GN46" s="1407"/>
      <c r="GO46" s="1407"/>
      <c r="GP46" s="1407"/>
      <c r="GQ46" s="1407"/>
      <c r="GR46" s="468"/>
      <c r="GS46" s="235"/>
      <c r="GT46" s="332"/>
      <c r="GU46" s="332"/>
      <c r="GV46" s="332"/>
      <c r="GW46" s="332"/>
      <c r="GX46" s="332"/>
      <c r="GY46" s="332"/>
      <c r="GZ46" s="332"/>
      <c r="HA46" s="332"/>
      <c r="HB46" s="332"/>
      <c r="HC46" s="332"/>
      <c r="HD46" s="332"/>
      <c r="HE46" s="332"/>
      <c r="HF46" s="332"/>
      <c r="HG46" s="721"/>
      <c r="HH46" s="332"/>
      <c r="HI46" s="332"/>
      <c r="HJ46" s="332"/>
      <c r="HK46" s="332"/>
      <c r="HL46" s="332"/>
      <c r="HM46" s="332"/>
      <c r="HN46" s="332"/>
      <c r="HO46" s="332"/>
      <c r="HP46" s="332"/>
      <c r="HQ46" s="332"/>
      <c r="HR46" s="332"/>
      <c r="HS46" s="332"/>
      <c r="HT46" s="332"/>
      <c r="HU46" s="332"/>
      <c r="HV46" s="1406"/>
      <c r="HW46" s="1406"/>
      <c r="HX46" s="164"/>
      <c r="HY46" s="194"/>
      <c r="HZ46" s="194"/>
      <c r="IA46" s="194"/>
      <c r="IB46" s="203"/>
      <c r="IC46" s="1423"/>
      <c r="ID46" s="1423"/>
      <c r="IE46" s="200"/>
      <c r="IF46" s="1406"/>
      <c r="IG46" s="578"/>
      <c r="IH46" s="394"/>
      <c r="II46" s="394"/>
      <c r="IJ46" s="394"/>
      <c r="IK46" s="394"/>
      <c r="IM46" s="9"/>
      <c r="IN46" s="9"/>
      <c r="IO46" s="9"/>
      <c r="IP46" s="9"/>
      <c r="IQ46" s="358"/>
      <c r="IR46" s="358"/>
      <c r="IS46" s="235"/>
      <c r="IT46" s="235"/>
      <c r="IU46" s="235"/>
      <c r="IV46" s="235"/>
      <c r="IW46" s="235"/>
      <c r="IX46" s="236"/>
      <c r="IY46" s="235"/>
      <c r="IZ46" s="235"/>
      <c r="JA46" s="9"/>
      <c r="JB46" s="9"/>
      <c r="JC46" s="16"/>
      <c r="JD46" s="9"/>
      <c r="JE46" s="9"/>
      <c r="JF46" s="16"/>
      <c r="JG46" s="9"/>
      <c r="JH46" s="9"/>
      <c r="JI46" s="16"/>
      <c r="JJ46" s="9"/>
      <c r="JK46" s="9"/>
      <c r="JL46" s="235"/>
      <c r="JM46" s="235" t="s">
        <v>85</v>
      </c>
      <c r="JN46" s="344">
        <v>2.76</v>
      </c>
      <c r="JO46" s="344">
        <v>3.04</v>
      </c>
      <c r="JP46" s="344">
        <v>3.03</v>
      </c>
      <c r="JQ46" s="344">
        <v>2.93</v>
      </c>
      <c r="JR46" s="235"/>
      <c r="JS46" s="235"/>
      <c r="JT46" s="235"/>
      <c r="JU46" s="235"/>
      <c r="JV46" s="468"/>
      <c r="JW46" s="235"/>
      <c r="JX46" s="332"/>
      <c r="JY46" s="332"/>
      <c r="JZ46" s="332"/>
      <c r="KA46" s="332"/>
      <c r="KB46" s="332"/>
      <c r="KC46" s="332"/>
      <c r="KD46" s="332"/>
      <c r="KE46" s="332"/>
      <c r="KF46" s="332"/>
      <c r="KG46" s="332"/>
      <c r="KH46" s="332"/>
      <c r="KI46" s="332"/>
      <c r="KJ46" s="950"/>
      <c r="KK46" s="721"/>
      <c r="KL46" s="950"/>
      <c r="KM46" s="950"/>
      <c r="KN46" s="950"/>
      <c r="KO46" s="950"/>
      <c r="KP46" s="950"/>
      <c r="KQ46" s="950"/>
      <c r="KR46" s="950"/>
      <c r="KS46" s="950"/>
      <c r="KT46" s="950"/>
      <c r="KU46" s="950"/>
      <c r="KV46" s="950"/>
      <c r="KW46" s="950"/>
      <c r="KX46" s="25"/>
      <c r="KY46" s="1406"/>
      <c r="KZ46" s="1406"/>
      <c r="LA46" s="1406"/>
      <c r="LB46" s="164"/>
      <c r="LC46" s="194"/>
      <c r="LD46" s="194"/>
      <c r="LE46" s="194"/>
      <c r="LF46" s="203"/>
      <c r="LG46" s="1423"/>
      <c r="LH46" s="1423"/>
      <c r="LI46" s="200"/>
      <c r="LJ46" s="1406"/>
      <c r="LK46" s="578"/>
      <c r="LL46" s="394"/>
      <c r="LM46" s="394"/>
      <c r="LN46" s="394"/>
      <c r="LO46" s="394"/>
      <c r="LQ46" s="9"/>
      <c r="LR46" s="9"/>
      <c r="LS46" s="9"/>
      <c r="LT46" s="9"/>
      <c r="LU46" s="358"/>
      <c r="LV46" s="358"/>
      <c r="LW46" s="399"/>
      <c r="LX46" s="399"/>
      <c r="LY46" s="410"/>
      <c r="LZ46" s="400"/>
      <c r="MA46" s="400"/>
      <c r="MB46" s="123"/>
      <c r="MC46" s="9"/>
      <c r="MD46" s="16"/>
      <c r="ME46" s="9"/>
      <c r="MF46" s="9"/>
      <c r="MG46" s="16"/>
      <c r="MH46" s="9"/>
      <c r="MI46" s="9"/>
      <c r="MJ46" s="16"/>
      <c r="MK46" s="9"/>
      <c r="ML46" s="17"/>
      <c r="MM46" s="17"/>
      <c r="MN46" s="17" t="s">
        <v>85</v>
      </c>
      <c r="MO46" s="665">
        <v>2.92</v>
      </c>
      <c r="MP46" s="665">
        <v>2.34</v>
      </c>
      <c r="MQ46" s="665">
        <v>2.5</v>
      </c>
      <c r="MR46" s="665">
        <v>2.93</v>
      </c>
      <c r="MS46" s="666">
        <v>2.68</v>
      </c>
      <c r="MT46" s="874"/>
      <c r="MU46" s="869"/>
      <c r="MV46" s="869"/>
      <c r="MW46" s="875"/>
      <c r="MX46" s="869"/>
      <c r="MY46" s="869"/>
      <c r="MZ46" s="869"/>
      <c r="NA46" s="869"/>
      <c r="NB46" s="869"/>
      <c r="NC46" s="869"/>
      <c r="ND46" s="869"/>
      <c r="NE46" s="869"/>
      <c r="NF46" s="869"/>
      <c r="NG46" s="869"/>
      <c r="NH46" s="869"/>
      <c r="NI46" s="869"/>
      <c r="NJ46" s="869"/>
      <c r="NK46" s="869"/>
      <c r="NL46" s="869"/>
      <c r="NM46" s="869"/>
      <c r="NN46" s="869"/>
      <c r="NO46" s="869"/>
      <c r="NP46" s="869"/>
      <c r="NQ46" s="869"/>
      <c r="NR46" s="869"/>
      <c r="NS46" s="869"/>
      <c r="NT46" s="869"/>
      <c r="NU46" s="869"/>
      <c r="NV46" s="869"/>
      <c r="NW46" s="869"/>
      <c r="NX46" s="869"/>
      <c r="NY46" s="869"/>
      <c r="NZ46" s="869"/>
      <c r="OB46" s="857"/>
    </row>
    <row r="47" spans="1:409" ht="18.75" customHeight="1">
      <c r="A47" s="162"/>
      <c r="B47" s="50"/>
      <c r="C47" s="50"/>
      <c r="D47" s="9"/>
      <c r="E47" s="163"/>
      <c r="F47" s="163"/>
      <c r="G47" s="858"/>
      <c r="H47" s="244"/>
      <c r="I47" s="244"/>
      <c r="J47" s="244"/>
      <c r="K47" s="244"/>
      <c r="L47" s="244"/>
      <c r="M47" s="235"/>
      <c r="N47" s="235"/>
      <c r="O47" s="9"/>
      <c r="P47" s="9"/>
      <c r="Q47" s="16"/>
      <c r="R47" s="9"/>
      <c r="S47" s="9"/>
      <c r="T47" s="16"/>
      <c r="U47" s="9"/>
      <c r="V47" s="9"/>
      <c r="W47" s="16"/>
      <c r="X47" s="9"/>
      <c r="Y47" s="9"/>
      <c r="Z47" s="235"/>
      <c r="AA47" s="235" t="s">
        <v>90</v>
      </c>
      <c r="AB47" s="344">
        <v>2.27</v>
      </c>
      <c r="AC47" s="344">
        <v>2.5</v>
      </c>
      <c r="AD47" s="344">
        <v>2.4300000000000002</v>
      </c>
      <c r="AE47" s="344">
        <v>2.4</v>
      </c>
      <c r="AF47" s="235"/>
      <c r="AG47" s="235"/>
      <c r="AH47" s="235"/>
      <c r="AI47" s="235"/>
      <c r="AJ47" s="235"/>
      <c r="AK47" s="330"/>
      <c r="AL47" s="330"/>
      <c r="AM47" s="330"/>
      <c r="AN47" s="330"/>
      <c r="AO47" s="330"/>
      <c r="AP47" s="330"/>
      <c r="AQ47" s="330"/>
      <c r="AR47" s="330"/>
      <c r="AS47" s="330"/>
      <c r="AT47" s="330"/>
      <c r="AU47" s="330"/>
      <c r="AV47" s="330"/>
      <c r="AW47" s="330"/>
      <c r="AX47" s="330"/>
      <c r="AY47" s="721"/>
      <c r="AZ47" s="785"/>
      <c r="BA47" s="785"/>
      <c r="BB47" s="785"/>
      <c r="BC47" s="785"/>
      <c r="BD47" s="785"/>
      <c r="BE47" s="785"/>
      <c r="BF47" s="785"/>
      <c r="BG47" s="785"/>
      <c r="BH47" s="785"/>
      <c r="BI47" s="785"/>
      <c r="BJ47" s="785"/>
      <c r="BK47" s="785"/>
      <c r="BL47" s="785"/>
      <c r="BM47" s="785"/>
      <c r="BN47" s="785"/>
      <c r="BO47" s="785"/>
      <c r="BP47" s="785"/>
      <c r="BQ47" s="164"/>
      <c r="BR47" s="164"/>
      <c r="BS47" s="164"/>
      <c r="BT47" s="203"/>
      <c r="BU47" s="1423"/>
      <c r="BV47" s="1423"/>
      <c r="BW47" s="201"/>
      <c r="BX47" s="202"/>
      <c r="BY47" s="202"/>
      <c r="BZ47" s="202"/>
      <c r="CA47" s="578"/>
      <c r="CB47" s="394"/>
      <c r="CC47" s="394"/>
      <c r="CE47" s="162"/>
      <c r="CF47" s="50"/>
      <c r="CG47" s="50"/>
      <c r="CH47" s="9"/>
      <c r="CI47" s="163"/>
      <c r="CJ47" s="163"/>
      <c r="CK47" s="858"/>
      <c r="CL47" s="244"/>
      <c r="CM47" s="244"/>
      <c r="CN47" s="244"/>
      <c r="CO47" s="244"/>
      <c r="CP47" s="244"/>
      <c r="CQ47" s="235"/>
      <c r="CR47" s="235"/>
      <c r="CS47" s="9"/>
      <c r="CT47" s="9"/>
      <c r="CU47" s="16"/>
      <c r="CV47" s="9"/>
      <c r="CW47" s="9"/>
      <c r="CX47" s="16"/>
      <c r="CY47" s="9"/>
      <c r="CZ47" s="9"/>
      <c r="DA47" s="16"/>
      <c r="DB47" s="9"/>
      <c r="DC47" s="9"/>
      <c r="DD47" s="235"/>
      <c r="DE47" s="235" t="s">
        <v>90</v>
      </c>
      <c r="DF47" s="344">
        <v>2</v>
      </c>
      <c r="DG47" s="344">
        <v>2.1</v>
      </c>
      <c r="DH47" s="344">
        <v>1.89</v>
      </c>
      <c r="DI47" s="344">
        <v>1.99</v>
      </c>
      <c r="DJ47" s="332"/>
      <c r="DK47" s="332"/>
      <c r="DL47" s="332"/>
      <c r="DM47" s="332"/>
      <c r="DN47" s="332"/>
      <c r="DO47" s="235"/>
      <c r="DP47" s="1407"/>
      <c r="DQ47" s="1407"/>
      <c r="DR47" s="1407"/>
      <c r="DS47" s="1407"/>
      <c r="DT47" s="1407"/>
      <c r="DU47" s="1407"/>
      <c r="DV47" s="1407"/>
      <c r="DW47" s="1407"/>
      <c r="DX47" s="1407"/>
      <c r="DY47" s="1407"/>
      <c r="DZ47" s="1407"/>
      <c r="EA47" s="1407"/>
      <c r="EB47" s="950"/>
      <c r="EC47" s="721"/>
      <c r="ED47" s="573"/>
      <c r="EE47" s="573"/>
      <c r="EF47" s="573"/>
      <c r="EG47" s="573"/>
      <c r="EH47" s="573"/>
      <c r="EI47" s="573"/>
      <c r="EJ47" s="573"/>
      <c r="EK47" s="573"/>
      <c r="EL47" s="573"/>
      <c r="EM47" s="573"/>
      <c r="EN47" s="573"/>
      <c r="EO47" s="573"/>
      <c r="EP47" s="25"/>
      <c r="EQ47" s="1406"/>
      <c r="ER47" s="1406"/>
      <c r="ES47" s="1406"/>
      <c r="ET47" s="164"/>
      <c r="EU47" s="164"/>
      <c r="EV47" s="164"/>
      <c r="EW47" s="164"/>
      <c r="EX47" s="203"/>
      <c r="EY47" s="1423"/>
      <c r="EZ47" s="1423"/>
      <c r="FA47" s="201"/>
      <c r="FB47" s="202"/>
      <c r="FC47" s="202"/>
      <c r="FD47" s="202"/>
      <c r="FE47" s="578"/>
      <c r="FF47" s="394"/>
      <c r="FG47" s="25"/>
      <c r="FI47" s="162"/>
      <c r="FJ47" s="50"/>
      <c r="FK47" s="50"/>
      <c r="FL47" s="9"/>
      <c r="FM47" s="163"/>
      <c r="FN47" s="163"/>
      <c r="FO47" s="858"/>
      <c r="FP47" s="244"/>
      <c r="FQ47" s="244"/>
      <c r="FR47" s="244"/>
      <c r="FS47" s="244"/>
      <c r="FT47" s="244"/>
      <c r="FU47" s="235"/>
      <c r="FV47" s="235"/>
      <c r="FW47" s="9"/>
      <c r="FX47" s="9"/>
      <c r="FY47" s="16"/>
      <c r="FZ47" s="9"/>
      <c r="GA47" s="9"/>
      <c r="GB47" s="16"/>
      <c r="GC47" s="9"/>
      <c r="GD47" s="9"/>
      <c r="GE47" s="16"/>
      <c r="GF47" s="9"/>
      <c r="GG47" s="9"/>
      <c r="GH47" s="235"/>
      <c r="GI47" s="235" t="s">
        <v>90</v>
      </c>
      <c r="GJ47" s="344">
        <v>2.16</v>
      </c>
      <c r="GK47" s="344">
        <v>2.14</v>
      </c>
      <c r="GL47" s="344">
        <v>2.46</v>
      </c>
      <c r="GM47" s="344">
        <v>2.25</v>
      </c>
      <c r="GN47" s="1407"/>
      <c r="GO47" s="1407"/>
      <c r="GP47" s="1407"/>
      <c r="GQ47" s="1407"/>
      <c r="GR47" s="468"/>
      <c r="GS47" s="235"/>
      <c r="GT47" s="332"/>
      <c r="GU47" s="332"/>
      <c r="GV47" s="332"/>
      <c r="GW47" s="332"/>
      <c r="GX47" s="332"/>
      <c r="GY47" s="332"/>
      <c r="GZ47" s="332"/>
      <c r="HA47" s="332"/>
      <c r="HB47" s="332"/>
      <c r="HC47" s="332"/>
      <c r="HD47" s="332"/>
      <c r="HE47" s="332"/>
      <c r="HF47" s="332"/>
      <c r="HG47" s="721"/>
      <c r="HH47" s="332"/>
      <c r="HI47" s="332"/>
      <c r="HJ47" s="332"/>
      <c r="HK47" s="332"/>
      <c r="HL47" s="332"/>
      <c r="HM47" s="332"/>
      <c r="HN47" s="332"/>
      <c r="HO47" s="332"/>
      <c r="HP47" s="332"/>
      <c r="HQ47" s="332"/>
      <c r="HR47" s="332"/>
      <c r="HS47" s="332"/>
      <c r="HT47" s="332"/>
      <c r="HU47" s="332"/>
      <c r="HV47" s="1406"/>
      <c r="HW47" s="1406"/>
      <c r="HX47" s="164"/>
      <c r="HY47" s="164"/>
      <c r="HZ47" s="164"/>
      <c r="IA47" s="164"/>
      <c r="IB47" s="203"/>
      <c r="IC47" s="1423"/>
      <c r="ID47" s="1423"/>
      <c r="IE47" s="201"/>
      <c r="IF47" s="202"/>
      <c r="IG47" s="202"/>
      <c r="IH47" s="202"/>
      <c r="II47" s="578"/>
      <c r="IJ47" s="394"/>
      <c r="IK47" s="394"/>
      <c r="IM47" s="162"/>
      <c r="IN47" s="50"/>
      <c r="IO47" s="50"/>
      <c r="IP47" s="9"/>
      <c r="IQ47" s="163"/>
      <c r="IR47" s="163"/>
      <c r="IS47" s="858"/>
      <c r="IT47" s="244"/>
      <c r="IU47" s="244"/>
      <c r="IV47" s="244"/>
      <c r="IW47" s="244"/>
      <c r="IX47" s="244"/>
      <c r="IY47" s="235"/>
      <c r="IZ47" s="235"/>
      <c r="JA47" s="9"/>
      <c r="JB47" s="9"/>
      <c r="JC47" s="16"/>
      <c r="JD47" s="9"/>
      <c r="JE47" s="9"/>
      <c r="JF47" s="16"/>
      <c r="JG47" s="9"/>
      <c r="JH47" s="9"/>
      <c r="JI47" s="16"/>
      <c r="JJ47" s="9"/>
      <c r="JK47" s="9"/>
      <c r="JL47" s="235"/>
      <c r="JM47" s="235" t="s">
        <v>90</v>
      </c>
      <c r="JN47" s="344">
        <v>2.27</v>
      </c>
      <c r="JO47" s="344">
        <v>2.41</v>
      </c>
      <c r="JP47" s="344">
        <v>2.36</v>
      </c>
      <c r="JQ47" s="344">
        <v>2.35</v>
      </c>
      <c r="JR47" s="235"/>
      <c r="JS47" s="235"/>
      <c r="JT47" s="235"/>
      <c r="JU47" s="235"/>
      <c r="JV47" s="468"/>
      <c r="JW47" s="235"/>
      <c r="JX47" s="332"/>
      <c r="JY47" s="332"/>
      <c r="JZ47" s="332"/>
      <c r="KA47" s="332"/>
      <c r="KB47" s="332"/>
      <c r="KC47" s="332"/>
      <c r="KD47" s="332"/>
      <c r="KE47" s="332"/>
      <c r="KF47" s="332"/>
      <c r="KG47" s="332"/>
      <c r="KH47" s="332"/>
      <c r="KI47" s="332"/>
      <c r="KJ47" s="950"/>
      <c r="KK47" s="721"/>
      <c r="KL47" s="950"/>
      <c r="KM47" s="950"/>
      <c r="KN47" s="950"/>
      <c r="KO47" s="950"/>
      <c r="KP47" s="950"/>
      <c r="KQ47" s="950"/>
      <c r="KR47" s="950"/>
      <c r="KS47" s="950"/>
      <c r="KT47" s="950"/>
      <c r="KU47" s="950"/>
      <c r="KV47" s="950"/>
      <c r="KW47" s="950"/>
      <c r="KX47" s="25"/>
      <c r="KY47" s="1406"/>
      <c r="KZ47" s="1406"/>
      <c r="LA47" s="1406"/>
      <c r="LB47" s="164"/>
      <c r="LC47" s="164"/>
      <c r="LD47" s="164"/>
      <c r="LE47" s="164"/>
      <c r="LF47" s="203"/>
      <c r="LG47" s="1423"/>
      <c r="LH47" s="1423"/>
      <c r="LI47" s="201"/>
      <c r="LJ47" s="202"/>
      <c r="LK47" s="202"/>
      <c r="LL47" s="202"/>
      <c r="LM47" s="578"/>
      <c r="LN47" s="394"/>
      <c r="LO47" s="394"/>
      <c r="LQ47" s="162"/>
      <c r="LR47" s="50"/>
      <c r="LS47" s="50"/>
      <c r="LT47" s="9"/>
      <c r="LU47" s="163"/>
      <c r="LV47" s="163"/>
      <c r="LW47" s="399"/>
      <c r="LX47" s="399"/>
      <c r="LY47" s="412"/>
      <c r="LZ47" s="399"/>
      <c r="MA47" s="399"/>
      <c r="MB47" s="305"/>
      <c r="MC47" s="162"/>
      <c r="MD47" s="210"/>
      <c r="ME47" s="162"/>
      <c r="MF47" s="162"/>
      <c r="MG47" s="210"/>
      <c r="MH47" s="162"/>
      <c r="MI47" s="162"/>
      <c r="MJ47" s="210"/>
      <c r="MK47" s="162"/>
      <c r="ML47" s="211"/>
      <c r="MM47" s="17"/>
      <c r="MN47" s="17" t="s">
        <v>90</v>
      </c>
      <c r="MO47" s="665">
        <v>2.4</v>
      </c>
      <c r="MP47" s="665">
        <v>1.99</v>
      </c>
      <c r="MQ47" s="665">
        <v>2.25</v>
      </c>
      <c r="MR47" s="665">
        <v>2.35</v>
      </c>
      <c r="MS47" s="666">
        <v>2.25</v>
      </c>
      <c r="MT47" s="874"/>
      <c r="MU47" s="869"/>
      <c r="MV47" s="869"/>
      <c r="MW47" s="875"/>
      <c r="MX47" s="869"/>
      <c r="MY47" s="869"/>
      <c r="MZ47" s="869"/>
      <c r="NA47" s="869"/>
      <c r="NB47" s="869"/>
      <c r="NC47" s="869"/>
      <c r="ND47" s="869"/>
      <c r="NE47" s="869"/>
      <c r="NF47" s="869"/>
      <c r="NG47" s="869"/>
      <c r="NH47" s="869"/>
      <c r="NI47" s="869"/>
      <c r="NJ47" s="869"/>
      <c r="NK47" s="869"/>
      <c r="NL47" s="869"/>
      <c r="NM47" s="869"/>
      <c r="NN47" s="869"/>
      <c r="NO47" s="869"/>
      <c r="NP47" s="869"/>
      <c r="NQ47" s="869"/>
      <c r="NR47" s="869"/>
      <c r="NS47" s="869"/>
      <c r="NT47" s="869"/>
      <c r="NU47" s="869"/>
      <c r="NV47" s="869"/>
      <c r="NW47" s="869"/>
      <c r="NX47" s="869"/>
      <c r="NY47" s="869"/>
      <c r="NZ47" s="869"/>
      <c r="OB47" s="857"/>
    </row>
    <row r="48" spans="1:409" ht="18.75" customHeight="1">
      <c r="A48" s="205"/>
      <c r="B48" s="206"/>
      <c r="C48" s="206"/>
      <c r="D48" s="4"/>
      <c r="E48" s="13"/>
      <c r="F48" s="13"/>
      <c r="G48" s="681"/>
      <c r="H48" s="681"/>
      <c r="I48" s="681"/>
      <c r="J48" s="681"/>
      <c r="K48" s="681"/>
      <c r="L48" s="741"/>
      <c r="M48" s="681"/>
      <c r="N48" s="895"/>
      <c r="O48" s="126"/>
      <c r="P48" s="126"/>
      <c r="Q48" s="127"/>
      <c r="R48" s="126"/>
      <c r="S48" s="126"/>
      <c r="T48" s="127"/>
      <c r="U48" s="126"/>
      <c r="V48" s="126"/>
      <c r="W48" s="127"/>
      <c r="X48" s="126"/>
      <c r="Y48" s="9"/>
      <c r="Z48" s="235"/>
      <c r="AA48" s="235" t="s">
        <v>94</v>
      </c>
      <c r="AB48" s="344">
        <v>1.89</v>
      </c>
      <c r="AC48" s="344">
        <v>1.85</v>
      </c>
      <c r="AD48" s="344">
        <v>1.94</v>
      </c>
      <c r="AE48" s="344">
        <v>1.9</v>
      </c>
      <c r="AF48" s="235"/>
      <c r="AG48" s="235"/>
      <c r="AH48" s="235"/>
      <c r="AI48" s="235"/>
      <c r="AJ48" s="235"/>
      <c r="AK48" s="330"/>
      <c r="AL48" s="330"/>
      <c r="AM48" s="330"/>
      <c r="AN48" s="330"/>
      <c r="AO48" s="330"/>
      <c r="AP48" s="330"/>
      <c r="AQ48" s="330"/>
      <c r="AR48" s="330"/>
      <c r="AS48" s="330"/>
      <c r="AT48" s="330"/>
      <c r="AU48" s="330"/>
      <c r="AV48" s="330"/>
      <c r="AW48" s="330"/>
      <c r="AX48" s="330"/>
      <c r="AY48" s="721"/>
      <c r="AZ48" s="785"/>
      <c r="BA48" s="785"/>
      <c r="BB48" s="785"/>
      <c r="BC48" s="785"/>
      <c r="BD48" s="785"/>
      <c r="BE48" s="785"/>
      <c r="BF48" s="785"/>
      <c r="BG48" s="785"/>
      <c r="BH48" s="785"/>
      <c r="BI48" s="785"/>
      <c r="BJ48" s="785"/>
      <c r="BK48" s="785"/>
      <c r="BL48" s="785"/>
      <c r="BM48" s="785"/>
      <c r="BN48" s="785"/>
      <c r="BO48" s="785"/>
      <c r="BP48" s="785"/>
      <c r="BQ48" s="502"/>
      <c r="BR48" s="502"/>
      <c r="BS48" s="502"/>
      <c r="BT48" s="502"/>
      <c r="BU48" s="1423"/>
      <c r="BV48" s="1423"/>
      <c r="BW48" s="207"/>
      <c r="BX48" s="591"/>
      <c r="BY48" s="591"/>
      <c r="BZ48" s="591"/>
      <c r="CA48" s="578"/>
      <c r="CB48" s="394"/>
      <c r="CC48" s="394"/>
      <c r="CE48" s="681"/>
      <c r="CF48" s="681"/>
      <c r="CG48" s="681"/>
      <c r="CH48" s="681"/>
      <c r="CI48" s="681"/>
      <c r="CJ48" s="681"/>
      <c r="CK48" s="681"/>
      <c r="CL48" s="681"/>
      <c r="CM48" s="681"/>
      <c r="CN48" s="681"/>
      <c r="CO48" s="681"/>
      <c r="CP48" s="741"/>
      <c r="CQ48" s="681"/>
      <c r="CR48" s="895"/>
      <c r="CS48" s="126"/>
      <c r="CT48" s="126"/>
      <c r="CU48" s="127"/>
      <c r="CV48" s="126"/>
      <c r="CW48" s="126"/>
      <c r="CX48" s="127"/>
      <c r="CY48" s="126"/>
      <c r="CZ48" s="126"/>
      <c r="DA48" s="127"/>
      <c r="DB48" s="126"/>
      <c r="DC48" s="9"/>
      <c r="DD48" s="235"/>
      <c r="DE48" s="235" t="s">
        <v>94</v>
      </c>
      <c r="DF48" s="344">
        <v>1.82</v>
      </c>
      <c r="DG48" s="344">
        <v>1.79</v>
      </c>
      <c r="DH48" s="344">
        <v>1.9</v>
      </c>
      <c r="DI48" s="344">
        <v>1.84</v>
      </c>
      <c r="DJ48" s="332"/>
      <c r="DK48" s="332"/>
      <c r="DL48" s="332"/>
      <c r="DM48" s="332"/>
      <c r="DN48" s="332"/>
      <c r="DO48" s="235"/>
      <c r="DP48" s="1407"/>
      <c r="DQ48" s="1407"/>
      <c r="DR48" s="1407"/>
      <c r="DS48" s="1407"/>
      <c r="DT48" s="1407"/>
      <c r="DU48" s="1407"/>
      <c r="DV48" s="1407"/>
      <c r="DW48" s="1407"/>
      <c r="DX48" s="1407"/>
      <c r="DY48" s="1407"/>
      <c r="DZ48" s="1407"/>
      <c r="EA48" s="1407"/>
      <c r="EB48" s="952"/>
      <c r="EC48" s="721"/>
      <c r="ED48" s="573"/>
      <c r="EE48" s="573"/>
      <c r="EF48" s="573"/>
      <c r="EG48" s="573"/>
      <c r="EH48" s="573"/>
      <c r="EI48" s="573"/>
      <c r="EJ48" s="573"/>
      <c r="EK48" s="573"/>
      <c r="EL48" s="573"/>
      <c r="EM48" s="573"/>
      <c r="EN48" s="573"/>
      <c r="EO48" s="573"/>
      <c r="EP48" s="25"/>
      <c r="EQ48" s="1406"/>
      <c r="ER48" s="1406"/>
      <c r="ES48" s="1406"/>
      <c r="ET48" s="164"/>
      <c r="EU48" s="502"/>
      <c r="EV48" s="502"/>
      <c r="EW48" s="502"/>
      <c r="EX48" s="502"/>
      <c r="EY48" s="1423"/>
      <c r="EZ48" s="1423"/>
      <c r="FA48" s="207"/>
      <c r="FB48" s="591"/>
      <c r="FC48" s="591"/>
      <c r="FD48" s="591"/>
      <c r="FE48" s="578"/>
      <c r="FF48" s="394"/>
      <c r="FG48" s="25"/>
      <c r="FI48" s="205"/>
      <c r="FJ48" s="206"/>
      <c r="FK48" s="206"/>
      <c r="FL48" s="4"/>
      <c r="FM48" s="13"/>
      <c r="FN48" s="13"/>
      <c r="FO48" s="681"/>
      <c r="FP48" s="681"/>
      <c r="FQ48" s="681"/>
      <c r="FR48" s="681"/>
      <c r="FS48" s="681"/>
      <c r="FT48" s="741"/>
      <c r="FU48" s="681"/>
      <c r="FV48" s="895"/>
      <c r="FW48" s="126"/>
      <c r="FX48" s="126"/>
      <c r="FY48" s="127"/>
      <c r="FZ48" s="126"/>
      <c r="GA48" s="126"/>
      <c r="GB48" s="127"/>
      <c r="GC48" s="126"/>
      <c r="GD48" s="126"/>
      <c r="GE48" s="127"/>
      <c r="GF48" s="126"/>
      <c r="GG48" s="9"/>
      <c r="GH48" s="235"/>
      <c r="GI48" s="235" t="s">
        <v>94</v>
      </c>
      <c r="GJ48" s="344">
        <v>1.92</v>
      </c>
      <c r="GK48" s="344">
        <v>1.89</v>
      </c>
      <c r="GL48" s="344">
        <v>2.2999999999999998</v>
      </c>
      <c r="GM48" s="344">
        <v>2.0099999999999998</v>
      </c>
      <c r="GN48" s="1407"/>
      <c r="GO48" s="1407"/>
      <c r="GP48" s="1407"/>
      <c r="GQ48" s="1407"/>
      <c r="GR48" s="468"/>
      <c r="GS48" s="235"/>
      <c r="GT48" s="332"/>
      <c r="GU48" s="332"/>
      <c r="GV48" s="332"/>
      <c r="GW48" s="332"/>
      <c r="GX48" s="332"/>
      <c r="GY48" s="332"/>
      <c r="GZ48" s="332"/>
      <c r="HA48" s="332"/>
      <c r="HB48" s="332"/>
      <c r="HC48" s="332"/>
      <c r="HD48" s="332"/>
      <c r="HE48" s="332"/>
      <c r="HF48" s="332"/>
      <c r="HG48" s="721"/>
      <c r="HH48" s="332"/>
      <c r="HI48" s="332"/>
      <c r="HJ48" s="332"/>
      <c r="HK48" s="332"/>
      <c r="HL48" s="332"/>
      <c r="HM48" s="332"/>
      <c r="HN48" s="332"/>
      <c r="HO48" s="332"/>
      <c r="HP48" s="332"/>
      <c r="HQ48" s="332"/>
      <c r="HR48" s="332"/>
      <c r="HS48" s="332"/>
      <c r="HT48" s="332"/>
      <c r="HU48" s="332"/>
      <c r="HV48" s="1406"/>
      <c r="HW48" s="1406"/>
      <c r="HX48" s="164"/>
      <c r="HY48" s="502"/>
      <c r="HZ48" s="502"/>
      <c r="IA48" s="502"/>
      <c r="IB48" s="502"/>
      <c r="IC48" s="1423"/>
      <c r="ID48" s="1423"/>
      <c r="IE48" s="207"/>
      <c r="IF48" s="591"/>
      <c r="IG48" s="591"/>
      <c r="IH48" s="591"/>
      <c r="II48" s="578"/>
      <c r="IJ48" s="394"/>
      <c r="IK48" s="394"/>
      <c r="IM48" s="205"/>
      <c r="IN48" s="193"/>
      <c r="IO48" s="193"/>
      <c r="IP48" s="7"/>
      <c r="IQ48" s="203"/>
      <c r="IR48" s="203"/>
      <c r="IS48" s="721"/>
      <c r="IT48" s="721"/>
      <c r="IU48" s="721"/>
      <c r="IV48" s="681"/>
      <c r="IW48" s="681"/>
      <c r="IX48" s="741"/>
      <c r="IY48" s="681"/>
      <c r="IZ48" s="895"/>
      <c r="JA48" s="126"/>
      <c r="JB48" s="126"/>
      <c r="JC48" s="127"/>
      <c r="JD48" s="126"/>
      <c r="JE48" s="126"/>
      <c r="JF48" s="127"/>
      <c r="JG48" s="126"/>
      <c r="JH48" s="126"/>
      <c r="JI48" s="127"/>
      <c r="JJ48" s="126"/>
      <c r="JK48" s="9"/>
      <c r="JL48" s="235"/>
      <c r="JM48" s="235" t="s">
        <v>94</v>
      </c>
      <c r="JN48" s="344">
        <v>2.04</v>
      </c>
      <c r="JO48" s="344">
        <v>2.06</v>
      </c>
      <c r="JP48" s="344">
        <v>2.33</v>
      </c>
      <c r="JQ48" s="344">
        <v>2.15</v>
      </c>
      <c r="JR48" s="235"/>
      <c r="JS48" s="235"/>
      <c r="JT48" s="235"/>
      <c r="JU48" s="235"/>
      <c r="JV48" s="468"/>
      <c r="JW48" s="235"/>
      <c r="JX48" s="332"/>
      <c r="JY48" s="332"/>
      <c r="JZ48" s="332"/>
      <c r="KA48" s="332"/>
      <c r="KB48" s="332"/>
      <c r="KC48" s="332"/>
      <c r="KD48" s="332"/>
      <c r="KE48" s="332"/>
      <c r="KF48" s="332"/>
      <c r="KG48" s="332"/>
      <c r="KH48" s="332"/>
      <c r="KI48" s="332"/>
      <c r="KJ48" s="952"/>
      <c r="KK48" s="721"/>
      <c r="KL48" s="950"/>
      <c r="KM48" s="950"/>
      <c r="KN48" s="950"/>
      <c r="KO48" s="950"/>
      <c r="KP48" s="950"/>
      <c r="KQ48" s="950"/>
      <c r="KR48" s="950"/>
      <c r="KS48" s="950"/>
      <c r="KT48" s="950"/>
      <c r="KU48" s="950"/>
      <c r="KV48" s="950"/>
      <c r="KW48" s="950"/>
      <c r="KX48" s="25"/>
      <c r="KY48" s="1406"/>
      <c r="KZ48" s="1406"/>
      <c r="LA48" s="1406"/>
      <c r="LB48" s="164"/>
      <c r="LC48" s="502"/>
      <c r="LD48" s="502"/>
      <c r="LE48" s="502"/>
      <c r="LF48" s="502"/>
      <c r="LG48" s="1423"/>
      <c r="LH48" s="1423"/>
      <c r="LI48" s="207"/>
      <c r="LJ48" s="591"/>
      <c r="LK48" s="591"/>
      <c r="LL48" s="591"/>
      <c r="LM48" s="578"/>
      <c r="LN48" s="394"/>
      <c r="LO48" s="394"/>
      <c r="LQ48" s="205"/>
      <c r="LR48" s="193"/>
      <c r="LS48" s="193"/>
      <c r="LT48" s="7"/>
      <c r="LU48" s="203"/>
      <c r="LV48" s="203"/>
      <c r="LW48" s="400"/>
      <c r="LX48" s="399"/>
      <c r="LY48" s="412"/>
      <c r="LZ48" s="399"/>
      <c r="MA48" s="399"/>
      <c r="MB48" s="305"/>
      <c r="MC48" s="162"/>
      <c r="MD48" s="210"/>
      <c r="ME48" s="162"/>
      <c r="MF48" s="162"/>
      <c r="MG48" s="210"/>
      <c r="MH48" s="162"/>
      <c r="MI48" s="162"/>
      <c r="MJ48" s="210"/>
      <c r="MK48" s="162"/>
      <c r="ML48" s="211"/>
      <c r="MM48" s="17"/>
      <c r="MN48" s="17" t="s">
        <v>94</v>
      </c>
      <c r="MO48" s="665">
        <v>1.9</v>
      </c>
      <c r="MP48" s="665">
        <v>1.84</v>
      </c>
      <c r="MQ48" s="665">
        <v>2.0099999999999998</v>
      </c>
      <c r="MR48" s="665">
        <v>2.15</v>
      </c>
      <c r="MS48" s="666">
        <v>1.97</v>
      </c>
      <c r="MT48" s="874"/>
      <c r="MU48" s="869"/>
      <c r="MV48" s="869"/>
      <c r="MW48" s="875"/>
      <c r="MX48" s="869"/>
      <c r="MY48" s="869"/>
      <c r="MZ48" s="869"/>
      <c r="NA48" s="869"/>
      <c r="NB48" s="869"/>
      <c r="NC48" s="869"/>
      <c r="ND48" s="869"/>
      <c r="NE48" s="869"/>
      <c r="NF48" s="869"/>
      <c r="NG48" s="869"/>
      <c r="NH48" s="869"/>
      <c r="NI48" s="869"/>
      <c r="NJ48" s="869"/>
      <c r="NK48" s="869"/>
      <c r="NL48" s="869"/>
      <c r="NM48" s="869"/>
      <c r="NN48" s="869"/>
      <c r="NO48" s="869"/>
      <c r="NP48" s="869"/>
      <c r="NQ48" s="869"/>
      <c r="NR48" s="869"/>
      <c r="NS48" s="869"/>
      <c r="NT48" s="869"/>
      <c r="NU48" s="869"/>
      <c r="NV48" s="869"/>
      <c r="NW48" s="869"/>
      <c r="NX48" s="869"/>
      <c r="NY48" s="869"/>
      <c r="NZ48" s="869"/>
      <c r="OB48" s="857"/>
    </row>
    <row r="49" spans="1:392" ht="18.75" customHeight="1">
      <c r="A49" s="9"/>
      <c r="B49" s="9"/>
      <c r="C49" s="9"/>
      <c r="D49" s="9"/>
      <c r="E49" s="9"/>
      <c r="F49" s="9"/>
      <c r="G49" s="9"/>
      <c r="H49" s="681"/>
      <c r="I49" s="681"/>
      <c r="J49" s="681"/>
      <c r="K49" s="681"/>
      <c r="L49" s="741"/>
      <c r="M49" s="681"/>
      <c r="N49" s="895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235"/>
      <c r="AA49" s="235" t="s">
        <v>98</v>
      </c>
      <c r="AB49" s="344">
        <v>1.49</v>
      </c>
      <c r="AC49" s="344">
        <v>1.42</v>
      </c>
      <c r="AD49" s="344">
        <v>1.67</v>
      </c>
      <c r="AE49" s="344">
        <v>1.53</v>
      </c>
      <c r="AF49" s="235"/>
      <c r="AG49" s="235"/>
      <c r="AH49" s="235"/>
      <c r="AI49" s="235"/>
      <c r="AJ49" s="235"/>
      <c r="AK49" s="330"/>
      <c r="AL49" s="330"/>
      <c r="AM49" s="330"/>
      <c r="AN49" s="330"/>
      <c r="AO49" s="330"/>
      <c r="AP49" s="330"/>
      <c r="AQ49" s="330"/>
      <c r="AR49" s="330"/>
      <c r="AS49" s="330"/>
      <c r="AT49" s="330"/>
      <c r="AU49" s="330"/>
      <c r="AV49" s="330"/>
      <c r="AW49" s="330"/>
      <c r="AX49" s="330"/>
      <c r="AY49" s="721"/>
      <c r="AZ49" s="785"/>
      <c r="BA49" s="785"/>
      <c r="BB49" s="785"/>
      <c r="BC49" s="785"/>
      <c r="BD49" s="785"/>
      <c r="BE49" s="785"/>
      <c r="BF49" s="785"/>
      <c r="BG49" s="785"/>
      <c r="BH49" s="785"/>
      <c r="BI49" s="785"/>
      <c r="BJ49" s="785"/>
      <c r="BK49" s="785"/>
      <c r="BL49" s="785"/>
      <c r="BM49" s="785"/>
      <c r="BN49" s="785"/>
      <c r="BO49" s="785"/>
      <c r="BP49" s="785"/>
      <c r="BQ49" s="509"/>
      <c r="BR49" s="509"/>
      <c r="BS49" s="509"/>
      <c r="BT49" s="381"/>
      <c r="BU49" s="1423"/>
      <c r="BV49" s="1423"/>
      <c r="BW49" s="207"/>
      <c r="BX49" s="591"/>
      <c r="BY49" s="591"/>
      <c r="BZ49" s="591"/>
      <c r="CA49" s="578"/>
      <c r="CB49" s="394"/>
      <c r="CC49" s="394"/>
      <c r="CE49" s="681"/>
      <c r="CF49" s="681"/>
      <c r="CG49" s="681"/>
      <c r="CH49" s="681"/>
      <c r="CI49" s="681"/>
      <c r="CJ49" s="681"/>
      <c r="CK49" s="681"/>
      <c r="CL49" s="681"/>
      <c r="CM49" s="681"/>
      <c r="CN49" s="681"/>
      <c r="CO49" s="681"/>
      <c r="CP49" s="741"/>
      <c r="CQ49" s="681"/>
      <c r="CR49" s="895"/>
      <c r="CS49" s="126"/>
      <c r="CT49" s="126"/>
      <c r="CU49" s="127"/>
      <c r="CV49" s="126"/>
      <c r="CW49" s="126"/>
      <c r="CX49" s="127"/>
      <c r="CY49" s="126"/>
      <c r="CZ49" s="126"/>
      <c r="DA49" s="127"/>
      <c r="DB49" s="126"/>
      <c r="DC49" s="9"/>
      <c r="DD49" s="235"/>
      <c r="DE49" s="235" t="s">
        <v>98</v>
      </c>
      <c r="DF49" s="344">
        <v>1.45</v>
      </c>
      <c r="DG49" s="344">
        <v>1.55</v>
      </c>
      <c r="DH49" s="344">
        <v>1.47</v>
      </c>
      <c r="DI49" s="344">
        <v>1.49</v>
      </c>
      <c r="DJ49" s="332"/>
      <c r="DK49" s="332"/>
      <c r="DL49" s="332"/>
      <c r="DM49" s="332"/>
      <c r="DN49" s="332"/>
      <c r="DO49" s="235"/>
      <c r="DP49" s="1407"/>
      <c r="DQ49" s="1407"/>
      <c r="DR49" s="1407"/>
      <c r="DS49" s="1407"/>
      <c r="DT49" s="1407"/>
      <c r="DU49" s="1407"/>
      <c r="DV49" s="1407"/>
      <c r="DW49" s="1407"/>
      <c r="DX49" s="1407"/>
      <c r="DY49" s="1407"/>
      <c r="DZ49" s="1407"/>
      <c r="EA49" s="1407"/>
      <c r="EB49" s="952"/>
      <c r="EC49" s="721"/>
      <c r="ED49" s="573"/>
      <c r="EE49" s="573"/>
      <c r="EF49" s="573"/>
      <c r="EG49" s="573"/>
      <c r="EH49" s="573"/>
      <c r="EI49" s="573"/>
      <c r="EJ49" s="573"/>
      <c r="EK49" s="573"/>
      <c r="EL49" s="573"/>
      <c r="EM49" s="573"/>
      <c r="EN49" s="573"/>
      <c r="EO49" s="573"/>
      <c r="EP49" s="25"/>
      <c r="EQ49" s="1406"/>
      <c r="ER49" s="1406"/>
      <c r="ES49" s="1406"/>
      <c r="ET49" s="200"/>
      <c r="EU49" s="509"/>
      <c r="EV49" s="509"/>
      <c r="EW49" s="509"/>
      <c r="EX49" s="381"/>
      <c r="EY49" s="1423"/>
      <c r="EZ49" s="1423"/>
      <c r="FA49" s="207"/>
      <c r="FB49" s="591"/>
      <c r="FC49" s="591"/>
      <c r="FD49" s="591"/>
      <c r="FE49" s="578"/>
      <c r="FF49" s="394"/>
      <c r="FG49" s="25"/>
      <c r="FI49" s="205"/>
      <c r="FJ49" s="206"/>
      <c r="FK49" s="206"/>
      <c r="FL49" s="4"/>
      <c r="FM49" s="13"/>
      <c r="FN49" s="13"/>
      <c r="FO49" s="681"/>
      <c r="FP49" s="681"/>
      <c r="FQ49" s="681"/>
      <c r="FR49" s="681"/>
      <c r="FS49" s="681"/>
      <c r="FT49" s="741"/>
      <c r="FU49" s="681"/>
      <c r="FV49" s="895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9"/>
      <c r="GH49" s="235"/>
      <c r="GI49" s="235" t="s">
        <v>98</v>
      </c>
      <c r="GJ49" s="344">
        <v>1.68</v>
      </c>
      <c r="GK49" s="344">
        <v>1.71</v>
      </c>
      <c r="GL49" s="344">
        <v>1.61</v>
      </c>
      <c r="GM49" s="344">
        <v>1.67</v>
      </c>
      <c r="GN49" s="1407"/>
      <c r="GO49" s="1407"/>
      <c r="GP49" s="1407"/>
      <c r="GQ49" s="1407"/>
      <c r="GR49" s="468"/>
      <c r="GS49" s="235"/>
      <c r="GT49" s="332"/>
      <c r="GU49" s="332"/>
      <c r="GV49" s="332"/>
      <c r="GW49" s="332"/>
      <c r="GX49" s="332"/>
      <c r="GY49" s="332"/>
      <c r="GZ49" s="332"/>
      <c r="HA49" s="332"/>
      <c r="HB49" s="332"/>
      <c r="HC49" s="332"/>
      <c r="HD49" s="332"/>
      <c r="HE49" s="332"/>
      <c r="HF49" s="332"/>
      <c r="HG49" s="721"/>
      <c r="HH49" s="332"/>
      <c r="HI49" s="332"/>
      <c r="HJ49" s="332"/>
      <c r="HK49" s="332"/>
      <c r="HL49" s="332"/>
      <c r="HM49" s="332"/>
      <c r="HN49" s="332"/>
      <c r="HO49" s="332"/>
      <c r="HP49" s="332"/>
      <c r="HQ49" s="332"/>
      <c r="HR49" s="332"/>
      <c r="HS49" s="332"/>
      <c r="HT49" s="332"/>
      <c r="HU49" s="332"/>
      <c r="HV49" s="1406"/>
      <c r="HW49" s="1406"/>
      <c r="HX49" s="200"/>
      <c r="HY49" s="509"/>
      <c r="HZ49" s="509"/>
      <c r="IA49" s="509"/>
      <c r="IB49" s="381"/>
      <c r="IC49" s="1423"/>
      <c r="ID49" s="1423"/>
      <c r="IE49" s="207"/>
      <c r="IF49" s="591"/>
      <c r="IG49" s="591"/>
      <c r="IH49" s="591"/>
      <c r="II49" s="578"/>
      <c r="IJ49" s="394"/>
      <c r="IK49" s="394"/>
      <c r="IM49" s="205"/>
      <c r="IN49" s="193"/>
      <c r="IO49" s="193"/>
      <c r="IP49" s="7"/>
      <c r="IQ49" s="203"/>
      <c r="IR49" s="203"/>
      <c r="IS49" s="721"/>
      <c r="IT49" s="721"/>
      <c r="IU49" s="721"/>
      <c r="IV49" s="681"/>
      <c r="IW49" s="681"/>
      <c r="IX49" s="741"/>
      <c r="IY49" s="681"/>
      <c r="IZ49" s="895"/>
      <c r="JA49" s="162"/>
      <c r="JB49" s="162"/>
      <c r="JC49" s="210"/>
      <c r="JD49" s="162"/>
      <c r="JE49" s="162"/>
      <c r="JF49" s="210"/>
      <c r="JG49" s="162"/>
      <c r="JH49" s="162"/>
      <c r="JI49" s="210"/>
      <c r="JJ49" s="162"/>
      <c r="JK49" s="9"/>
      <c r="JL49" s="235"/>
      <c r="JM49" s="235" t="s">
        <v>98</v>
      </c>
      <c r="JN49" s="344">
        <v>1.53</v>
      </c>
      <c r="JO49" s="344">
        <v>1.62</v>
      </c>
      <c r="JP49" s="344">
        <v>1.47</v>
      </c>
      <c r="JQ49" s="344">
        <v>1.53</v>
      </c>
      <c r="JR49" s="235"/>
      <c r="JS49" s="235"/>
      <c r="JT49" s="235"/>
      <c r="JU49" s="235"/>
      <c r="JV49" s="468"/>
      <c r="JW49" s="235"/>
      <c r="JX49" s="332"/>
      <c r="JY49" s="332"/>
      <c r="JZ49" s="332"/>
      <c r="KA49" s="332"/>
      <c r="KB49" s="332"/>
      <c r="KC49" s="332"/>
      <c r="KD49" s="332"/>
      <c r="KE49" s="332"/>
      <c r="KF49" s="332"/>
      <c r="KG49" s="332"/>
      <c r="KH49" s="332"/>
      <c r="KI49" s="332"/>
      <c r="KJ49" s="952"/>
      <c r="KK49" s="721"/>
      <c r="KL49" s="950"/>
      <c r="KM49" s="950"/>
      <c r="KN49" s="950"/>
      <c r="KO49" s="950"/>
      <c r="KP49" s="950"/>
      <c r="KQ49" s="950"/>
      <c r="KR49" s="950"/>
      <c r="KS49" s="950"/>
      <c r="KT49" s="950"/>
      <c r="KU49" s="950"/>
      <c r="KV49" s="950"/>
      <c r="KW49" s="950"/>
      <c r="KX49" s="25"/>
      <c r="KY49" s="1406"/>
      <c r="KZ49" s="1406"/>
      <c r="LA49" s="1406"/>
      <c r="LB49" s="200"/>
      <c r="LC49" s="509"/>
      <c r="LD49" s="509"/>
      <c r="LE49" s="509"/>
      <c r="LF49" s="381"/>
      <c r="LG49" s="1423"/>
      <c r="LH49" s="1423"/>
      <c r="LI49" s="207"/>
      <c r="LJ49" s="591"/>
      <c r="LK49" s="591"/>
      <c r="LL49" s="591"/>
      <c r="LM49" s="578"/>
      <c r="LN49" s="394"/>
      <c r="LO49" s="394"/>
      <c r="LQ49" s="205"/>
      <c r="LR49" s="193"/>
      <c r="LS49" s="193"/>
      <c r="LT49" s="7"/>
      <c r="LU49" s="203"/>
      <c r="LV49" s="203"/>
      <c r="LW49" s="400"/>
      <c r="LX49" s="399"/>
      <c r="LY49" s="412"/>
      <c r="LZ49" s="399"/>
      <c r="MA49" s="399"/>
      <c r="MB49" s="305"/>
      <c r="MC49" s="162"/>
      <c r="MD49" s="210"/>
      <c r="ME49" s="162"/>
      <c r="MF49" s="162"/>
      <c r="MG49" s="210"/>
      <c r="MH49" s="162"/>
      <c r="MI49" s="162"/>
      <c r="MJ49" s="210"/>
      <c r="MK49" s="162"/>
      <c r="ML49" s="211"/>
      <c r="MM49" s="17"/>
      <c r="MN49" s="17" t="s">
        <v>98</v>
      </c>
      <c r="MO49" s="665">
        <v>1.53</v>
      </c>
      <c r="MP49" s="665">
        <v>1.49</v>
      </c>
      <c r="MQ49" s="665">
        <v>1.67</v>
      </c>
      <c r="MR49" s="665">
        <v>1.53</v>
      </c>
      <c r="MS49" s="666">
        <v>1.55</v>
      </c>
      <c r="MT49" s="874"/>
      <c r="MU49" s="869"/>
      <c r="MV49" s="869"/>
      <c r="MW49" s="875"/>
      <c r="MX49" s="869"/>
      <c r="MY49" s="869"/>
      <c r="MZ49" s="869"/>
      <c r="NA49" s="869"/>
      <c r="NB49" s="869"/>
      <c r="NC49" s="869"/>
      <c r="ND49" s="869"/>
      <c r="NE49" s="869"/>
      <c r="NF49" s="869"/>
      <c r="NG49" s="869"/>
      <c r="NH49" s="869"/>
      <c r="NI49" s="869"/>
      <c r="NJ49" s="869"/>
      <c r="NK49" s="869"/>
      <c r="NL49" s="869"/>
      <c r="NM49" s="869"/>
      <c r="NN49" s="869"/>
      <c r="NO49" s="869"/>
      <c r="NP49" s="869"/>
      <c r="NQ49" s="869"/>
      <c r="NR49" s="869"/>
      <c r="NS49" s="869"/>
      <c r="NT49" s="869"/>
      <c r="NU49" s="869"/>
      <c r="NV49" s="869"/>
      <c r="NW49" s="869"/>
      <c r="NX49" s="869"/>
      <c r="NY49" s="869"/>
      <c r="NZ49" s="869"/>
      <c r="OB49" s="857"/>
    </row>
    <row r="50" spans="1:392" ht="18.75" customHeight="1">
      <c r="A50" s="9"/>
      <c r="B50" s="9"/>
      <c r="C50" s="9"/>
      <c r="D50" s="9"/>
      <c r="E50" s="9"/>
      <c r="F50" s="9"/>
      <c r="G50" s="9"/>
      <c r="H50" s="681"/>
      <c r="I50" s="681"/>
      <c r="J50" s="681"/>
      <c r="K50" s="681"/>
      <c r="L50" s="681"/>
      <c r="M50" s="681"/>
      <c r="N50" s="712"/>
      <c r="O50" s="9"/>
      <c r="P50" s="9"/>
      <c r="Q50" s="9"/>
      <c r="R50" s="9"/>
      <c r="S50" s="9"/>
      <c r="T50" s="9"/>
      <c r="U50" s="9"/>
      <c r="V50" s="9"/>
      <c r="W50" s="9"/>
      <c r="X50" s="9"/>
      <c r="Y50" s="162"/>
      <c r="Z50" s="262" t="s">
        <v>86</v>
      </c>
      <c r="AA50" s="262"/>
      <c r="AB50" s="342">
        <v>2.06</v>
      </c>
      <c r="AC50" s="342">
        <v>2.0499999999999998</v>
      </c>
      <c r="AD50" s="342">
        <v>2.06</v>
      </c>
      <c r="AE50" s="342">
        <v>2.06</v>
      </c>
      <c r="AF50" s="235"/>
      <c r="AG50" s="235"/>
      <c r="AH50" s="235"/>
      <c r="AI50" s="235"/>
      <c r="AJ50" s="235"/>
      <c r="AK50" s="330"/>
      <c r="AL50" s="330"/>
      <c r="AM50" s="330"/>
      <c r="AN50" s="330"/>
      <c r="AO50" s="330"/>
      <c r="AP50" s="330"/>
      <c r="AQ50" s="330"/>
      <c r="AR50" s="330"/>
      <c r="AS50" s="330"/>
      <c r="AT50" s="330"/>
      <c r="AU50" s="330"/>
      <c r="AV50" s="330"/>
      <c r="AW50" s="330"/>
      <c r="AX50" s="330"/>
      <c r="AY50" s="721"/>
      <c r="AZ50" s="785"/>
      <c r="BA50" s="785"/>
      <c r="BB50" s="785"/>
      <c r="BC50" s="785"/>
      <c r="BD50" s="785"/>
      <c r="BE50" s="785"/>
      <c r="BF50" s="785"/>
      <c r="BG50" s="785"/>
      <c r="BH50" s="785"/>
      <c r="BI50" s="785"/>
      <c r="BJ50" s="785"/>
      <c r="BK50" s="785"/>
      <c r="BL50" s="785"/>
      <c r="BM50" s="785"/>
      <c r="BN50" s="785"/>
      <c r="BO50" s="785"/>
      <c r="BP50" s="785"/>
      <c r="BQ50" s="509"/>
      <c r="BR50" s="509"/>
      <c r="BS50" s="509"/>
      <c r="BT50" s="381"/>
      <c r="BU50" s="1423"/>
      <c r="BV50" s="1423"/>
      <c r="BW50" s="200"/>
      <c r="BX50" s="579"/>
      <c r="BY50" s="579"/>
      <c r="BZ50" s="579"/>
      <c r="CA50" s="578"/>
      <c r="CB50" s="394"/>
      <c r="CC50" s="394"/>
      <c r="CE50" s="681"/>
      <c r="CF50" s="681"/>
      <c r="CG50" s="681"/>
      <c r="CH50" s="681"/>
      <c r="CI50" s="681"/>
      <c r="CJ50" s="681"/>
      <c r="CK50" s="681"/>
      <c r="CL50" s="681"/>
      <c r="CM50" s="681"/>
      <c r="CN50" s="681"/>
      <c r="CO50" s="681"/>
      <c r="CP50" s="681"/>
      <c r="CQ50" s="681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2"/>
      <c r="DD50" s="262" t="s">
        <v>86</v>
      </c>
      <c r="DE50" s="262"/>
      <c r="DF50" s="342">
        <v>2.02</v>
      </c>
      <c r="DG50" s="342">
        <v>2.0099999999999998</v>
      </c>
      <c r="DH50" s="342">
        <v>1.98</v>
      </c>
      <c r="DI50" s="342">
        <v>2</v>
      </c>
      <c r="DJ50" s="332"/>
      <c r="DK50" s="332"/>
      <c r="DL50" s="332"/>
      <c r="DM50" s="332"/>
      <c r="DN50" s="332"/>
      <c r="DO50" s="235"/>
      <c r="DP50" s="1407"/>
      <c r="DQ50" s="1407"/>
      <c r="DR50" s="1407"/>
      <c r="DS50" s="1407"/>
      <c r="DT50" s="1407"/>
      <c r="DU50" s="1407"/>
      <c r="DV50" s="1407"/>
      <c r="DW50" s="1407"/>
      <c r="DX50" s="1407"/>
      <c r="DY50" s="1407"/>
      <c r="DZ50" s="1407"/>
      <c r="EA50" s="1407"/>
      <c r="EB50" s="952"/>
      <c r="EC50" s="721"/>
      <c r="ED50" s="573"/>
      <c r="EE50" s="573"/>
      <c r="EF50" s="573"/>
      <c r="EG50" s="573"/>
      <c r="EH50" s="573"/>
      <c r="EI50" s="573"/>
      <c r="EJ50" s="573"/>
      <c r="EK50" s="573"/>
      <c r="EL50" s="573"/>
      <c r="EM50" s="573"/>
      <c r="EN50" s="573"/>
      <c r="EO50" s="573"/>
      <c r="EP50" s="25"/>
      <c r="EQ50" s="1406"/>
      <c r="ER50" s="1406"/>
      <c r="ES50" s="1406"/>
      <c r="ET50" s="200"/>
      <c r="EU50" s="509"/>
      <c r="EV50" s="509"/>
      <c r="EW50" s="509"/>
      <c r="EX50" s="381"/>
      <c r="EY50" s="1423"/>
      <c r="EZ50" s="1423"/>
      <c r="FA50" s="200"/>
      <c r="FB50" s="579"/>
      <c r="FC50" s="579"/>
      <c r="FD50" s="579"/>
      <c r="FE50" s="578"/>
      <c r="FF50" s="394"/>
      <c r="FG50" s="25"/>
      <c r="FI50" s="681"/>
      <c r="FJ50" s="681"/>
      <c r="FK50" s="681"/>
      <c r="FL50" s="681"/>
      <c r="FM50" s="681"/>
      <c r="FN50" s="13"/>
      <c r="FO50" s="681"/>
      <c r="FP50" s="681"/>
      <c r="FQ50" s="681"/>
      <c r="FR50" s="681"/>
      <c r="FS50" s="681"/>
      <c r="FT50" s="681"/>
      <c r="FU50" s="681"/>
      <c r="FV50" s="712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2"/>
      <c r="GH50" s="262" t="s">
        <v>86</v>
      </c>
      <c r="GI50" s="262"/>
      <c r="GJ50" s="342">
        <v>2.02</v>
      </c>
      <c r="GK50" s="342">
        <v>1.97</v>
      </c>
      <c r="GL50" s="342">
        <v>2</v>
      </c>
      <c r="GM50" s="342">
        <v>2</v>
      </c>
      <c r="GN50" s="1407"/>
      <c r="GO50" s="1407"/>
      <c r="GP50" s="1407"/>
      <c r="GQ50" s="1407"/>
      <c r="GR50" s="466"/>
      <c r="GS50" s="235"/>
      <c r="GT50" s="332"/>
      <c r="GU50" s="332"/>
      <c r="GV50" s="332"/>
      <c r="GW50" s="332"/>
      <c r="GX50" s="332"/>
      <c r="GY50" s="332"/>
      <c r="GZ50" s="332"/>
      <c r="HA50" s="332"/>
      <c r="HB50" s="332"/>
      <c r="HC50" s="332"/>
      <c r="HD50" s="332"/>
      <c r="HE50" s="332"/>
      <c r="HF50" s="332"/>
      <c r="HG50" s="721"/>
      <c r="HH50" s="332"/>
      <c r="HI50" s="332"/>
      <c r="HJ50" s="332"/>
      <c r="HK50" s="332"/>
      <c r="HL50" s="332"/>
      <c r="HM50" s="332"/>
      <c r="HN50" s="332"/>
      <c r="HO50" s="332"/>
      <c r="HP50" s="332"/>
      <c r="HQ50" s="332"/>
      <c r="HR50" s="332"/>
      <c r="HS50" s="332"/>
      <c r="HT50" s="332"/>
      <c r="HU50" s="332"/>
      <c r="HV50" s="1406"/>
      <c r="HW50" s="1406"/>
      <c r="HX50" s="200"/>
      <c r="HY50" s="509"/>
      <c r="HZ50" s="509"/>
      <c r="IA50" s="509"/>
      <c r="IB50" s="381"/>
      <c r="IC50" s="1423"/>
      <c r="ID50" s="1423"/>
      <c r="IE50" s="200"/>
      <c r="IF50" s="579"/>
      <c r="IG50" s="579"/>
      <c r="IH50" s="579"/>
      <c r="II50" s="578"/>
      <c r="IJ50" s="394"/>
      <c r="IK50" s="394"/>
      <c r="IM50" s="7"/>
      <c r="IN50" s="7"/>
      <c r="IO50" s="7"/>
      <c r="IP50" s="7"/>
      <c r="IQ50" s="203"/>
      <c r="IR50" s="203"/>
      <c r="IS50" s="721"/>
      <c r="IT50" s="721"/>
      <c r="IU50" s="721"/>
      <c r="IV50" s="681"/>
      <c r="IW50" s="681"/>
      <c r="IX50" s="681"/>
      <c r="IY50" s="681"/>
      <c r="IZ50" s="712"/>
      <c r="JA50" s="162"/>
      <c r="JB50" s="162"/>
      <c r="JC50" s="210"/>
      <c r="JD50" s="162"/>
      <c r="JE50" s="162"/>
      <c r="JF50" s="210"/>
      <c r="JG50" s="162"/>
      <c r="JH50" s="162"/>
      <c r="JI50" s="210"/>
      <c r="JJ50" s="162"/>
      <c r="JK50" s="162"/>
      <c r="JL50" s="262" t="s">
        <v>86</v>
      </c>
      <c r="JM50" s="262"/>
      <c r="JN50" s="342">
        <v>2.13</v>
      </c>
      <c r="JO50" s="342">
        <v>2.09</v>
      </c>
      <c r="JP50" s="342">
        <v>2.0699999999999998</v>
      </c>
      <c r="JQ50" s="342">
        <v>2.09</v>
      </c>
      <c r="JR50" s="235"/>
      <c r="JS50" s="235"/>
      <c r="JT50" s="235"/>
      <c r="JU50" s="235"/>
      <c r="JV50" s="466"/>
      <c r="JW50" s="235"/>
      <c r="JX50" s="332"/>
      <c r="JY50" s="332"/>
      <c r="JZ50" s="332"/>
      <c r="KA50" s="332"/>
      <c r="KB50" s="332"/>
      <c r="KC50" s="332"/>
      <c r="KD50" s="332"/>
      <c r="KE50" s="332"/>
      <c r="KF50" s="332"/>
      <c r="KG50" s="332"/>
      <c r="KH50" s="332"/>
      <c r="KI50" s="332"/>
      <c r="KJ50" s="952"/>
      <c r="KK50" s="721"/>
      <c r="KL50" s="950"/>
      <c r="KM50" s="950"/>
      <c r="KN50" s="950"/>
      <c r="KO50" s="950"/>
      <c r="KP50" s="950"/>
      <c r="KQ50" s="950"/>
      <c r="KR50" s="950"/>
      <c r="KS50" s="950"/>
      <c r="KT50" s="950"/>
      <c r="KU50" s="950"/>
      <c r="KV50" s="950"/>
      <c r="KW50" s="950"/>
      <c r="KX50" s="25"/>
      <c r="KY50" s="1406"/>
      <c r="KZ50" s="1406"/>
      <c r="LA50" s="1406"/>
      <c r="LB50" s="200"/>
      <c r="LC50" s="509"/>
      <c r="LD50" s="509"/>
      <c r="LE50" s="509"/>
      <c r="LF50" s="381"/>
      <c r="LG50" s="1423"/>
      <c r="LH50" s="1423"/>
      <c r="LI50" s="200"/>
      <c r="LJ50" s="579"/>
      <c r="LK50" s="579"/>
      <c r="LL50" s="579"/>
      <c r="LM50" s="578"/>
      <c r="LN50" s="394"/>
      <c r="LO50" s="394"/>
      <c r="LQ50" s="7"/>
      <c r="LR50" s="7"/>
      <c r="LS50" s="7"/>
      <c r="LT50" s="7"/>
      <c r="LU50" s="203"/>
      <c r="LV50" s="203"/>
      <c r="LW50" s="400"/>
      <c r="LX50" s="399"/>
      <c r="LY50" s="410"/>
      <c r="LZ50" s="399"/>
      <c r="MA50" s="399"/>
      <c r="MB50" s="400"/>
      <c r="MC50" s="162"/>
      <c r="MD50" s="210"/>
      <c r="ME50" s="162"/>
      <c r="MF50" s="162"/>
      <c r="MG50" s="210"/>
      <c r="MH50" s="162"/>
      <c r="MI50" s="162"/>
      <c r="MJ50" s="210"/>
      <c r="MK50" s="162"/>
      <c r="ML50" s="211"/>
      <c r="MM50" s="65" t="s">
        <v>86</v>
      </c>
      <c r="MN50" s="65"/>
      <c r="MO50" s="779">
        <v>2.06</v>
      </c>
      <c r="MP50" s="779">
        <v>2</v>
      </c>
      <c r="MQ50" s="779">
        <v>2</v>
      </c>
      <c r="MR50" s="779">
        <v>2.09</v>
      </c>
      <c r="MS50" s="779">
        <v>2.04</v>
      </c>
      <c r="MT50" s="874"/>
      <c r="MU50" s="869"/>
      <c r="MV50" s="869"/>
      <c r="MW50" s="875"/>
      <c r="MX50" s="869"/>
      <c r="MY50" s="869"/>
      <c r="MZ50" s="869"/>
      <c r="NA50" s="869"/>
      <c r="NB50" s="869"/>
      <c r="NC50" s="869"/>
      <c r="ND50" s="869"/>
      <c r="NE50" s="869"/>
      <c r="NF50" s="869"/>
      <c r="NG50" s="869"/>
      <c r="NH50" s="869"/>
      <c r="NI50" s="869"/>
      <c r="NJ50" s="869"/>
      <c r="NK50" s="869"/>
      <c r="NL50" s="869"/>
      <c r="NM50" s="869"/>
      <c r="NN50" s="869"/>
      <c r="NO50" s="869"/>
      <c r="NP50" s="869"/>
      <c r="NQ50" s="869"/>
      <c r="NR50" s="869"/>
      <c r="NS50" s="869"/>
      <c r="NT50" s="869"/>
      <c r="NU50" s="869"/>
      <c r="NV50" s="869"/>
      <c r="NW50" s="869"/>
      <c r="NX50" s="869"/>
      <c r="NY50" s="869"/>
      <c r="NZ50" s="869"/>
      <c r="OB50" s="857"/>
    </row>
    <row r="51" spans="1:392" ht="18.75" customHeight="1">
      <c r="A51" s="9"/>
      <c r="B51" s="9"/>
      <c r="C51" s="9"/>
      <c r="D51" s="9"/>
      <c r="E51" s="9"/>
      <c r="F51" s="9"/>
      <c r="G51" s="9"/>
      <c r="H51" s="681"/>
      <c r="I51" s="681"/>
      <c r="J51" s="681"/>
      <c r="K51" s="681"/>
      <c r="L51" s="681"/>
      <c r="M51" s="681"/>
      <c r="N51" s="712"/>
      <c r="O51" s="9"/>
      <c r="P51" s="9"/>
      <c r="Q51" s="9"/>
      <c r="R51" s="9"/>
      <c r="S51" s="9"/>
      <c r="T51" s="9"/>
      <c r="U51" s="9"/>
      <c r="V51" s="9"/>
      <c r="W51" s="9"/>
      <c r="X51" s="9"/>
      <c r="Y51" s="162"/>
      <c r="Z51" s="235"/>
      <c r="AA51" s="235" t="s">
        <v>53</v>
      </c>
      <c r="AB51" s="344">
        <v>2.0499999999999998</v>
      </c>
      <c r="AC51" s="344">
        <v>1.97</v>
      </c>
      <c r="AD51" s="344">
        <v>2.0099999999999998</v>
      </c>
      <c r="AE51" s="344">
        <v>2.0099999999999998</v>
      </c>
      <c r="AF51" s="235"/>
      <c r="AG51" s="235"/>
      <c r="AH51" s="235"/>
      <c r="AI51" s="235"/>
      <c r="AJ51" s="235"/>
      <c r="AK51" s="330"/>
      <c r="AL51" s="330"/>
      <c r="AM51" s="330"/>
      <c r="AN51" s="330"/>
      <c r="AO51" s="330"/>
      <c r="AP51" s="330"/>
      <c r="AQ51" s="330"/>
      <c r="AR51" s="330"/>
      <c r="AS51" s="330"/>
      <c r="AT51" s="330"/>
      <c r="AU51" s="330"/>
      <c r="AV51" s="330"/>
      <c r="AW51" s="330"/>
      <c r="AX51" s="330"/>
      <c r="AY51" s="721"/>
      <c r="AZ51" s="785"/>
      <c r="BA51" s="785"/>
      <c r="BB51" s="785"/>
      <c r="BC51" s="785"/>
      <c r="BD51" s="785"/>
      <c r="BE51" s="785"/>
      <c r="BF51" s="785"/>
      <c r="BG51" s="785"/>
      <c r="BH51" s="785"/>
      <c r="BI51" s="785"/>
      <c r="BJ51" s="785"/>
      <c r="BK51" s="785"/>
      <c r="BL51" s="785"/>
      <c r="BM51" s="785"/>
      <c r="BN51" s="785"/>
      <c r="BO51" s="785"/>
      <c r="BP51" s="785"/>
      <c r="BQ51" s="510"/>
      <c r="BR51" s="510"/>
      <c r="BS51" s="510"/>
      <c r="BT51" s="510"/>
      <c r="BU51" s="1423"/>
      <c r="BV51" s="1423"/>
      <c r="BW51" s="200"/>
      <c r="BX51" s="579"/>
      <c r="BY51" s="579"/>
      <c r="BZ51" s="579"/>
      <c r="CA51" s="578"/>
      <c r="CB51" s="394"/>
      <c r="CC51" s="394"/>
      <c r="CE51" s="681"/>
      <c r="CF51" s="681"/>
      <c r="CG51" s="681"/>
      <c r="CH51" s="681"/>
      <c r="CI51" s="681"/>
      <c r="CJ51" s="681"/>
      <c r="CK51" s="681"/>
      <c r="CL51" s="681"/>
      <c r="CM51" s="681"/>
      <c r="CN51" s="681"/>
      <c r="CO51" s="681"/>
      <c r="CP51" s="681"/>
      <c r="CQ51" s="681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2"/>
      <c r="DD51" s="235"/>
      <c r="DE51" s="235" t="s">
        <v>53</v>
      </c>
      <c r="DF51" s="344">
        <v>2.04</v>
      </c>
      <c r="DG51" s="344">
        <v>1.94</v>
      </c>
      <c r="DH51" s="344">
        <v>2.0499999999999998</v>
      </c>
      <c r="DI51" s="344">
        <v>2.0099999999999998</v>
      </c>
      <c r="DJ51" s="332"/>
      <c r="DK51" s="332"/>
      <c r="DL51" s="332"/>
      <c r="DM51" s="332"/>
      <c r="DN51" s="332"/>
      <c r="DO51" s="235"/>
      <c r="DP51" s="1407"/>
      <c r="DQ51" s="1407"/>
      <c r="DR51" s="1407"/>
      <c r="DS51" s="1407"/>
      <c r="DT51" s="1407"/>
      <c r="DU51" s="1407"/>
      <c r="DV51" s="1407"/>
      <c r="DW51" s="1407"/>
      <c r="DX51" s="1407"/>
      <c r="DY51" s="1407"/>
      <c r="DZ51" s="1407"/>
      <c r="EA51" s="1407"/>
      <c r="EB51" s="952"/>
      <c r="EC51" s="721"/>
      <c r="ED51" s="573"/>
      <c r="EE51" s="573"/>
      <c r="EF51" s="573"/>
      <c r="EG51" s="573"/>
      <c r="EH51" s="573"/>
      <c r="EI51" s="573"/>
      <c r="EJ51" s="573"/>
      <c r="EK51" s="573"/>
      <c r="EL51" s="573"/>
      <c r="EM51" s="573"/>
      <c r="EN51" s="573"/>
      <c r="EO51" s="573"/>
      <c r="EP51" s="25"/>
      <c r="EQ51" s="1406"/>
      <c r="ER51" s="1406"/>
      <c r="ES51" s="1406"/>
      <c r="ET51" s="164"/>
      <c r="EU51" s="510"/>
      <c r="EV51" s="510"/>
      <c r="EW51" s="510"/>
      <c r="EX51" s="510"/>
      <c r="EY51" s="1423"/>
      <c r="EZ51" s="1423"/>
      <c r="FA51" s="200"/>
      <c r="FB51" s="579"/>
      <c r="FC51" s="579"/>
      <c r="FD51" s="579"/>
      <c r="FE51" s="578"/>
      <c r="FF51" s="394"/>
      <c r="FG51" s="25"/>
      <c r="FI51" s="681"/>
      <c r="FJ51" s="681"/>
      <c r="FK51" s="681"/>
      <c r="FL51" s="681"/>
      <c r="FM51" s="681"/>
      <c r="FN51" s="13"/>
      <c r="FO51" s="681"/>
      <c r="FP51" s="681"/>
      <c r="FQ51" s="681"/>
      <c r="FR51" s="681"/>
      <c r="FS51" s="681"/>
      <c r="FT51" s="681"/>
      <c r="FU51" s="681"/>
      <c r="FV51" s="712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2"/>
      <c r="GH51" s="235"/>
      <c r="GI51" s="235" t="s">
        <v>53</v>
      </c>
      <c r="GJ51" s="344">
        <v>2.06</v>
      </c>
      <c r="GK51" s="344">
        <v>2.1</v>
      </c>
      <c r="GL51" s="344">
        <v>2.02</v>
      </c>
      <c r="GM51" s="344">
        <v>2.06</v>
      </c>
      <c r="GN51" s="1407"/>
      <c r="GO51" s="1407"/>
      <c r="GP51" s="1407"/>
      <c r="GQ51" s="1407"/>
      <c r="GR51" s="468"/>
      <c r="GS51" s="235"/>
      <c r="GT51" s="332"/>
      <c r="GU51" s="332"/>
      <c r="GV51" s="332"/>
      <c r="GW51" s="332"/>
      <c r="GX51" s="332"/>
      <c r="GY51" s="332"/>
      <c r="GZ51" s="332"/>
      <c r="HA51" s="332"/>
      <c r="HB51" s="332"/>
      <c r="HC51" s="332"/>
      <c r="HD51" s="332"/>
      <c r="HE51" s="332"/>
      <c r="HF51" s="332"/>
      <c r="HG51" s="721"/>
      <c r="HH51" s="332"/>
      <c r="HI51" s="332"/>
      <c r="HJ51" s="332"/>
      <c r="HK51" s="332"/>
      <c r="HL51" s="332"/>
      <c r="HM51" s="332"/>
      <c r="HN51" s="332"/>
      <c r="HO51" s="332"/>
      <c r="HP51" s="332"/>
      <c r="HQ51" s="332"/>
      <c r="HR51" s="332"/>
      <c r="HS51" s="332"/>
      <c r="HT51" s="332"/>
      <c r="HU51" s="332"/>
      <c r="HV51" s="1406"/>
      <c r="HW51" s="1406"/>
      <c r="HX51" s="164"/>
      <c r="HY51" s="510"/>
      <c r="HZ51" s="510"/>
      <c r="IA51" s="510"/>
      <c r="IB51" s="510"/>
      <c r="IC51" s="1423"/>
      <c r="ID51" s="1423"/>
      <c r="IE51" s="200"/>
      <c r="IF51" s="579"/>
      <c r="IG51" s="579"/>
      <c r="IH51" s="579"/>
      <c r="II51" s="578"/>
      <c r="IJ51" s="394"/>
      <c r="IK51" s="394"/>
      <c r="IM51" s="220"/>
      <c r="IN51" s="156"/>
      <c r="IO51" s="156"/>
      <c r="IP51" s="454"/>
      <c r="IQ51" s="203"/>
      <c r="IR51" s="203"/>
      <c r="IS51" s="721"/>
      <c r="IT51" s="721"/>
      <c r="IU51" s="721"/>
      <c r="IV51" s="681"/>
      <c r="IW51" s="681"/>
      <c r="IX51" s="681"/>
      <c r="IY51" s="681"/>
      <c r="IZ51" s="712"/>
      <c r="JA51" s="464"/>
      <c r="JB51" s="6"/>
      <c r="JC51" s="465"/>
      <c r="JD51" s="6"/>
      <c r="JE51" s="6"/>
      <c r="JF51" s="465"/>
      <c r="JG51" s="6"/>
      <c r="JH51" s="6"/>
      <c r="JI51" s="465"/>
      <c r="JJ51" s="460"/>
      <c r="JK51" s="162"/>
      <c r="JL51" s="235"/>
      <c r="JM51" s="235" t="s">
        <v>53</v>
      </c>
      <c r="JN51" s="344">
        <v>2.02</v>
      </c>
      <c r="JO51" s="344">
        <v>2.04</v>
      </c>
      <c r="JP51" s="344">
        <v>2</v>
      </c>
      <c r="JQ51" s="344">
        <v>2.02</v>
      </c>
      <c r="JR51" s="235"/>
      <c r="JS51" s="235"/>
      <c r="JT51" s="235"/>
      <c r="JU51" s="235"/>
      <c r="JV51" s="468"/>
      <c r="JW51" s="235"/>
      <c r="JX51" s="332"/>
      <c r="JY51" s="332"/>
      <c r="JZ51" s="332"/>
      <c r="KA51" s="332"/>
      <c r="KB51" s="332"/>
      <c r="KC51" s="332"/>
      <c r="KD51" s="332"/>
      <c r="KE51" s="332"/>
      <c r="KF51" s="332"/>
      <c r="KG51" s="332"/>
      <c r="KH51" s="332"/>
      <c r="KI51" s="332"/>
      <c r="KJ51" s="952"/>
      <c r="KK51" s="721"/>
      <c r="KL51" s="950"/>
      <c r="KM51" s="950"/>
      <c r="KN51" s="950"/>
      <c r="KO51" s="950"/>
      <c r="KP51" s="950"/>
      <c r="KQ51" s="950"/>
      <c r="KR51" s="950"/>
      <c r="KS51" s="950"/>
      <c r="KT51" s="950"/>
      <c r="KU51" s="950"/>
      <c r="KV51" s="950"/>
      <c r="KW51" s="950"/>
      <c r="KX51" s="25"/>
      <c r="KY51" s="1406"/>
      <c r="KZ51" s="1406"/>
      <c r="LA51" s="1406"/>
      <c r="LB51" s="164"/>
      <c r="LC51" s="510"/>
      <c r="LD51" s="510"/>
      <c r="LE51" s="510"/>
      <c r="LF51" s="510"/>
      <c r="LG51" s="1423"/>
      <c r="LH51" s="1423"/>
      <c r="LI51" s="200"/>
      <c r="LJ51" s="579"/>
      <c r="LK51" s="579"/>
      <c r="LL51" s="579"/>
      <c r="LM51" s="578"/>
      <c r="LN51" s="394"/>
      <c r="LO51" s="394"/>
      <c r="LQ51" s="220"/>
      <c r="LR51" s="156"/>
      <c r="LS51" s="156"/>
      <c r="LT51" s="454"/>
      <c r="LU51" s="203"/>
      <c r="LV51" s="203"/>
      <c r="LW51" s="400"/>
      <c r="LX51" s="399"/>
      <c r="LY51" s="410"/>
      <c r="LZ51" s="399"/>
      <c r="MA51" s="399"/>
      <c r="MB51" s="464"/>
      <c r="MC51" s="6"/>
      <c r="MD51" s="465"/>
      <c r="ME51" s="6"/>
      <c r="MF51" s="6"/>
      <c r="MG51" s="465"/>
      <c r="MH51" s="6"/>
      <c r="MI51" s="6"/>
      <c r="MJ51" s="465"/>
      <c r="MK51" s="460"/>
      <c r="ML51" s="211"/>
      <c r="MM51" s="17"/>
      <c r="MN51" s="17" t="s">
        <v>53</v>
      </c>
      <c r="MO51" s="665">
        <v>2.0099999999999998</v>
      </c>
      <c r="MP51" s="665">
        <v>2.0099999999999998</v>
      </c>
      <c r="MQ51" s="665">
        <v>2.06</v>
      </c>
      <c r="MR51" s="665">
        <v>2.02</v>
      </c>
      <c r="MS51" s="666">
        <v>2.02</v>
      </c>
      <c r="MT51" s="874"/>
      <c r="MU51" s="869"/>
      <c r="MV51" s="869"/>
      <c r="MW51" s="875"/>
      <c r="MX51" s="869"/>
      <c r="MY51" s="869"/>
      <c r="MZ51" s="869"/>
      <c r="NA51" s="869"/>
      <c r="NB51" s="869"/>
      <c r="NC51" s="869"/>
      <c r="ND51" s="869"/>
      <c r="NE51" s="869"/>
      <c r="NF51" s="869"/>
      <c r="NG51" s="869"/>
      <c r="NH51" s="869"/>
      <c r="NI51" s="869"/>
      <c r="NJ51" s="869"/>
      <c r="NK51" s="869"/>
      <c r="NL51" s="869"/>
      <c r="NM51" s="869"/>
      <c r="NN51" s="869"/>
      <c r="NO51" s="869"/>
      <c r="NP51" s="869"/>
      <c r="NQ51" s="869"/>
      <c r="NR51" s="869"/>
      <c r="NS51" s="869"/>
      <c r="NT51" s="869"/>
      <c r="NU51" s="869"/>
      <c r="NV51" s="869"/>
      <c r="NW51" s="869"/>
      <c r="NX51" s="869"/>
      <c r="NY51" s="869"/>
      <c r="NZ51" s="869"/>
      <c r="OB51" s="857"/>
    </row>
    <row r="52" spans="1:392" ht="18.75" customHeight="1">
      <c r="A52" s="9"/>
      <c r="B52" s="9"/>
      <c r="C52" s="9"/>
      <c r="D52" s="9"/>
      <c r="E52" s="9"/>
      <c r="F52" s="9"/>
      <c r="G52" s="9"/>
      <c r="H52" s="681"/>
      <c r="I52" s="681"/>
      <c r="J52" s="681"/>
      <c r="K52" s="681"/>
      <c r="L52" s="681"/>
      <c r="M52" s="681"/>
      <c r="N52" s="712"/>
      <c r="O52" s="9"/>
      <c r="P52" s="9"/>
      <c r="Q52" s="9"/>
      <c r="R52" s="9"/>
      <c r="S52" s="9"/>
      <c r="T52" s="9"/>
      <c r="U52" s="9"/>
      <c r="V52" s="9"/>
      <c r="W52" s="9"/>
      <c r="X52" s="9"/>
      <c r="Y52" s="162"/>
      <c r="Z52" s="235"/>
      <c r="AA52" s="235" t="s">
        <v>67</v>
      </c>
      <c r="AB52" s="344">
        <v>2.11</v>
      </c>
      <c r="AC52" s="344">
        <v>2.08</v>
      </c>
      <c r="AD52" s="344">
        <v>2.0699999999999998</v>
      </c>
      <c r="AE52" s="344">
        <v>2.09</v>
      </c>
      <c r="AF52" s="235"/>
      <c r="AG52" s="235"/>
      <c r="AH52" s="235"/>
      <c r="AI52" s="235"/>
      <c r="AJ52" s="235"/>
      <c r="AK52" s="330"/>
      <c r="AL52" s="330"/>
      <c r="AM52" s="330"/>
      <c r="AN52" s="330"/>
      <c r="AO52" s="330"/>
      <c r="AP52" s="330"/>
      <c r="AQ52" s="330"/>
      <c r="AR52" s="330"/>
      <c r="AS52" s="330"/>
      <c r="AT52" s="330"/>
      <c r="AU52" s="330"/>
      <c r="AV52" s="330"/>
      <c r="AW52" s="330"/>
      <c r="AX52" s="330"/>
      <c r="AY52" s="721"/>
      <c r="AZ52" s="785"/>
      <c r="BA52" s="785"/>
      <c r="BB52" s="785"/>
      <c r="BC52" s="785"/>
      <c r="BD52" s="785"/>
      <c r="BE52" s="785"/>
      <c r="BF52" s="785"/>
      <c r="BG52" s="785"/>
      <c r="BH52" s="785"/>
      <c r="BI52" s="785"/>
      <c r="BJ52" s="785"/>
      <c r="BK52" s="785"/>
      <c r="BL52" s="785"/>
      <c r="BM52" s="785"/>
      <c r="BN52" s="785"/>
      <c r="BO52" s="785"/>
      <c r="BP52" s="785"/>
      <c r="BQ52" s="510"/>
      <c r="BR52" s="510"/>
      <c r="BS52" s="510"/>
      <c r="BT52" s="510"/>
      <c r="BU52" s="1423"/>
      <c r="BV52" s="1423"/>
      <c r="BW52" s="8"/>
      <c r="BX52" s="509"/>
      <c r="BY52" s="194"/>
      <c r="BZ52" s="194"/>
      <c r="CA52" s="578"/>
      <c r="CB52" s="394"/>
      <c r="CC52" s="394"/>
      <c r="CE52" s="681"/>
      <c r="CF52" s="681"/>
      <c r="CG52" s="681"/>
      <c r="CH52" s="681"/>
      <c r="CI52" s="681"/>
      <c r="CJ52" s="681"/>
      <c r="CK52" s="681"/>
      <c r="CL52" s="681"/>
      <c r="CM52" s="681"/>
      <c r="CN52" s="681"/>
      <c r="CO52" s="681"/>
      <c r="CP52" s="681"/>
      <c r="CQ52" s="681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2"/>
      <c r="DD52" s="235"/>
      <c r="DE52" s="235" t="s">
        <v>67</v>
      </c>
      <c r="DF52" s="344">
        <v>2.08</v>
      </c>
      <c r="DG52" s="344">
        <v>2.1</v>
      </c>
      <c r="DH52" s="344">
        <v>2.02</v>
      </c>
      <c r="DI52" s="344">
        <v>2.0699999999999998</v>
      </c>
      <c r="DJ52" s="332"/>
      <c r="DK52" s="332"/>
      <c r="DL52" s="332"/>
      <c r="DM52" s="332"/>
      <c r="DN52" s="332"/>
      <c r="DO52" s="235"/>
      <c r="DP52" s="1407"/>
      <c r="DQ52" s="1407"/>
      <c r="DR52" s="1407"/>
      <c r="DS52" s="1407"/>
      <c r="DT52" s="1407"/>
      <c r="DU52" s="1407"/>
      <c r="DV52" s="1407"/>
      <c r="DW52" s="1407"/>
      <c r="DX52" s="1407"/>
      <c r="DY52" s="1407"/>
      <c r="DZ52" s="1407"/>
      <c r="EA52" s="1407"/>
      <c r="EB52" s="952"/>
      <c r="EC52" s="721"/>
      <c r="ED52" s="573"/>
      <c r="EE52" s="573"/>
      <c r="EF52" s="573"/>
      <c r="EG52" s="573"/>
      <c r="EH52" s="573"/>
      <c r="EI52" s="573"/>
      <c r="EJ52" s="573"/>
      <c r="EK52" s="573"/>
      <c r="EL52" s="573"/>
      <c r="EM52" s="573"/>
      <c r="EN52" s="573"/>
      <c r="EO52" s="573"/>
      <c r="EP52" s="25"/>
      <c r="EQ52" s="1406"/>
      <c r="ER52" s="1406"/>
      <c r="ES52" s="1406"/>
      <c r="ET52" s="200"/>
      <c r="EU52" s="510"/>
      <c r="EV52" s="510"/>
      <c r="EW52" s="510"/>
      <c r="EX52" s="510"/>
      <c r="EY52" s="1423"/>
      <c r="EZ52" s="1423"/>
      <c r="FA52" s="8"/>
      <c r="FB52" s="509"/>
      <c r="FC52" s="194"/>
      <c r="FD52" s="194"/>
      <c r="FE52" s="578"/>
      <c r="FF52" s="394"/>
      <c r="FG52" s="25"/>
      <c r="FI52" s="681"/>
      <c r="FJ52" s="681"/>
      <c r="FK52" s="681"/>
      <c r="FL52" s="681"/>
      <c r="FM52" s="681"/>
      <c r="FN52" s="13"/>
      <c r="FO52" s="681"/>
      <c r="FP52" s="681"/>
      <c r="FQ52" s="681"/>
      <c r="FR52" s="681"/>
      <c r="FS52" s="681"/>
      <c r="FT52" s="681"/>
      <c r="FU52" s="681"/>
      <c r="FV52" s="712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2"/>
      <c r="GH52" s="235"/>
      <c r="GI52" s="235" t="s">
        <v>67</v>
      </c>
      <c r="GJ52" s="344">
        <v>2.04</v>
      </c>
      <c r="GK52" s="344">
        <v>2</v>
      </c>
      <c r="GL52" s="344">
        <v>2</v>
      </c>
      <c r="GM52" s="344">
        <v>2.02</v>
      </c>
      <c r="GN52" s="1407"/>
      <c r="GO52" s="1407"/>
      <c r="GP52" s="1407"/>
      <c r="GQ52" s="1407"/>
      <c r="GR52" s="468"/>
      <c r="GS52" s="235"/>
      <c r="GT52" s="332"/>
      <c r="GU52" s="332"/>
      <c r="GV52" s="332"/>
      <c r="GW52" s="332"/>
      <c r="GX52" s="332"/>
      <c r="GY52" s="332"/>
      <c r="GZ52" s="332"/>
      <c r="HA52" s="332"/>
      <c r="HB52" s="332"/>
      <c r="HC52" s="332"/>
      <c r="HD52" s="332"/>
      <c r="HE52" s="332"/>
      <c r="HF52" s="332"/>
      <c r="HG52" s="721"/>
      <c r="HH52" s="332"/>
      <c r="HI52" s="332"/>
      <c r="HJ52" s="332"/>
      <c r="HK52" s="332"/>
      <c r="HL52" s="332"/>
      <c r="HM52" s="332"/>
      <c r="HN52" s="332"/>
      <c r="HO52" s="332"/>
      <c r="HP52" s="332"/>
      <c r="HQ52" s="332"/>
      <c r="HR52" s="332"/>
      <c r="HS52" s="332"/>
      <c r="HT52" s="332"/>
      <c r="HU52" s="332"/>
      <c r="HV52" s="1406"/>
      <c r="HW52" s="1406"/>
      <c r="HX52" s="200"/>
      <c r="HY52" s="510"/>
      <c r="HZ52" s="510"/>
      <c r="IA52" s="510"/>
      <c r="IB52" s="510"/>
      <c r="IC52" s="1423"/>
      <c r="ID52" s="1423"/>
      <c r="IE52" s="8"/>
      <c r="IF52" s="509"/>
      <c r="IG52" s="194"/>
      <c r="IH52" s="194"/>
      <c r="II52" s="578"/>
      <c r="IJ52" s="394"/>
      <c r="IK52" s="394"/>
      <c r="IM52" s="224"/>
      <c r="IN52" s="121"/>
      <c r="IO52" s="121"/>
      <c r="IP52" s="454"/>
      <c r="IQ52" s="203"/>
      <c r="IR52" s="203"/>
      <c r="IS52" s="721"/>
      <c r="IT52" s="721"/>
      <c r="IU52" s="721"/>
      <c r="IV52" s="681"/>
      <c r="IW52" s="681"/>
      <c r="IX52" s="681"/>
      <c r="IY52" s="681"/>
      <c r="IZ52" s="712"/>
      <c r="JA52" s="5"/>
      <c r="JB52" s="5"/>
      <c r="JC52" s="455"/>
      <c r="JD52" s="5"/>
      <c r="JE52" s="5"/>
      <c r="JF52" s="455"/>
      <c r="JG52" s="5"/>
      <c r="JH52" s="5"/>
      <c r="JI52" s="455"/>
      <c r="JJ52" s="5"/>
      <c r="JK52" s="162"/>
      <c r="JL52" s="235"/>
      <c r="JM52" s="235" t="s">
        <v>67</v>
      </c>
      <c r="JN52" s="344">
        <v>2.06</v>
      </c>
      <c r="JO52" s="344">
        <v>2.0699999999999998</v>
      </c>
      <c r="JP52" s="344">
        <v>2.0499999999999998</v>
      </c>
      <c r="JQ52" s="344">
        <v>2.06</v>
      </c>
      <c r="JR52" s="235"/>
      <c r="JS52" s="235"/>
      <c r="JT52" s="235"/>
      <c r="JU52" s="235"/>
      <c r="JV52" s="468"/>
      <c r="JW52" s="235"/>
      <c r="JX52" s="332"/>
      <c r="JY52" s="332"/>
      <c r="JZ52" s="332"/>
      <c r="KA52" s="332"/>
      <c r="KB52" s="332"/>
      <c r="KC52" s="332"/>
      <c r="KD52" s="332"/>
      <c r="KE52" s="332"/>
      <c r="KF52" s="332"/>
      <c r="KG52" s="332"/>
      <c r="KH52" s="332"/>
      <c r="KI52" s="332"/>
      <c r="KJ52" s="952"/>
      <c r="KK52" s="721"/>
      <c r="KL52" s="950"/>
      <c r="KM52" s="950"/>
      <c r="KN52" s="950"/>
      <c r="KO52" s="950"/>
      <c r="KP52" s="950"/>
      <c r="KQ52" s="950"/>
      <c r="KR52" s="950"/>
      <c r="KS52" s="950"/>
      <c r="KT52" s="950"/>
      <c r="KU52" s="950"/>
      <c r="KV52" s="950"/>
      <c r="KW52" s="950"/>
      <c r="KX52" s="25"/>
      <c r="KY52" s="1406"/>
      <c r="KZ52" s="1406"/>
      <c r="LA52" s="1406"/>
      <c r="LB52" s="200"/>
      <c r="LC52" s="510"/>
      <c r="LD52" s="510"/>
      <c r="LE52" s="510"/>
      <c r="LF52" s="510"/>
      <c r="LG52" s="1423"/>
      <c r="LH52" s="1423"/>
      <c r="LI52" s="8"/>
      <c r="LJ52" s="509"/>
      <c r="LK52" s="194"/>
      <c r="LL52" s="194"/>
      <c r="LM52" s="578"/>
      <c r="LN52" s="394"/>
      <c r="LO52" s="394"/>
      <c r="LQ52" s="224"/>
      <c r="LR52" s="121"/>
      <c r="LS52" s="121"/>
      <c r="LT52" s="454"/>
      <c r="LU52" s="203"/>
      <c r="LV52" s="203"/>
      <c r="LW52" s="400"/>
      <c r="LX52" s="399"/>
      <c r="LY52" s="410"/>
      <c r="LZ52" s="399"/>
      <c r="MA52" s="399"/>
      <c r="MB52" s="5"/>
      <c r="MC52" s="5"/>
      <c r="MD52" s="455"/>
      <c r="ME52" s="5"/>
      <c r="MF52" s="5"/>
      <c r="MG52" s="455"/>
      <c r="MH52" s="5"/>
      <c r="MI52" s="5"/>
      <c r="MJ52" s="455"/>
      <c r="MK52" s="5"/>
      <c r="ML52" s="211"/>
      <c r="MM52" s="17"/>
      <c r="MN52" s="17" t="s">
        <v>67</v>
      </c>
      <c r="MO52" s="665">
        <v>2.09</v>
      </c>
      <c r="MP52" s="665">
        <v>2.0699999999999998</v>
      </c>
      <c r="MQ52" s="665">
        <v>2.02</v>
      </c>
      <c r="MR52" s="665">
        <v>2.06</v>
      </c>
      <c r="MS52" s="666">
        <v>2.06</v>
      </c>
      <c r="MT52" s="874"/>
      <c r="MU52" s="869"/>
      <c r="MV52" s="869"/>
      <c r="MW52" s="875"/>
      <c r="MX52" s="869"/>
      <c r="MY52" s="869"/>
      <c r="MZ52" s="869"/>
      <c r="NA52" s="869"/>
      <c r="NB52" s="869"/>
      <c r="NC52" s="869"/>
      <c r="ND52" s="869"/>
      <c r="NE52" s="869"/>
      <c r="NF52" s="869"/>
      <c r="NG52" s="869"/>
      <c r="NH52" s="869"/>
      <c r="NI52" s="869"/>
      <c r="NJ52" s="869"/>
      <c r="NK52" s="869"/>
      <c r="NL52" s="869"/>
      <c r="NM52" s="869"/>
      <c r="NN52" s="869"/>
      <c r="NO52" s="869"/>
      <c r="NP52" s="869"/>
      <c r="NQ52" s="869"/>
      <c r="NR52" s="869"/>
      <c r="NS52" s="869"/>
      <c r="NT52" s="869"/>
      <c r="NU52" s="869"/>
      <c r="NV52" s="869"/>
      <c r="NW52" s="869"/>
      <c r="NX52" s="869"/>
      <c r="NY52" s="869"/>
      <c r="NZ52" s="869"/>
      <c r="OB52" s="857"/>
    </row>
    <row r="53" spans="1:392" ht="18.75" customHeight="1">
      <c r="A53" s="9"/>
      <c r="B53" s="9"/>
      <c r="C53" s="9"/>
      <c r="D53" s="9"/>
      <c r="E53" s="9"/>
      <c r="F53" s="9"/>
      <c r="G53" s="9"/>
      <c r="H53" s="681"/>
      <c r="I53" s="681"/>
      <c r="J53" s="681"/>
      <c r="K53" s="681"/>
      <c r="L53" s="681"/>
      <c r="M53" s="681"/>
      <c r="N53" s="712"/>
      <c r="O53" s="9"/>
      <c r="P53" s="9"/>
      <c r="Q53" s="9"/>
      <c r="R53" s="9"/>
      <c r="S53" s="9"/>
      <c r="T53" s="9"/>
      <c r="U53" s="9"/>
      <c r="V53" s="9"/>
      <c r="W53" s="9"/>
      <c r="X53" s="9"/>
      <c r="Y53" s="162"/>
      <c r="Z53" s="235"/>
      <c r="AA53" s="235" t="s">
        <v>73</v>
      </c>
      <c r="AB53" s="344">
        <v>2.02</v>
      </c>
      <c r="AC53" s="344">
        <v>2.0299999999999998</v>
      </c>
      <c r="AD53" s="344">
        <v>2.0499999999999998</v>
      </c>
      <c r="AE53" s="344">
        <v>2.0299999999999998</v>
      </c>
      <c r="AF53" s="235"/>
      <c r="AG53" s="235"/>
      <c r="AH53" s="235"/>
      <c r="AI53" s="235"/>
      <c r="AJ53" s="235"/>
      <c r="AK53" s="330"/>
      <c r="AL53" s="330"/>
      <c r="AM53" s="330"/>
      <c r="AN53" s="330"/>
      <c r="AO53" s="330"/>
      <c r="AP53" s="330"/>
      <c r="AQ53" s="330"/>
      <c r="AR53" s="330"/>
      <c r="AS53" s="330"/>
      <c r="AT53" s="330"/>
      <c r="AU53" s="330"/>
      <c r="AV53" s="330"/>
      <c r="AW53" s="330"/>
      <c r="AX53" s="330"/>
      <c r="AY53" s="723"/>
      <c r="AZ53" s="785"/>
      <c r="BA53" s="785"/>
      <c r="BB53" s="785"/>
      <c r="BC53" s="785"/>
      <c r="BD53" s="785"/>
      <c r="BE53" s="785"/>
      <c r="BF53" s="785"/>
      <c r="BG53" s="785"/>
      <c r="BH53" s="785"/>
      <c r="BI53" s="785"/>
      <c r="BJ53" s="785"/>
      <c r="BK53" s="785"/>
      <c r="BL53" s="785"/>
      <c r="BM53" s="785"/>
      <c r="BN53" s="785"/>
      <c r="BO53" s="785"/>
      <c r="BP53" s="785"/>
      <c r="BQ53" s="510"/>
      <c r="BR53" s="510"/>
      <c r="BS53" s="510"/>
      <c r="BT53" s="510"/>
      <c r="BU53" s="1423"/>
      <c r="BV53" s="1423"/>
      <c r="BW53" s="394"/>
      <c r="BX53" s="394"/>
      <c r="BY53" s="164"/>
      <c r="BZ53" s="164"/>
      <c r="CA53" s="578"/>
      <c r="CB53" s="394"/>
      <c r="CC53" s="394"/>
      <c r="CE53" s="681"/>
      <c r="CF53" s="681"/>
      <c r="CG53" s="681"/>
      <c r="CH53" s="681"/>
      <c r="CI53" s="681"/>
      <c r="CJ53" s="681"/>
      <c r="CK53" s="681"/>
      <c r="CL53" s="681"/>
      <c r="CM53" s="681"/>
      <c r="CN53" s="681"/>
      <c r="CO53" s="681"/>
      <c r="CP53" s="681"/>
      <c r="CQ53" s="681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2"/>
      <c r="DD53" s="235"/>
      <c r="DE53" s="235" t="s">
        <v>73</v>
      </c>
      <c r="DF53" s="344">
        <v>1.97</v>
      </c>
      <c r="DG53" s="344">
        <v>1.93</v>
      </c>
      <c r="DH53" s="344">
        <v>1.95</v>
      </c>
      <c r="DI53" s="344">
        <v>1.95</v>
      </c>
      <c r="DJ53" s="332"/>
      <c r="DK53" s="332"/>
      <c r="DL53" s="332"/>
      <c r="DM53" s="332"/>
      <c r="DN53" s="332"/>
      <c r="DO53" s="235"/>
      <c r="DP53" s="1407"/>
      <c r="DQ53" s="1407"/>
      <c r="DR53" s="1407"/>
      <c r="DS53" s="1407"/>
      <c r="DT53" s="1407"/>
      <c r="DU53" s="1407"/>
      <c r="DV53" s="1407"/>
      <c r="DW53" s="1407"/>
      <c r="DX53" s="1407"/>
      <c r="DY53" s="1407"/>
      <c r="DZ53" s="1407"/>
      <c r="EA53" s="1407"/>
      <c r="EB53" s="951"/>
      <c r="EC53" s="723"/>
      <c r="ED53" s="573"/>
      <c r="EE53" s="573"/>
      <c r="EF53" s="573"/>
      <c r="EG53" s="573"/>
      <c r="EH53" s="573"/>
      <c r="EI53" s="573"/>
      <c r="EJ53" s="573"/>
      <c r="EK53" s="573"/>
      <c r="EL53" s="573"/>
      <c r="EM53" s="573"/>
      <c r="EN53" s="573"/>
      <c r="EO53" s="573"/>
      <c r="EP53" s="25"/>
      <c r="EQ53" s="1406"/>
      <c r="ER53" s="1406"/>
      <c r="ES53" s="1406"/>
      <c r="ET53" s="164"/>
      <c r="EU53" s="510"/>
      <c r="EV53" s="510"/>
      <c r="EW53" s="510"/>
      <c r="EX53" s="510"/>
      <c r="EY53" s="1423"/>
      <c r="EZ53" s="1423"/>
      <c r="FA53" s="394"/>
      <c r="FB53" s="394"/>
      <c r="FC53" s="164"/>
      <c r="FD53" s="164"/>
      <c r="FE53" s="578"/>
      <c r="FF53" s="394"/>
      <c r="FG53" s="25"/>
      <c r="FI53" s="681"/>
      <c r="FJ53" s="681"/>
      <c r="FK53" s="681"/>
      <c r="FL53" s="681"/>
      <c r="FM53" s="681"/>
      <c r="FN53" s="13"/>
      <c r="FO53" s="681"/>
      <c r="FP53" s="681"/>
      <c r="FQ53" s="681"/>
      <c r="FR53" s="681"/>
      <c r="FS53" s="681"/>
      <c r="FT53" s="681"/>
      <c r="FU53" s="681"/>
      <c r="FV53" s="712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2"/>
      <c r="GH53" s="235"/>
      <c r="GI53" s="235" t="s">
        <v>73</v>
      </c>
      <c r="GJ53" s="344">
        <v>2.0099999999999998</v>
      </c>
      <c r="GK53" s="344">
        <v>1.95</v>
      </c>
      <c r="GL53" s="344">
        <v>1.99</v>
      </c>
      <c r="GM53" s="344">
        <v>1.98</v>
      </c>
      <c r="GN53" s="1407"/>
      <c r="GO53" s="1407"/>
      <c r="GP53" s="1407"/>
      <c r="GQ53" s="1407"/>
      <c r="GR53" s="468"/>
      <c r="GS53" s="235"/>
      <c r="GT53" s="332"/>
      <c r="GU53" s="332"/>
      <c r="GV53" s="332"/>
      <c r="GW53" s="332"/>
      <c r="GX53" s="332"/>
      <c r="GY53" s="332"/>
      <c r="GZ53" s="332"/>
      <c r="HA53" s="332"/>
      <c r="HB53" s="332"/>
      <c r="HC53" s="332"/>
      <c r="HD53" s="332"/>
      <c r="HE53" s="332"/>
      <c r="HF53" s="332"/>
      <c r="HG53" s="723"/>
      <c r="HH53" s="332"/>
      <c r="HI53" s="332"/>
      <c r="HJ53" s="332"/>
      <c r="HK53" s="332"/>
      <c r="HL53" s="332"/>
      <c r="HM53" s="332"/>
      <c r="HN53" s="332"/>
      <c r="HO53" s="332"/>
      <c r="HP53" s="332"/>
      <c r="HQ53" s="332"/>
      <c r="HR53" s="332"/>
      <c r="HS53" s="332"/>
      <c r="HT53" s="332"/>
      <c r="HU53" s="332"/>
      <c r="HV53" s="1406"/>
      <c r="HW53" s="1406"/>
      <c r="HX53" s="164"/>
      <c r="HY53" s="510"/>
      <c r="HZ53" s="510"/>
      <c r="IA53" s="510"/>
      <c r="IB53" s="510"/>
      <c r="IC53" s="1423"/>
      <c r="ID53" s="1423"/>
      <c r="IE53" s="394"/>
      <c r="IF53" s="394"/>
      <c r="IG53" s="164"/>
      <c r="IH53" s="164"/>
      <c r="II53" s="578"/>
      <c r="IJ53" s="394"/>
      <c r="IK53" s="394"/>
      <c r="IM53" s="224"/>
      <c r="IN53" s="121"/>
      <c r="IO53" s="121"/>
      <c r="IP53" s="454"/>
      <c r="IQ53" s="203"/>
      <c r="IR53" s="203"/>
      <c r="IS53" s="721"/>
      <c r="IT53" s="721"/>
      <c r="IU53" s="721"/>
      <c r="IV53" s="681"/>
      <c r="IW53" s="681"/>
      <c r="IX53" s="681"/>
      <c r="IY53" s="681"/>
      <c r="IZ53" s="712"/>
      <c r="JA53" s="1409"/>
      <c r="JB53" s="1409"/>
      <c r="JC53" s="456"/>
      <c r="JD53" s="1409"/>
      <c r="JE53" s="1409"/>
      <c r="JF53" s="456"/>
      <c r="JG53" s="1409"/>
      <c r="JH53" s="1409"/>
      <c r="JI53" s="456"/>
      <c r="JJ53" s="1409"/>
      <c r="JK53" s="162"/>
      <c r="JL53" s="235"/>
      <c r="JM53" s="235" t="s">
        <v>73</v>
      </c>
      <c r="JN53" s="344">
        <v>2.17</v>
      </c>
      <c r="JO53" s="344">
        <v>2.1</v>
      </c>
      <c r="JP53" s="344">
        <v>2.08</v>
      </c>
      <c r="JQ53" s="344">
        <v>2.11</v>
      </c>
      <c r="JR53" s="235"/>
      <c r="JS53" s="235"/>
      <c r="JT53" s="235"/>
      <c r="JU53" s="235"/>
      <c r="JV53" s="468"/>
      <c r="JW53" s="235"/>
      <c r="JX53" s="332"/>
      <c r="JY53" s="332"/>
      <c r="JZ53" s="332"/>
      <c r="KA53" s="332"/>
      <c r="KB53" s="332"/>
      <c r="KC53" s="332"/>
      <c r="KD53" s="332"/>
      <c r="KE53" s="332"/>
      <c r="KF53" s="332"/>
      <c r="KG53" s="332"/>
      <c r="KH53" s="332"/>
      <c r="KI53" s="332"/>
      <c r="KJ53" s="951"/>
      <c r="KK53" s="723"/>
      <c r="KL53" s="950"/>
      <c r="KM53" s="950"/>
      <c r="KN53" s="950"/>
      <c r="KO53" s="950"/>
      <c r="KP53" s="950"/>
      <c r="KQ53" s="950"/>
      <c r="KR53" s="950"/>
      <c r="KS53" s="950"/>
      <c r="KT53" s="950"/>
      <c r="KU53" s="950"/>
      <c r="KV53" s="950"/>
      <c r="KW53" s="950"/>
      <c r="KX53" s="25"/>
      <c r="KY53" s="1406"/>
      <c r="KZ53" s="1406"/>
      <c r="LA53" s="1406"/>
      <c r="LB53" s="164"/>
      <c r="LC53" s="510"/>
      <c r="LD53" s="510"/>
      <c r="LE53" s="510"/>
      <c r="LF53" s="510"/>
      <c r="LG53" s="1423"/>
      <c r="LH53" s="1423"/>
      <c r="LI53" s="394"/>
      <c r="LJ53" s="394"/>
      <c r="LK53" s="164"/>
      <c r="LL53" s="164"/>
      <c r="LM53" s="578"/>
      <c r="LN53" s="394"/>
      <c r="LO53" s="394"/>
      <c r="LQ53" s="224"/>
      <c r="LR53" s="121"/>
      <c r="LS53" s="121"/>
      <c r="LT53" s="454"/>
      <c r="LU53" s="203"/>
      <c r="LV53" s="203"/>
      <c r="LW53" s="400"/>
      <c r="LX53" s="399"/>
      <c r="LY53" s="410"/>
      <c r="LZ53" s="399"/>
      <c r="MA53" s="399"/>
      <c r="MB53" s="1409"/>
      <c r="MC53" s="1409"/>
      <c r="MD53" s="456"/>
      <c r="ME53" s="1409"/>
      <c r="MF53" s="1409"/>
      <c r="MG53" s="456"/>
      <c r="MH53" s="1409"/>
      <c r="MI53" s="1409"/>
      <c r="MJ53" s="456"/>
      <c r="MK53" s="1409"/>
      <c r="ML53" s="211"/>
      <c r="MM53" s="17"/>
      <c r="MN53" s="17" t="s">
        <v>73</v>
      </c>
      <c r="MO53" s="665">
        <v>2.0299999999999998</v>
      </c>
      <c r="MP53" s="665">
        <v>1.95</v>
      </c>
      <c r="MQ53" s="665">
        <v>1.98</v>
      </c>
      <c r="MR53" s="665">
        <v>2.11</v>
      </c>
      <c r="MS53" s="666">
        <v>2.0299999999999998</v>
      </c>
      <c r="MT53" s="874"/>
      <c r="MU53" s="869"/>
      <c r="MV53" s="869"/>
      <c r="MW53" s="875"/>
      <c r="MX53" s="869"/>
      <c r="MY53" s="869"/>
      <c r="MZ53" s="869"/>
      <c r="NA53" s="869"/>
      <c r="NB53" s="869"/>
      <c r="NC53" s="869"/>
      <c r="ND53" s="869"/>
      <c r="NE53" s="869"/>
      <c r="NF53" s="869"/>
      <c r="NG53" s="869"/>
      <c r="NH53" s="869"/>
      <c r="NI53" s="869"/>
      <c r="NJ53" s="869"/>
      <c r="NK53" s="869"/>
      <c r="NL53" s="869"/>
      <c r="NM53" s="869"/>
      <c r="NN53" s="869"/>
      <c r="NO53" s="869"/>
      <c r="NP53" s="869"/>
      <c r="NQ53" s="869"/>
      <c r="NR53" s="869"/>
      <c r="NS53" s="869"/>
      <c r="NT53" s="869"/>
      <c r="NU53" s="869"/>
      <c r="NV53" s="869"/>
      <c r="NW53" s="869"/>
      <c r="NX53" s="869"/>
      <c r="NY53" s="869"/>
      <c r="NZ53" s="869"/>
      <c r="OB53" s="857"/>
    </row>
    <row r="54" spans="1:392" ht="18.75" customHeight="1">
      <c r="A54" s="9"/>
      <c r="B54" s="9"/>
      <c r="C54" s="9"/>
      <c r="D54" s="9"/>
      <c r="E54" s="9"/>
      <c r="F54" s="9"/>
      <c r="G54" s="9"/>
      <c r="H54" s="681"/>
      <c r="I54" s="681"/>
      <c r="J54" s="681"/>
      <c r="K54" s="681"/>
      <c r="L54" s="681"/>
      <c r="M54" s="681"/>
      <c r="N54" s="712"/>
      <c r="O54" s="9"/>
      <c r="P54" s="9"/>
      <c r="Q54" s="9"/>
      <c r="R54" s="9"/>
      <c r="S54" s="9"/>
      <c r="T54" s="9"/>
      <c r="U54" s="9"/>
      <c r="V54" s="9"/>
      <c r="W54" s="9"/>
      <c r="X54" s="9"/>
      <c r="Y54" s="162"/>
      <c r="Z54" s="235"/>
      <c r="AA54" s="235" t="s">
        <v>78</v>
      </c>
      <c r="AB54" s="344">
        <v>2.0299999999999998</v>
      </c>
      <c r="AC54" s="344">
        <v>2</v>
      </c>
      <c r="AD54" s="344">
        <v>2.1</v>
      </c>
      <c r="AE54" s="344">
        <v>2.0499999999999998</v>
      </c>
      <c r="AF54" s="235"/>
      <c r="AG54" s="235"/>
      <c r="AH54" s="235"/>
      <c r="AI54" s="235"/>
      <c r="AJ54" s="235"/>
      <c r="AK54" s="330"/>
      <c r="AL54" s="330"/>
      <c r="AM54" s="330"/>
      <c r="AN54" s="330"/>
      <c r="AO54" s="330"/>
      <c r="AP54" s="330"/>
      <c r="AQ54" s="330"/>
      <c r="AR54" s="330"/>
      <c r="AS54" s="330"/>
      <c r="AT54" s="330"/>
      <c r="AU54" s="330"/>
      <c r="AV54" s="330"/>
      <c r="AW54" s="330"/>
      <c r="AX54" s="330"/>
      <c r="AY54" s="721"/>
      <c r="AZ54" s="785"/>
      <c r="BA54" s="785"/>
      <c r="BB54" s="785"/>
      <c r="BC54" s="785"/>
      <c r="BD54" s="785"/>
      <c r="BE54" s="785"/>
      <c r="BF54" s="785"/>
      <c r="BG54" s="785"/>
      <c r="BH54" s="785"/>
      <c r="BI54" s="785"/>
      <c r="BJ54" s="785"/>
      <c r="BK54" s="785"/>
      <c r="BL54" s="785"/>
      <c r="BM54" s="785"/>
      <c r="BN54" s="785"/>
      <c r="BO54" s="785"/>
      <c r="BP54" s="785"/>
      <c r="BQ54" s="510"/>
      <c r="BR54" s="510"/>
      <c r="BS54" s="510"/>
      <c r="BT54" s="510"/>
      <c r="BU54" s="1423"/>
      <c r="BV54" s="1423"/>
      <c r="BW54" s="8"/>
      <c r="BX54" s="1405"/>
      <c r="BY54" s="1405"/>
      <c r="BZ54" s="1405"/>
      <c r="CA54" s="1429"/>
      <c r="CB54" s="200"/>
      <c r="CC54" s="200"/>
      <c r="CE54" s="681"/>
      <c r="CF54" s="681"/>
      <c r="CG54" s="681"/>
      <c r="CH54" s="681"/>
      <c r="CI54" s="681"/>
      <c r="CJ54" s="681"/>
      <c r="CK54" s="681"/>
      <c r="CL54" s="681"/>
      <c r="CM54" s="681"/>
      <c r="CN54" s="681"/>
      <c r="CO54" s="681"/>
      <c r="CP54" s="681"/>
      <c r="CQ54" s="681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2"/>
      <c r="DD54" s="235"/>
      <c r="DE54" s="235" t="s">
        <v>78</v>
      </c>
      <c r="DF54" s="344">
        <v>2.0299999999999998</v>
      </c>
      <c r="DG54" s="344">
        <v>1.9</v>
      </c>
      <c r="DH54" s="344">
        <v>2</v>
      </c>
      <c r="DI54" s="344">
        <v>1.98</v>
      </c>
      <c r="DJ54" s="332"/>
      <c r="DK54" s="332"/>
      <c r="DL54" s="332"/>
      <c r="DM54" s="332"/>
      <c r="DN54" s="332"/>
      <c r="DO54" s="235"/>
      <c r="DP54" s="1407"/>
      <c r="DQ54" s="1407"/>
      <c r="DR54" s="1407"/>
      <c r="DS54" s="1407"/>
      <c r="DT54" s="1407"/>
      <c r="DU54" s="1407"/>
      <c r="DV54" s="1407"/>
      <c r="DW54" s="1407"/>
      <c r="DX54" s="1407"/>
      <c r="DY54" s="1407"/>
      <c r="DZ54" s="1407"/>
      <c r="EA54" s="1407"/>
      <c r="EB54" s="950"/>
      <c r="EC54" s="721"/>
      <c r="ED54" s="573"/>
      <c r="EE54" s="573"/>
      <c r="EF54" s="573"/>
      <c r="EG54" s="573"/>
      <c r="EH54" s="573"/>
      <c r="EI54" s="573"/>
      <c r="EJ54" s="573"/>
      <c r="EK54" s="573"/>
      <c r="EL54" s="573"/>
      <c r="EM54" s="573"/>
      <c r="EN54" s="573"/>
      <c r="EO54" s="573"/>
      <c r="EP54" s="25"/>
      <c r="EQ54" s="1406"/>
      <c r="ER54" s="1406"/>
      <c r="ES54" s="1406"/>
      <c r="ET54" s="164"/>
      <c r="EU54" s="510"/>
      <c r="EV54" s="510"/>
      <c r="EW54" s="510"/>
      <c r="EX54" s="510"/>
      <c r="EY54" s="1423"/>
      <c r="EZ54" s="1423"/>
      <c r="FA54" s="8"/>
      <c r="FB54" s="1405"/>
      <c r="FC54" s="1405"/>
      <c r="FD54" s="1405"/>
      <c r="FE54" s="1429"/>
      <c r="FF54" s="200"/>
      <c r="FG54" s="592"/>
      <c r="FI54" s="681"/>
      <c r="FJ54" s="681"/>
      <c r="FK54" s="681"/>
      <c r="FL54" s="681"/>
      <c r="FM54" s="681"/>
      <c r="FN54" s="13"/>
      <c r="FO54" s="681"/>
      <c r="FP54" s="681"/>
      <c r="FQ54" s="681"/>
      <c r="FR54" s="681"/>
      <c r="FS54" s="681"/>
      <c r="FT54" s="681"/>
      <c r="FU54" s="681"/>
      <c r="FV54" s="712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2"/>
      <c r="GH54" s="235"/>
      <c r="GI54" s="235" t="s">
        <v>78</v>
      </c>
      <c r="GJ54" s="344">
        <v>1.93</v>
      </c>
      <c r="GK54" s="344">
        <v>1.92</v>
      </c>
      <c r="GL54" s="344">
        <v>1.97</v>
      </c>
      <c r="GM54" s="344">
        <v>1.94</v>
      </c>
      <c r="GN54" s="1407"/>
      <c r="GO54" s="1407"/>
      <c r="GP54" s="1407"/>
      <c r="GQ54" s="1407"/>
      <c r="GR54" s="468"/>
      <c r="GS54" s="235"/>
      <c r="GT54" s="332"/>
      <c r="GU54" s="332"/>
      <c r="GV54" s="332"/>
      <c r="GW54" s="332"/>
      <c r="GX54" s="332"/>
      <c r="GY54" s="332"/>
      <c r="GZ54" s="332"/>
      <c r="HA54" s="332"/>
      <c r="HB54" s="332"/>
      <c r="HC54" s="332"/>
      <c r="HD54" s="332"/>
      <c r="HE54" s="332"/>
      <c r="HF54" s="332"/>
      <c r="HG54" s="721"/>
      <c r="HH54" s="332"/>
      <c r="HI54" s="332"/>
      <c r="HJ54" s="332"/>
      <c r="HK54" s="332"/>
      <c r="HL54" s="332"/>
      <c r="HM54" s="332"/>
      <c r="HN54" s="332"/>
      <c r="HO54" s="332"/>
      <c r="HP54" s="332"/>
      <c r="HQ54" s="332"/>
      <c r="HR54" s="332"/>
      <c r="HS54" s="332"/>
      <c r="HT54" s="332"/>
      <c r="HU54" s="332"/>
      <c r="HV54" s="1406"/>
      <c r="HW54" s="1406"/>
      <c r="HX54" s="164"/>
      <c r="HY54" s="510"/>
      <c r="HZ54" s="510"/>
      <c r="IA54" s="510"/>
      <c r="IB54" s="510"/>
      <c r="IC54" s="1423"/>
      <c r="ID54" s="1423"/>
      <c r="IE54" s="8"/>
      <c r="IF54" s="1405"/>
      <c r="IG54" s="1405"/>
      <c r="IH54" s="1405"/>
      <c r="II54" s="1429"/>
      <c r="IJ54" s="200"/>
      <c r="IK54" s="200"/>
      <c r="IM54" s="220"/>
      <c r="IN54" s="213"/>
      <c r="IO54" s="214"/>
      <c r="IP54" s="454"/>
      <c r="IQ54" s="203"/>
      <c r="IR54" s="203"/>
      <c r="IS54" s="721"/>
      <c r="IT54" s="721"/>
      <c r="IU54" s="721"/>
      <c r="IV54" s="681"/>
      <c r="IW54" s="681"/>
      <c r="IX54" s="681"/>
      <c r="IY54" s="681"/>
      <c r="IZ54" s="712"/>
      <c r="JA54" s="162"/>
      <c r="JB54" s="50"/>
      <c r="JC54" s="319"/>
      <c r="JD54" s="272"/>
      <c r="JE54" s="50"/>
      <c r="JF54" s="319"/>
      <c r="JG54" s="272"/>
      <c r="JH54" s="305"/>
      <c r="JI54" s="319"/>
      <c r="JJ54" s="272"/>
      <c r="JK54" s="162"/>
      <c r="JL54" s="235"/>
      <c r="JM54" s="235" t="s">
        <v>78</v>
      </c>
      <c r="JN54" s="344">
        <v>2.23</v>
      </c>
      <c r="JO54" s="344">
        <v>2.09</v>
      </c>
      <c r="JP54" s="344">
        <v>2.16</v>
      </c>
      <c r="JQ54" s="344">
        <v>2.16</v>
      </c>
      <c r="JR54" s="235"/>
      <c r="JS54" s="235"/>
      <c r="JT54" s="235"/>
      <c r="JU54" s="235"/>
      <c r="JV54" s="468"/>
      <c r="JW54" s="235"/>
      <c r="JX54" s="332"/>
      <c r="JY54" s="332"/>
      <c r="JZ54" s="332"/>
      <c r="KA54" s="332"/>
      <c r="KB54" s="332"/>
      <c r="KC54" s="332"/>
      <c r="KD54" s="332"/>
      <c r="KE54" s="332"/>
      <c r="KF54" s="332"/>
      <c r="KG54" s="332"/>
      <c r="KH54" s="332"/>
      <c r="KI54" s="332"/>
      <c r="KJ54" s="950"/>
      <c r="KK54" s="721"/>
      <c r="KL54" s="950"/>
      <c r="KM54" s="950"/>
      <c r="KN54" s="950"/>
      <c r="KO54" s="950"/>
      <c r="KP54" s="950"/>
      <c r="KQ54" s="950"/>
      <c r="KR54" s="950"/>
      <c r="KS54" s="950"/>
      <c r="KT54" s="950"/>
      <c r="KU54" s="950"/>
      <c r="KV54" s="950"/>
      <c r="KW54" s="950"/>
      <c r="KX54" s="25"/>
      <c r="KY54" s="1406"/>
      <c r="KZ54" s="1406"/>
      <c r="LA54" s="1406"/>
      <c r="LB54" s="164"/>
      <c r="LC54" s="510"/>
      <c r="LD54" s="510"/>
      <c r="LE54" s="510"/>
      <c r="LF54" s="510"/>
      <c r="LG54" s="1423"/>
      <c r="LH54" s="1423"/>
      <c r="LI54" s="8"/>
      <c r="LJ54" s="1405"/>
      <c r="LK54" s="1405"/>
      <c r="LL54" s="1405"/>
      <c r="LM54" s="1429"/>
      <c r="LN54" s="200"/>
      <c r="LO54" s="200"/>
      <c r="LQ54" s="220"/>
      <c r="LR54" s="213"/>
      <c r="LS54" s="214"/>
      <c r="LT54" s="454"/>
      <c r="LU54" s="203"/>
      <c r="LV54" s="203"/>
      <c r="LW54" s="400"/>
      <c r="LX54" s="399"/>
      <c r="LY54" s="410"/>
      <c r="LZ54" s="399"/>
      <c r="MA54" s="399"/>
      <c r="MB54" s="162"/>
      <c r="MC54" s="145"/>
      <c r="MD54" s="524"/>
      <c r="ME54" s="525"/>
      <c r="MF54" s="145"/>
      <c r="MG54" s="524"/>
      <c r="MH54" s="525"/>
      <c r="MI54" s="145"/>
      <c r="MJ54" s="463"/>
      <c r="MK54" s="162"/>
      <c r="ML54" s="211"/>
      <c r="MM54" s="17"/>
      <c r="MN54" s="17" t="s">
        <v>78</v>
      </c>
      <c r="MO54" s="665">
        <v>2.0499999999999998</v>
      </c>
      <c r="MP54" s="665">
        <v>1.98</v>
      </c>
      <c r="MQ54" s="665">
        <v>1.94</v>
      </c>
      <c r="MR54" s="665">
        <v>2.16</v>
      </c>
      <c r="MS54" s="666">
        <v>2.04</v>
      </c>
      <c r="MT54" s="874"/>
      <c r="MU54" s="869"/>
      <c r="MV54" s="869"/>
      <c r="MW54" s="875"/>
      <c r="MX54" s="869"/>
      <c r="MY54" s="869"/>
      <c r="MZ54" s="869"/>
      <c r="NA54" s="869"/>
      <c r="NB54" s="869"/>
      <c r="NC54" s="869"/>
      <c r="ND54" s="869"/>
      <c r="NE54" s="869"/>
      <c r="NF54" s="869"/>
      <c r="NG54" s="869"/>
      <c r="NH54" s="869"/>
      <c r="NI54" s="869"/>
      <c r="NJ54" s="869"/>
      <c r="NK54" s="869"/>
      <c r="NL54" s="869"/>
      <c r="NM54" s="869"/>
      <c r="NN54" s="869"/>
      <c r="NO54" s="869"/>
      <c r="NP54" s="869"/>
      <c r="NQ54" s="869"/>
      <c r="NR54" s="869"/>
      <c r="NS54" s="869"/>
      <c r="NT54" s="869"/>
      <c r="NU54" s="869"/>
      <c r="NV54" s="869"/>
      <c r="NW54" s="869"/>
      <c r="NX54" s="869"/>
      <c r="NY54" s="869"/>
      <c r="NZ54" s="869"/>
      <c r="OB54" s="857"/>
    </row>
    <row r="55" spans="1:392" ht="18.75" customHeight="1">
      <c r="A55" s="9"/>
      <c r="B55" s="9"/>
      <c r="C55" s="9"/>
      <c r="D55" s="9"/>
      <c r="E55" s="9"/>
      <c r="F55" s="9"/>
      <c r="G55" s="9"/>
      <c r="H55" s="681"/>
      <c r="I55" s="681"/>
      <c r="J55" s="681"/>
      <c r="K55" s="681"/>
      <c r="L55" s="681"/>
      <c r="M55" s="681"/>
      <c r="N55" s="712"/>
      <c r="O55" s="9"/>
      <c r="P55" s="9"/>
      <c r="Q55" s="9"/>
      <c r="R55" s="9"/>
      <c r="S55" s="9"/>
      <c r="T55" s="9"/>
      <c r="U55" s="9"/>
      <c r="V55" s="9"/>
      <c r="W55" s="9"/>
      <c r="X55" s="9"/>
      <c r="Y55" s="162"/>
      <c r="Z55" s="235"/>
      <c r="AA55" s="235" t="s">
        <v>85</v>
      </c>
      <c r="AB55" s="344">
        <v>2.0099999999999998</v>
      </c>
      <c r="AC55" s="344">
        <v>2.0299999999999998</v>
      </c>
      <c r="AD55" s="344">
        <v>2.0099999999999998</v>
      </c>
      <c r="AE55" s="344">
        <v>2.02</v>
      </c>
      <c r="AF55" s="235"/>
      <c r="AG55" s="235"/>
      <c r="AH55" s="235"/>
      <c r="AI55" s="235"/>
      <c r="AJ55" s="235"/>
      <c r="AK55" s="330"/>
      <c r="AL55" s="330"/>
      <c r="AM55" s="330"/>
      <c r="AN55" s="330"/>
      <c r="AO55" s="330"/>
      <c r="AP55" s="330"/>
      <c r="AQ55" s="330"/>
      <c r="AR55" s="330"/>
      <c r="AS55" s="330"/>
      <c r="AT55" s="330"/>
      <c r="AU55" s="330"/>
      <c r="AV55" s="330"/>
      <c r="AW55" s="330"/>
      <c r="AX55" s="330"/>
      <c r="AY55" s="721"/>
      <c r="AZ55" s="785"/>
      <c r="BA55" s="785"/>
      <c r="BB55" s="785"/>
      <c r="BC55" s="785"/>
      <c r="BD55" s="785"/>
      <c r="BE55" s="785"/>
      <c r="BF55" s="785"/>
      <c r="BG55" s="785"/>
      <c r="BH55" s="785"/>
      <c r="BI55" s="785"/>
      <c r="BJ55" s="785"/>
      <c r="BK55" s="785"/>
      <c r="BL55" s="785"/>
      <c r="BM55" s="785"/>
      <c r="BN55" s="785"/>
      <c r="BO55" s="785"/>
      <c r="BP55" s="785"/>
      <c r="BQ55" s="194"/>
      <c r="BR55" s="194"/>
      <c r="BS55" s="194"/>
      <c r="BT55" s="194"/>
      <c r="BU55" s="1423"/>
      <c r="BV55" s="1423"/>
      <c r="BW55" s="164"/>
      <c r="BX55" s="194"/>
      <c r="BY55" s="194"/>
      <c r="BZ55" s="194"/>
      <c r="CA55" s="578"/>
      <c r="CB55" s="578"/>
      <c r="CC55" s="578"/>
      <c r="CE55" s="681"/>
      <c r="CF55" s="681"/>
      <c r="CG55" s="681"/>
      <c r="CH55" s="681"/>
      <c r="CI55" s="681"/>
      <c r="CJ55" s="681"/>
      <c r="CK55" s="681"/>
      <c r="CL55" s="681"/>
      <c r="CM55" s="681"/>
      <c r="CN55" s="681"/>
      <c r="CO55" s="681"/>
      <c r="CP55" s="681"/>
      <c r="CQ55" s="681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2"/>
      <c r="DD55" s="235"/>
      <c r="DE55" s="235" t="s">
        <v>85</v>
      </c>
      <c r="DF55" s="344">
        <v>1.93</v>
      </c>
      <c r="DG55" s="344">
        <v>1.93</v>
      </c>
      <c r="DH55" s="344">
        <v>1.88</v>
      </c>
      <c r="DI55" s="344">
        <v>1.92</v>
      </c>
      <c r="DJ55" s="332"/>
      <c r="DK55" s="332"/>
      <c r="DL55" s="332"/>
      <c r="DM55" s="332"/>
      <c r="DN55" s="332"/>
      <c r="DO55" s="235"/>
      <c r="DP55" s="1407"/>
      <c r="DQ55" s="1407"/>
      <c r="DR55" s="1407"/>
      <c r="DS55" s="1407"/>
      <c r="DT55" s="1407"/>
      <c r="DU55" s="1407"/>
      <c r="DV55" s="1407"/>
      <c r="DW55" s="1407"/>
      <c r="DX55" s="1407"/>
      <c r="DY55" s="1407"/>
      <c r="DZ55" s="1407"/>
      <c r="EA55" s="1407"/>
      <c r="EB55" s="950"/>
      <c r="EC55" s="721"/>
      <c r="ED55" s="573"/>
      <c r="EE55" s="573"/>
      <c r="EF55" s="573"/>
      <c r="EG55" s="573"/>
      <c r="EH55" s="573"/>
      <c r="EI55" s="573"/>
      <c r="EJ55" s="573"/>
      <c r="EK55" s="573"/>
      <c r="EL55" s="573"/>
      <c r="EM55" s="573"/>
      <c r="EN55" s="573"/>
      <c r="EO55" s="573"/>
      <c r="EP55" s="25"/>
      <c r="EQ55" s="1406"/>
      <c r="ER55" s="1406"/>
      <c r="ES55" s="1406"/>
      <c r="ET55" s="164"/>
      <c r="EU55" s="194"/>
      <c r="EV55" s="194"/>
      <c r="EW55" s="194"/>
      <c r="EX55" s="194"/>
      <c r="EY55" s="1423"/>
      <c r="EZ55" s="1423"/>
      <c r="FA55" s="164"/>
      <c r="FB55" s="194"/>
      <c r="FC55" s="194"/>
      <c r="FD55" s="194"/>
      <c r="FE55" s="578"/>
      <c r="FF55" s="578"/>
      <c r="FG55" s="590"/>
      <c r="FI55" s="681"/>
      <c r="FJ55" s="681"/>
      <c r="FK55" s="681"/>
      <c r="FL55" s="681"/>
      <c r="FM55" s="681"/>
      <c r="FN55" s="13"/>
      <c r="FO55" s="681"/>
      <c r="FP55" s="681"/>
      <c r="FQ55" s="681"/>
      <c r="FR55" s="681"/>
      <c r="FS55" s="681"/>
      <c r="FT55" s="681"/>
      <c r="FU55" s="681"/>
      <c r="FV55" s="712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2"/>
      <c r="GH55" s="235"/>
      <c r="GI55" s="235" t="s">
        <v>85</v>
      </c>
      <c r="GJ55" s="344">
        <v>1.91</v>
      </c>
      <c r="GK55" s="344">
        <v>1.92</v>
      </c>
      <c r="GL55" s="344">
        <v>1.98</v>
      </c>
      <c r="GM55" s="344">
        <v>1.94</v>
      </c>
      <c r="GN55" s="1407"/>
      <c r="GO55" s="1407"/>
      <c r="GP55" s="1407"/>
      <c r="GQ55" s="1407"/>
      <c r="GR55" s="468"/>
      <c r="GS55" s="235"/>
      <c r="GT55" s="332"/>
      <c r="GU55" s="332"/>
      <c r="GV55" s="332"/>
      <c r="GW55" s="332"/>
      <c r="GX55" s="332"/>
      <c r="GY55" s="332"/>
      <c r="GZ55" s="332"/>
      <c r="HA55" s="332"/>
      <c r="HB55" s="332"/>
      <c r="HC55" s="332"/>
      <c r="HD55" s="332"/>
      <c r="HE55" s="332"/>
      <c r="HF55" s="332"/>
      <c r="HG55" s="721"/>
      <c r="HH55" s="332"/>
      <c r="HI55" s="332"/>
      <c r="HJ55" s="332"/>
      <c r="HK55" s="332"/>
      <c r="HL55" s="332"/>
      <c r="HM55" s="332"/>
      <c r="HN55" s="332"/>
      <c r="HO55" s="332"/>
      <c r="HP55" s="332"/>
      <c r="HQ55" s="332"/>
      <c r="HR55" s="332"/>
      <c r="HS55" s="332"/>
      <c r="HT55" s="332"/>
      <c r="HU55" s="332"/>
      <c r="HV55" s="1406"/>
      <c r="HW55" s="1406"/>
      <c r="HX55" s="164"/>
      <c r="HY55" s="194"/>
      <c r="HZ55" s="194"/>
      <c r="IA55" s="194"/>
      <c r="IB55" s="194"/>
      <c r="IC55" s="1423"/>
      <c r="ID55" s="1423"/>
      <c r="IE55" s="164"/>
      <c r="IF55" s="194"/>
      <c r="IG55" s="194"/>
      <c r="IH55" s="194"/>
      <c r="II55" s="578"/>
      <c r="IJ55" s="578"/>
      <c r="IK55" s="578"/>
      <c r="IM55" s="220"/>
      <c r="IN55" s="140"/>
      <c r="IO55" s="140"/>
      <c r="IP55" s="454"/>
      <c r="IQ55" s="203"/>
      <c r="IR55" s="203"/>
      <c r="IS55" s="721"/>
      <c r="IT55" s="721"/>
      <c r="IU55" s="721"/>
      <c r="IV55" s="681"/>
      <c r="IW55" s="681"/>
      <c r="IX55" s="681"/>
      <c r="IY55" s="681"/>
      <c r="IZ55" s="712"/>
      <c r="JA55" s="162"/>
      <c r="JB55" s="50"/>
      <c r="JC55" s="319"/>
      <c r="JD55" s="272"/>
      <c r="JE55" s="50"/>
      <c r="JF55" s="319"/>
      <c r="JG55" s="272"/>
      <c r="JH55" s="305"/>
      <c r="JI55" s="319"/>
      <c r="JJ55" s="272"/>
      <c r="JK55" s="162"/>
      <c r="JL55" s="235"/>
      <c r="JM55" s="235" t="s">
        <v>85</v>
      </c>
      <c r="JN55" s="344">
        <v>2.23</v>
      </c>
      <c r="JO55" s="344">
        <v>2.23</v>
      </c>
      <c r="JP55" s="344">
        <v>2.0299999999999998</v>
      </c>
      <c r="JQ55" s="344">
        <v>2.16</v>
      </c>
      <c r="JR55" s="235"/>
      <c r="JS55" s="235"/>
      <c r="JT55" s="235"/>
      <c r="JU55" s="235"/>
      <c r="JV55" s="468"/>
      <c r="JW55" s="235"/>
      <c r="JX55" s="332"/>
      <c r="JY55" s="332"/>
      <c r="JZ55" s="332"/>
      <c r="KA55" s="332"/>
      <c r="KB55" s="332"/>
      <c r="KC55" s="332"/>
      <c r="KD55" s="332"/>
      <c r="KE55" s="332"/>
      <c r="KF55" s="332"/>
      <c r="KG55" s="332"/>
      <c r="KH55" s="332"/>
      <c r="KI55" s="332"/>
      <c r="KJ55" s="950"/>
      <c r="KK55" s="721"/>
      <c r="KL55" s="950"/>
      <c r="KM55" s="950"/>
      <c r="KN55" s="950"/>
      <c r="KO55" s="950"/>
      <c r="KP55" s="950"/>
      <c r="KQ55" s="950"/>
      <c r="KR55" s="950"/>
      <c r="KS55" s="950"/>
      <c r="KT55" s="950"/>
      <c r="KU55" s="950"/>
      <c r="KV55" s="950"/>
      <c r="KW55" s="950"/>
      <c r="KX55" s="25"/>
      <c r="KY55" s="1406"/>
      <c r="KZ55" s="1406"/>
      <c r="LA55" s="1406"/>
      <c r="LB55" s="164"/>
      <c r="LC55" s="194"/>
      <c r="LD55" s="194"/>
      <c r="LE55" s="194"/>
      <c r="LF55" s="194"/>
      <c r="LG55" s="1423"/>
      <c r="LH55" s="1423"/>
      <c r="LI55" s="164"/>
      <c r="LJ55" s="194"/>
      <c r="LK55" s="194"/>
      <c r="LL55" s="194"/>
      <c r="LM55" s="578"/>
      <c r="LN55" s="578"/>
      <c r="LO55" s="578"/>
      <c r="LQ55" s="220"/>
      <c r="LR55" s="140"/>
      <c r="LS55" s="140"/>
      <c r="LT55" s="454"/>
      <c r="LU55" s="203"/>
      <c r="LV55" s="203"/>
      <c r="LW55" s="400"/>
      <c r="LX55" s="399"/>
      <c r="LY55" s="410"/>
      <c r="LZ55" s="399"/>
      <c r="MA55" s="399"/>
      <c r="MB55" s="162"/>
      <c r="MC55" s="145"/>
      <c r="MD55" s="524"/>
      <c r="ME55" s="525"/>
      <c r="MF55" s="145"/>
      <c r="MG55" s="524"/>
      <c r="MH55" s="525"/>
      <c r="MI55" s="145"/>
      <c r="MJ55" s="463"/>
      <c r="MK55" s="162"/>
      <c r="ML55" s="211"/>
      <c r="MM55" s="17"/>
      <c r="MN55" s="17" t="s">
        <v>85</v>
      </c>
      <c r="MO55" s="665">
        <v>2.02</v>
      </c>
      <c r="MP55" s="665">
        <v>1.92</v>
      </c>
      <c r="MQ55" s="665">
        <v>1.94</v>
      </c>
      <c r="MR55" s="665">
        <v>2.16</v>
      </c>
      <c r="MS55" s="666">
        <v>2.02</v>
      </c>
      <c r="MT55" s="874"/>
      <c r="MU55" s="869"/>
      <c r="MV55" s="869"/>
      <c r="MW55" s="875"/>
      <c r="MX55" s="869"/>
      <c r="MY55" s="869"/>
      <c r="MZ55" s="869"/>
      <c r="NA55" s="869"/>
      <c r="NB55" s="869"/>
      <c r="NC55" s="869"/>
      <c r="ND55" s="869"/>
      <c r="NE55" s="869"/>
      <c r="NF55" s="869"/>
      <c r="NG55" s="869"/>
      <c r="NH55" s="869"/>
      <c r="NI55" s="869"/>
      <c r="NJ55" s="869"/>
      <c r="NK55" s="869"/>
      <c r="NL55" s="869"/>
      <c r="NM55" s="869"/>
      <c r="NN55" s="869"/>
      <c r="NO55" s="869"/>
      <c r="NP55" s="869"/>
      <c r="NQ55" s="869"/>
      <c r="NR55" s="869"/>
      <c r="NS55" s="869"/>
      <c r="NT55" s="869"/>
      <c r="NU55" s="869"/>
      <c r="NV55" s="869"/>
      <c r="NW55" s="869"/>
      <c r="NX55" s="869"/>
      <c r="NY55" s="869"/>
      <c r="NZ55" s="869"/>
      <c r="OB55" s="857"/>
    </row>
    <row r="56" spans="1:392" ht="18.75" customHeight="1">
      <c r="A56" s="9"/>
      <c r="B56" s="9"/>
      <c r="C56" s="9"/>
      <c r="D56" s="9"/>
      <c r="E56" s="9"/>
      <c r="F56" s="9"/>
      <c r="G56" s="9"/>
      <c r="H56" s="681"/>
      <c r="I56" s="681"/>
      <c r="J56" s="681"/>
      <c r="K56" s="681"/>
      <c r="L56" s="681"/>
      <c r="M56" s="681"/>
      <c r="N56" s="712"/>
      <c r="O56" s="9"/>
      <c r="P56" s="9"/>
      <c r="Q56" s="9"/>
      <c r="R56" s="9"/>
      <c r="S56" s="9"/>
      <c r="T56" s="9"/>
      <c r="U56" s="9"/>
      <c r="V56" s="9"/>
      <c r="W56" s="9"/>
      <c r="X56" s="9"/>
      <c r="Y56" s="162"/>
      <c r="Z56" s="235"/>
      <c r="AA56" s="235" t="s">
        <v>90</v>
      </c>
      <c r="AB56" s="344">
        <v>1.95</v>
      </c>
      <c r="AC56" s="344">
        <v>1.92</v>
      </c>
      <c r="AD56" s="344">
        <v>1.9</v>
      </c>
      <c r="AE56" s="344">
        <v>1.92</v>
      </c>
      <c r="AF56" s="235"/>
      <c r="AG56" s="235"/>
      <c r="AH56" s="235"/>
      <c r="AI56" s="235"/>
      <c r="AJ56" s="235"/>
      <c r="AK56" s="330"/>
      <c r="AL56" s="330"/>
      <c r="AM56" s="330"/>
      <c r="AN56" s="330"/>
      <c r="AO56" s="330"/>
      <c r="AP56" s="330"/>
      <c r="AQ56" s="330"/>
      <c r="AR56" s="330"/>
      <c r="AS56" s="330"/>
      <c r="AT56" s="330"/>
      <c r="AU56" s="330"/>
      <c r="AV56" s="330"/>
      <c r="AW56" s="330"/>
      <c r="AX56" s="330"/>
      <c r="AY56" s="721"/>
      <c r="AZ56" s="785"/>
      <c r="BA56" s="785"/>
      <c r="BB56" s="785"/>
      <c r="BC56" s="785"/>
      <c r="BD56" s="785"/>
      <c r="BE56" s="785"/>
      <c r="BF56" s="785"/>
      <c r="BG56" s="785"/>
      <c r="BH56" s="785"/>
      <c r="BI56" s="785"/>
      <c r="BJ56" s="785"/>
      <c r="BK56" s="785"/>
      <c r="BL56" s="785"/>
      <c r="BM56" s="785"/>
      <c r="BN56" s="785"/>
      <c r="BO56" s="785"/>
      <c r="BP56" s="785"/>
      <c r="BQ56" s="394"/>
      <c r="BR56" s="164"/>
      <c r="BS56" s="164"/>
      <c r="BT56" s="203"/>
      <c r="BU56" s="1423"/>
      <c r="BV56" s="1423"/>
      <c r="BW56" s="164"/>
      <c r="BX56" s="194"/>
      <c r="BY56" s="194"/>
      <c r="BZ56" s="194"/>
      <c r="CA56" s="578"/>
      <c r="CB56" s="578"/>
      <c r="CC56" s="578"/>
      <c r="CE56" s="681"/>
      <c r="CF56" s="681"/>
      <c r="CG56" s="681"/>
      <c r="CH56" s="681"/>
      <c r="CI56" s="681"/>
      <c r="CJ56" s="681"/>
      <c r="CK56" s="681"/>
      <c r="CL56" s="681"/>
      <c r="CM56" s="681"/>
      <c r="CN56" s="681"/>
      <c r="CO56" s="681"/>
      <c r="CP56" s="681"/>
      <c r="CQ56" s="681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2"/>
      <c r="DD56" s="235"/>
      <c r="DE56" s="235" t="s">
        <v>90</v>
      </c>
      <c r="DF56" s="344">
        <v>1.76</v>
      </c>
      <c r="DG56" s="344">
        <v>1.7</v>
      </c>
      <c r="DH56" s="344">
        <v>1.77</v>
      </c>
      <c r="DI56" s="344">
        <v>1.74</v>
      </c>
      <c r="DJ56" s="332"/>
      <c r="DK56" s="332"/>
      <c r="DL56" s="332"/>
      <c r="DM56" s="332"/>
      <c r="DN56" s="332"/>
      <c r="DO56" s="235"/>
      <c r="DP56" s="1407"/>
      <c r="DQ56" s="1407"/>
      <c r="DR56" s="1407"/>
      <c r="DS56" s="1407"/>
      <c r="DT56" s="1407"/>
      <c r="DU56" s="1407"/>
      <c r="DV56" s="1407"/>
      <c r="DW56" s="1407"/>
      <c r="DX56" s="1407"/>
      <c r="DY56" s="1407"/>
      <c r="DZ56" s="1407"/>
      <c r="EA56" s="1407"/>
      <c r="EB56" s="950"/>
      <c r="EC56" s="721"/>
      <c r="ED56" s="573"/>
      <c r="EE56" s="573"/>
      <c r="EF56" s="573"/>
      <c r="EG56" s="573"/>
      <c r="EH56" s="573"/>
      <c r="EI56" s="573"/>
      <c r="EJ56" s="573"/>
      <c r="EK56" s="573"/>
      <c r="EL56" s="573"/>
      <c r="EM56" s="573"/>
      <c r="EN56" s="573"/>
      <c r="EO56" s="573"/>
      <c r="EP56" s="25"/>
      <c r="EQ56" s="1406"/>
      <c r="ER56" s="1406"/>
      <c r="ES56" s="1406"/>
      <c r="ET56" s="164"/>
      <c r="EU56" s="394"/>
      <c r="EV56" s="164"/>
      <c r="EW56" s="164"/>
      <c r="EX56" s="203"/>
      <c r="EY56" s="1423"/>
      <c r="EZ56" s="1423"/>
      <c r="FA56" s="164"/>
      <c r="FB56" s="194"/>
      <c r="FC56" s="194"/>
      <c r="FD56" s="194"/>
      <c r="FE56" s="578"/>
      <c r="FF56" s="578"/>
      <c r="FG56" s="590"/>
      <c r="FI56" s="681"/>
      <c r="FJ56" s="681"/>
      <c r="FK56" s="681"/>
      <c r="FL56" s="681"/>
      <c r="FM56" s="681"/>
      <c r="FN56" s="13"/>
      <c r="FO56" s="681"/>
      <c r="FP56" s="681"/>
      <c r="FQ56" s="681"/>
      <c r="FR56" s="681"/>
      <c r="FS56" s="681"/>
      <c r="FT56" s="681"/>
      <c r="FU56" s="681"/>
      <c r="FV56" s="712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2"/>
      <c r="GH56" s="235"/>
      <c r="GI56" s="235" t="s">
        <v>90</v>
      </c>
      <c r="GJ56" s="344">
        <v>1.77</v>
      </c>
      <c r="GK56" s="344">
        <v>1.77</v>
      </c>
      <c r="GL56" s="344">
        <v>1.97</v>
      </c>
      <c r="GM56" s="344">
        <v>1.84</v>
      </c>
      <c r="GN56" s="1407"/>
      <c r="GO56" s="1407"/>
      <c r="GP56" s="1407"/>
      <c r="GQ56" s="1407"/>
      <c r="GR56" s="468"/>
      <c r="GS56" s="235"/>
      <c r="GT56" s="332"/>
      <c r="GU56" s="332"/>
      <c r="GV56" s="332"/>
      <c r="GW56" s="332"/>
      <c r="GX56" s="332"/>
      <c r="GY56" s="332"/>
      <c r="GZ56" s="332"/>
      <c r="HA56" s="332"/>
      <c r="HB56" s="332"/>
      <c r="HC56" s="332"/>
      <c r="HD56" s="332"/>
      <c r="HE56" s="332"/>
      <c r="HF56" s="332"/>
      <c r="HG56" s="721"/>
      <c r="HH56" s="332"/>
      <c r="HI56" s="332"/>
      <c r="HJ56" s="332"/>
      <c r="HK56" s="332"/>
      <c r="HL56" s="332"/>
      <c r="HM56" s="332"/>
      <c r="HN56" s="332"/>
      <c r="HO56" s="332"/>
      <c r="HP56" s="332"/>
      <c r="HQ56" s="332"/>
      <c r="HR56" s="332"/>
      <c r="HS56" s="332"/>
      <c r="HT56" s="332"/>
      <c r="HU56" s="332"/>
      <c r="HV56" s="1406"/>
      <c r="HW56" s="1406"/>
      <c r="HX56" s="164"/>
      <c r="HY56" s="394"/>
      <c r="HZ56" s="164"/>
      <c r="IA56" s="164"/>
      <c r="IB56" s="203"/>
      <c r="IC56" s="1423"/>
      <c r="ID56" s="1423"/>
      <c r="IE56" s="164"/>
      <c r="IF56" s="194"/>
      <c r="IG56" s="194"/>
      <c r="IH56" s="194"/>
      <c r="II56" s="578"/>
      <c r="IJ56" s="578"/>
      <c r="IK56" s="578"/>
      <c r="IM56" s="224"/>
      <c r="IN56" s="145"/>
      <c r="IO56" s="145"/>
      <c r="IP56" s="454"/>
      <c r="IQ56" s="203"/>
      <c r="IR56" s="203"/>
      <c r="IS56" s="721"/>
      <c r="IT56" s="721"/>
      <c r="IU56" s="721"/>
      <c r="IV56" s="681"/>
      <c r="IW56" s="681"/>
      <c r="IX56" s="681"/>
      <c r="IY56" s="681"/>
      <c r="IZ56" s="712"/>
      <c r="JA56" s="162"/>
      <c r="JB56" s="50"/>
      <c r="JC56" s="319"/>
      <c r="JD56" s="272"/>
      <c r="JE56" s="50"/>
      <c r="JF56" s="319"/>
      <c r="JG56" s="272"/>
      <c r="JH56" s="305"/>
      <c r="JI56" s="319"/>
      <c r="JJ56" s="272"/>
      <c r="JK56" s="162"/>
      <c r="JL56" s="235"/>
      <c r="JM56" s="235" t="s">
        <v>90</v>
      </c>
      <c r="JN56" s="344">
        <v>2.09</v>
      </c>
      <c r="JO56" s="344">
        <v>2.1</v>
      </c>
      <c r="JP56" s="344">
        <v>2.06</v>
      </c>
      <c r="JQ56" s="344">
        <v>2.08</v>
      </c>
      <c r="JR56" s="235"/>
      <c r="JS56" s="235"/>
      <c r="JT56" s="235"/>
      <c r="JU56" s="235"/>
      <c r="JV56" s="468"/>
      <c r="JW56" s="235"/>
      <c r="JX56" s="332"/>
      <c r="JY56" s="332"/>
      <c r="JZ56" s="332"/>
      <c r="KA56" s="332"/>
      <c r="KB56" s="332"/>
      <c r="KC56" s="332"/>
      <c r="KD56" s="332"/>
      <c r="KE56" s="332"/>
      <c r="KF56" s="332"/>
      <c r="KG56" s="332"/>
      <c r="KH56" s="332"/>
      <c r="KI56" s="332"/>
      <c r="KJ56" s="950"/>
      <c r="KK56" s="721"/>
      <c r="KL56" s="950"/>
      <c r="KM56" s="950"/>
      <c r="KN56" s="950"/>
      <c r="KO56" s="950"/>
      <c r="KP56" s="950"/>
      <c r="KQ56" s="950"/>
      <c r="KR56" s="950"/>
      <c r="KS56" s="950"/>
      <c r="KT56" s="950"/>
      <c r="KU56" s="950"/>
      <c r="KV56" s="950"/>
      <c r="KW56" s="950"/>
      <c r="KX56" s="25"/>
      <c r="KY56" s="1406"/>
      <c r="KZ56" s="1406"/>
      <c r="LA56" s="1406"/>
      <c r="LB56" s="164"/>
      <c r="LC56" s="394"/>
      <c r="LD56" s="164"/>
      <c r="LE56" s="164"/>
      <c r="LF56" s="203"/>
      <c r="LG56" s="1423"/>
      <c r="LH56" s="1423"/>
      <c r="LI56" s="164"/>
      <c r="LJ56" s="194"/>
      <c r="LK56" s="194"/>
      <c r="LL56" s="194"/>
      <c r="LM56" s="578"/>
      <c r="LN56" s="578"/>
      <c r="LO56" s="578"/>
      <c r="LQ56" s="224"/>
      <c r="LR56" s="145"/>
      <c r="LS56" s="145"/>
      <c r="LT56" s="454"/>
      <c r="LU56" s="203"/>
      <c r="LV56" s="203"/>
      <c r="LW56" s="400"/>
      <c r="LX56" s="399"/>
      <c r="LY56" s="410"/>
      <c r="LZ56" s="399"/>
      <c r="MA56" s="399"/>
      <c r="MB56" s="162"/>
      <c r="MC56" s="145"/>
      <c r="MD56" s="524"/>
      <c r="ME56" s="525"/>
      <c r="MF56" s="145"/>
      <c r="MG56" s="524"/>
      <c r="MH56" s="525"/>
      <c r="MI56" s="145"/>
      <c r="MJ56" s="463"/>
      <c r="MK56" s="162"/>
      <c r="ML56" s="211"/>
      <c r="MM56" s="17"/>
      <c r="MN56" s="17" t="s">
        <v>90</v>
      </c>
      <c r="MO56" s="665">
        <v>1.92</v>
      </c>
      <c r="MP56" s="665">
        <v>1.74</v>
      </c>
      <c r="MQ56" s="665">
        <v>1.84</v>
      </c>
      <c r="MR56" s="665">
        <v>2.08</v>
      </c>
      <c r="MS56" s="666">
        <v>1.91</v>
      </c>
      <c r="MT56" s="874"/>
      <c r="MU56" s="869"/>
      <c r="MV56" s="869"/>
      <c r="MW56" s="875"/>
      <c r="MX56" s="869"/>
      <c r="MY56" s="869"/>
      <c r="MZ56" s="869"/>
      <c r="NA56" s="869"/>
      <c r="NB56" s="869"/>
      <c r="NC56" s="869"/>
      <c r="ND56" s="869"/>
      <c r="NE56" s="869"/>
      <c r="NF56" s="869"/>
      <c r="NG56" s="869"/>
      <c r="NH56" s="869"/>
      <c r="NI56" s="869"/>
      <c r="NJ56" s="869"/>
      <c r="NK56" s="869"/>
      <c r="NL56" s="869"/>
      <c r="NM56" s="869"/>
      <c r="NN56" s="869"/>
      <c r="NO56" s="869"/>
      <c r="NP56" s="869"/>
      <c r="NQ56" s="869"/>
      <c r="NR56" s="869"/>
      <c r="NS56" s="869"/>
      <c r="NT56" s="869"/>
      <c r="NU56" s="869"/>
      <c r="NV56" s="869"/>
      <c r="NW56" s="869"/>
      <c r="NX56" s="869"/>
      <c r="NY56" s="869"/>
      <c r="NZ56" s="869"/>
      <c r="OB56" s="857"/>
    </row>
    <row r="57" spans="1:392" ht="18.75" customHeight="1">
      <c r="A57" s="9"/>
      <c r="B57" s="9"/>
      <c r="C57" s="9"/>
      <c r="D57" s="9"/>
      <c r="E57" s="9"/>
      <c r="F57" s="9"/>
      <c r="G57" s="9"/>
      <c r="H57" s="681"/>
      <c r="I57" s="681"/>
      <c r="J57" s="681"/>
      <c r="K57" s="681"/>
      <c r="L57" s="681"/>
      <c r="M57" s="681"/>
      <c r="N57" s="712"/>
      <c r="O57" s="9"/>
      <c r="P57" s="9"/>
      <c r="Q57" s="9"/>
      <c r="R57" s="9"/>
      <c r="S57" s="9"/>
      <c r="T57" s="9"/>
      <c r="U57" s="9"/>
      <c r="V57" s="9"/>
      <c r="W57" s="9"/>
      <c r="X57" s="9"/>
      <c r="Y57" s="162"/>
      <c r="Z57" s="235"/>
      <c r="AA57" s="235" t="s">
        <v>94</v>
      </c>
      <c r="AB57" s="344">
        <v>2.06</v>
      </c>
      <c r="AC57" s="344">
        <v>2.09</v>
      </c>
      <c r="AD57" s="344">
        <v>2.09</v>
      </c>
      <c r="AE57" s="344">
        <v>2.08</v>
      </c>
      <c r="AF57" s="235"/>
      <c r="AG57" s="235"/>
      <c r="AH57" s="235"/>
      <c r="AI57" s="235"/>
      <c r="AJ57" s="235"/>
      <c r="AK57" s="330"/>
      <c r="AL57" s="330"/>
      <c r="AM57" s="330"/>
      <c r="AN57" s="330"/>
      <c r="AO57" s="330"/>
      <c r="AP57" s="330"/>
      <c r="AQ57" s="330"/>
      <c r="AR57" s="330"/>
      <c r="AS57" s="330"/>
      <c r="AT57" s="330"/>
      <c r="AU57" s="330"/>
      <c r="AV57" s="330"/>
      <c r="AW57" s="330"/>
      <c r="AX57" s="330"/>
      <c r="AY57" s="721"/>
      <c r="AZ57" s="785"/>
      <c r="BA57" s="785"/>
      <c r="BB57" s="785"/>
      <c r="BC57" s="785"/>
      <c r="BD57" s="785"/>
      <c r="BE57" s="785"/>
      <c r="BF57" s="785"/>
      <c r="BG57" s="785"/>
      <c r="BH57" s="785"/>
      <c r="BI57" s="785"/>
      <c r="BJ57" s="785"/>
      <c r="BK57" s="785"/>
      <c r="BL57" s="785"/>
      <c r="BM57" s="785"/>
      <c r="BN57" s="785"/>
      <c r="BO57" s="785"/>
      <c r="BP57" s="785"/>
      <c r="BQ57" s="164"/>
      <c r="BR57" s="511"/>
      <c r="BS57" s="512"/>
      <c r="BT57" s="518"/>
      <c r="BU57" s="1423"/>
      <c r="BV57" s="1423"/>
      <c r="BW57" s="164"/>
      <c r="BX57" s="194"/>
      <c r="BY57" s="194"/>
      <c r="BZ57" s="194"/>
      <c r="CA57" s="578"/>
      <c r="CB57" s="578"/>
      <c r="CC57" s="578"/>
      <c r="CE57" s="681"/>
      <c r="CF57" s="681"/>
      <c r="CG57" s="681"/>
      <c r="CH57" s="681"/>
      <c r="CI57" s="681"/>
      <c r="CJ57" s="681"/>
      <c r="CK57" s="681"/>
      <c r="CL57" s="681"/>
      <c r="CM57" s="681"/>
      <c r="CN57" s="681"/>
      <c r="CO57" s="681"/>
      <c r="CP57" s="681"/>
      <c r="CQ57" s="681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2"/>
      <c r="DD57" s="235"/>
      <c r="DE57" s="235" t="s">
        <v>94</v>
      </c>
      <c r="DF57" s="344">
        <v>2.04</v>
      </c>
      <c r="DG57" s="344">
        <v>2.0499999999999998</v>
      </c>
      <c r="DH57" s="344">
        <v>1.99</v>
      </c>
      <c r="DI57" s="344">
        <v>2.0299999999999998</v>
      </c>
      <c r="DJ57" s="332"/>
      <c r="DK57" s="332"/>
      <c r="DL57" s="332"/>
      <c r="DM57" s="332"/>
      <c r="DN57" s="332"/>
      <c r="DO57" s="235"/>
      <c r="DP57" s="1407"/>
      <c r="DQ57" s="1407"/>
      <c r="DR57" s="1407"/>
      <c r="DS57" s="1407"/>
      <c r="DT57" s="1407"/>
      <c r="DU57" s="1407"/>
      <c r="DV57" s="1407"/>
      <c r="DW57" s="1407"/>
      <c r="DX57" s="1407"/>
      <c r="DY57" s="1407"/>
      <c r="DZ57" s="1407"/>
      <c r="EA57" s="1407"/>
      <c r="EB57" s="950"/>
      <c r="EC57" s="721"/>
      <c r="ED57" s="573"/>
      <c r="EE57" s="573"/>
      <c r="EF57" s="573"/>
      <c r="EG57" s="573"/>
      <c r="EH57" s="573"/>
      <c r="EI57" s="573"/>
      <c r="EJ57" s="573"/>
      <c r="EK57" s="573"/>
      <c r="EL57" s="573"/>
      <c r="EM57" s="573"/>
      <c r="EN57" s="573"/>
      <c r="EO57" s="573"/>
      <c r="EP57" s="25"/>
      <c r="EQ57" s="1406"/>
      <c r="ER57" s="1406"/>
      <c r="ES57" s="1406"/>
      <c r="ET57" s="164"/>
      <c r="EU57" s="164"/>
      <c r="EV57" s="511"/>
      <c r="EW57" s="512"/>
      <c r="EX57" s="518"/>
      <c r="EY57" s="1423"/>
      <c r="EZ57" s="1423"/>
      <c r="FA57" s="164"/>
      <c r="FB57" s="194"/>
      <c r="FC57" s="194"/>
      <c r="FD57" s="194"/>
      <c r="FE57" s="578"/>
      <c r="FF57" s="578"/>
      <c r="FG57" s="590"/>
      <c r="FI57" s="681"/>
      <c r="FJ57" s="681"/>
      <c r="FK57" s="681"/>
      <c r="FL57" s="681"/>
      <c r="FM57" s="681"/>
      <c r="FN57" s="13"/>
      <c r="FO57" s="681"/>
      <c r="FP57" s="681"/>
      <c r="FQ57" s="681"/>
      <c r="FR57" s="681"/>
      <c r="FS57" s="681"/>
      <c r="FT57" s="681"/>
      <c r="FU57" s="681"/>
      <c r="FV57" s="712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2"/>
      <c r="GH57" s="235"/>
      <c r="GI57" s="235" t="s">
        <v>94</v>
      </c>
      <c r="GJ57" s="344">
        <v>2.21</v>
      </c>
      <c r="GK57" s="344">
        <v>2.04</v>
      </c>
      <c r="GL57" s="344">
        <v>2.02</v>
      </c>
      <c r="GM57" s="344">
        <v>2.1</v>
      </c>
      <c r="GN57" s="1407"/>
      <c r="GO57" s="1407"/>
      <c r="GP57" s="1407"/>
      <c r="GQ57" s="1407"/>
      <c r="GR57" s="468"/>
      <c r="GS57" s="235"/>
      <c r="GT57" s="332"/>
      <c r="GU57" s="332"/>
      <c r="GV57" s="332"/>
      <c r="GW57" s="332"/>
      <c r="GX57" s="332"/>
      <c r="GY57" s="332"/>
      <c r="GZ57" s="332"/>
      <c r="HA57" s="332"/>
      <c r="HB57" s="332"/>
      <c r="HC57" s="332"/>
      <c r="HD57" s="332"/>
      <c r="HE57" s="332"/>
      <c r="HF57" s="332"/>
      <c r="HG57" s="721"/>
      <c r="HH57" s="332"/>
      <c r="HI57" s="332"/>
      <c r="HJ57" s="332"/>
      <c r="HK57" s="332"/>
      <c r="HL57" s="332"/>
      <c r="HM57" s="332"/>
      <c r="HN57" s="332"/>
      <c r="HO57" s="332"/>
      <c r="HP57" s="332"/>
      <c r="HQ57" s="332"/>
      <c r="HR57" s="332"/>
      <c r="HS57" s="332"/>
      <c r="HT57" s="332"/>
      <c r="HU57" s="332"/>
      <c r="HV57" s="1406"/>
      <c r="HW57" s="1406"/>
      <c r="HX57" s="164"/>
      <c r="HY57" s="164"/>
      <c r="HZ57" s="511"/>
      <c r="IA57" s="512"/>
      <c r="IB57" s="518"/>
      <c r="IC57" s="1423"/>
      <c r="ID57" s="1423"/>
      <c r="IE57" s="164"/>
      <c r="IF57" s="194"/>
      <c r="IG57" s="194"/>
      <c r="IH57" s="194"/>
      <c r="II57" s="578"/>
      <c r="IJ57" s="578"/>
      <c r="IK57" s="578"/>
      <c r="IM57" s="224"/>
      <c r="IN57" s="145"/>
      <c r="IO57" s="145"/>
      <c r="IP57" s="454"/>
      <c r="IQ57" s="203"/>
      <c r="IR57" s="203"/>
      <c r="IS57" s="721"/>
      <c r="IT57" s="721"/>
      <c r="IU57" s="721"/>
      <c r="IV57" s="681"/>
      <c r="IW57" s="681"/>
      <c r="IX57" s="681"/>
      <c r="IY57" s="681"/>
      <c r="IZ57" s="712"/>
      <c r="JA57" s="162"/>
      <c r="JB57" s="50"/>
      <c r="JC57" s="319"/>
      <c r="JD57" s="272"/>
      <c r="JE57" s="50"/>
      <c r="JF57" s="319"/>
      <c r="JG57" s="272"/>
      <c r="JH57" s="305"/>
      <c r="JI57" s="319"/>
      <c r="JJ57" s="272"/>
      <c r="JK57" s="162"/>
      <c r="JL57" s="235"/>
      <c r="JM57" s="235" t="s">
        <v>94</v>
      </c>
      <c r="JN57" s="344">
        <v>2.13</v>
      </c>
      <c r="JO57" s="344">
        <v>2.0299999999999998</v>
      </c>
      <c r="JP57" s="344">
        <v>2.06</v>
      </c>
      <c r="JQ57" s="344">
        <v>2.0699999999999998</v>
      </c>
      <c r="JR57" s="235"/>
      <c r="JS57" s="235"/>
      <c r="JT57" s="235"/>
      <c r="JU57" s="235"/>
      <c r="JV57" s="468"/>
      <c r="JW57" s="235"/>
      <c r="JX57" s="332"/>
      <c r="JY57" s="332"/>
      <c r="JZ57" s="332"/>
      <c r="KA57" s="332"/>
      <c r="KB57" s="332"/>
      <c r="KC57" s="332"/>
      <c r="KD57" s="332"/>
      <c r="KE57" s="332"/>
      <c r="KF57" s="332"/>
      <c r="KG57" s="332"/>
      <c r="KH57" s="332"/>
      <c r="KI57" s="332"/>
      <c r="KJ57" s="950"/>
      <c r="KK57" s="721"/>
      <c r="KL57" s="950"/>
      <c r="KM57" s="950"/>
      <c r="KN57" s="950"/>
      <c r="KO57" s="950"/>
      <c r="KP57" s="950"/>
      <c r="KQ57" s="950"/>
      <c r="KR57" s="950"/>
      <c r="KS57" s="950"/>
      <c r="KT57" s="950"/>
      <c r="KU57" s="950"/>
      <c r="KV57" s="950"/>
      <c r="KW57" s="950"/>
      <c r="KX57" s="25"/>
      <c r="KY57" s="1406"/>
      <c r="KZ57" s="1406"/>
      <c r="LA57" s="1406"/>
      <c r="LB57" s="164"/>
      <c r="LC57" s="164"/>
      <c r="LD57" s="511"/>
      <c r="LE57" s="512"/>
      <c r="LF57" s="518"/>
      <c r="LG57" s="1423"/>
      <c r="LH57" s="1423"/>
      <c r="LI57" s="164"/>
      <c r="LJ57" s="194"/>
      <c r="LK57" s="194"/>
      <c r="LL57" s="194"/>
      <c r="LM57" s="578"/>
      <c r="LN57" s="578"/>
      <c r="LO57" s="578"/>
      <c r="LQ57" s="224"/>
      <c r="LR57" s="145"/>
      <c r="LS57" s="145"/>
      <c r="LT57" s="454"/>
      <c r="LU57" s="203"/>
      <c r="LV57" s="203"/>
      <c r="LW57" s="400"/>
      <c r="LX57" s="399"/>
      <c r="LY57" s="410"/>
      <c r="LZ57" s="399"/>
      <c r="MA57" s="399"/>
      <c r="MB57" s="162"/>
      <c r="MC57" s="145"/>
      <c r="MD57" s="524"/>
      <c r="ME57" s="525"/>
      <c r="MF57" s="145"/>
      <c r="MG57" s="524"/>
      <c r="MH57" s="525"/>
      <c r="MI57" s="145"/>
      <c r="MJ57" s="463"/>
      <c r="MK57" s="162"/>
      <c r="ML57" s="211"/>
      <c r="MM57" s="17"/>
      <c r="MN57" s="17" t="s">
        <v>94</v>
      </c>
      <c r="MO57" s="665">
        <v>2.08</v>
      </c>
      <c r="MP57" s="665">
        <v>2.0299999999999998</v>
      </c>
      <c r="MQ57" s="665">
        <v>2.1</v>
      </c>
      <c r="MR57" s="665">
        <v>2.0699999999999998</v>
      </c>
      <c r="MS57" s="666">
        <v>2.0699999999999998</v>
      </c>
      <c r="MT57" s="874"/>
      <c r="MU57" s="869"/>
      <c r="MV57" s="29"/>
      <c r="MW57" s="30"/>
      <c r="MX57" s="869"/>
      <c r="MY57" s="869"/>
      <c r="MZ57" s="869"/>
      <c r="NA57" s="869"/>
      <c r="NB57" s="869"/>
      <c r="NC57" s="869"/>
      <c r="ND57" s="869"/>
      <c r="NE57" s="869"/>
      <c r="NF57" s="869"/>
      <c r="NG57" s="869"/>
      <c r="NH57" s="869"/>
      <c r="NI57" s="869"/>
      <c r="NJ57" s="869"/>
      <c r="NK57" s="869"/>
      <c r="NL57" s="869"/>
      <c r="NM57" s="869"/>
      <c r="NN57" s="869"/>
      <c r="NO57" s="869"/>
      <c r="NP57" s="869"/>
      <c r="NQ57" s="869"/>
      <c r="NR57" s="869"/>
      <c r="NS57" s="869"/>
      <c r="NT57" s="869"/>
      <c r="NU57" s="869"/>
      <c r="NV57" s="869"/>
      <c r="NW57" s="869"/>
      <c r="NX57" s="869"/>
      <c r="NY57" s="869"/>
      <c r="NZ57" s="869"/>
    </row>
    <row r="58" spans="1:392" ht="18.75" customHeight="1">
      <c r="A58" s="9"/>
      <c r="B58" s="9"/>
      <c r="C58" s="9"/>
      <c r="D58" s="9"/>
      <c r="E58" s="9"/>
      <c r="F58" s="9"/>
      <c r="G58" s="9"/>
      <c r="H58" s="681"/>
      <c r="I58" s="681"/>
      <c r="J58" s="681"/>
      <c r="K58" s="681"/>
      <c r="L58" s="681"/>
      <c r="M58" s="681"/>
      <c r="N58" s="712"/>
      <c r="O58" s="9"/>
      <c r="P58" s="9"/>
      <c r="Q58" s="9"/>
      <c r="R58" s="9"/>
      <c r="S58" s="9"/>
      <c r="T58" s="9"/>
      <c r="U58" s="9"/>
      <c r="V58" s="9"/>
      <c r="W58" s="9"/>
      <c r="X58" s="9"/>
      <c r="Y58" s="370"/>
      <c r="Z58" s="229"/>
      <c r="AA58" s="235" t="s">
        <v>98</v>
      </c>
      <c r="AB58" s="344">
        <v>1.97</v>
      </c>
      <c r="AC58" s="344">
        <v>2.04</v>
      </c>
      <c r="AD58" s="344">
        <v>2.0699999999999998</v>
      </c>
      <c r="AE58" s="344">
        <v>2.02</v>
      </c>
      <c r="AF58" s="235"/>
      <c r="AG58" s="235"/>
      <c r="AH58" s="235"/>
      <c r="AI58" s="235"/>
      <c r="AJ58" s="235"/>
      <c r="AK58" s="330"/>
      <c r="AL58" s="330"/>
      <c r="AM58" s="330"/>
      <c r="AN58" s="330"/>
      <c r="AO58" s="330"/>
      <c r="AP58" s="330"/>
      <c r="AQ58" s="330"/>
      <c r="AR58" s="330"/>
      <c r="AS58" s="330"/>
      <c r="AT58" s="330"/>
      <c r="AU58" s="330"/>
      <c r="AV58" s="330"/>
      <c r="AW58" s="330"/>
      <c r="AX58" s="330"/>
      <c r="AY58" s="721"/>
      <c r="AZ58" s="785"/>
      <c r="BA58" s="785"/>
      <c r="BB58" s="785"/>
      <c r="BC58" s="785"/>
      <c r="BD58" s="785"/>
      <c r="BE58" s="785"/>
      <c r="BF58" s="785"/>
      <c r="BG58" s="785"/>
      <c r="BH58" s="785"/>
      <c r="BI58" s="785"/>
      <c r="BJ58" s="785"/>
      <c r="BK58" s="785"/>
      <c r="BL58" s="785"/>
      <c r="BM58" s="785"/>
      <c r="BN58" s="785"/>
      <c r="BO58" s="785"/>
      <c r="BP58" s="785"/>
      <c r="BQ58" s="164"/>
      <c r="BR58" s="511"/>
      <c r="BS58" s="512"/>
      <c r="BT58" s="518"/>
      <c r="BU58" s="1423"/>
      <c r="BV58" s="1423"/>
      <c r="BW58" s="164"/>
      <c r="BX58" s="194"/>
      <c r="BY58" s="194"/>
      <c r="BZ58" s="194"/>
      <c r="CA58" s="578"/>
      <c r="CB58" s="578"/>
      <c r="CC58" s="578"/>
      <c r="CE58" s="681"/>
      <c r="CF58" s="681"/>
      <c r="CG58" s="681"/>
      <c r="CH58" s="681"/>
      <c r="CI58" s="681"/>
      <c r="CJ58" s="681"/>
      <c r="CK58" s="681"/>
      <c r="CL58" s="681"/>
      <c r="CM58" s="681"/>
      <c r="CN58" s="681"/>
      <c r="CO58" s="681"/>
      <c r="CP58" s="681"/>
      <c r="CQ58" s="681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370"/>
      <c r="DD58" s="229"/>
      <c r="DE58" s="235" t="s">
        <v>98</v>
      </c>
      <c r="DF58" s="344">
        <v>1.98</v>
      </c>
      <c r="DG58" s="344">
        <v>1.94</v>
      </c>
      <c r="DH58" s="344">
        <v>2.06</v>
      </c>
      <c r="DI58" s="344">
        <v>1.99</v>
      </c>
      <c r="DJ58" s="332"/>
      <c r="DK58" s="332"/>
      <c r="DL58" s="332"/>
      <c r="DM58" s="332"/>
      <c r="DN58" s="332"/>
      <c r="DO58" s="884"/>
      <c r="DP58" s="1407"/>
      <c r="DQ58" s="1407"/>
      <c r="DR58" s="1407"/>
      <c r="DS58" s="1407"/>
      <c r="DT58" s="1407"/>
      <c r="DU58" s="1407"/>
      <c r="DV58" s="1407"/>
      <c r="DW58" s="1407"/>
      <c r="DX58" s="1407"/>
      <c r="DY58" s="1407"/>
      <c r="DZ58" s="1407"/>
      <c r="EA58" s="1407"/>
      <c r="EB58" s="952"/>
      <c r="EC58" s="721"/>
      <c r="ED58" s="573"/>
      <c r="EE58" s="573"/>
      <c r="EF58" s="573"/>
      <c r="EG58" s="573"/>
      <c r="EH58" s="573"/>
      <c r="EI58" s="573"/>
      <c r="EJ58" s="573"/>
      <c r="EK58" s="573"/>
      <c r="EL58" s="573"/>
      <c r="EM58" s="573"/>
      <c r="EN58" s="573"/>
      <c r="EO58" s="573"/>
      <c r="EP58" s="383"/>
      <c r="EQ58" s="1406"/>
      <c r="ER58" s="1406"/>
      <c r="ES58" s="1406"/>
      <c r="ET58" s="164"/>
      <c r="EU58" s="164"/>
      <c r="EV58" s="511"/>
      <c r="EW58" s="512"/>
      <c r="EX58" s="518"/>
      <c r="EY58" s="1423"/>
      <c r="EZ58" s="1423"/>
      <c r="FA58" s="164"/>
      <c r="FB58" s="194"/>
      <c r="FC58" s="194"/>
      <c r="FD58" s="194"/>
      <c r="FE58" s="578"/>
      <c r="FF58" s="578"/>
      <c r="FG58" s="590"/>
      <c r="FI58" s="681"/>
      <c r="FJ58" s="681"/>
      <c r="FK58" s="681"/>
      <c r="FL58" s="681"/>
      <c r="FM58" s="681"/>
      <c r="FN58" s="13"/>
      <c r="FO58" s="681"/>
      <c r="FP58" s="681"/>
      <c r="FQ58" s="681"/>
      <c r="FR58" s="681"/>
      <c r="FS58" s="681"/>
      <c r="FT58" s="681"/>
      <c r="FU58" s="681"/>
      <c r="FV58" s="712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370"/>
      <c r="GH58" s="229"/>
      <c r="GI58" s="235" t="s">
        <v>98</v>
      </c>
      <c r="GJ58" s="344">
        <v>2.0299999999999998</v>
      </c>
      <c r="GK58" s="344">
        <v>2.02</v>
      </c>
      <c r="GL58" s="344">
        <v>2</v>
      </c>
      <c r="GM58" s="344">
        <v>2.02</v>
      </c>
      <c r="GN58" s="1407"/>
      <c r="GO58" s="1407"/>
      <c r="GP58" s="1407"/>
      <c r="GQ58" s="1407"/>
      <c r="GR58" s="468"/>
      <c r="GS58" s="884"/>
      <c r="GT58" s="332"/>
      <c r="GU58" s="332"/>
      <c r="GV58" s="332"/>
      <c r="GW58" s="332"/>
      <c r="GX58" s="332"/>
      <c r="GY58" s="332"/>
      <c r="GZ58" s="332"/>
      <c r="HA58" s="332"/>
      <c r="HB58" s="332"/>
      <c r="HC58" s="332"/>
      <c r="HD58" s="332"/>
      <c r="HE58" s="332"/>
      <c r="HF58" s="332"/>
      <c r="HG58" s="721"/>
      <c r="HH58" s="332"/>
      <c r="HI58" s="332"/>
      <c r="HJ58" s="332"/>
      <c r="HK58" s="332"/>
      <c r="HL58" s="332"/>
      <c r="HM58" s="332"/>
      <c r="HN58" s="332"/>
      <c r="HO58" s="332"/>
      <c r="HP58" s="332"/>
      <c r="HQ58" s="332"/>
      <c r="HR58" s="332"/>
      <c r="HS58" s="332"/>
      <c r="HT58" s="332"/>
      <c r="HU58" s="332"/>
      <c r="HV58" s="1406"/>
      <c r="HW58" s="1406"/>
      <c r="HX58" s="164"/>
      <c r="HY58" s="164"/>
      <c r="HZ58" s="511"/>
      <c r="IA58" s="512"/>
      <c r="IB58" s="518"/>
      <c r="IC58" s="1423"/>
      <c r="ID58" s="1423"/>
      <c r="IE58" s="164"/>
      <c r="IF58" s="194"/>
      <c r="IG58" s="194"/>
      <c r="IH58" s="194"/>
      <c r="II58" s="578"/>
      <c r="IJ58" s="578"/>
      <c r="IK58" s="578"/>
      <c r="IM58" s="402"/>
      <c r="IN58" s="140"/>
      <c r="IO58" s="140"/>
      <c r="IP58" s="454"/>
      <c r="IQ58" s="203"/>
      <c r="IR58" s="203"/>
      <c r="IS58" s="721"/>
      <c r="IT58" s="721"/>
      <c r="IU58" s="721"/>
      <c r="IV58" s="681"/>
      <c r="IW58" s="681"/>
      <c r="IX58" s="681"/>
      <c r="IY58" s="681"/>
      <c r="IZ58" s="712"/>
      <c r="JA58" s="162"/>
      <c r="JB58" s="50"/>
      <c r="JC58" s="319"/>
      <c r="JD58" s="272"/>
      <c r="JE58" s="50"/>
      <c r="JF58" s="319"/>
      <c r="JG58" s="272"/>
      <c r="JH58" s="305"/>
      <c r="JI58" s="319"/>
      <c r="JJ58" s="272"/>
      <c r="JK58" s="370"/>
      <c r="JL58" s="229"/>
      <c r="JM58" s="235" t="s">
        <v>98</v>
      </c>
      <c r="JN58" s="344">
        <v>1.97</v>
      </c>
      <c r="JO58" s="344">
        <v>1.96</v>
      </c>
      <c r="JP58" s="344">
        <v>1.98</v>
      </c>
      <c r="JQ58" s="344">
        <v>1.97</v>
      </c>
      <c r="JR58" s="235"/>
      <c r="JS58" s="235"/>
      <c r="JT58" s="235"/>
      <c r="JU58" s="235"/>
      <c r="JV58" s="468"/>
      <c r="JW58" s="884"/>
      <c r="JX58" s="332"/>
      <c r="JY58" s="332"/>
      <c r="JZ58" s="332"/>
      <c r="KA58" s="332"/>
      <c r="KB58" s="332"/>
      <c r="KC58" s="332"/>
      <c r="KD58" s="332"/>
      <c r="KE58" s="332"/>
      <c r="KF58" s="332"/>
      <c r="KG58" s="332"/>
      <c r="KH58" s="332"/>
      <c r="KI58" s="332"/>
      <c r="KJ58" s="952"/>
      <c r="KK58" s="721"/>
      <c r="KL58" s="950"/>
      <c r="KM58" s="950"/>
      <c r="KN58" s="950"/>
      <c r="KO58" s="950"/>
      <c r="KP58" s="950"/>
      <c r="KQ58" s="950"/>
      <c r="KR58" s="950"/>
      <c r="KS58" s="950"/>
      <c r="KT58" s="950"/>
      <c r="KU58" s="950"/>
      <c r="KV58" s="950"/>
      <c r="KW58" s="950"/>
      <c r="KX58" s="383"/>
      <c r="KY58" s="1406"/>
      <c r="KZ58" s="1406"/>
      <c r="LA58" s="1406"/>
      <c r="LB58" s="164"/>
      <c r="LC58" s="164"/>
      <c r="LD58" s="511"/>
      <c r="LE58" s="512"/>
      <c r="LF58" s="518"/>
      <c r="LG58" s="1423"/>
      <c r="LH58" s="1423"/>
      <c r="LI58" s="164"/>
      <c r="LJ58" s="194"/>
      <c r="LK58" s="194"/>
      <c r="LL58" s="194"/>
      <c r="LM58" s="578"/>
      <c r="LN58" s="578"/>
      <c r="LO58" s="578"/>
      <c r="LQ58" s="402"/>
      <c r="LR58" s="140"/>
      <c r="LS58" s="140"/>
      <c r="LT58" s="454"/>
      <c r="LU58" s="203"/>
      <c r="LV58" s="203"/>
      <c r="LW58" s="873"/>
      <c r="LX58" s="871"/>
      <c r="LY58" s="871"/>
      <c r="LZ58" s="871"/>
      <c r="MA58" s="871"/>
      <c r="MB58" s="162"/>
      <c r="MC58" s="145"/>
      <c r="MD58" s="524"/>
      <c r="ME58" s="525"/>
      <c r="MF58" s="145"/>
      <c r="MG58" s="524"/>
      <c r="MH58" s="525"/>
      <c r="MI58" s="145"/>
      <c r="MJ58" s="463"/>
      <c r="MK58" s="162"/>
      <c r="ML58" s="976"/>
      <c r="MM58" s="395"/>
      <c r="MN58" s="10" t="s">
        <v>98</v>
      </c>
      <c r="MO58" s="665">
        <v>2.02</v>
      </c>
      <c r="MP58" s="665">
        <v>1.99</v>
      </c>
      <c r="MQ58" s="665">
        <v>2.02</v>
      </c>
      <c r="MR58" s="665">
        <v>1.97</v>
      </c>
      <c r="MS58" s="666">
        <v>2</v>
      </c>
      <c r="MT58" s="874"/>
      <c r="MU58" s="869"/>
      <c r="MV58" s="29"/>
      <c r="MW58" s="30"/>
      <c r="MX58" s="869"/>
      <c r="MY58" s="869"/>
      <c r="MZ58" s="869"/>
      <c r="NA58" s="869"/>
      <c r="NB58" s="869"/>
      <c r="NC58" s="869"/>
      <c r="ND58" s="869"/>
      <c r="NE58" s="869"/>
      <c r="NF58" s="869"/>
      <c r="NG58" s="869"/>
      <c r="NH58" s="869"/>
      <c r="NI58" s="869"/>
      <c r="NJ58" s="869"/>
      <c r="NK58" s="869"/>
      <c r="NL58" s="869"/>
      <c r="NM58" s="869"/>
      <c r="NN58" s="869"/>
      <c r="NO58" s="869"/>
      <c r="NP58" s="869"/>
      <c r="NQ58" s="869"/>
      <c r="NR58" s="869"/>
      <c r="NS58" s="869"/>
      <c r="NT58" s="869"/>
      <c r="NU58" s="869"/>
      <c r="NV58" s="869"/>
      <c r="NW58" s="869"/>
      <c r="NX58" s="869"/>
      <c r="NY58" s="869"/>
      <c r="NZ58" s="869"/>
    </row>
    <row r="59" spans="1:392" ht="18.75" customHeight="1">
      <c r="A59" s="9"/>
      <c r="B59" s="9"/>
      <c r="C59" s="9"/>
      <c r="D59" s="9"/>
      <c r="E59" s="9"/>
      <c r="F59" s="9"/>
      <c r="G59" s="9"/>
      <c r="H59" s="681"/>
      <c r="I59" s="681"/>
      <c r="J59" s="681"/>
      <c r="K59" s="681"/>
      <c r="L59" s="681"/>
      <c r="M59" s="681"/>
      <c r="N59" s="712"/>
      <c r="O59" s="9"/>
      <c r="P59" s="9"/>
      <c r="Q59" s="9"/>
      <c r="R59" s="9"/>
      <c r="S59" s="9"/>
      <c r="T59" s="9"/>
      <c r="U59" s="9"/>
      <c r="V59" s="9"/>
      <c r="W59" s="9"/>
      <c r="X59" s="9"/>
      <c r="Y59" s="162"/>
      <c r="Z59" s="368"/>
      <c r="AA59" s="369"/>
      <c r="AB59" s="369"/>
      <c r="AC59" s="369"/>
      <c r="AD59" s="369"/>
      <c r="AE59" s="370"/>
      <c r="AF59" s="235"/>
      <c r="AG59" s="235"/>
      <c r="AH59" s="235"/>
      <c r="AI59" s="235"/>
      <c r="AJ59" s="235"/>
      <c r="AK59" s="330"/>
      <c r="AL59" s="330"/>
      <c r="AM59" s="330"/>
      <c r="AN59" s="330"/>
      <c r="AO59" s="330"/>
      <c r="AP59" s="330"/>
      <c r="AQ59" s="330"/>
      <c r="AR59" s="330"/>
      <c r="AS59" s="330"/>
      <c r="AT59" s="330"/>
      <c r="AU59" s="330"/>
      <c r="AV59" s="330"/>
      <c r="AW59" s="330"/>
      <c r="AX59" s="330"/>
      <c r="AY59" s="721"/>
      <c r="AZ59" s="785"/>
      <c r="BA59" s="785"/>
      <c r="BB59" s="785"/>
      <c r="BC59" s="785"/>
      <c r="BD59" s="785"/>
      <c r="BE59" s="785"/>
      <c r="BF59" s="785"/>
      <c r="BG59" s="785"/>
      <c r="BH59" s="785"/>
      <c r="BI59" s="785"/>
      <c r="BJ59" s="785"/>
      <c r="BK59" s="785"/>
      <c r="BL59" s="785"/>
      <c r="BM59" s="785"/>
      <c r="BN59" s="785"/>
      <c r="BO59" s="785"/>
      <c r="BP59" s="785"/>
      <c r="BQ59" s="164"/>
      <c r="BR59" s="164"/>
      <c r="BS59" s="164"/>
      <c r="BT59" s="203"/>
      <c r="BU59" s="1423"/>
      <c r="BV59" s="1423"/>
      <c r="BW59" s="164"/>
      <c r="BX59" s="194"/>
      <c r="BY59" s="194"/>
      <c r="BZ59" s="194"/>
      <c r="CA59" s="578"/>
      <c r="CB59" s="578"/>
      <c r="CC59" s="578"/>
      <c r="CE59" s="681"/>
      <c r="CF59" s="681"/>
      <c r="CG59" s="681"/>
      <c r="CH59" s="681"/>
      <c r="CI59" s="681"/>
      <c r="CJ59" s="681"/>
      <c r="CK59" s="681"/>
      <c r="CL59" s="681"/>
      <c r="CM59" s="681"/>
      <c r="CN59" s="681"/>
      <c r="CO59" s="681"/>
      <c r="CP59" s="681"/>
      <c r="CQ59" s="681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2"/>
      <c r="DD59" s="368"/>
      <c r="DE59" s="369"/>
      <c r="DF59" s="369"/>
      <c r="DG59" s="369"/>
      <c r="DH59" s="369"/>
      <c r="DI59" s="370"/>
      <c r="DJ59" s="332"/>
      <c r="DK59" s="332"/>
      <c r="DL59" s="332"/>
      <c r="DM59" s="332"/>
      <c r="DN59" s="332"/>
      <c r="DO59" s="373"/>
      <c r="DP59" s="1407"/>
      <c r="DQ59" s="1407"/>
      <c r="DR59" s="1407"/>
      <c r="DS59" s="1407"/>
      <c r="DT59" s="1407"/>
      <c r="DU59" s="1407"/>
      <c r="DV59" s="1407"/>
      <c r="DW59" s="1407"/>
      <c r="DX59" s="1407"/>
      <c r="DY59" s="1407"/>
      <c r="DZ59" s="1407"/>
      <c r="EA59" s="1407"/>
      <c r="EB59" s="952"/>
      <c r="EC59" s="721"/>
      <c r="ED59" s="573"/>
      <c r="EE59" s="573"/>
      <c r="EF59" s="573"/>
      <c r="EG59" s="573"/>
      <c r="EH59" s="573"/>
      <c r="EI59" s="573"/>
      <c r="EJ59" s="573"/>
      <c r="EK59" s="573"/>
      <c r="EL59" s="573"/>
      <c r="EM59" s="573"/>
      <c r="EN59" s="573"/>
      <c r="EO59" s="573"/>
      <c r="EP59" s="383"/>
      <c r="EQ59" s="1406"/>
      <c r="ER59" s="1406"/>
      <c r="ES59" s="1406"/>
      <c r="ET59" s="164"/>
      <c r="EU59" s="164"/>
      <c r="EV59" s="164"/>
      <c r="EW59" s="164"/>
      <c r="EX59" s="203"/>
      <c r="EY59" s="1423"/>
      <c r="EZ59" s="1423"/>
      <c r="FA59" s="164"/>
      <c r="FB59" s="194"/>
      <c r="FC59" s="194"/>
      <c r="FD59" s="194"/>
      <c r="FE59" s="578"/>
      <c r="FF59" s="578"/>
      <c r="FG59" s="590"/>
      <c r="FI59" s="681"/>
      <c r="FJ59" s="681"/>
      <c r="FK59" s="681"/>
      <c r="FL59" s="681"/>
      <c r="FM59" s="681"/>
      <c r="FN59" s="13"/>
      <c r="FO59" s="681"/>
      <c r="FP59" s="681"/>
      <c r="FQ59" s="681"/>
      <c r="FR59" s="681"/>
      <c r="FS59" s="681"/>
      <c r="FT59" s="681"/>
      <c r="FU59" s="681"/>
      <c r="FV59" s="712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2"/>
      <c r="GH59" s="368"/>
      <c r="GI59" s="369"/>
      <c r="GJ59" s="369"/>
      <c r="GK59" s="369"/>
      <c r="GL59" s="369"/>
      <c r="GM59" s="370"/>
      <c r="GN59" s="1407"/>
      <c r="GO59" s="1407"/>
      <c r="GP59" s="1407"/>
      <c r="GQ59" s="1407"/>
      <c r="GR59" s="370"/>
      <c r="GS59" s="373"/>
      <c r="GT59" s="332"/>
      <c r="GU59" s="332"/>
      <c r="GV59" s="332"/>
      <c r="GW59" s="332"/>
      <c r="GX59" s="332"/>
      <c r="GY59" s="332"/>
      <c r="GZ59" s="332"/>
      <c r="HA59" s="332"/>
      <c r="HB59" s="332"/>
      <c r="HC59" s="332"/>
      <c r="HD59" s="332"/>
      <c r="HE59" s="332"/>
      <c r="HF59" s="332"/>
      <c r="HG59" s="721"/>
      <c r="HH59" s="332"/>
      <c r="HI59" s="332"/>
      <c r="HJ59" s="332"/>
      <c r="HK59" s="332"/>
      <c r="HL59" s="332"/>
      <c r="HM59" s="332"/>
      <c r="HN59" s="332"/>
      <c r="HO59" s="332"/>
      <c r="HP59" s="332"/>
      <c r="HQ59" s="332"/>
      <c r="HR59" s="332"/>
      <c r="HS59" s="332"/>
      <c r="HT59" s="332"/>
      <c r="HU59" s="332"/>
      <c r="HV59" s="1406"/>
      <c r="HW59" s="1406"/>
      <c r="HX59" s="164"/>
      <c r="HY59" s="164"/>
      <c r="HZ59" s="164"/>
      <c r="IA59" s="164"/>
      <c r="IB59" s="203"/>
      <c r="IC59" s="1423"/>
      <c r="ID59" s="1423"/>
      <c r="IE59" s="164"/>
      <c r="IF59" s="194"/>
      <c r="IG59" s="194"/>
      <c r="IH59" s="194"/>
      <c r="II59" s="578"/>
      <c r="IJ59" s="578"/>
      <c r="IK59" s="578"/>
      <c r="IM59" s="224"/>
      <c r="IN59" s="145"/>
      <c r="IO59" s="145"/>
      <c r="IP59" s="454"/>
      <c r="IQ59" s="203"/>
      <c r="IR59" s="203"/>
      <c r="IS59" s="721"/>
      <c r="IT59" s="721"/>
      <c r="IU59" s="721"/>
      <c r="IV59" s="681"/>
      <c r="IW59" s="681"/>
      <c r="IX59" s="681"/>
      <c r="IY59" s="681"/>
      <c r="IZ59" s="712"/>
      <c r="JA59" s="162"/>
      <c r="JB59" s="50"/>
      <c r="JC59" s="319"/>
      <c r="JD59" s="272"/>
      <c r="JE59" s="50"/>
      <c r="JF59" s="319"/>
      <c r="JG59" s="272"/>
      <c r="JH59" s="305"/>
      <c r="JI59" s="319"/>
      <c r="JJ59" s="272"/>
      <c r="JK59" s="162"/>
      <c r="JL59" s="368"/>
      <c r="JM59" s="369"/>
      <c r="JN59" s="369"/>
      <c r="JO59" s="369"/>
      <c r="JP59" s="369"/>
      <c r="JQ59" s="370"/>
      <c r="JR59" s="235"/>
      <c r="JS59" s="235"/>
      <c r="JT59" s="235"/>
      <c r="JU59" s="235"/>
      <c r="JV59" s="370"/>
      <c r="JW59" s="373"/>
      <c r="JX59" s="332"/>
      <c r="JY59" s="332"/>
      <c r="JZ59" s="332"/>
      <c r="KA59" s="332"/>
      <c r="KB59" s="332"/>
      <c r="KC59" s="332"/>
      <c r="KD59" s="332"/>
      <c r="KE59" s="332"/>
      <c r="KF59" s="332"/>
      <c r="KG59" s="332"/>
      <c r="KH59" s="332"/>
      <c r="KI59" s="332"/>
      <c r="KJ59" s="952"/>
      <c r="KK59" s="721"/>
      <c r="KL59" s="950"/>
      <c r="KM59" s="950"/>
      <c r="KN59" s="950"/>
      <c r="KO59" s="950"/>
      <c r="KP59" s="950"/>
      <c r="KQ59" s="950"/>
      <c r="KR59" s="950"/>
      <c r="KS59" s="950"/>
      <c r="KT59" s="950"/>
      <c r="KU59" s="950"/>
      <c r="KV59" s="950"/>
      <c r="KW59" s="950"/>
      <c r="KX59" s="383"/>
      <c r="KY59" s="1406"/>
      <c r="KZ59" s="1406"/>
      <c r="LA59" s="1406"/>
      <c r="LB59" s="164"/>
      <c r="LC59" s="164"/>
      <c r="LD59" s="164"/>
      <c r="LE59" s="164"/>
      <c r="LF59" s="203"/>
      <c r="LG59" s="1423"/>
      <c r="LH59" s="1423"/>
      <c r="LI59" s="164"/>
      <c r="LJ59" s="194"/>
      <c r="LK59" s="194"/>
      <c r="LL59" s="194"/>
      <c r="LM59" s="578"/>
      <c r="LN59" s="578"/>
      <c r="LO59" s="578"/>
      <c r="LQ59" s="224"/>
      <c r="LR59" s="145"/>
      <c r="LS59" s="145"/>
      <c r="LT59" s="454"/>
      <c r="LU59" s="203"/>
      <c r="LV59" s="203"/>
      <c r="LW59" s="370"/>
      <c r="LX59" s="229"/>
      <c r="LY59" s="229"/>
      <c r="LZ59" s="229"/>
      <c r="MA59" s="229"/>
      <c r="MB59" s="162"/>
      <c r="MC59" s="145"/>
      <c r="MD59" s="524"/>
      <c r="ME59" s="525"/>
      <c r="MF59" s="145"/>
      <c r="MG59" s="524"/>
      <c r="MH59" s="525"/>
      <c r="MI59" s="145"/>
      <c r="MJ59" s="463"/>
      <c r="MK59" s="162"/>
      <c r="ML59" s="215"/>
      <c r="MM59" s="10"/>
      <c r="MN59" s="778"/>
      <c r="MO59" s="778"/>
      <c r="MP59" s="778"/>
      <c r="MQ59" s="778"/>
      <c r="MR59" s="778"/>
      <c r="MS59" s="217"/>
      <c r="MT59" s="867"/>
      <c r="MU59" s="869"/>
      <c r="MV59" s="29"/>
      <c r="MW59" s="30"/>
      <c r="MX59" s="869"/>
      <c r="MY59" s="869"/>
      <c r="MZ59" s="869"/>
      <c r="NA59" s="869"/>
      <c r="NB59" s="869"/>
      <c r="NC59" s="869"/>
      <c r="ND59" s="869"/>
      <c r="NE59" s="869"/>
      <c r="NF59" s="869"/>
      <c r="NG59" s="869"/>
      <c r="NH59" s="869"/>
      <c r="NI59" s="869"/>
      <c r="NJ59" s="869"/>
      <c r="NK59" s="869"/>
      <c r="NL59" s="869"/>
      <c r="NM59" s="869"/>
      <c r="NN59" s="869"/>
      <c r="NO59" s="869"/>
      <c r="NP59" s="869"/>
      <c r="NQ59" s="869"/>
      <c r="NR59" s="869"/>
      <c r="NS59" s="869"/>
      <c r="NT59" s="869"/>
      <c r="NU59" s="869"/>
      <c r="NV59" s="869"/>
      <c r="NW59" s="869"/>
      <c r="NX59" s="869"/>
      <c r="NY59" s="869"/>
      <c r="NZ59" s="869"/>
    </row>
    <row r="60" spans="1:392" ht="18.75" customHeight="1">
      <c r="A60" s="9"/>
      <c r="B60" s="9"/>
      <c r="C60" s="9"/>
      <c r="D60" s="9"/>
      <c r="E60" s="9"/>
      <c r="F60" s="9"/>
      <c r="G60" s="9"/>
      <c r="H60" s="681"/>
      <c r="I60" s="681"/>
      <c r="J60" s="681"/>
      <c r="K60" s="681"/>
      <c r="L60" s="681"/>
      <c r="M60" s="681"/>
      <c r="N60" s="712"/>
      <c r="O60" s="9"/>
      <c r="P60" s="9"/>
      <c r="Q60" s="9"/>
      <c r="R60" s="9"/>
      <c r="S60" s="9"/>
      <c r="T60" s="9"/>
      <c r="U60" s="9"/>
      <c r="V60" s="9"/>
      <c r="W60" s="9"/>
      <c r="X60" s="9"/>
      <c r="Y60" s="370"/>
      <c r="Z60" s="368"/>
      <c r="AA60" s="374"/>
      <c r="AB60" s="374"/>
      <c r="AC60" s="374"/>
      <c r="AD60" s="374"/>
      <c r="AE60" s="370"/>
      <c r="AF60" s="371"/>
      <c r="AG60" s="370"/>
      <c r="AH60" s="370"/>
      <c r="AI60" s="370"/>
      <c r="AJ60" s="370"/>
      <c r="AK60" s="330"/>
      <c r="AL60" s="330"/>
      <c r="AM60" s="330"/>
      <c r="AN60" s="330"/>
      <c r="AO60" s="330"/>
      <c r="AP60" s="330"/>
      <c r="AQ60" s="330"/>
      <c r="AR60" s="330"/>
      <c r="AS60" s="330"/>
      <c r="AT60" s="330"/>
      <c r="AU60" s="330"/>
      <c r="AV60" s="330"/>
      <c r="AW60" s="330"/>
      <c r="AX60" s="330"/>
      <c r="AY60" s="721"/>
      <c r="AZ60" s="785"/>
      <c r="BA60" s="785"/>
      <c r="BB60" s="785"/>
      <c r="BC60" s="785"/>
      <c r="BD60" s="785"/>
      <c r="BE60" s="785"/>
      <c r="BF60" s="785"/>
      <c r="BG60" s="785"/>
      <c r="BH60" s="785"/>
      <c r="BI60" s="785"/>
      <c r="BJ60" s="785"/>
      <c r="BK60" s="785"/>
      <c r="BL60" s="785"/>
      <c r="BM60" s="785"/>
      <c r="BN60" s="785"/>
      <c r="BO60" s="785"/>
      <c r="BP60" s="785"/>
      <c r="BQ60" s="164"/>
      <c r="BR60" s="164"/>
      <c r="BS60" s="164"/>
      <c r="BT60" s="203"/>
      <c r="BU60" s="1423"/>
      <c r="BV60" s="1423"/>
      <c r="BW60" s="200"/>
      <c r="BX60" s="194"/>
      <c r="BY60" s="194"/>
      <c r="BZ60" s="194"/>
      <c r="CA60" s="578"/>
      <c r="CB60" s="578"/>
      <c r="CC60" s="578"/>
      <c r="CE60" s="681"/>
      <c r="CF60" s="681"/>
      <c r="CG60" s="681"/>
      <c r="CH60" s="681"/>
      <c r="CI60" s="681"/>
      <c r="CJ60" s="681"/>
      <c r="CK60" s="681"/>
      <c r="CL60" s="681"/>
      <c r="CM60" s="681"/>
      <c r="CN60" s="681"/>
      <c r="CO60" s="681"/>
      <c r="CP60" s="681"/>
      <c r="CQ60" s="681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370"/>
      <c r="DD60" s="368"/>
      <c r="DE60" s="374"/>
      <c r="DF60" s="374"/>
      <c r="DG60" s="374"/>
      <c r="DH60" s="374"/>
      <c r="DI60" s="370"/>
      <c r="DJ60" s="332"/>
      <c r="DK60" s="332"/>
      <c r="DL60" s="332"/>
      <c r="DM60" s="332"/>
      <c r="DN60" s="332"/>
      <c r="DO60" s="229"/>
      <c r="DP60" s="1407"/>
      <c r="DQ60" s="1407"/>
      <c r="DR60" s="1407"/>
      <c r="DS60" s="1407"/>
      <c r="DT60" s="1407"/>
      <c r="DU60" s="1407"/>
      <c r="DV60" s="1407"/>
      <c r="DW60" s="1407"/>
      <c r="DX60" s="1407"/>
      <c r="DY60" s="1407"/>
      <c r="DZ60" s="1407"/>
      <c r="EA60" s="1407"/>
      <c r="EB60" s="952"/>
      <c r="EC60" s="721"/>
      <c r="ED60" s="573"/>
      <c r="EE60" s="573"/>
      <c r="EF60" s="573"/>
      <c r="EG60" s="573"/>
      <c r="EH60" s="573"/>
      <c r="EI60" s="573"/>
      <c r="EJ60" s="573"/>
      <c r="EK60" s="573"/>
      <c r="EL60" s="573"/>
      <c r="EM60" s="573"/>
      <c r="EN60" s="573"/>
      <c r="EO60" s="573"/>
      <c r="EP60" s="383"/>
      <c r="EQ60" s="1406"/>
      <c r="ER60" s="1406"/>
      <c r="ES60" s="1406"/>
      <c r="ET60" s="164"/>
      <c r="EU60" s="164"/>
      <c r="EV60" s="164"/>
      <c r="EW60" s="164"/>
      <c r="EX60" s="203"/>
      <c r="EY60" s="1423"/>
      <c r="EZ60" s="1423"/>
      <c r="FA60" s="200"/>
      <c r="FB60" s="194"/>
      <c r="FC60" s="194"/>
      <c r="FD60" s="194"/>
      <c r="FE60" s="578"/>
      <c r="FF60" s="578"/>
      <c r="FG60" s="590"/>
      <c r="FI60" s="681"/>
      <c r="FJ60" s="681"/>
      <c r="FK60" s="681"/>
      <c r="FL60" s="681"/>
      <c r="FM60" s="681"/>
      <c r="FN60" s="13"/>
      <c r="FO60" s="681"/>
      <c r="FP60" s="681"/>
      <c r="FQ60" s="681"/>
      <c r="FR60" s="681"/>
      <c r="FS60" s="681"/>
      <c r="FT60" s="681"/>
      <c r="FU60" s="681"/>
      <c r="FV60" s="712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370"/>
      <c r="GH60" s="368"/>
      <c r="GI60" s="374"/>
      <c r="GJ60" s="374"/>
      <c r="GK60" s="374"/>
      <c r="GL60" s="374"/>
      <c r="GM60" s="370"/>
      <c r="GN60" s="1407"/>
      <c r="GO60" s="1407"/>
      <c r="GP60" s="1407"/>
      <c r="GQ60" s="1407"/>
      <c r="GR60" s="370"/>
      <c r="GS60" s="229"/>
      <c r="GT60" s="332"/>
      <c r="GU60" s="332"/>
      <c r="GV60" s="332"/>
      <c r="GW60" s="332"/>
      <c r="GX60" s="332"/>
      <c r="GY60" s="332"/>
      <c r="GZ60" s="332"/>
      <c r="HA60" s="332"/>
      <c r="HB60" s="332"/>
      <c r="HC60" s="332"/>
      <c r="HD60" s="332"/>
      <c r="HE60" s="332"/>
      <c r="HF60" s="332"/>
      <c r="HG60" s="721"/>
      <c r="HH60" s="332"/>
      <c r="HI60" s="332"/>
      <c r="HJ60" s="332"/>
      <c r="HK60" s="332"/>
      <c r="HL60" s="332"/>
      <c r="HM60" s="332"/>
      <c r="HN60" s="332"/>
      <c r="HO60" s="332"/>
      <c r="HP60" s="332"/>
      <c r="HQ60" s="332"/>
      <c r="HR60" s="332"/>
      <c r="HS60" s="332"/>
      <c r="HT60" s="332"/>
      <c r="HU60" s="332"/>
      <c r="HV60" s="1406"/>
      <c r="HW60" s="1406"/>
      <c r="HX60" s="164"/>
      <c r="HY60" s="164"/>
      <c r="HZ60" s="164"/>
      <c r="IA60" s="164"/>
      <c r="IB60" s="203"/>
      <c r="IC60" s="1423"/>
      <c r="ID60" s="1423"/>
      <c r="IE60" s="200"/>
      <c r="IF60" s="194"/>
      <c r="IG60" s="194"/>
      <c r="IH60" s="194"/>
      <c r="II60" s="578"/>
      <c r="IJ60" s="578"/>
      <c r="IK60" s="578"/>
      <c r="IM60" s="224"/>
      <c r="IN60" s="145"/>
      <c r="IO60" s="145"/>
      <c r="IP60" s="454"/>
      <c r="IQ60" s="203"/>
      <c r="IR60" s="203"/>
      <c r="IS60" s="721"/>
      <c r="IT60" s="721"/>
      <c r="IU60" s="721"/>
      <c r="IV60" s="681"/>
      <c r="IW60" s="681"/>
      <c r="IX60" s="681"/>
      <c r="IY60" s="681"/>
      <c r="IZ60" s="712"/>
      <c r="JA60" s="162"/>
      <c r="JB60" s="50"/>
      <c r="JC60" s="319"/>
      <c r="JD60" s="272"/>
      <c r="JE60" s="50"/>
      <c r="JF60" s="319"/>
      <c r="JG60" s="272"/>
      <c r="JH60" s="305"/>
      <c r="JI60" s="319"/>
      <c r="JJ60" s="272"/>
      <c r="JK60" s="370"/>
      <c r="JL60" s="368"/>
      <c r="JM60" s="374"/>
      <c r="JN60" s="374"/>
      <c r="JO60" s="374"/>
      <c r="JP60" s="374"/>
      <c r="JQ60" s="370"/>
      <c r="JR60" s="371"/>
      <c r="JS60" s="370"/>
      <c r="JT60" s="370"/>
      <c r="JU60" s="370"/>
      <c r="JV60" s="370"/>
      <c r="JW60" s="229"/>
      <c r="JX60" s="332"/>
      <c r="JY60" s="332"/>
      <c r="JZ60" s="332"/>
      <c r="KA60" s="332"/>
      <c r="KB60" s="332"/>
      <c r="KC60" s="332"/>
      <c r="KD60" s="332"/>
      <c r="KE60" s="332"/>
      <c r="KF60" s="332"/>
      <c r="KG60" s="332"/>
      <c r="KH60" s="332"/>
      <c r="KI60" s="332"/>
      <c r="KJ60" s="952"/>
      <c r="KK60" s="721"/>
      <c r="KL60" s="950"/>
      <c r="KM60" s="950"/>
      <c r="KN60" s="950"/>
      <c r="KO60" s="950"/>
      <c r="KP60" s="950"/>
      <c r="KQ60" s="950"/>
      <c r="KR60" s="950"/>
      <c r="KS60" s="950"/>
      <c r="KT60" s="950"/>
      <c r="KU60" s="950"/>
      <c r="KV60" s="950"/>
      <c r="KW60" s="950"/>
      <c r="KX60" s="383"/>
      <c r="KY60" s="1406"/>
      <c r="KZ60" s="1406"/>
      <c r="LA60" s="1406"/>
      <c r="LB60" s="164"/>
      <c r="LC60" s="164"/>
      <c r="LD60" s="164"/>
      <c r="LE60" s="164"/>
      <c r="LF60" s="203"/>
      <c r="LG60" s="1423"/>
      <c r="LH60" s="1423"/>
      <c r="LI60" s="200"/>
      <c r="LJ60" s="194"/>
      <c r="LK60" s="194"/>
      <c r="LL60" s="194"/>
      <c r="LM60" s="578"/>
      <c r="LN60" s="578"/>
      <c r="LO60" s="578"/>
      <c r="LQ60" s="224"/>
      <c r="LR60" s="145"/>
      <c r="LS60" s="145"/>
      <c r="LT60" s="454"/>
      <c r="LU60" s="203"/>
      <c r="LV60" s="203"/>
      <c r="LW60" s="873"/>
      <c r="LX60" s="872"/>
      <c r="LY60" s="872"/>
      <c r="LZ60" s="872"/>
      <c r="MA60" s="872"/>
      <c r="MB60" s="162"/>
      <c r="MC60" s="145"/>
      <c r="MD60" s="524"/>
      <c r="ME60" s="525"/>
      <c r="MF60" s="145"/>
      <c r="MG60" s="524"/>
      <c r="MH60" s="525"/>
      <c r="MI60" s="145"/>
      <c r="MJ60" s="463"/>
      <c r="MK60" s="162"/>
      <c r="ML60" s="976"/>
      <c r="MM60" s="395"/>
      <c r="MN60" s="395"/>
      <c r="MO60" s="395"/>
      <c r="MP60" s="395"/>
      <c r="MQ60" s="777"/>
      <c r="MR60" s="777"/>
      <c r="MS60" s="395"/>
      <c r="MT60" s="867"/>
      <c r="MU60" s="869"/>
      <c r="MV60" s="29"/>
      <c r="MW60" s="30"/>
      <c r="MX60" s="869"/>
      <c r="MY60" s="869"/>
      <c r="MZ60" s="869"/>
      <c r="NA60" s="869"/>
      <c r="NB60" s="869"/>
      <c r="NC60" s="869"/>
      <c r="ND60" s="869"/>
      <c r="NE60" s="869"/>
      <c r="NF60" s="869"/>
      <c r="NG60" s="869"/>
      <c r="NH60" s="869"/>
      <c r="NI60" s="869"/>
      <c r="NJ60" s="869"/>
      <c r="NK60" s="869"/>
      <c r="NL60" s="869"/>
      <c r="NM60" s="869"/>
      <c r="NN60" s="869"/>
      <c r="NO60" s="869"/>
      <c r="NP60" s="869"/>
      <c r="NQ60" s="869"/>
      <c r="NR60" s="869"/>
      <c r="NS60" s="869"/>
      <c r="NT60" s="869"/>
      <c r="NU60" s="869"/>
      <c r="NV60" s="869"/>
      <c r="NW60" s="869"/>
      <c r="NX60" s="869"/>
      <c r="NY60" s="869"/>
      <c r="NZ60" s="869"/>
    </row>
    <row r="61" spans="1:392" ht="18.75" customHeight="1">
      <c r="A61" s="9"/>
      <c r="B61" s="9"/>
      <c r="C61" s="9"/>
      <c r="D61" s="9"/>
      <c r="E61" s="9"/>
      <c r="F61" s="9"/>
      <c r="G61" s="9"/>
      <c r="H61" s="681"/>
      <c r="I61" s="681"/>
      <c r="J61" s="681"/>
      <c r="K61" s="681"/>
      <c r="L61" s="681"/>
      <c r="M61" s="681"/>
      <c r="N61" s="712"/>
      <c r="O61" s="9"/>
      <c r="P61" s="9"/>
      <c r="Q61" s="9"/>
      <c r="R61" s="9"/>
      <c r="S61" s="9"/>
      <c r="T61" s="9"/>
      <c r="U61" s="9"/>
      <c r="V61" s="9"/>
      <c r="W61" s="9"/>
      <c r="X61" s="9"/>
      <c r="Y61" s="370"/>
      <c r="Z61" s="376"/>
      <c r="AA61" s="377"/>
      <c r="AB61" s="377"/>
      <c r="AC61" s="377"/>
      <c r="AD61" s="377"/>
      <c r="AE61" s="885"/>
      <c r="AF61" s="371"/>
      <c r="AG61" s="885"/>
      <c r="AH61" s="885"/>
      <c r="AI61" s="885"/>
      <c r="AJ61" s="885"/>
      <c r="AK61" s="330"/>
      <c r="AL61" s="330"/>
      <c r="AM61" s="330"/>
      <c r="AN61" s="330"/>
      <c r="AO61" s="330"/>
      <c r="AP61" s="330"/>
      <c r="AQ61" s="330"/>
      <c r="AR61" s="330"/>
      <c r="AS61" s="330"/>
      <c r="AT61" s="330"/>
      <c r="AU61" s="330"/>
      <c r="AV61" s="330"/>
      <c r="AW61" s="330"/>
      <c r="AX61" s="330"/>
      <c r="AY61" s="721"/>
      <c r="AZ61" s="785"/>
      <c r="BA61" s="785"/>
      <c r="BB61" s="785"/>
      <c r="BC61" s="785"/>
      <c r="BD61" s="785"/>
      <c r="BE61" s="785"/>
      <c r="BF61" s="785"/>
      <c r="BG61" s="785"/>
      <c r="BH61" s="785"/>
      <c r="BI61" s="785"/>
      <c r="BJ61" s="785"/>
      <c r="BK61" s="785"/>
      <c r="BL61" s="785"/>
      <c r="BM61" s="785"/>
      <c r="BN61" s="785"/>
      <c r="BO61" s="785"/>
      <c r="BP61" s="785"/>
      <c r="BQ61" s="513"/>
      <c r="BR61" s="513"/>
      <c r="BS61" s="513"/>
      <c r="BT61" s="203"/>
      <c r="BU61" s="1423"/>
      <c r="BV61" s="1423"/>
      <c r="BW61" s="200"/>
      <c r="BX61" s="194"/>
      <c r="BY61" s="194"/>
      <c r="BZ61" s="194"/>
      <c r="CA61" s="200"/>
      <c r="CB61" s="200"/>
      <c r="CC61" s="200"/>
      <c r="CE61" s="681"/>
      <c r="CF61" s="681"/>
      <c r="CG61" s="681"/>
      <c r="CH61" s="681"/>
      <c r="CI61" s="681"/>
      <c r="CJ61" s="681"/>
      <c r="CK61" s="681"/>
      <c r="CL61" s="681"/>
      <c r="CM61" s="681"/>
      <c r="CN61" s="681"/>
      <c r="CO61" s="681"/>
      <c r="CP61" s="681"/>
      <c r="CQ61" s="681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370"/>
      <c r="DD61" s="376"/>
      <c r="DE61" s="377"/>
      <c r="DF61" s="377"/>
      <c r="DG61" s="377"/>
      <c r="DH61" s="377"/>
      <c r="DI61" s="885"/>
      <c r="DJ61" s="332"/>
      <c r="DK61" s="332"/>
      <c r="DL61" s="332"/>
      <c r="DM61" s="332"/>
      <c r="DN61" s="332"/>
      <c r="DO61" s="884"/>
      <c r="DP61" s="1407"/>
      <c r="DQ61" s="1407"/>
      <c r="DR61" s="1407"/>
      <c r="DS61" s="1407"/>
      <c r="DT61" s="1407"/>
      <c r="DU61" s="1407"/>
      <c r="DV61" s="1407"/>
      <c r="DW61" s="1407"/>
      <c r="DX61" s="1407"/>
      <c r="DY61" s="1407"/>
      <c r="DZ61" s="1407"/>
      <c r="EA61" s="1407"/>
      <c r="EB61" s="952"/>
      <c r="EC61" s="721"/>
      <c r="ED61" s="573"/>
      <c r="EE61" s="573"/>
      <c r="EF61" s="573"/>
      <c r="EG61" s="573"/>
      <c r="EH61" s="573"/>
      <c r="EI61" s="573"/>
      <c r="EJ61" s="573"/>
      <c r="EK61" s="573"/>
      <c r="EL61" s="573"/>
      <c r="EM61" s="573"/>
      <c r="EN61" s="573"/>
      <c r="EO61" s="573"/>
      <c r="EP61" s="383"/>
      <c r="EQ61" s="1406"/>
      <c r="ER61" s="1406"/>
      <c r="ES61" s="519"/>
      <c r="ET61" s="513"/>
      <c r="EU61" s="513"/>
      <c r="EV61" s="513"/>
      <c r="EW61" s="513"/>
      <c r="EX61" s="203"/>
      <c r="EY61" s="1423"/>
      <c r="EZ61" s="1423"/>
      <c r="FA61" s="200"/>
      <c r="FB61" s="194"/>
      <c r="FC61" s="194"/>
      <c r="FD61" s="194"/>
      <c r="FE61" s="200"/>
      <c r="FF61" s="200"/>
      <c r="FG61" s="592"/>
      <c r="FI61" s="681"/>
      <c r="FJ61" s="681"/>
      <c r="FK61" s="681"/>
      <c r="FL61" s="681"/>
      <c r="FM61" s="681"/>
      <c r="FN61" s="13"/>
      <c r="FO61" s="681"/>
      <c r="FP61" s="681"/>
      <c r="FQ61" s="681"/>
      <c r="FR61" s="681"/>
      <c r="FS61" s="681"/>
      <c r="FT61" s="681"/>
      <c r="FU61" s="681"/>
      <c r="FV61" s="712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370"/>
      <c r="GH61" s="376"/>
      <c r="GI61" s="377"/>
      <c r="GJ61" s="377"/>
      <c r="GK61" s="377"/>
      <c r="GL61" s="377"/>
      <c r="GM61" s="885"/>
      <c r="GN61" s="371"/>
      <c r="GO61" s="885"/>
      <c r="GP61" s="885"/>
      <c r="GQ61" s="885"/>
      <c r="GR61" s="885"/>
      <c r="GS61" s="884"/>
      <c r="GT61" s="332"/>
      <c r="GU61" s="332"/>
      <c r="GV61" s="332"/>
      <c r="GW61" s="332"/>
      <c r="GX61" s="332"/>
      <c r="GY61" s="332"/>
      <c r="GZ61" s="332"/>
      <c r="HA61" s="332"/>
      <c r="HB61" s="332"/>
      <c r="HC61" s="332"/>
      <c r="HD61" s="332"/>
      <c r="HE61" s="332"/>
      <c r="HF61" s="332"/>
      <c r="HG61" s="721"/>
      <c r="HH61" s="332"/>
      <c r="HI61" s="332"/>
      <c r="HJ61" s="332"/>
      <c r="HK61" s="332"/>
      <c r="HL61" s="332"/>
      <c r="HM61" s="332"/>
      <c r="HN61" s="332"/>
      <c r="HO61" s="332"/>
      <c r="HP61" s="332"/>
      <c r="HQ61" s="332"/>
      <c r="HR61" s="332"/>
      <c r="HS61" s="332"/>
      <c r="HT61" s="332"/>
      <c r="HU61" s="332"/>
      <c r="HV61" s="1406"/>
      <c r="HW61" s="519"/>
      <c r="HX61" s="513"/>
      <c r="HY61" s="513"/>
      <c r="HZ61" s="513"/>
      <c r="IA61" s="513"/>
      <c r="IB61" s="203"/>
      <c r="IC61" s="1423"/>
      <c r="ID61" s="1423"/>
      <c r="IE61" s="200"/>
      <c r="IF61" s="194"/>
      <c r="IG61" s="194"/>
      <c r="IH61" s="194"/>
      <c r="II61" s="200"/>
      <c r="IJ61" s="200"/>
      <c r="IK61" s="200"/>
      <c r="IM61" s="220"/>
      <c r="IN61" s="140"/>
      <c r="IO61" s="140"/>
      <c r="IP61" s="454"/>
      <c r="IQ61" s="203"/>
      <c r="IR61" s="203"/>
      <c r="IS61" s="721"/>
      <c r="IT61" s="721"/>
      <c r="IU61" s="721"/>
      <c r="IV61" s="681"/>
      <c r="IW61" s="681"/>
      <c r="IX61" s="681"/>
      <c r="IY61" s="681"/>
      <c r="IZ61" s="712"/>
      <c r="JA61" s="457"/>
      <c r="JB61" s="401"/>
      <c r="JC61" s="318"/>
      <c r="JD61" s="300"/>
      <c r="JE61" s="401"/>
      <c r="JF61" s="318"/>
      <c r="JG61" s="300"/>
      <c r="JH61" s="401"/>
      <c r="JI61" s="318"/>
      <c r="JJ61" s="300"/>
      <c r="JK61" s="370"/>
      <c r="JL61" s="376"/>
      <c r="JM61" s="377"/>
      <c r="JN61" s="377"/>
      <c r="JO61" s="377"/>
      <c r="JP61" s="377"/>
      <c r="JQ61" s="885"/>
      <c r="JR61" s="371"/>
      <c r="JS61" s="885"/>
      <c r="JT61" s="885"/>
      <c r="JU61" s="885"/>
      <c r="JV61" s="885"/>
      <c r="JW61" s="884"/>
      <c r="JX61" s="332"/>
      <c r="JY61" s="332"/>
      <c r="JZ61" s="332"/>
      <c r="KA61" s="332"/>
      <c r="KB61" s="332"/>
      <c r="KC61" s="332"/>
      <c r="KD61" s="332"/>
      <c r="KE61" s="332"/>
      <c r="KF61" s="332"/>
      <c r="KG61" s="332"/>
      <c r="KH61" s="332"/>
      <c r="KI61" s="332"/>
      <c r="KJ61" s="952"/>
      <c r="KK61" s="721"/>
      <c r="KL61" s="950"/>
      <c r="KM61" s="950"/>
      <c r="KN61" s="950"/>
      <c r="KO61" s="950"/>
      <c r="KP61" s="950"/>
      <c r="KQ61" s="950"/>
      <c r="KR61" s="950"/>
      <c r="KS61" s="950"/>
      <c r="KT61" s="950"/>
      <c r="KU61" s="950"/>
      <c r="KV61" s="950"/>
      <c r="KW61" s="950"/>
      <c r="KX61" s="383"/>
      <c r="KY61" s="1406"/>
      <c r="KZ61" s="1406"/>
      <c r="LA61" s="519"/>
      <c r="LB61" s="513"/>
      <c r="LC61" s="513"/>
      <c r="LD61" s="513"/>
      <c r="LE61" s="513"/>
      <c r="LF61" s="203"/>
      <c r="LG61" s="1423"/>
      <c r="LH61" s="1423"/>
      <c r="LI61" s="200"/>
      <c r="LJ61" s="194"/>
      <c r="LK61" s="194"/>
      <c r="LL61" s="194"/>
      <c r="LM61" s="200"/>
      <c r="LN61" s="200"/>
      <c r="LO61" s="200"/>
      <c r="LQ61" s="220"/>
      <c r="LR61" s="140"/>
      <c r="LS61" s="140"/>
      <c r="LT61" s="454"/>
      <c r="LU61" s="203"/>
      <c r="LV61" s="203"/>
      <c r="LW61" s="873"/>
      <c r="LX61" s="871"/>
      <c r="LY61" s="871"/>
      <c r="LZ61" s="871"/>
      <c r="MA61" s="871"/>
      <c r="MB61" s="457"/>
      <c r="MC61" s="140"/>
      <c r="MD61" s="526"/>
      <c r="ME61" s="527"/>
      <c r="MF61" s="140"/>
      <c r="MG61" s="526"/>
      <c r="MH61" s="527"/>
      <c r="MI61" s="140"/>
      <c r="MJ61" s="528"/>
      <c r="MK61" s="335"/>
      <c r="ML61" s="976"/>
      <c r="MM61" s="395"/>
      <c r="MN61" s="395"/>
      <c r="MO61" s="395"/>
      <c r="MP61" s="395"/>
      <c r="MQ61" s="777"/>
      <c r="MR61" s="777"/>
      <c r="MS61" s="395"/>
      <c r="MT61" s="867"/>
      <c r="MU61" s="869"/>
      <c r="MV61" s="29"/>
      <c r="MW61" s="30"/>
      <c r="MX61" s="869"/>
      <c r="MY61" s="869"/>
      <c r="MZ61" s="869"/>
      <c r="NA61" s="869"/>
      <c r="NB61" s="869"/>
      <c r="NC61" s="869"/>
      <c r="ND61" s="869"/>
      <c r="NE61" s="869"/>
      <c r="NF61" s="869"/>
      <c r="NG61" s="869"/>
      <c r="NH61" s="869"/>
      <c r="NI61" s="869"/>
      <c r="NJ61" s="869"/>
      <c r="NK61" s="869"/>
      <c r="NL61" s="869"/>
      <c r="NM61" s="869"/>
      <c r="NN61" s="869"/>
      <c r="NO61" s="869"/>
      <c r="NP61" s="869"/>
      <c r="NQ61" s="869"/>
      <c r="NR61" s="869"/>
      <c r="NS61" s="869"/>
      <c r="NT61" s="869"/>
      <c r="NU61" s="869"/>
      <c r="NV61" s="869"/>
      <c r="NW61" s="869"/>
      <c r="NX61" s="869"/>
      <c r="NY61" s="869"/>
      <c r="NZ61" s="869"/>
    </row>
    <row r="62" spans="1:392" ht="18.75" customHeight="1">
      <c r="A62" s="9"/>
      <c r="B62" s="9"/>
      <c r="C62" s="9"/>
      <c r="D62" s="9"/>
      <c r="E62" s="9"/>
      <c r="F62" s="9"/>
      <c r="G62" s="9"/>
      <c r="H62" s="681"/>
      <c r="I62" s="681"/>
      <c r="J62" s="681"/>
      <c r="K62" s="681"/>
      <c r="L62" s="681"/>
      <c r="M62" s="681"/>
      <c r="N62" s="712"/>
      <c r="O62" s="9"/>
      <c r="P62" s="9"/>
      <c r="Q62" s="9"/>
      <c r="R62" s="9"/>
      <c r="S62" s="9"/>
      <c r="T62" s="9"/>
      <c r="U62" s="9"/>
      <c r="V62" s="9"/>
      <c r="W62" s="9"/>
      <c r="X62" s="9"/>
      <c r="Y62" s="370"/>
      <c r="Z62" s="368"/>
      <c r="AA62" s="377"/>
      <c r="AB62" s="377"/>
      <c r="AC62" s="377"/>
      <c r="AD62" s="377"/>
      <c r="AE62" s="885"/>
      <c r="AF62" s="371"/>
      <c r="AG62" s="885"/>
      <c r="AH62" s="885"/>
      <c r="AI62" s="885"/>
      <c r="AJ62" s="885"/>
      <c r="AK62" s="330"/>
      <c r="AL62" s="330"/>
      <c r="AM62" s="330"/>
      <c r="AN62" s="330"/>
      <c r="AO62" s="330"/>
      <c r="AP62" s="330"/>
      <c r="AQ62" s="330"/>
      <c r="AR62" s="330"/>
      <c r="AS62" s="330"/>
      <c r="AT62" s="330"/>
      <c r="AU62" s="330"/>
      <c r="AV62" s="330"/>
      <c r="AW62" s="330"/>
      <c r="AX62" s="330"/>
      <c r="AY62" s="721"/>
      <c r="AZ62" s="785"/>
      <c r="BA62" s="785"/>
      <c r="BB62" s="785"/>
      <c r="BC62" s="785"/>
      <c r="BD62" s="785"/>
      <c r="BE62" s="785"/>
      <c r="BF62" s="785"/>
      <c r="BG62" s="785"/>
      <c r="BH62" s="785"/>
      <c r="BI62" s="785"/>
      <c r="BJ62" s="785"/>
      <c r="BK62" s="785"/>
      <c r="BL62" s="785"/>
      <c r="BM62" s="785"/>
      <c r="BN62" s="785"/>
      <c r="BO62" s="785"/>
      <c r="BP62" s="785"/>
      <c r="BQ62" s="515"/>
      <c r="BR62" s="515"/>
      <c r="BS62" s="515"/>
      <c r="BT62" s="203"/>
      <c r="BU62" s="1423"/>
      <c r="BV62" s="1423"/>
      <c r="BW62" s="200"/>
      <c r="BX62" s="200"/>
      <c r="BY62" s="200"/>
      <c r="BZ62" s="200"/>
      <c r="CA62" s="200"/>
      <c r="CB62" s="200"/>
      <c r="CC62" s="200"/>
      <c r="CE62" s="681"/>
      <c r="CF62" s="681"/>
      <c r="CG62" s="681"/>
      <c r="CH62" s="681"/>
      <c r="CI62" s="681"/>
      <c r="CJ62" s="681"/>
      <c r="CK62" s="681"/>
      <c r="CL62" s="681"/>
      <c r="CM62" s="681"/>
      <c r="CN62" s="681"/>
      <c r="CO62" s="681"/>
      <c r="CP62" s="681"/>
      <c r="CQ62" s="681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370"/>
      <c r="DD62" s="368"/>
      <c r="DE62" s="377"/>
      <c r="DF62" s="377"/>
      <c r="DG62" s="377"/>
      <c r="DH62" s="377"/>
      <c r="DI62" s="885"/>
      <c r="DJ62" s="332"/>
      <c r="DK62" s="332"/>
      <c r="DL62" s="332"/>
      <c r="DM62" s="332"/>
      <c r="DN62" s="332"/>
      <c r="DO62" s="884"/>
      <c r="DP62" s="1407"/>
      <c r="DQ62" s="1407"/>
      <c r="DR62" s="1407"/>
      <c r="DS62" s="1407"/>
      <c r="DT62" s="1407"/>
      <c r="DU62" s="1407"/>
      <c r="DV62" s="1407"/>
      <c r="DW62" s="1407"/>
      <c r="DX62" s="1407"/>
      <c r="DY62" s="1407"/>
      <c r="DZ62" s="1407"/>
      <c r="EA62" s="1407"/>
      <c r="EB62" s="952"/>
      <c r="EC62" s="721"/>
      <c r="ED62" s="573"/>
      <c r="EE62" s="573"/>
      <c r="EF62" s="573"/>
      <c r="EG62" s="573"/>
      <c r="EH62" s="573"/>
      <c r="EI62" s="573"/>
      <c r="EJ62" s="573"/>
      <c r="EK62" s="573"/>
      <c r="EL62" s="573"/>
      <c r="EM62" s="573"/>
      <c r="EN62" s="573"/>
      <c r="EO62" s="573"/>
      <c r="EP62" s="383"/>
      <c r="EQ62" s="1406"/>
      <c r="ER62" s="432"/>
      <c r="ES62" s="514"/>
      <c r="ET62" s="515"/>
      <c r="EU62" s="515"/>
      <c r="EV62" s="515"/>
      <c r="EW62" s="515"/>
      <c r="EX62" s="203"/>
      <c r="EY62" s="1423"/>
      <c r="EZ62" s="1423"/>
      <c r="FA62" s="200"/>
      <c r="FB62" s="200"/>
      <c r="FC62" s="200"/>
      <c r="FD62" s="200"/>
      <c r="FE62" s="200"/>
      <c r="FF62" s="200"/>
      <c r="FG62" s="592"/>
      <c r="FI62" s="681"/>
      <c r="FJ62" s="681"/>
      <c r="FK62" s="681"/>
      <c r="FL62" s="681"/>
      <c r="FM62" s="681"/>
      <c r="FN62" s="13"/>
      <c r="FO62" s="681"/>
      <c r="FP62" s="681"/>
      <c r="FQ62" s="681"/>
      <c r="FR62" s="681"/>
      <c r="FS62" s="681"/>
      <c r="FT62" s="681"/>
      <c r="FU62" s="681"/>
      <c r="FV62" s="712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370"/>
      <c r="GH62" s="368"/>
      <c r="GI62" s="377"/>
      <c r="GJ62" s="377"/>
      <c r="GK62" s="377"/>
      <c r="GL62" s="377"/>
      <c r="GM62" s="885"/>
      <c r="GN62" s="371"/>
      <c r="GO62" s="885"/>
      <c r="GP62" s="885"/>
      <c r="GQ62" s="885"/>
      <c r="GR62" s="885"/>
      <c r="GS62" s="884"/>
      <c r="GT62" s="332"/>
      <c r="GU62" s="332"/>
      <c r="GV62" s="332"/>
      <c r="GW62" s="332"/>
      <c r="GX62" s="332"/>
      <c r="GY62" s="332"/>
      <c r="GZ62" s="332"/>
      <c r="HA62" s="332"/>
      <c r="HB62" s="332"/>
      <c r="HC62" s="332"/>
      <c r="HD62" s="332"/>
      <c r="HE62" s="332"/>
      <c r="HF62" s="332"/>
      <c r="HG62" s="721"/>
      <c r="HH62" s="332"/>
      <c r="HI62" s="332"/>
      <c r="HJ62" s="332"/>
      <c r="HK62" s="332"/>
      <c r="HL62" s="332"/>
      <c r="HM62" s="332"/>
      <c r="HN62" s="332"/>
      <c r="HO62" s="332"/>
      <c r="HP62" s="332"/>
      <c r="HQ62" s="332"/>
      <c r="HR62" s="332"/>
      <c r="HS62" s="332"/>
      <c r="HT62" s="332"/>
      <c r="HU62" s="332"/>
      <c r="HV62" s="432"/>
      <c r="HW62" s="514"/>
      <c r="HX62" s="515"/>
      <c r="HY62" s="515"/>
      <c r="HZ62" s="515"/>
      <c r="IA62" s="515"/>
      <c r="IB62" s="203"/>
      <c r="IC62" s="1423"/>
      <c r="ID62" s="1423"/>
      <c r="IE62" s="200"/>
      <c r="IF62" s="200"/>
      <c r="IG62" s="200"/>
      <c r="IH62" s="200"/>
      <c r="II62" s="200"/>
      <c r="IJ62" s="200"/>
      <c r="IK62" s="200"/>
      <c r="IM62" s="224"/>
      <c r="IN62" s="145"/>
      <c r="IO62" s="145"/>
      <c r="IP62" s="454"/>
      <c r="IQ62" s="203"/>
      <c r="IR62" s="203"/>
      <c r="IS62" s="721"/>
      <c r="IT62" s="721"/>
      <c r="IU62" s="721"/>
      <c r="IV62" s="681"/>
      <c r="IW62" s="681"/>
      <c r="IX62" s="681"/>
      <c r="IY62" s="681"/>
      <c r="IZ62" s="712"/>
      <c r="JA62" s="162"/>
      <c r="JB62" s="162"/>
      <c r="JC62" s="386"/>
      <c r="JD62" s="162"/>
      <c r="JE62" s="305"/>
      <c r="JF62" s="386"/>
      <c r="JG62" s="162"/>
      <c r="JH62" s="305"/>
      <c r="JI62" s="386"/>
      <c r="JJ62" s="162"/>
      <c r="JK62" s="370"/>
      <c r="JL62" s="368"/>
      <c r="JM62" s="374"/>
      <c r="JN62" s="374"/>
      <c r="JO62" s="374"/>
      <c r="JP62" s="374"/>
      <c r="JQ62" s="370"/>
      <c r="JR62" s="371"/>
      <c r="JS62" s="370"/>
      <c r="JT62" s="885"/>
      <c r="JU62" s="885"/>
      <c r="JV62" s="885"/>
      <c r="JW62" s="884"/>
      <c r="JX62" s="332"/>
      <c r="JY62" s="332"/>
      <c r="JZ62" s="332"/>
      <c r="KA62" s="332"/>
      <c r="KB62" s="332"/>
      <c r="KC62" s="332"/>
      <c r="KD62" s="332"/>
      <c r="KE62" s="332"/>
      <c r="KF62" s="332"/>
      <c r="KG62" s="332"/>
      <c r="KH62" s="332"/>
      <c r="KI62" s="332"/>
      <c r="KJ62" s="952"/>
      <c r="KK62" s="721"/>
      <c r="KL62" s="950"/>
      <c r="KM62" s="950"/>
      <c r="KN62" s="950"/>
      <c r="KO62" s="950"/>
      <c r="KP62" s="950"/>
      <c r="KQ62" s="950"/>
      <c r="KR62" s="950"/>
      <c r="KS62" s="950"/>
      <c r="KT62" s="950"/>
      <c r="KU62" s="950"/>
      <c r="KV62" s="950"/>
      <c r="KW62" s="950"/>
      <c r="KX62" s="383"/>
      <c r="KY62" s="1406"/>
      <c r="KZ62" s="432"/>
      <c r="LA62" s="514"/>
      <c r="LB62" s="515"/>
      <c r="LC62" s="515"/>
      <c r="LD62" s="515"/>
      <c r="LE62" s="515"/>
      <c r="LF62" s="203"/>
      <c r="LG62" s="1423"/>
      <c r="LH62" s="1423"/>
      <c r="LI62" s="200"/>
      <c r="LJ62" s="200"/>
      <c r="LK62" s="200"/>
      <c r="LL62" s="200"/>
      <c r="LM62" s="200"/>
      <c r="LN62" s="200"/>
      <c r="LO62" s="200"/>
      <c r="LQ62" s="224"/>
      <c r="LR62" s="145"/>
      <c r="LS62" s="145"/>
      <c r="LT62" s="454"/>
      <c r="LU62" s="203"/>
      <c r="LV62" s="203"/>
      <c r="LW62" s="873"/>
      <c r="LX62" s="871"/>
      <c r="LY62" s="871"/>
      <c r="LZ62" s="871"/>
      <c r="MA62" s="871"/>
      <c r="MB62" s="162"/>
      <c r="MC62" s="162"/>
      <c r="MD62" s="386"/>
      <c r="ME62" s="162"/>
      <c r="MF62" s="305"/>
      <c r="MG62" s="386"/>
      <c r="MH62" s="162"/>
      <c r="MI62" s="305"/>
      <c r="MJ62" s="463"/>
      <c r="MK62" s="773"/>
      <c r="ML62" s="976"/>
      <c r="MM62" s="395"/>
      <c r="MN62" s="395"/>
      <c r="MO62" s="395"/>
      <c r="MP62" s="395"/>
      <c r="MQ62" s="777"/>
      <c r="MR62" s="777"/>
      <c r="MS62" s="395"/>
      <c r="MT62" s="867"/>
      <c r="MU62" s="869"/>
      <c r="MV62" s="29"/>
      <c r="MW62" s="30"/>
      <c r="MX62" s="869"/>
      <c r="MY62" s="869"/>
      <c r="MZ62" s="869"/>
      <c r="NA62" s="869"/>
      <c r="NB62" s="869"/>
      <c r="NC62" s="869"/>
      <c r="ND62" s="869"/>
      <c r="NE62" s="869"/>
      <c r="NF62" s="869"/>
      <c r="NG62" s="869"/>
      <c r="NH62" s="869"/>
      <c r="NI62" s="869"/>
      <c r="NJ62" s="869"/>
      <c r="NK62" s="869"/>
      <c r="NL62" s="869"/>
      <c r="NM62" s="869"/>
      <c r="NN62" s="869"/>
      <c r="NO62" s="869"/>
      <c r="NP62" s="869"/>
      <c r="NQ62" s="869"/>
      <c r="NR62" s="869"/>
      <c r="NS62" s="869"/>
      <c r="NT62" s="869"/>
      <c r="NU62" s="869"/>
      <c r="NV62" s="869"/>
      <c r="NW62" s="869"/>
      <c r="NX62" s="869"/>
      <c r="NY62" s="869"/>
      <c r="NZ62" s="869"/>
    </row>
    <row r="63" spans="1:392" ht="18.75" customHeight="1">
      <c r="A63" s="9"/>
      <c r="B63" s="9"/>
      <c r="C63" s="9"/>
      <c r="D63" s="9"/>
      <c r="E63" s="9"/>
      <c r="F63" s="9"/>
      <c r="G63" s="9"/>
      <c r="H63" s="681"/>
      <c r="I63" s="681"/>
      <c r="J63" s="681"/>
      <c r="K63" s="681"/>
      <c r="L63" s="681"/>
      <c r="M63" s="681"/>
      <c r="N63" s="712"/>
      <c r="O63" s="9"/>
      <c r="P63" s="9"/>
      <c r="Q63" s="9"/>
      <c r="R63" s="9"/>
      <c r="S63" s="9"/>
      <c r="T63" s="9"/>
      <c r="U63" s="9"/>
      <c r="V63" s="9"/>
      <c r="W63" s="9"/>
      <c r="X63" s="9"/>
      <c r="Y63" s="370"/>
      <c r="Z63" s="885"/>
      <c r="AA63" s="885"/>
      <c r="AB63" s="885"/>
      <c r="AC63" s="885"/>
      <c r="AD63" s="885"/>
      <c r="AE63" s="885"/>
      <c r="AF63" s="885"/>
      <c r="AG63" s="885"/>
      <c r="AH63" s="885"/>
      <c r="AI63" s="885"/>
      <c r="AJ63" s="885"/>
      <c r="AK63" s="330"/>
      <c r="AL63" s="330"/>
      <c r="AM63" s="330"/>
      <c r="AN63" s="330"/>
      <c r="AO63" s="330"/>
      <c r="AP63" s="330"/>
      <c r="AQ63" s="330"/>
      <c r="AR63" s="330"/>
      <c r="AS63" s="330"/>
      <c r="AT63" s="330"/>
      <c r="AU63" s="330"/>
      <c r="AV63" s="330"/>
      <c r="AW63" s="330"/>
      <c r="AX63" s="330"/>
      <c r="AY63" s="723"/>
      <c r="AZ63" s="785"/>
      <c r="BA63" s="785"/>
      <c r="BB63" s="785"/>
      <c r="BC63" s="785"/>
      <c r="BD63" s="785"/>
      <c r="BE63" s="785"/>
      <c r="BF63" s="785"/>
      <c r="BG63" s="785"/>
      <c r="BH63" s="785"/>
      <c r="BI63" s="785"/>
      <c r="BJ63" s="785"/>
      <c r="BK63" s="785"/>
      <c r="BL63" s="785"/>
      <c r="BM63" s="785"/>
      <c r="BN63" s="785"/>
      <c r="BO63" s="785"/>
      <c r="BP63" s="785"/>
      <c r="BQ63" s="515"/>
      <c r="BR63" s="515"/>
      <c r="BS63" s="515"/>
      <c r="BT63" s="203"/>
      <c r="BU63" s="1423"/>
      <c r="BV63" s="1423"/>
      <c r="BW63" s="8"/>
      <c r="BX63" s="1405"/>
      <c r="BY63" s="1405"/>
      <c r="BZ63" s="1405"/>
      <c r="CA63" s="1429"/>
      <c r="CB63" s="200"/>
      <c r="CC63" s="200"/>
      <c r="CE63" s="681"/>
      <c r="CF63" s="681"/>
      <c r="CG63" s="681"/>
      <c r="CH63" s="681"/>
      <c r="CI63" s="681"/>
      <c r="CJ63" s="681"/>
      <c r="CK63" s="681"/>
      <c r="CL63" s="681"/>
      <c r="CM63" s="681"/>
      <c r="CN63" s="681"/>
      <c r="CO63" s="681"/>
      <c r="CP63" s="681"/>
      <c r="CQ63" s="681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370"/>
      <c r="DD63" s="377"/>
      <c r="DE63" s="377"/>
      <c r="DF63" s="377"/>
      <c r="DG63" s="377"/>
      <c r="DH63" s="377"/>
      <c r="DI63" s="377"/>
      <c r="DJ63" s="377"/>
      <c r="DK63" s="885"/>
      <c r="DL63" s="885"/>
      <c r="DM63" s="885"/>
      <c r="DN63" s="885"/>
      <c r="DO63" s="884"/>
      <c r="DP63" s="1407"/>
      <c r="DQ63" s="1407"/>
      <c r="DR63" s="1407"/>
      <c r="DS63" s="1407"/>
      <c r="DT63" s="1407"/>
      <c r="DU63" s="1407"/>
      <c r="DV63" s="1407"/>
      <c r="DW63" s="1407"/>
      <c r="DX63" s="1407"/>
      <c r="DY63" s="1407"/>
      <c r="DZ63" s="1407"/>
      <c r="EA63" s="1407"/>
      <c r="EB63" s="951"/>
      <c r="EC63" s="723"/>
      <c r="ED63" s="573"/>
      <c r="EE63" s="573"/>
      <c r="EF63" s="573"/>
      <c r="EG63" s="573"/>
      <c r="EH63" s="573"/>
      <c r="EI63" s="573"/>
      <c r="EJ63" s="573"/>
      <c r="EK63" s="573"/>
      <c r="EL63" s="573"/>
      <c r="EM63" s="573"/>
      <c r="EN63" s="573"/>
      <c r="EO63" s="573"/>
      <c r="EP63" s="383"/>
      <c r="EQ63" s="1406"/>
      <c r="ER63" s="394"/>
      <c r="ES63" s="516"/>
      <c r="ET63" s="515"/>
      <c r="EU63" s="515"/>
      <c r="EV63" s="515"/>
      <c r="EW63" s="515"/>
      <c r="EX63" s="203"/>
      <c r="EY63" s="1423"/>
      <c r="EZ63" s="1423"/>
      <c r="FA63" s="8"/>
      <c r="FB63" s="1405"/>
      <c r="FC63" s="1405"/>
      <c r="FD63" s="1405"/>
      <c r="FE63" s="1429"/>
      <c r="FF63" s="200"/>
      <c r="FG63" s="592"/>
      <c r="FI63" s="681"/>
      <c r="FJ63" s="681"/>
      <c r="FK63" s="681"/>
      <c r="FL63" s="681"/>
      <c r="FM63" s="681"/>
      <c r="FN63" s="13"/>
      <c r="FO63" s="681"/>
      <c r="FP63" s="681"/>
      <c r="FQ63" s="681"/>
      <c r="FR63" s="681"/>
      <c r="FS63" s="681"/>
      <c r="FT63" s="681"/>
      <c r="FU63" s="681"/>
      <c r="FV63" s="712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370"/>
      <c r="GH63" s="376"/>
      <c r="GI63" s="376"/>
      <c r="GJ63" s="376"/>
      <c r="GK63" s="376"/>
      <c r="GL63" s="376"/>
      <c r="GM63" s="376"/>
      <c r="GN63" s="371"/>
      <c r="GO63" s="885"/>
      <c r="GP63" s="885"/>
      <c r="GQ63" s="885"/>
      <c r="GR63" s="885"/>
      <c r="GS63" s="884"/>
      <c r="GT63" s="332"/>
      <c r="GU63" s="332"/>
      <c r="GV63" s="332"/>
      <c r="GW63" s="332"/>
      <c r="GX63" s="332"/>
      <c r="GY63" s="332"/>
      <c r="GZ63" s="332"/>
      <c r="HA63" s="332"/>
      <c r="HB63" s="332"/>
      <c r="HC63" s="332"/>
      <c r="HD63" s="332"/>
      <c r="HE63" s="332"/>
      <c r="HF63" s="332"/>
      <c r="HG63" s="723"/>
      <c r="HH63" s="332"/>
      <c r="HI63" s="332"/>
      <c r="HJ63" s="332"/>
      <c r="HK63" s="332"/>
      <c r="HL63" s="332"/>
      <c r="HM63" s="332"/>
      <c r="HN63" s="332"/>
      <c r="HO63" s="332"/>
      <c r="HP63" s="332"/>
      <c r="HQ63" s="332"/>
      <c r="HR63" s="332"/>
      <c r="HS63" s="332"/>
      <c r="HT63" s="332"/>
      <c r="HU63" s="332"/>
      <c r="HV63" s="394"/>
      <c r="HW63" s="516"/>
      <c r="HX63" s="515"/>
      <c r="HY63" s="515"/>
      <c r="HZ63" s="515"/>
      <c r="IA63" s="515"/>
      <c r="IB63" s="203"/>
      <c r="IC63" s="1423"/>
      <c r="ID63" s="1423"/>
      <c r="IE63" s="8"/>
      <c r="IF63" s="1405"/>
      <c r="IG63" s="1405"/>
      <c r="IH63" s="1405"/>
      <c r="II63" s="1429"/>
      <c r="IJ63" s="200"/>
      <c r="IK63" s="200"/>
      <c r="IM63" s="224"/>
      <c r="IN63" s="145"/>
      <c r="IO63" s="145"/>
      <c r="IP63" s="454"/>
      <c r="IQ63" s="203"/>
      <c r="IR63" s="203"/>
      <c r="IS63" s="721"/>
      <c r="IT63" s="721"/>
      <c r="IU63" s="721"/>
      <c r="IV63" s="681"/>
      <c r="IW63" s="681"/>
      <c r="IX63" s="681"/>
      <c r="IY63" s="681"/>
      <c r="IZ63" s="712"/>
      <c r="JA63" s="458"/>
      <c r="JB63" s="6"/>
      <c r="JC63" s="459"/>
      <c r="JD63" s="6"/>
      <c r="JE63" s="6"/>
      <c r="JF63" s="459"/>
      <c r="JG63" s="6"/>
      <c r="JH63" s="6"/>
      <c r="JI63" s="459"/>
      <c r="JJ63" s="460"/>
      <c r="JK63" s="370"/>
      <c r="JL63" s="379"/>
      <c r="JM63" s="379"/>
      <c r="JN63" s="380"/>
      <c r="JO63" s="380"/>
      <c r="JP63" s="380"/>
      <c r="JQ63" s="380"/>
      <c r="JR63" s="371"/>
      <c r="JS63" s="370"/>
      <c r="JT63" s="885"/>
      <c r="JU63" s="885"/>
      <c r="JV63" s="885"/>
      <c r="JW63" s="884"/>
      <c r="JX63" s="332"/>
      <c r="JY63" s="332"/>
      <c r="JZ63" s="332"/>
      <c r="KA63" s="332"/>
      <c r="KB63" s="332"/>
      <c r="KC63" s="332"/>
      <c r="KD63" s="332"/>
      <c r="KE63" s="332"/>
      <c r="KF63" s="332"/>
      <c r="KG63" s="332"/>
      <c r="KH63" s="332"/>
      <c r="KI63" s="332"/>
      <c r="KJ63" s="951"/>
      <c r="KK63" s="723"/>
      <c r="KL63" s="950"/>
      <c r="KM63" s="950"/>
      <c r="KN63" s="950"/>
      <c r="KO63" s="950"/>
      <c r="KP63" s="950"/>
      <c r="KQ63" s="950"/>
      <c r="KR63" s="950"/>
      <c r="KS63" s="950"/>
      <c r="KT63" s="950"/>
      <c r="KU63" s="950"/>
      <c r="KV63" s="950"/>
      <c r="KW63" s="950"/>
      <c r="KX63" s="383"/>
      <c r="KY63" s="1406"/>
      <c r="KZ63" s="394"/>
      <c r="LA63" s="516"/>
      <c r="LB63" s="515"/>
      <c r="LC63" s="515"/>
      <c r="LD63" s="515"/>
      <c r="LE63" s="515"/>
      <c r="LF63" s="203"/>
      <c r="LG63" s="1423"/>
      <c r="LH63" s="1423"/>
      <c r="LI63" s="8"/>
      <c r="LJ63" s="1405"/>
      <c r="LK63" s="1405"/>
      <c r="LL63" s="1405"/>
      <c r="LM63" s="1429"/>
      <c r="LN63" s="200"/>
      <c r="LO63" s="200"/>
      <c r="LQ63" s="224"/>
      <c r="LR63" s="145"/>
      <c r="LS63" s="145"/>
      <c r="LT63" s="454"/>
      <c r="LU63" s="203"/>
      <c r="LV63" s="203"/>
      <c r="LW63" s="873"/>
      <c r="LX63" s="871"/>
      <c r="LY63" s="871"/>
      <c r="LZ63" s="871"/>
      <c r="MA63" s="871"/>
      <c r="MB63" s="458"/>
      <c r="MC63" s="6"/>
      <c r="MD63" s="459"/>
      <c r="ME63" s="6"/>
      <c r="MF63" s="6"/>
      <c r="MG63" s="459"/>
      <c r="MH63" s="6"/>
      <c r="MI63" s="6"/>
      <c r="MJ63" s="459"/>
      <c r="MK63" s="460"/>
      <c r="ML63" s="976"/>
      <c r="MM63" s="1105"/>
      <c r="MN63" s="671"/>
      <c r="MO63" s="671"/>
      <c r="MP63" s="671"/>
      <c r="MQ63" s="218"/>
      <c r="MR63" s="218"/>
      <c r="MS63" s="673"/>
      <c r="MT63" s="874"/>
      <c r="MU63" s="869"/>
      <c r="MV63" s="29"/>
      <c r="MW63" s="30"/>
      <c r="MX63" s="869"/>
      <c r="MY63" s="869"/>
      <c r="MZ63" s="869"/>
      <c r="NA63" s="869"/>
      <c r="NB63" s="869"/>
      <c r="NC63" s="869"/>
      <c r="ND63" s="869"/>
      <c r="NE63" s="869"/>
      <c r="NF63" s="869"/>
      <c r="NG63" s="869"/>
      <c r="NH63" s="869"/>
      <c r="NI63" s="869"/>
      <c r="NJ63" s="869"/>
      <c r="NK63" s="869"/>
      <c r="NL63" s="867"/>
      <c r="NM63" s="869"/>
      <c r="NN63" s="869"/>
      <c r="NO63" s="869"/>
      <c r="NP63" s="869"/>
      <c r="NQ63" s="869"/>
      <c r="NR63" s="869"/>
      <c r="NS63" s="869"/>
      <c r="NT63" s="869"/>
      <c r="NU63" s="869"/>
      <c r="NV63" s="869"/>
      <c r="NW63" s="869"/>
      <c r="NX63" s="869"/>
      <c r="NY63" s="869"/>
      <c r="NZ63" s="869"/>
    </row>
    <row r="64" spans="1:392" ht="18.75" customHeight="1">
      <c r="A64" s="9"/>
      <c r="B64" s="9"/>
      <c r="C64" s="9"/>
      <c r="D64" s="9"/>
      <c r="E64" s="9"/>
      <c r="F64" s="9"/>
      <c r="G64" s="9"/>
      <c r="H64" s="681"/>
      <c r="I64" s="681"/>
      <c r="J64" s="681"/>
      <c r="K64" s="681"/>
      <c r="L64" s="681"/>
      <c r="M64" s="681"/>
      <c r="N64" s="712"/>
      <c r="O64" s="9"/>
      <c r="P64" s="9"/>
      <c r="Q64" s="9"/>
      <c r="R64" s="9"/>
      <c r="S64" s="9"/>
      <c r="T64" s="9"/>
      <c r="U64" s="9"/>
      <c r="V64" s="9"/>
      <c r="W64" s="9"/>
      <c r="X64" s="9"/>
      <c r="Y64" s="370"/>
      <c r="Z64" s="885"/>
      <c r="AA64" s="885"/>
      <c r="AB64" s="885"/>
      <c r="AC64" s="885"/>
      <c r="AD64" s="885"/>
      <c r="AE64" s="885"/>
      <c r="AF64" s="885"/>
      <c r="AG64" s="885"/>
      <c r="AH64" s="885"/>
      <c r="AI64" s="885"/>
      <c r="AJ64" s="885"/>
      <c r="AK64" s="330"/>
      <c r="AL64" s="330"/>
      <c r="AM64" s="330"/>
      <c r="AN64" s="330"/>
      <c r="AO64" s="330"/>
      <c r="AP64" s="330"/>
      <c r="AQ64" s="330"/>
      <c r="AR64" s="330"/>
      <c r="AS64" s="330"/>
      <c r="AT64" s="330"/>
      <c r="AU64" s="330"/>
      <c r="AV64" s="330"/>
      <c r="AW64" s="330"/>
      <c r="AX64" s="330"/>
      <c r="AY64" s="721"/>
      <c r="AZ64" s="785"/>
      <c r="BA64" s="785"/>
      <c r="BB64" s="785"/>
      <c r="BC64" s="785"/>
      <c r="BD64" s="785"/>
      <c r="BE64" s="785"/>
      <c r="BF64" s="785"/>
      <c r="BG64" s="785"/>
      <c r="BH64" s="785"/>
      <c r="BI64" s="785"/>
      <c r="BJ64" s="785"/>
      <c r="BK64" s="785"/>
      <c r="BL64" s="785"/>
      <c r="BM64" s="785"/>
      <c r="BN64" s="785"/>
      <c r="BO64" s="785"/>
      <c r="BP64" s="785"/>
      <c r="BQ64" s="515"/>
      <c r="BR64" s="515"/>
      <c r="BS64" s="515"/>
      <c r="BT64" s="203"/>
      <c r="BU64" s="1423"/>
      <c r="BV64" s="1423"/>
      <c r="BW64" s="164"/>
      <c r="BX64" s="194"/>
      <c r="BY64" s="194"/>
      <c r="BZ64" s="194"/>
      <c r="CA64" s="578"/>
      <c r="CB64" s="578"/>
      <c r="CC64" s="578"/>
      <c r="CE64" s="681"/>
      <c r="CF64" s="681"/>
      <c r="CG64" s="681"/>
      <c r="CH64" s="681"/>
      <c r="CI64" s="681"/>
      <c r="CJ64" s="681"/>
      <c r="CK64" s="681"/>
      <c r="CL64" s="681"/>
      <c r="CM64" s="681"/>
      <c r="CN64" s="681"/>
      <c r="CO64" s="681"/>
      <c r="CP64" s="681"/>
      <c r="CQ64" s="681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370"/>
      <c r="DD64" s="377"/>
      <c r="DE64" s="377"/>
      <c r="DF64" s="377"/>
      <c r="DG64" s="377"/>
      <c r="DH64" s="377"/>
      <c r="DI64" s="377"/>
      <c r="DJ64" s="377"/>
      <c r="DK64" s="885"/>
      <c r="DL64" s="885"/>
      <c r="DM64" s="885"/>
      <c r="DN64" s="885"/>
      <c r="DO64" s="884"/>
      <c r="DP64" s="1407"/>
      <c r="DQ64" s="1407"/>
      <c r="DR64" s="1407"/>
      <c r="DS64" s="1407"/>
      <c r="DT64" s="1407"/>
      <c r="DU64" s="1407"/>
      <c r="DV64" s="1407"/>
      <c r="DW64" s="1407"/>
      <c r="DX64" s="1407"/>
      <c r="DY64" s="1407"/>
      <c r="DZ64" s="1407"/>
      <c r="EA64" s="1407"/>
      <c r="EB64" s="950"/>
      <c r="EC64" s="721"/>
      <c r="ED64" s="573"/>
      <c r="EE64" s="573"/>
      <c r="EF64" s="573"/>
      <c r="EG64" s="573"/>
      <c r="EH64" s="573"/>
      <c r="EI64" s="573"/>
      <c r="EJ64" s="573"/>
      <c r="EK64" s="573"/>
      <c r="EL64" s="573"/>
      <c r="EM64" s="573"/>
      <c r="EN64" s="573"/>
      <c r="EO64" s="573"/>
      <c r="EP64" s="383"/>
      <c r="EQ64" s="1406"/>
      <c r="ER64" s="394"/>
      <c r="ES64" s="516"/>
      <c r="ET64" s="515"/>
      <c r="EU64" s="515"/>
      <c r="EV64" s="515"/>
      <c r="EW64" s="515"/>
      <c r="EX64" s="203"/>
      <c r="EY64" s="1423"/>
      <c r="EZ64" s="1423"/>
      <c r="FA64" s="164"/>
      <c r="FB64" s="194"/>
      <c r="FC64" s="194"/>
      <c r="FD64" s="194"/>
      <c r="FE64" s="578"/>
      <c r="FF64" s="578"/>
      <c r="FG64" s="590"/>
      <c r="FI64" s="681"/>
      <c r="FJ64" s="681"/>
      <c r="FK64" s="681"/>
      <c r="FL64" s="681"/>
      <c r="FM64" s="681"/>
      <c r="FN64" s="719"/>
      <c r="FO64" s="681"/>
      <c r="FP64" s="681"/>
      <c r="FQ64" s="681"/>
      <c r="FR64" s="681"/>
      <c r="FS64" s="681"/>
      <c r="FT64" s="681"/>
      <c r="FU64" s="681"/>
      <c r="FV64" s="712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370"/>
      <c r="GH64" s="376"/>
      <c r="GI64" s="376"/>
      <c r="GJ64" s="376"/>
      <c r="GK64" s="376"/>
      <c r="GL64" s="376"/>
      <c r="GM64" s="376"/>
      <c r="GN64" s="371"/>
      <c r="GO64" s="885"/>
      <c r="GP64" s="885"/>
      <c r="GQ64" s="885"/>
      <c r="GR64" s="885"/>
      <c r="GS64" s="884"/>
      <c r="GT64" s="332"/>
      <c r="GU64" s="332"/>
      <c r="GV64" s="332"/>
      <c r="GW64" s="332"/>
      <c r="GX64" s="332"/>
      <c r="GY64" s="332"/>
      <c r="GZ64" s="332"/>
      <c r="HA64" s="332"/>
      <c r="HB64" s="332"/>
      <c r="HC64" s="332"/>
      <c r="HD64" s="332"/>
      <c r="HE64" s="332"/>
      <c r="HF64" s="332"/>
      <c r="HG64" s="721"/>
      <c r="HH64" s="332"/>
      <c r="HI64" s="332"/>
      <c r="HJ64" s="332"/>
      <c r="HK64" s="332"/>
      <c r="HL64" s="332"/>
      <c r="HM64" s="332"/>
      <c r="HN64" s="332"/>
      <c r="HO64" s="332"/>
      <c r="HP64" s="332"/>
      <c r="HQ64" s="332"/>
      <c r="HR64" s="332"/>
      <c r="HS64" s="332"/>
      <c r="HT64" s="332"/>
      <c r="HU64" s="332"/>
      <c r="HV64" s="394"/>
      <c r="HW64" s="516"/>
      <c r="HX64" s="515"/>
      <c r="HY64" s="515"/>
      <c r="HZ64" s="515"/>
      <c r="IA64" s="515"/>
      <c r="IB64" s="203"/>
      <c r="IC64" s="1423"/>
      <c r="ID64" s="1423"/>
      <c r="IE64" s="164"/>
      <c r="IF64" s="194"/>
      <c r="IG64" s="194"/>
      <c r="IH64" s="194"/>
      <c r="II64" s="578"/>
      <c r="IJ64" s="578"/>
      <c r="IK64" s="578"/>
      <c r="IM64" s="220"/>
      <c r="IN64" s="887"/>
      <c r="IO64" s="739"/>
      <c r="IP64" s="739"/>
      <c r="IQ64" s="712"/>
      <c r="IR64" s="717"/>
      <c r="IS64" s="721"/>
      <c r="IT64" s="721"/>
      <c r="IU64" s="721"/>
      <c r="IV64" s="681"/>
      <c r="IW64" s="681"/>
      <c r="IX64" s="681"/>
      <c r="IY64" s="681"/>
      <c r="IZ64" s="712"/>
      <c r="JA64" s="5"/>
      <c r="JB64" s="5"/>
      <c r="JC64" s="461"/>
      <c r="JD64" s="5"/>
      <c r="JE64" s="5"/>
      <c r="JF64" s="461"/>
      <c r="JG64" s="5"/>
      <c r="JH64" s="5"/>
      <c r="JI64" s="461"/>
      <c r="JJ64" s="5"/>
      <c r="JK64" s="370"/>
      <c r="JL64" s="398"/>
      <c r="JM64" s="398"/>
      <c r="JN64" s="32"/>
      <c r="JO64" s="32"/>
      <c r="JP64" s="32"/>
      <c r="JQ64" s="32"/>
      <c r="JR64" s="371"/>
      <c r="JS64" s="370"/>
      <c r="JT64" s="885"/>
      <c r="JU64" s="885"/>
      <c r="JV64" s="885"/>
      <c r="JW64" s="884"/>
      <c r="JX64" s="332"/>
      <c r="JY64" s="332"/>
      <c r="JZ64" s="332"/>
      <c r="KA64" s="332"/>
      <c r="KB64" s="332"/>
      <c r="KC64" s="332"/>
      <c r="KD64" s="332"/>
      <c r="KE64" s="332"/>
      <c r="KF64" s="332"/>
      <c r="KG64" s="332"/>
      <c r="KH64" s="332"/>
      <c r="KI64" s="332"/>
      <c r="KJ64" s="950"/>
      <c r="KK64" s="721"/>
      <c r="KL64" s="950"/>
      <c r="KM64" s="950"/>
      <c r="KN64" s="950"/>
      <c r="KO64" s="950"/>
      <c r="KP64" s="950"/>
      <c r="KQ64" s="950"/>
      <c r="KR64" s="950"/>
      <c r="KS64" s="950"/>
      <c r="KT64" s="950"/>
      <c r="KU64" s="950"/>
      <c r="KV64" s="950"/>
      <c r="KW64" s="950"/>
      <c r="KX64" s="383"/>
      <c r="KY64" s="1406"/>
      <c r="KZ64" s="394"/>
      <c r="LA64" s="516"/>
      <c r="LB64" s="515"/>
      <c r="LC64" s="515"/>
      <c r="LD64" s="515"/>
      <c r="LE64" s="515"/>
      <c r="LF64" s="203"/>
      <c r="LG64" s="1423"/>
      <c r="LH64" s="1423"/>
      <c r="LI64" s="164"/>
      <c r="LJ64" s="194"/>
      <c r="LK64" s="194"/>
      <c r="LL64" s="194"/>
      <c r="LM64" s="578"/>
      <c r="LN64" s="578"/>
      <c r="LO64" s="578"/>
      <c r="LQ64" s="224"/>
      <c r="LR64" s="50"/>
      <c r="LS64" s="145"/>
      <c r="LT64" s="454"/>
      <c r="LU64" s="873"/>
      <c r="LV64" s="873"/>
      <c r="LW64" s="873"/>
      <c r="LX64" s="871"/>
      <c r="LY64" s="871"/>
      <c r="LZ64" s="871"/>
      <c r="MA64" s="871"/>
      <c r="MB64" s="5"/>
      <c r="MC64" s="5"/>
      <c r="MD64" s="461"/>
      <c r="ME64" s="5"/>
      <c r="MF64" s="5"/>
      <c r="MG64" s="461"/>
      <c r="MH64" s="5"/>
      <c r="MI64" s="5"/>
      <c r="MJ64" s="461"/>
      <c r="MK64" s="5"/>
      <c r="ML64" s="976"/>
      <c r="MM64" s="671"/>
      <c r="MN64" s="17"/>
      <c r="MO64" s="671"/>
      <c r="MP64" s="671"/>
      <c r="MQ64" s="671"/>
      <c r="MR64" s="671"/>
      <c r="MS64" s="673"/>
      <c r="MT64" s="874"/>
      <c r="MU64" s="869"/>
      <c r="MV64" s="29"/>
      <c r="MW64" s="30"/>
      <c r="MX64" s="869"/>
      <c r="MY64" s="869"/>
      <c r="MZ64" s="869"/>
      <c r="NA64" s="869"/>
      <c r="NB64" s="869"/>
      <c r="NC64" s="869"/>
      <c r="ND64" s="869"/>
      <c r="NE64" s="869"/>
      <c r="NF64" s="869"/>
      <c r="NG64" s="869"/>
      <c r="NH64" s="869"/>
      <c r="NI64" s="869"/>
      <c r="NJ64" s="869"/>
      <c r="NK64" s="869"/>
      <c r="NL64" s="867"/>
      <c r="NM64" s="869"/>
      <c r="NN64" s="869"/>
      <c r="NO64" s="869"/>
      <c r="NP64" s="869"/>
      <c r="NQ64" s="869"/>
      <c r="NR64" s="869"/>
      <c r="NS64" s="869"/>
      <c r="NT64" s="869"/>
      <c r="NU64" s="869"/>
      <c r="NV64" s="869"/>
      <c r="NW64" s="869"/>
      <c r="NX64" s="869"/>
      <c r="NY64" s="869"/>
      <c r="NZ64" s="869"/>
    </row>
    <row r="65" spans="1:390" ht="18.75" customHeight="1">
      <c r="A65" s="9"/>
      <c r="B65" s="9"/>
      <c r="C65" s="9"/>
      <c r="D65" s="9"/>
      <c r="E65" s="9"/>
      <c r="F65" s="9"/>
      <c r="G65" s="9"/>
      <c r="H65" s="681"/>
      <c r="I65" s="681"/>
      <c r="J65" s="681"/>
      <c r="K65" s="681"/>
      <c r="L65" s="681"/>
      <c r="M65" s="681"/>
      <c r="N65" s="712"/>
      <c r="O65" s="9"/>
      <c r="P65" s="9"/>
      <c r="Q65" s="9"/>
      <c r="R65" s="9"/>
      <c r="S65" s="9"/>
      <c r="T65" s="9"/>
      <c r="U65" s="9"/>
      <c r="V65" s="9"/>
      <c r="W65" s="9"/>
      <c r="X65" s="9"/>
      <c r="Y65" s="370"/>
      <c r="Z65" s="885"/>
      <c r="AA65" s="885"/>
      <c r="AB65" s="885"/>
      <c r="AC65" s="885"/>
      <c r="AD65" s="885"/>
      <c r="AE65" s="885"/>
      <c r="AF65" s="885"/>
      <c r="AG65" s="885"/>
      <c r="AH65" s="885"/>
      <c r="AI65" s="885"/>
      <c r="AJ65" s="885"/>
      <c r="AK65" s="330"/>
      <c r="AL65" s="330"/>
      <c r="AM65" s="330"/>
      <c r="AN65" s="330"/>
      <c r="AO65" s="330"/>
      <c r="AP65" s="330"/>
      <c r="AQ65" s="330"/>
      <c r="AR65" s="330"/>
      <c r="AS65" s="330"/>
      <c r="AT65" s="330"/>
      <c r="AU65" s="330"/>
      <c r="AV65" s="330"/>
      <c r="AW65" s="330"/>
      <c r="AX65" s="330"/>
      <c r="AY65" s="721"/>
      <c r="AZ65" s="785"/>
      <c r="BA65" s="785"/>
      <c r="BB65" s="785"/>
      <c r="BC65" s="785"/>
      <c r="BD65" s="785"/>
      <c r="BE65" s="785"/>
      <c r="BF65" s="785"/>
      <c r="BG65" s="785"/>
      <c r="BH65" s="785"/>
      <c r="BI65" s="785"/>
      <c r="BJ65" s="785"/>
      <c r="BK65" s="785"/>
      <c r="BL65" s="785"/>
      <c r="BM65" s="785"/>
      <c r="BN65" s="785"/>
      <c r="BO65" s="785"/>
      <c r="BP65" s="785"/>
      <c r="BQ65" s="517"/>
      <c r="BR65" s="517"/>
      <c r="BS65" s="517"/>
      <c r="BT65" s="203"/>
      <c r="BU65" s="1423"/>
      <c r="BV65" s="1423"/>
      <c r="BW65" s="164"/>
      <c r="BX65" s="194"/>
      <c r="BY65" s="194"/>
      <c r="BZ65" s="194"/>
      <c r="CA65" s="578"/>
      <c r="CB65" s="578"/>
      <c r="CC65" s="578"/>
      <c r="CE65" s="681"/>
      <c r="CF65" s="681"/>
      <c r="CG65" s="681"/>
      <c r="CH65" s="681"/>
      <c r="CI65" s="681"/>
      <c r="CJ65" s="681"/>
      <c r="CK65" s="681"/>
      <c r="CL65" s="681"/>
      <c r="CM65" s="681"/>
      <c r="CN65" s="681"/>
      <c r="CO65" s="681"/>
      <c r="CP65" s="681"/>
      <c r="CQ65" s="681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370"/>
      <c r="DD65" s="377"/>
      <c r="DE65" s="377"/>
      <c r="DF65" s="377"/>
      <c r="DG65" s="377"/>
      <c r="DH65" s="377"/>
      <c r="DI65" s="377"/>
      <c r="DJ65" s="377"/>
      <c r="DK65" s="885"/>
      <c r="DL65" s="885"/>
      <c r="DM65" s="885"/>
      <c r="DN65" s="885"/>
      <c r="DO65" s="884"/>
      <c r="DP65" s="1407"/>
      <c r="DQ65" s="1407"/>
      <c r="DR65" s="1407"/>
      <c r="DS65" s="1407"/>
      <c r="DT65" s="1407"/>
      <c r="DU65" s="1407"/>
      <c r="DV65" s="1407"/>
      <c r="DW65" s="1407"/>
      <c r="DX65" s="1407"/>
      <c r="DY65" s="1407"/>
      <c r="DZ65" s="1407"/>
      <c r="EA65" s="1407"/>
      <c r="EB65" s="950"/>
      <c r="EC65" s="721"/>
      <c r="ED65" s="573"/>
      <c r="EE65" s="573"/>
      <c r="EF65" s="573"/>
      <c r="EG65" s="573"/>
      <c r="EH65" s="573"/>
      <c r="EI65" s="573"/>
      <c r="EJ65" s="573"/>
      <c r="EK65" s="573"/>
      <c r="EL65" s="573"/>
      <c r="EM65" s="573"/>
      <c r="EN65" s="573"/>
      <c r="EO65" s="573"/>
      <c r="EP65" s="383"/>
      <c r="EQ65" s="1406"/>
      <c r="ER65" s="394"/>
      <c r="ES65" s="516"/>
      <c r="ET65" s="517"/>
      <c r="EU65" s="517"/>
      <c r="EV65" s="517"/>
      <c r="EW65" s="517"/>
      <c r="EX65" s="203"/>
      <c r="EY65" s="1423"/>
      <c r="EZ65" s="1423"/>
      <c r="FA65" s="164"/>
      <c r="FB65" s="194"/>
      <c r="FC65" s="194"/>
      <c r="FD65" s="194"/>
      <c r="FE65" s="578"/>
      <c r="FF65" s="578"/>
      <c r="FG65" s="590"/>
      <c r="FI65" s="681"/>
      <c r="FJ65" s="681"/>
      <c r="FK65" s="681"/>
      <c r="FL65" s="681"/>
      <c r="FM65" s="681"/>
      <c r="FN65" s="719"/>
      <c r="FO65" s="681"/>
      <c r="FP65" s="681"/>
      <c r="FQ65" s="681"/>
      <c r="FR65" s="681"/>
      <c r="FS65" s="681"/>
      <c r="FT65" s="681"/>
      <c r="FU65" s="681"/>
      <c r="FV65" s="712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370"/>
      <c r="GH65" s="376"/>
      <c r="GI65" s="376"/>
      <c r="GJ65" s="376"/>
      <c r="GK65" s="376"/>
      <c r="GL65" s="376"/>
      <c r="GM65" s="376"/>
      <c r="GN65" s="371"/>
      <c r="GO65" s="885"/>
      <c r="GP65" s="885"/>
      <c r="GQ65" s="885"/>
      <c r="GR65" s="885"/>
      <c r="GS65" s="884"/>
      <c r="GT65" s="332"/>
      <c r="GU65" s="332"/>
      <c r="GV65" s="332"/>
      <c r="GW65" s="332"/>
      <c r="GX65" s="332"/>
      <c r="GY65" s="332"/>
      <c r="GZ65" s="332"/>
      <c r="HA65" s="332"/>
      <c r="HB65" s="332"/>
      <c r="HC65" s="332"/>
      <c r="HD65" s="332"/>
      <c r="HE65" s="332"/>
      <c r="HF65" s="332"/>
      <c r="HG65" s="721"/>
      <c r="HH65" s="332"/>
      <c r="HI65" s="332"/>
      <c r="HJ65" s="332"/>
      <c r="HK65" s="332"/>
      <c r="HL65" s="332"/>
      <c r="HM65" s="332"/>
      <c r="HN65" s="332"/>
      <c r="HO65" s="332"/>
      <c r="HP65" s="332"/>
      <c r="HQ65" s="332"/>
      <c r="HR65" s="332"/>
      <c r="HS65" s="332"/>
      <c r="HT65" s="332"/>
      <c r="HU65" s="332"/>
      <c r="HV65" s="394"/>
      <c r="HW65" s="516"/>
      <c r="HX65" s="517"/>
      <c r="HY65" s="517"/>
      <c r="HZ65" s="517"/>
      <c r="IA65" s="517"/>
      <c r="IB65" s="203"/>
      <c r="IC65" s="1423"/>
      <c r="ID65" s="1423"/>
      <c r="IE65" s="164"/>
      <c r="IF65" s="194"/>
      <c r="IG65" s="194"/>
      <c r="IH65" s="194"/>
      <c r="II65" s="578"/>
      <c r="IJ65" s="578"/>
      <c r="IK65" s="578"/>
      <c r="IM65" s="220"/>
      <c r="IN65" s="887"/>
      <c r="IO65" s="739"/>
      <c r="IP65" s="739"/>
      <c r="IQ65" s="712"/>
      <c r="IR65" s="717"/>
      <c r="IS65" s="721"/>
      <c r="IT65" s="721"/>
      <c r="IU65" s="721"/>
      <c r="IV65" s="681"/>
      <c r="IW65" s="681"/>
      <c r="IX65" s="681"/>
      <c r="IY65" s="681"/>
      <c r="IZ65" s="712"/>
      <c r="JA65" s="1409"/>
      <c r="JB65" s="1409"/>
      <c r="JC65" s="456"/>
      <c r="JD65" s="1409"/>
      <c r="JE65" s="1409"/>
      <c r="JF65" s="456"/>
      <c r="JG65" s="1409"/>
      <c r="JH65" s="1409"/>
      <c r="JI65" s="456"/>
      <c r="JJ65" s="1409"/>
      <c r="JK65" s="370"/>
      <c r="JL65" s="400"/>
      <c r="JM65" s="400"/>
      <c r="JN65" s="50"/>
      <c r="JO65" s="50"/>
      <c r="JP65" s="50"/>
      <c r="JQ65" s="50"/>
      <c r="JR65" s="371"/>
      <c r="JS65" s="370"/>
      <c r="JT65" s="885"/>
      <c r="JU65" s="885"/>
      <c r="JV65" s="885"/>
      <c r="JW65" s="884"/>
      <c r="JX65" s="332"/>
      <c r="JY65" s="332"/>
      <c r="JZ65" s="332"/>
      <c r="KA65" s="332"/>
      <c r="KB65" s="332"/>
      <c r="KC65" s="332"/>
      <c r="KD65" s="332"/>
      <c r="KE65" s="332"/>
      <c r="KF65" s="332"/>
      <c r="KG65" s="332"/>
      <c r="KH65" s="332"/>
      <c r="KI65" s="332"/>
      <c r="KJ65" s="950"/>
      <c r="KK65" s="721"/>
      <c r="KL65" s="950"/>
      <c r="KM65" s="950"/>
      <c r="KN65" s="950"/>
      <c r="KO65" s="950"/>
      <c r="KP65" s="950"/>
      <c r="KQ65" s="950"/>
      <c r="KR65" s="950"/>
      <c r="KS65" s="950"/>
      <c r="KT65" s="950"/>
      <c r="KU65" s="950"/>
      <c r="KV65" s="950"/>
      <c r="KW65" s="950"/>
      <c r="KX65" s="383"/>
      <c r="KY65" s="1406"/>
      <c r="KZ65" s="394"/>
      <c r="LA65" s="516"/>
      <c r="LB65" s="517"/>
      <c r="LC65" s="517"/>
      <c r="LD65" s="517"/>
      <c r="LE65" s="517"/>
      <c r="LF65" s="203"/>
      <c r="LG65" s="1423"/>
      <c r="LH65" s="1423"/>
      <c r="LI65" s="164"/>
      <c r="LJ65" s="194"/>
      <c r="LK65" s="194"/>
      <c r="LL65" s="194"/>
      <c r="LM65" s="578"/>
      <c r="LN65" s="578"/>
      <c r="LO65" s="578"/>
      <c r="LQ65" s="873"/>
      <c r="LR65" s="873"/>
      <c r="LS65" s="873"/>
      <c r="LT65" s="873"/>
      <c r="LU65" s="873"/>
      <c r="LV65" s="873"/>
      <c r="LW65" s="873"/>
      <c r="LX65" s="871"/>
      <c r="LY65" s="871"/>
      <c r="LZ65" s="871"/>
      <c r="MA65" s="871"/>
      <c r="MB65" s="1409"/>
      <c r="MC65" s="1409"/>
      <c r="MD65" s="456"/>
      <c r="ME65" s="1409"/>
      <c r="MF65" s="1409"/>
      <c r="MG65" s="456"/>
      <c r="MH65" s="1409"/>
      <c r="MI65" s="1409"/>
      <c r="MJ65" s="456"/>
      <c r="MK65" s="1409"/>
      <c r="ML65" s="976"/>
      <c r="MM65" s="671"/>
      <c r="MN65" s="17"/>
      <c r="MO65" s="671"/>
      <c r="MP65" s="671"/>
      <c r="MQ65" s="671"/>
      <c r="MR65" s="671"/>
      <c r="MS65" s="673"/>
      <c r="MT65" s="874"/>
      <c r="MU65" s="869"/>
      <c r="MV65" s="29"/>
      <c r="MW65" s="30"/>
      <c r="MX65" s="869"/>
      <c r="MY65" s="869"/>
      <c r="MZ65" s="869"/>
      <c r="NA65" s="869"/>
      <c r="NB65" s="869"/>
      <c r="NC65" s="869"/>
      <c r="ND65" s="869"/>
      <c r="NE65" s="869"/>
      <c r="NF65" s="869"/>
      <c r="NG65" s="869"/>
      <c r="NH65" s="869"/>
      <c r="NI65" s="869"/>
      <c r="NJ65" s="869"/>
      <c r="NK65" s="869"/>
      <c r="NL65" s="867"/>
      <c r="NM65" s="869"/>
      <c r="NN65" s="869"/>
      <c r="NO65" s="869"/>
      <c r="NP65" s="869"/>
      <c r="NQ65" s="869"/>
      <c r="NR65" s="869"/>
      <c r="NS65" s="869"/>
      <c r="NT65" s="869"/>
      <c r="NU65" s="869"/>
      <c r="NV65" s="869"/>
      <c r="NW65" s="869"/>
      <c r="NX65" s="869"/>
      <c r="NY65" s="869"/>
      <c r="NZ65" s="869"/>
    </row>
    <row r="66" spans="1:390" ht="18.75" customHeight="1">
      <c r="A66" s="9"/>
      <c r="B66" s="9"/>
      <c r="C66" s="9"/>
      <c r="D66" s="9"/>
      <c r="E66" s="9"/>
      <c r="F66" s="9"/>
      <c r="G66" s="9"/>
      <c r="H66" s="681"/>
      <c r="I66" s="681"/>
      <c r="J66" s="681"/>
      <c r="K66" s="681"/>
      <c r="L66" s="681"/>
      <c r="M66" s="681"/>
      <c r="N66" s="712"/>
      <c r="O66" s="9"/>
      <c r="P66" s="9"/>
      <c r="Q66" s="9"/>
      <c r="R66" s="9"/>
      <c r="S66" s="9"/>
      <c r="T66" s="9"/>
      <c r="U66" s="9"/>
      <c r="V66" s="9"/>
      <c r="W66" s="9"/>
      <c r="X66" s="9"/>
      <c r="Y66" s="370"/>
      <c r="Z66" s="885"/>
      <c r="AA66" s="885"/>
      <c r="AB66" s="885"/>
      <c r="AC66" s="885"/>
      <c r="AD66" s="885"/>
      <c r="AE66" s="885"/>
      <c r="AF66" s="885"/>
      <c r="AG66" s="885"/>
      <c r="AH66" s="885"/>
      <c r="AI66" s="885"/>
      <c r="AJ66" s="885"/>
      <c r="AK66" s="330"/>
      <c r="AL66" s="330"/>
      <c r="AM66" s="330"/>
      <c r="AN66" s="330"/>
      <c r="AO66" s="330"/>
      <c r="AP66" s="330"/>
      <c r="AQ66" s="330"/>
      <c r="AR66" s="330"/>
      <c r="AS66" s="330"/>
      <c r="AT66" s="330"/>
      <c r="AU66" s="330"/>
      <c r="AV66" s="330"/>
      <c r="AW66" s="330"/>
      <c r="AX66" s="330"/>
      <c r="AY66" s="721"/>
      <c r="AZ66" s="785"/>
      <c r="BA66" s="785"/>
      <c r="BB66" s="785"/>
      <c r="BC66" s="785"/>
      <c r="BD66" s="785"/>
      <c r="BE66" s="785"/>
      <c r="BF66" s="785"/>
      <c r="BG66" s="785"/>
      <c r="BH66" s="785"/>
      <c r="BI66" s="785"/>
      <c r="BJ66" s="785"/>
      <c r="BK66" s="785"/>
      <c r="BL66" s="785"/>
      <c r="BM66" s="785"/>
      <c r="BN66" s="785"/>
      <c r="BO66" s="785"/>
      <c r="BP66" s="785"/>
      <c r="BQ66" s="515"/>
      <c r="BR66" s="515"/>
      <c r="BS66" s="515"/>
      <c r="BT66" s="203"/>
      <c r="BU66" s="1423"/>
      <c r="BV66" s="1423"/>
      <c r="BW66" s="164"/>
      <c r="BX66" s="194"/>
      <c r="BY66" s="194"/>
      <c r="BZ66" s="194"/>
      <c r="CA66" s="578"/>
      <c r="CB66" s="578"/>
      <c r="CC66" s="578"/>
      <c r="CE66" s="220"/>
      <c r="CF66" s="887"/>
      <c r="CG66" s="739"/>
      <c r="CH66" s="739"/>
      <c r="CI66" s="682"/>
      <c r="CJ66" s="719"/>
      <c r="CK66" s="681"/>
      <c r="CL66" s="681"/>
      <c r="CM66" s="681"/>
      <c r="CN66" s="681"/>
      <c r="CO66" s="681"/>
      <c r="CP66" s="681"/>
      <c r="CQ66" s="681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370"/>
      <c r="DD66" s="377"/>
      <c r="DE66" s="377"/>
      <c r="DF66" s="377"/>
      <c r="DG66" s="377"/>
      <c r="DH66" s="377"/>
      <c r="DI66" s="377"/>
      <c r="DJ66" s="377"/>
      <c r="DK66" s="885"/>
      <c r="DL66" s="885"/>
      <c r="DM66" s="885"/>
      <c r="DN66" s="885"/>
      <c r="DO66" s="884"/>
      <c r="DP66" s="1407"/>
      <c r="DQ66" s="1407"/>
      <c r="DR66" s="1407"/>
      <c r="DS66" s="1407"/>
      <c r="DT66" s="1407"/>
      <c r="DU66" s="1407"/>
      <c r="DV66" s="1407"/>
      <c r="DW66" s="1407"/>
      <c r="DX66" s="1407"/>
      <c r="DY66" s="1407"/>
      <c r="DZ66" s="1407"/>
      <c r="EA66" s="1407"/>
      <c r="EB66" s="950"/>
      <c r="EC66" s="721"/>
      <c r="ED66" s="573"/>
      <c r="EE66" s="573"/>
      <c r="EF66" s="573"/>
      <c r="EG66" s="573"/>
      <c r="EH66" s="573"/>
      <c r="EI66" s="573"/>
      <c r="EJ66" s="573"/>
      <c r="EK66" s="573"/>
      <c r="EL66" s="573"/>
      <c r="EM66" s="573"/>
      <c r="EN66" s="573"/>
      <c r="EO66" s="573"/>
      <c r="EP66" s="383"/>
      <c r="EQ66" s="1406"/>
      <c r="ER66" s="394"/>
      <c r="ES66" s="516"/>
      <c r="ET66" s="515"/>
      <c r="EU66" s="515"/>
      <c r="EV66" s="515"/>
      <c r="EW66" s="515"/>
      <c r="EX66" s="203"/>
      <c r="EY66" s="1423"/>
      <c r="EZ66" s="1423"/>
      <c r="FA66" s="164"/>
      <c r="FB66" s="194"/>
      <c r="FC66" s="194"/>
      <c r="FD66" s="194"/>
      <c r="FE66" s="578"/>
      <c r="FF66" s="578"/>
      <c r="FG66" s="590"/>
      <c r="FI66" s="681"/>
      <c r="FJ66" s="681"/>
      <c r="FK66" s="681"/>
      <c r="FL66" s="681"/>
      <c r="FM66" s="681"/>
      <c r="FN66" s="719"/>
      <c r="FO66" s="681"/>
      <c r="FP66" s="681"/>
      <c r="FQ66" s="681"/>
      <c r="FR66" s="681"/>
      <c r="FS66" s="681"/>
      <c r="FT66" s="681"/>
      <c r="FU66" s="681"/>
      <c r="FV66" s="712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370"/>
      <c r="GH66" s="376"/>
      <c r="GI66" s="376"/>
      <c r="GJ66" s="376"/>
      <c r="GK66" s="376"/>
      <c r="GL66" s="376"/>
      <c r="GM66" s="376"/>
      <c r="GN66" s="371"/>
      <c r="GO66" s="885"/>
      <c r="GP66" s="885"/>
      <c r="GQ66" s="885"/>
      <c r="GR66" s="885"/>
      <c r="GS66" s="884"/>
      <c r="GT66" s="332"/>
      <c r="GU66" s="332"/>
      <c r="GV66" s="332"/>
      <c r="GW66" s="332"/>
      <c r="GX66" s="332"/>
      <c r="GY66" s="332"/>
      <c r="GZ66" s="332"/>
      <c r="HA66" s="332"/>
      <c r="HB66" s="332"/>
      <c r="HC66" s="332"/>
      <c r="HD66" s="332"/>
      <c r="HE66" s="332"/>
      <c r="HF66" s="332"/>
      <c r="HG66" s="721"/>
      <c r="HH66" s="332"/>
      <c r="HI66" s="332"/>
      <c r="HJ66" s="332"/>
      <c r="HK66" s="332"/>
      <c r="HL66" s="332"/>
      <c r="HM66" s="332"/>
      <c r="HN66" s="332"/>
      <c r="HO66" s="332"/>
      <c r="HP66" s="332"/>
      <c r="HQ66" s="332"/>
      <c r="HR66" s="332"/>
      <c r="HS66" s="332"/>
      <c r="HT66" s="332"/>
      <c r="HU66" s="332"/>
      <c r="HV66" s="394"/>
      <c r="HW66" s="516"/>
      <c r="HX66" s="515"/>
      <c r="HY66" s="515"/>
      <c r="HZ66" s="515"/>
      <c r="IA66" s="515"/>
      <c r="IB66" s="203"/>
      <c r="IC66" s="1423"/>
      <c r="ID66" s="1423"/>
      <c r="IE66" s="164"/>
      <c r="IF66" s="194"/>
      <c r="IG66" s="194"/>
      <c r="IH66" s="194"/>
      <c r="II66" s="578"/>
      <c r="IJ66" s="578"/>
      <c r="IK66" s="578"/>
      <c r="IM66" s="220"/>
      <c r="IN66" s="887"/>
      <c r="IO66" s="739"/>
      <c r="IP66" s="739"/>
      <c r="IQ66" s="682"/>
      <c r="IR66" s="719"/>
      <c r="IS66" s="681"/>
      <c r="IT66" s="681"/>
      <c r="IU66" s="681"/>
      <c r="IV66" s="681"/>
      <c r="IW66" s="681"/>
      <c r="IX66" s="681"/>
      <c r="IY66" s="681"/>
      <c r="IZ66" s="712"/>
      <c r="JA66" s="162"/>
      <c r="JB66" s="50"/>
      <c r="JC66" s="319"/>
      <c r="JD66" s="272"/>
      <c r="JE66" s="50"/>
      <c r="JF66" s="319"/>
      <c r="JG66" s="272"/>
      <c r="JH66" s="305"/>
      <c r="JI66" s="319"/>
      <c r="JJ66" s="272"/>
      <c r="JK66" s="370"/>
      <c r="JL66" s="400"/>
      <c r="JM66" s="400"/>
      <c r="JN66" s="50"/>
      <c r="JO66" s="50"/>
      <c r="JP66" s="50"/>
      <c r="JQ66" s="50"/>
      <c r="JR66" s="371"/>
      <c r="JS66" s="370"/>
      <c r="JT66" s="885"/>
      <c r="JU66" s="885"/>
      <c r="JV66" s="885"/>
      <c r="JW66" s="884"/>
      <c r="JX66" s="332"/>
      <c r="JY66" s="332"/>
      <c r="JZ66" s="332"/>
      <c r="KA66" s="332"/>
      <c r="KB66" s="332"/>
      <c r="KC66" s="332"/>
      <c r="KD66" s="332"/>
      <c r="KE66" s="332"/>
      <c r="KF66" s="332"/>
      <c r="KG66" s="332"/>
      <c r="KH66" s="332"/>
      <c r="KI66" s="332"/>
      <c r="KJ66" s="950"/>
      <c r="KK66" s="721"/>
      <c r="KL66" s="950"/>
      <c r="KM66" s="950"/>
      <c r="KN66" s="950"/>
      <c r="KO66" s="950"/>
      <c r="KP66" s="950"/>
      <c r="KQ66" s="950"/>
      <c r="KR66" s="950"/>
      <c r="KS66" s="950"/>
      <c r="KT66" s="950"/>
      <c r="KU66" s="950"/>
      <c r="KV66" s="950"/>
      <c r="KW66" s="950"/>
      <c r="KX66" s="383"/>
      <c r="KY66" s="1406"/>
      <c r="KZ66" s="394"/>
      <c r="LA66" s="516"/>
      <c r="LB66" s="515"/>
      <c r="LC66" s="515"/>
      <c r="LD66" s="515"/>
      <c r="LE66" s="515"/>
      <c r="LF66" s="203"/>
      <c r="LG66" s="1423"/>
      <c r="LH66" s="1423"/>
      <c r="LI66" s="164"/>
      <c r="LJ66" s="194"/>
      <c r="LK66" s="194"/>
      <c r="LL66" s="194"/>
      <c r="LM66" s="578"/>
      <c r="LN66" s="578"/>
      <c r="LO66" s="578"/>
      <c r="LQ66" s="873"/>
      <c r="LR66" s="873"/>
      <c r="LS66" s="873"/>
      <c r="LT66" s="873"/>
      <c r="LU66" s="873"/>
      <c r="LV66" s="873"/>
      <c r="LW66" s="873"/>
      <c r="LX66" s="871"/>
      <c r="LY66" s="871"/>
      <c r="LZ66" s="871"/>
      <c r="MA66" s="871"/>
      <c r="MB66" s="162"/>
      <c r="MC66" s="145"/>
      <c r="MD66" s="524"/>
      <c r="ME66" s="525"/>
      <c r="MF66" s="145"/>
      <c r="MG66" s="319"/>
      <c r="MH66" s="272"/>
      <c r="MI66" s="305"/>
      <c r="MJ66" s="463"/>
      <c r="MK66" s="162"/>
      <c r="ML66" s="976"/>
      <c r="MM66" s="671"/>
      <c r="MN66" s="17"/>
      <c r="MO66" s="671"/>
      <c r="MP66" s="671"/>
      <c r="MQ66" s="671"/>
      <c r="MR66" s="671"/>
      <c r="MS66" s="673"/>
      <c r="MT66" s="867"/>
      <c r="MU66" s="869"/>
      <c r="MV66" s="29"/>
      <c r="MW66" s="30"/>
      <c r="MX66" s="869"/>
      <c r="MY66" s="869"/>
      <c r="MZ66" s="869"/>
      <c r="NA66" s="869"/>
      <c r="NB66" s="869"/>
      <c r="NC66" s="869"/>
      <c r="ND66" s="869"/>
      <c r="NE66" s="869"/>
      <c r="NF66" s="869"/>
      <c r="NG66" s="869"/>
      <c r="NH66" s="869"/>
      <c r="NI66" s="869"/>
      <c r="NJ66" s="869"/>
      <c r="NK66" s="869"/>
      <c r="NL66" s="867"/>
      <c r="NM66" s="869"/>
      <c r="NN66" s="869"/>
      <c r="NO66" s="869"/>
      <c r="NP66" s="869"/>
      <c r="NQ66" s="869"/>
      <c r="NR66" s="869"/>
      <c r="NS66" s="869"/>
      <c r="NT66" s="869"/>
      <c r="NU66" s="869"/>
      <c r="NV66" s="869"/>
      <c r="NW66" s="869"/>
      <c r="NX66" s="869"/>
      <c r="NY66" s="869"/>
      <c r="NZ66" s="869"/>
    </row>
    <row r="67" spans="1:390" ht="18.75" customHeight="1">
      <c r="A67" s="220"/>
      <c r="B67" s="887"/>
      <c r="C67" s="739"/>
      <c r="D67" s="739"/>
      <c r="E67" s="682"/>
      <c r="F67" s="719"/>
      <c r="G67" s="681"/>
      <c r="H67" s="681"/>
      <c r="I67" s="681"/>
      <c r="J67" s="681"/>
      <c r="K67" s="681"/>
      <c r="L67" s="681"/>
      <c r="M67" s="681"/>
      <c r="N67" s="712"/>
      <c r="O67" s="9"/>
      <c r="P67" s="9"/>
      <c r="Q67" s="9"/>
      <c r="R67" s="9"/>
      <c r="S67" s="9"/>
      <c r="T67" s="9"/>
      <c r="U67" s="9"/>
      <c r="V67" s="9"/>
      <c r="W67" s="9"/>
      <c r="X67" s="9"/>
      <c r="Y67" s="370"/>
      <c r="Z67" s="885"/>
      <c r="AA67" s="885"/>
      <c r="AB67" s="885"/>
      <c r="AC67" s="885"/>
      <c r="AD67" s="885"/>
      <c r="AE67" s="885"/>
      <c r="AF67" s="885"/>
      <c r="AG67" s="885"/>
      <c r="AH67" s="885"/>
      <c r="AI67" s="885"/>
      <c r="AJ67" s="885"/>
      <c r="AK67" s="330"/>
      <c r="AL67" s="330"/>
      <c r="AM67" s="330"/>
      <c r="AN67" s="330"/>
      <c r="AO67" s="330"/>
      <c r="AP67" s="330"/>
      <c r="AQ67" s="330"/>
      <c r="AR67" s="330"/>
      <c r="AS67" s="330"/>
      <c r="AT67" s="330"/>
      <c r="AU67" s="330"/>
      <c r="AV67" s="330"/>
      <c r="AW67" s="330"/>
      <c r="AX67" s="330"/>
      <c r="AY67" s="721"/>
      <c r="AZ67" s="785"/>
      <c r="BA67" s="785"/>
      <c r="BB67" s="785"/>
      <c r="BC67" s="785"/>
      <c r="BD67" s="785"/>
      <c r="BE67" s="785"/>
      <c r="BF67" s="785"/>
      <c r="BG67" s="785"/>
      <c r="BH67" s="785"/>
      <c r="BI67" s="785"/>
      <c r="BJ67" s="785"/>
      <c r="BK67" s="785"/>
      <c r="BL67" s="785"/>
      <c r="BM67" s="785"/>
      <c r="BN67" s="785"/>
      <c r="BO67" s="785"/>
      <c r="BP67" s="785"/>
      <c r="BQ67" s="515"/>
      <c r="BR67" s="515"/>
      <c r="BS67" s="515"/>
      <c r="BT67" s="203"/>
      <c r="BU67" s="1423"/>
      <c r="BV67" s="1423"/>
      <c r="BW67" s="164"/>
      <c r="BX67" s="194"/>
      <c r="BY67" s="194"/>
      <c r="BZ67" s="194"/>
      <c r="CA67" s="578"/>
      <c r="CB67" s="578"/>
      <c r="CC67" s="578"/>
      <c r="CE67" s="220"/>
      <c r="CF67" s="887"/>
      <c r="CG67" s="739"/>
      <c r="CH67" s="739"/>
      <c r="CI67" s="682"/>
      <c r="CJ67" s="719"/>
      <c r="CK67" s="681"/>
      <c r="CL67" s="681"/>
      <c r="CM67" s="681"/>
      <c r="CN67" s="681"/>
      <c r="CO67" s="681"/>
      <c r="CP67" s="681"/>
      <c r="CQ67" s="681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370"/>
      <c r="DD67" s="377"/>
      <c r="DE67" s="377"/>
      <c r="DF67" s="377"/>
      <c r="DG67" s="377"/>
      <c r="DH67" s="377"/>
      <c r="DI67" s="377"/>
      <c r="DJ67" s="377"/>
      <c r="DK67" s="885"/>
      <c r="DL67" s="885"/>
      <c r="DM67" s="885"/>
      <c r="DN67" s="885"/>
      <c r="DO67" s="884"/>
      <c r="DP67" s="1407"/>
      <c r="DQ67" s="1407"/>
      <c r="DR67" s="1407"/>
      <c r="DS67" s="1407"/>
      <c r="DT67" s="1407"/>
      <c r="DU67" s="1407"/>
      <c r="DV67" s="1407"/>
      <c r="DW67" s="1407"/>
      <c r="DX67" s="1407"/>
      <c r="DY67" s="1407"/>
      <c r="DZ67" s="1407"/>
      <c r="EA67" s="1407"/>
      <c r="EB67" s="950"/>
      <c r="EC67" s="721"/>
      <c r="ED67" s="573"/>
      <c r="EE67" s="573"/>
      <c r="EF67" s="573"/>
      <c r="EG67" s="573"/>
      <c r="EH67" s="573"/>
      <c r="EI67" s="573"/>
      <c r="EJ67" s="573"/>
      <c r="EK67" s="573"/>
      <c r="EL67" s="573"/>
      <c r="EM67" s="573"/>
      <c r="EN67" s="573"/>
      <c r="EO67" s="573"/>
      <c r="EP67" s="383"/>
      <c r="EQ67" s="1406"/>
      <c r="ER67" s="394"/>
      <c r="ES67" s="516"/>
      <c r="ET67" s="515"/>
      <c r="EU67" s="515"/>
      <c r="EV67" s="515"/>
      <c r="EW67" s="515"/>
      <c r="EX67" s="203"/>
      <c r="EY67" s="1423"/>
      <c r="EZ67" s="1423"/>
      <c r="FA67" s="164"/>
      <c r="FB67" s="194"/>
      <c r="FC67" s="194"/>
      <c r="FD67" s="194"/>
      <c r="FE67" s="578"/>
      <c r="FF67" s="578"/>
      <c r="FG67" s="590"/>
      <c r="FI67" s="681"/>
      <c r="FJ67" s="681"/>
      <c r="FK67" s="681"/>
      <c r="FL67" s="681"/>
      <c r="FM67" s="681"/>
      <c r="FN67" s="719"/>
      <c r="FO67" s="681"/>
      <c r="FP67" s="681"/>
      <c r="FQ67" s="681"/>
      <c r="FR67" s="681"/>
      <c r="FS67" s="681"/>
      <c r="FT67" s="681"/>
      <c r="FU67" s="681"/>
      <c r="FV67" s="712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370"/>
      <c r="GH67" s="376"/>
      <c r="GI67" s="376"/>
      <c r="GJ67" s="376"/>
      <c r="GK67" s="376"/>
      <c r="GL67" s="376"/>
      <c r="GM67" s="376"/>
      <c r="GN67" s="371"/>
      <c r="GO67" s="885"/>
      <c r="GP67" s="885"/>
      <c r="GQ67" s="885"/>
      <c r="GR67" s="885"/>
      <c r="GS67" s="884"/>
      <c r="GT67" s="332"/>
      <c r="GU67" s="332"/>
      <c r="GV67" s="332"/>
      <c r="GW67" s="332"/>
      <c r="GX67" s="332"/>
      <c r="GY67" s="332"/>
      <c r="GZ67" s="332"/>
      <c r="HA67" s="332"/>
      <c r="HB67" s="332"/>
      <c r="HC67" s="332"/>
      <c r="HD67" s="332"/>
      <c r="HE67" s="332"/>
      <c r="HF67" s="332"/>
      <c r="HG67" s="721"/>
      <c r="HH67" s="332"/>
      <c r="HI67" s="332"/>
      <c r="HJ67" s="332"/>
      <c r="HK67" s="332"/>
      <c r="HL67" s="332"/>
      <c r="HM67" s="332"/>
      <c r="HN67" s="332"/>
      <c r="HO67" s="332"/>
      <c r="HP67" s="332"/>
      <c r="HQ67" s="332"/>
      <c r="HR67" s="332"/>
      <c r="HS67" s="332"/>
      <c r="HT67" s="332"/>
      <c r="HU67" s="332"/>
      <c r="HV67" s="394"/>
      <c r="HW67" s="516"/>
      <c r="HX67" s="515"/>
      <c r="HY67" s="515"/>
      <c r="HZ67" s="515"/>
      <c r="IA67" s="515"/>
      <c r="IB67" s="203"/>
      <c r="IC67" s="1423"/>
      <c r="ID67" s="1423"/>
      <c r="IE67" s="164"/>
      <c r="IF67" s="194"/>
      <c r="IG67" s="194"/>
      <c r="IH67" s="194"/>
      <c r="II67" s="578"/>
      <c r="IJ67" s="578"/>
      <c r="IK67" s="578"/>
      <c r="IM67" s="220"/>
      <c r="IN67" s="887"/>
      <c r="IO67" s="739"/>
      <c r="IP67" s="739"/>
      <c r="IQ67" s="682"/>
      <c r="IR67" s="719"/>
      <c r="IS67" s="681"/>
      <c r="IT67" s="681"/>
      <c r="IU67" s="681"/>
      <c r="IV67" s="681"/>
      <c r="IW67" s="681"/>
      <c r="IX67" s="681"/>
      <c r="IY67" s="681"/>
      <c r="IZ67" s="712"/>
      <c r="JA67" s="162"/>
      <c r="JB67" s="50"/>
      <c r="JC67" s="319"/>
      <c r="JD67" s="272"/>
      <c r="JE67" s="50"/>
      <c r="JF67" s="319"/>
      <c r="JG67" s="272"/>
      <c r="JH67" s="305"/>
      <c r="JI67" s="319"/>
      <c r="JJ67" s="272"/>
      <c r="JK67" s="370"/>
      <c r="JL67" s="400"/>
      <c r="JM67" s="400"/>
      <c r="JN67" s="50"/>
      <c r="JO67" s="50"/>
      <c r="JP67" s="50"/>
      <c r="JQ67" s="50"/>
      <c r="JR67" s="371"/>
      <c r="JS67" s="370"/>
      <c r="JT67" s="885"/>
      <c r="JU67" s="885"/>
      <c r="JV67" s="885"/>
      <c r="JW67" s="884"/>
      <c r="JX67" s="332"/>
      <c r="JY67" s="332"/>
      <c r="JZ67" s="332"/>
      <c r="KA67" s="332"/>
      <c r="KB67" s="332"/>
      <c r="KC67" s="332"/>
      <c r="KD67" s="332"/>
      <c r="KE67" s="332"/>
      <c r="KF67" s="332"/>
      <c r="KG67" s="332"/>
      <c r="KH67" s="332"/>
      <c r="KI67" s="332"/>
      <c r="KJ67" s="950"/>
      <c r="KK67" s="721"/>
      <c r="KL67" s="950"/>
      <c r="KM67" s="950"/>
      <c r="KN67" s="950"/>
      <c r="KO67" s="950"/>
      <c r="KP67" s="950"/>
      <c r="KQ67" s="950"/>
      <c r="KR67" s="950"/>
      <c r="KS67" s="950"/>
      <c r="KT67" s="950"/>
      <c r="KU67" s="950"/>
      <c r="KV67" s="950"/>
      <c r="KW67" s="950"/>
      <c r="KX67" s="383"/>
      <c r="KY67" s="1406"/>
      <c r="KZ67" s="394"/>
      <c r="LA67" s="516"/>
      <c r="LB67" s="515"/>
      <c r="LC67" s="515"/>
      <c r="LD67" s="515"/>
      <c r="LE67" s="515"/>
      <c r="LF67" s="203"/>
      <c r="LG67" s="1423"/>
      <c r="LH67" s="1423"/>
      <c r="LI67" s="164"/>
      <c r="LJ67" s="194"/>
      <c r="LK67" s="194"/>
      <c r="LL67" s="194"/>
      <c r="LM67" s="578"/>
      <c r="LN67" s="578"/>
      <c r="LO67" s="578"/>
      <c r="LQ67" s="873"/>
      <c r="LR67" s="873"/>
      <c r="LS67" s="873"/>
      <c r="LT67" s="873"/>
      <c r="LU67" s="873"/>
      <c r="LV67" s="873"/>
      <c r="LW67" s="873"/>
      <c r="LX67" s="871"/>
      <c r="LY67" s="871"/>
      <c r="LZ67" s="871"/>
      <c r="MA67" s="871"/>
      <c r="MB67" s="162"/>
      <c r="MC67" s="145"/>
      <c r="MD67" s="524"/>
      <c r="ME67" s="525"/>
      <c r="MF67" s="145"/>
      <c r="MG67" s="319"/>
      <c r="MH67" s="272"/>
      <c r="MI67" s="305"/>
      <c r="MJ67" s="463"/>
      <c r="MK67" s="162"/>
      <c r="ML67" s="976"/>
      <c r="MM67" s="671"/>
      <c r="MN67" s="17"/>
      <c r="MO67" s="671"/>
      <c r="MP67" s="671"/>
      <c r="MQ67" s="671"/>
      <c r="MR67" s="671"/>
      <c r="MS67" s="673"/>
      <c r="MT67" s="867"/>
      <c r="MU67" s="869"/>
      <c r="MV67" s="29"/>
      <c r="MW67" s="30"/>
      <c r="MX67" s="869"/>
      <c r="MY67" s="869"/>
      <c r="MZ67" s="869"/>
      <c r="NA67" s="869"/>
      <c r="NB67" s="869"/>
      <c r="NC67" s="869"/>
      <c r="ND67" s="869"/>
      <c r="NE67" s="869"/>
      <c r="NF67" s="869"/>
      <c r="NG67" s="869"/>
      <c r="NH67" s="869"/>
      <c r="NI67" s="869"/>
      <c r="NJ67" s="869"/>
      <c r="NK67" s="869"/>
      <c r="NL67" s="867"/>
      <c r="NM67" s="869"/>
      <c r="NN67" s="869"/>
      <c r="NO67" s="869"/>
      <c r="NP67" s="869"/>
      <c r="NQ67" s="869"/>
      <c r="NR67" s="869"/>
      <c r="NS67" s="869"/>
      <c r="NT67" s="869"/>
      <c r="NU67" s="869"/>
      <c r="NV67" s="869"/>
      <c r="NW67" s="869"/>
      <c r="NX67" s="869"/>
      <c r="NY67" s="869"/>
      <c r="NZ67" s="869"/>
    </row>
    <row r="68" spans="1:390" ht="18.75" customHeight="1">
      <c r="A68" s="220"/>
      <c r="B68" s="887"/>
      <c r="C68" s="739"/>
      <c r="D68" s="739"/>
      <c r="E68" s="682"/>
      <c r="F68" s="719"/>
      <c r="G68" s="681"/>
      <c r="H68" s="681"/>
      <c r="I68" s="681"/>
      <c r="J68" s="681"/>
      <c r="K68" s="681"/>
      <c r="L68" s="681"/>
      <c r="M68" s="681"/>
      <c r="N68" s="712"/>
      <c r="O68" s="9"/>
      <c r="P68" s="9"/>
      <c r="Q68" s="9"/>
      <c r="R68" s="9"/>
      <c r="S68" s="9"/>
      <c r="T68" s="9"/>
      <c r="U68" s="9"/>
      <c r="V68" s="9"/>
      <c r="W68" s="9"/>
      <c r="X68" s="9"/>
      <c r="Y68" s="370"/>
      <c r="Z68" s="885"/>
      <c r="AA68" s="885"/>
      <c r="AB68" s="885"/>
      <c r="AC68" s="885"/>
      <c r="AD68" s="885"/>
      <c r="AE68" s="885"/>
      <c r="AF68" s="885"/>
      <c r="AG68" s="885"/>
      <c r="AH68" s="885"/>
      <c r="AI68" s="885"/>
      <c r="AJ68" s="885"/>
      <c r="AK68" s="330"/>
      <c r="AL68" s="330"/>
      <c r="AM68" s="330"/>
      <c r="AN68" s="330"/>
      <c r="AO68" s="330"/>
      <c r="AP68" s="330"/>
      <c r="AQ68" s="330"/>
      <c r="AR68" s="330"/>
      <c r="AS68" s="330"/>
      <c r="AT68" s="330"/>
      <c r="AU68" s="330"/>
      <c r="AV68" s="330"/>
      <c r="AW68" s="330"/>
      <c r="AX68" s="330"/>
      <c r="AY68" s="721"/>
      <c r="AZ68" s="785"/>
      <c r="BA68" s="785"/>
      <c r="BB68" s="785"/>
      <c r="BC68" s="785"/>
      <c r="BD68" s="785"/>
      <c r="BE68" s="785"/>
      <c r="BF68" s="785"/>
      <c r="BG68" s="785"/>
      <c r="BH68" s="785"/>
      <c r="BI68" s="785"/>
      <c r="BJ68" s="785"/>
      <c r="BK68" s="785"/>
      <c r="BL68" s="785"/>
      <c r="BM68" s="785"/>
      <c r="BN68" s="785"/>
      <c r="BO68" s="785"/>
      <c r="BP68" s="785"/>
      <c r="BQ68" s="409"/>
      <c r="BR68" s="409"/>
      <c r="BS68" s="409"/>
      <c r="BT68" s="203"/>
      <c r="BU68" s="1423"/>
      <c r="BV68" s="1423"/>
      <c r="BW68" s="164"/>
      <c r="BX68" s="194"/>
      <c r="BY68" s="194"/>
      <c r="BZ68" s="194"/>
      <c r="CA68" s="578"/>
      <c r="CB68" s="578"/>
      <c r="CC68" s="578"/>
      <c r="CE68" s="220"/>
      <c r="CF68" s="887"/>
      <c r="CG68" s="739"/>
      <c r="CH68" s="739"/>
      <c r="CI68" s="682"/>
      <c r="CJ68" s="719"/>
      <c r="CK68" s="681"/>
      <c r="CL68" s="681"/>
      <c r="CM68" s="681"/>
      <c r="CN68" s="681"/>
      <c r="CO68" s="681"/>
      <c r="CP68" s="681"/>
      <c r="CQ68" s="681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370"/>
      <c r="DD68" s="377"/>
      <c r="DE68" s="377"/>
      <c r="DF68" s="377"/>
      <c r="DG68" s="377"/>
      <c r="DH68" s="377"/>
      <c r="DI68" s="377"/>
      <c r="DJ68" s="377"/>
      <c r="DK68" s="885"/>
      <c r="DL68" s="885"/>
      <c r="DM68" s="885"/>
      <c r="DN68" s="885"/>
      <c r="DO68" s="884"/>
      <c r="DP68" s="1407"/>
      <c r="DQ68" s="1407"/>
      <c r="DR68" s="1407"/>
      <c r="DS68" s="1407"/>
      <c r="DT68" s="1407"/>
      <c r="DU68" s="1407"/>
      <c r="DV68" s="1407"/>
      <c r="DW68" s="1407"/>
      <c r="DX68" s="1407"/>
      <c r="DY68" s="1407"/>
      <c r="DZ68" s="1407"/>
      <c r="EA68" s="1407"/>
      <c r="EB68" s="952"/>
      <c r="EC68" s="721"/>
      <c r="ED68" s="573"/>
      <c r="EE68" s="573"/>
      <c r="EF68" s="573"/>
      <c r="EG68" s="573"/>
      <c r="EH68" s="573"/>
      <c r="EI68" s="573"/>
      <c r="EJ68" s="573"/>
      <c r="EK68" s="573"/>
      <c r="EL68" s="573"/>
      <c r="EM68" s="573"/>
      <c r="EN68" s="573"/>
      <c r="EO68" s="573"/>
      <c r="EP68" s="383"/>
      <c r="EQ68" s="1406"/>
      <c r="ER68" s="394"/>
      <c r="ES68" s="394"/>
      <c r="ET68" s="409"/>
      <c r="EU68" s="409"/>
      <c r="EV68" s="409"/>
      <c r="EW68" s="409"/>
      <c r="EX68" s="203"/>
      <c r="EY68" s="1423"/>
      <c r="EZ68" s="1423"/>
      <c r="FA68" s="164"/>
      <c r="FB68" s="194"/>
      <c r="FC68" s="194"/>
      <c r="FD68" s="194"/>
      <c r="FE68" s="578"/>
      <c r="FF68" s="578"/>
      <c r="FG68" s="590"/>
      <c r="FI68" s="681"/>
      <c r="FJ68" s="681"/>
      <c r="FK68" s="681"/>
      <c r="FL68" s="681"/>
      <c r="FM68" s="681"/>
      <c r="FN68" s="719"/>
      <c r="FO68" s="681"/>
      <c r="FP68" s="681"/>
      <c r="FQ68" s="681"/>
      <c r="FR68" s="681"/>
      <c r="FS68" s="681"/>
      <c r="FT68" s="681"/>
      <c r="FU68" s="681"/>
      <c r="FV68" s="712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370"/>
      <c r="GH68" s="376"/>
      <c r="GI68" s="376"/>
      <c r="GJ68" s="376"/>
      <c r="GK68" s="376"/>
      <c r="GL68" s="376"/>
      <c r="GM68" s="376"/>
      <c r="GN68" s="371"/>
      <c r="GO68" s="885"/>
      <c r="GP68" s="885"/>
      <c r="GQ68" s="885"/>
      <c r="GR68" s="885"/>
      <c r="GS68" s="884"/>
      <c r="GT68" s="332"/>
      <c r="GU68" s="332"/>
      <c r="GV68" s="332"/>
      <c r="GW68" s="332"/>
      <c r="GX68" s="332"/>
      <c r="GY68" s="332"/>
      <c r="GZ68" s="332"/>
      <c r="HA68" s="332"/>
      <c r="HB68" s="332"/>
      <c r="HC68" s="332"/>
      <c r="HD68" s="332"/>
      <c r="HE68" s="332"/>
      <c r="HF68" s="332"/>
      <c r="HG68" s="721"/>
      <c r="HH68" s="332"/>
      <c r="HI68" s="332"/>
      <c r="HJ68" s="332"/>
      <c r="HK68" s="332"/>
      <c r="HL68" s="332"/>
      <c r="HM68" s="332"/>
      <c r="HN68" s="332"/>
      <c r="HO68" s="332"/>
      <c r="HP68" s="332"/>
      <c r="HQ68" s="332"/>
      <c r="HR68" s="332"/>
      <c r="HS68" s="332"/>
      <c r="HT68" s="332"/>
      <c r="HU68" s="332"/>
      <c r="HV68" s="394"/>
      <c r="HW68" s="394"/>
      <c r="HX68" s="409"/>
      <c r="HY68" s="409"/>
      <c r="HZ68" s="409"/>
      <c r="IA68" s="409"/>
      <c r="IB68" s="203"/>
      <c r="IC68" s="1423"/>
      <c r="ID68" s="1423"/>
      <c r="IE68" s="164"/>
      <c r="IF68" s="194"/>
      <c r="IG68" s="194"/>
      <c r="IH68" s="194"/>
      <c r="II68" s="578"/>
      <c r="IJ68" s="578"/>
      <c r="IK68" s="578"/>
      <c r="IM68" s="220"/>
      <c r="IN68" s="887"/>
      <c r="IO68" s="739"/>
      <c r="IP68" s="739"/>
      <c r="IQ68" s="682"/>
      <c r="IR68" s="719"/>
      <c r="IS68" s="681"/>
      <c r="IT68" s="681"/>
      <c r="IU68" s="681"/>
      <c r="IV68" s="681"/>
      <c r="IW68" s="681"/>
      <c r="IX68" s="681"/>
      <c r="IY68" s="681"/>
      <c r="IZ68" s="712"/>
      <c r="JA68" s="162"/>
      <c r="JB68" s="50"/>
      <c r="JC68" s="319"/>
      <c r="JD68" s="272"/>
      <c r="JE68" s="50"/>
      <c r="JF68" s="319"/>
      <c r="JG68" s="272"/>
      <c r="JH68" s="305"/>
      <c r="JI68" s="319"/>
      <c r="JJ68" s="272"/>
      <c r="JK68" s="370"/>
      <c r="JL68" s="400"/>
      <c r="JM68" s="400"/>
      <c r="JN68" s="50"/>
      <c r="JO68" s="50"/>
      <c r="JP68" s="50"/>
      <c r="JQ68" s="50"/>
      <c r="JR68" s="371"/>
      <c r="JS68" s="370"/>
      <c r="JT68" s="885"/>
      <c r="JU68" s="885"/>
      <c r="JV68" s="885"/>
      <c r="JW68" s="884"/>
      <c r="JX68" s="332"/>
      <c r="JY68" s="332"/>
      <c r="JZ68" s="332"/>
      <c r="KA68" s="332"/>
      <c r="KB68" s="332"/>
      <c r="KC68" s="332"/>
      <c r="KD68" s="332"/>
      <c r="KE68" s="332"/>
      <c r="KF68" s="332"/>
      <c r="KG68" s="332"/>
      <c r="KH68" s="332"/>
      <c r="KI68" s="332"/>
      <c r="KJ68" s="952"/>
      <c r="KK68" s="721"/>
      <c r="KL68" s="950"/>
      <c r="KM68" s="950"/>
      <c r="KN68" s="950"/>
      <c r="KO68" s="950"/>
      <c r="KP68" s="950"/>
      <c r="KQ68" s="950"/>
      <c r="KR68" s="950"/>
      <c r="KS68" s="950"/>
      <c r="KT68" s="950"/>
      <c r="KU68" s="950"/>
      <c r="KV68" s="950"/>
      <c r="KW68" s="950"/>
      <c r="KX68" s="383"/>
      <c r="KY68" s="1406"/>
      <c r="KZ68" s="394"/>
      <c r="LA68" s="394"/>
      <c r="LB68" s="409"/>
      <c r="LC68" s="409"/>
      <c r="LD68" s="409"/>
      <c r="LE68" s="409"/>
      <c r="LF68" s="203"/>
      <c r="LG68" s="1423"/>
      <c r="LH68" s="1423"/>
      <c r="LI68" s="164"/>
      <c r="LJ68" s="194"/>
      <c r="LK68" s="194"/>
      <c r="LL68" s="194"/>
      <c r="LM68" s="578"/>
      <c r="LN68" s="578"/>
      <c r="LO68" s="578"/>
      <c r="LQ68" s="873"/>
      <c r="LR68" s="873"/>
      <c r="LS68" s="873"/>
      <c r="LT68" s="873"/>
      <c r="LU68" s="873"/>
      <c r="LV68" s="873"/>
      <c r="LW68" s="873"/>
      <c r="LX68" s="871"/>
      <c r="LY68" s="871"/>
      <c r="LZ68" s="871"/>
      <c r="MA68" s="871"/>
      <c r="MB68" s="162"/>
      <c r="MC68" s="145"/>
      <c r="MD68" s="524"/>
      <c r="ME68" s="525"/>
      <c r="MF68" s="145"/>
      <c r="MG68" s="319"/>
      <c r="MH68" s="272"/>
      <c r="MI68" s="305"/>
      <c r="MJ68" s="463"/>
      <c r="MK68" s="162"/>
      <c r="ML68" s="976"/>
      <c r="MM68" s="222"/>
      <c r="MN68" s="17"/>
      <c r="MO68" s="671"/>
      <c r="MP68" s="671"/>
      <c r="MQ68" s="671"/>
      <c r="MR68" s="671"/>
      <c r="MS68" s="673"/>
      <c r="MT68" s="867"/>
      <c r="MU68" s="869"/>
      <c r="MV68" s="29"/>
      <c r="MW68" s="30"/>
      <c r="MX68" s="869"/>
      <c r="MY68" s="869"/>
      <c r="MZ68" s="869"/>
      <c r="NA68" s="869"/>
      <c r="NB68" s="869"/>
      <c r="NC68" s="869"/>
      <c r="ND68" s="869"/>
      <c r="NE68" s="869"/>
      <c r="NF68" s="869"/>
      <c r="NG68" s="869"/>
      <c r="NH68" s="869"/>
      <c r="NI68" s="869"/>
      <c r="NJ68" s="869"/>
      <c r="NK68" s="869"/>
      <c r="NL68" s="867"/>
      <c r="NM68" s="869"/>
      <c r="NN68" s="869"/>
      <c r="NO68" s="869"/>
      <c r="NP68" s="869"/>
      <c r="NQ68" s="869"/>
      <c r="NR68" s="869"/>
      <c r="NS68" s="869"/>
      <c r="NT68" s="869"/>
      <c r="NU68" s="869"/>
      <c r="NV68" s="869"/>
      <c r="NW68" s="869"/>
      <c r="NX68" s="869"/>
      <c r="NY68" s="869"/>
      <c r="NZ68" s="869"/>
    </row>
    <row r="69" spans="1:390" ht="18.75" customHeight="1">
      <c r="A69" s="220"/>
      <c r="B69" s="887"/>
      <c r="C69" s="739"/>
      <c r="D69" s="739"/>
      <c r="E69" s="682"/>
      <c r="F69" s="719"/>
      <c r="G69" s="681"/>
      <c r="H69" s="681"/>
      <c r="I69" s="681"/>
      <c r="J69" s="681"/>
      <c r="K69" s="681"/>
      <c r="L69" s="681"/>
      <c r="M69" s="681"/>
      <c r="N69" s="712"/>
      <c r="O69" s="9"/>
      <c r="P69" s="9"/>
      <c r="Q69" s="9"/>
      <c r="R69" s="9"/>
      <c r="S69" s="9"/>
      <c r="T69" s="9"/>
      <c r="U69" s="9"/>
      <c r="V69" s="9"/>
      <c r="W69" s="9"/>
      <c r="X69" s="9"/>
      <c r="Y69" s="370"/>
      <c r="Z69" s="885"/>
      <c r="AA69" s="885"/>
      <c r="AB69" s="885"/>
      <c r="AC69" s="885"/>
      <c r="AD69" s="885"/>
      <c r="AE69" s="885"/>
      <c r="AF69" s="885"/>
      <c r="AG69" s="885"/>
      <c r="AH69" s="885"/>
      <c r="AI69" s="885"/>
      <c r="AJ69" s="885"/>
      <c r="AK69" s="330"/>
      <c r="AL69" s="330"/>
      <c r="AM69" s="330"/>
      <c r="AN69" s="330"/>
      <c r="AO69" s="330"/>
      <c r="AP69" s="330"/>
      <c r="AQ69" s="330"/>
      <c r="AR69" s="330"/>
      <c r="AS69" s="330"/>
      <c r="AT69" s="330"/>
      <c r="AU69" s="330"/>
      <c r="AV69" s="330"/>
      <c r="AW69" s="330"/>
      <c r="AX69" s="330"/>
      <c r="AY69" s="721"/>
      <c r="AZ69" s="785"/>
      <c r="BA69" s="785"/>
      <c r="BB69" s="785"/>
      <c r="BC69" s="785"/>
      <c r="BD69" s="785"/>
      <c r="BE69" s="785"/>
      <c r="BF69" s="785"/>
      <c r="BG69" s="785"/>
      <c r="BH69" s="785"/>
      <c r="BI69" s="785"/>
      <c r="BJ69" s="785"/>
      <c r="BK69" s="785"/>
      <c r="BL69" s="785"/>
      <c r="BM69" s="785"/>
      <c r="BN69" s="785"/>
      <c r="BO69" s="785"/>
      <c r="BP69" s="785"/>
      <c r="BQ69" s="409"/>
      <c r="BR69" s="409"/>
      <c r="BS69" s="409"/>
      <c r="BT69" s="203"/>
      <c r="BU69" s="1423"/>
      <c r="BV69" s="1423"/>
      <c r="BW69" s="200"/>
      <c r="BX69" s="194"/>
      <c r="BY69" s="194"/>
      <c r="BZ69" s="194"/>
      <c r="CA69" s="578"/>
      <c r="CB69" s="578"/>
      <c r="CC69" s="578"/>
      <c r="CE69" s="220"/>
      <c r="CF69" s="887"/>
      <c r="CG69" s="739"/>
      <c r="CH69" s="739"/>
      <c r="CI69" s="682"/>
      <c r="CJ69" s="719"/>
      <c r="CK69" s="681"/>
      <c r="CL69" s="681"/>
      <c r="CM69" s="681"/>
      <c r="CN69" s="681"/>
      <c r="CO69" s="681"/>
      <c r="CP69" s="681"/>
      <c r="CQ69" s="681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370"/>
      <c r="DD69" s="377"/>
      <c r="DE69" s="377"/>
      <c r="DF69" s="377"/>
      <c r="DG69" s="377"/>
      <c r="DH69" s="377"/>
      <c r="DI69" s="377"/>
      <c r="DJ69" s="377"/>
      <c r="DK69" s="885"/>
      <c r="DL69" s="885"/>
      <c r="DM69" s="885"/>
      <c r="DN69" s="885"/>
      <c r="DO69" s="884"/>
      <c r="DP69" s="1407"/>
      <c r="DQ69" s="1407"/>
      <c r="DR69" s="1407"/>
      <c r="DS69" s="1407"/>
      <c r="DT69" s="1407"/>
      <c r="DU69" s="1407"/>
      <c r="DV69" s="1407"/>
      <c r="DW69" s="1407"/>
      <c r="DX69" s="1407"/>
      <c r="DY69" s="1407"/>
      <c r="DZ69" s="1407"/>
      <c r="EA69" s="1407"/>
      <c r="EB69" s="952"/>
      <c r="EC69" s="721"/>
      <c r="ED69" s="573"/>
      <c r="EE69" s="573"/>
      <c r="EF69" s="573"/>
      <c r="EG69" s="573"/>
      <c r="EH69" s="573"/>
      <c r="EI69" s="573"/>
      <c r="EJ69" s="573"/>
      <c r="EK69" s="573"/>
      <c r="EL69" s="573"/>
      <c r="EM69" s="573"/>
      <c r="EN69" s="573"/>
      <c r="EO69" s="573"/>
      <c r="EP69" s="383"/>
      <c r="EQ69" s="1406"/>
      <c r="ER69" s="394"/>
      <c r="ES69" s="394"/>
      <c r="ET69" s="409"/>
      <c r="EU69" s="409"/>
      <c r="EV69" s="409"/>
      <c r="EW69" s="409"/>
      <c r="EX69" s="203"/>
      <c r="EY69" s="1423"/>
      <c r="EZ69" s="1423"/>
      <c r="FA69" s="200"/>
      <c r="FB69" s="194"/>
      <c r="FC69" s="194"/>
      <c r="FD69" s="194"/>
      <c r="FE69" s="578"/>
      <c r="FF69" s="578"/>
      <c r="FG69" s="590"/>
      <c r="FI69" s="681"/>
      <c r="FJ69" s="681"/>
      <c r="FK69" s="681"/>
      <c r="FL69" s="681"/>
      <c r="FM69" s="681"/>
      <c r="FN69" s="719"/>
      <c r="FO69" s="681"/>
      <c r="FP69" s="681"/>
      <c r="FQ69" s="681"/>
      <c r="FR69" s="681"/>
      <c r="FS69" s="681"/>
      <c r="FT69" s="681"/>
      <c r="FU69" s="681"/>
      <c r="FV69" s="712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370"/>
      <c r="GH69" s="376"/>
      <c r="GI69" s="376"/>
      <c r="GJ69" s="376"/>
      <c r="GK69" s="376"/>
      <c r="GL69" s="376"/>
      <c r="GM69" s="376"/>
      <c r="GN69" s="371"/>
      <c r="GO69" s="885"/>
      <c r="GP69" s="885"/>
      <c r="GQ69" s="885"/>
      <c r="GR69" s="885"/>
      <c r="GS69" s="884"/>
      <c r="GT69" s="332"/>
      <c r="GU69" s="332"/>
      <c r="GV69" s="332"/>
      <c r="GW69" s="332"/>
      <c r="GX69" s="332"/>
      <c r="GY69" s="332"/>
      <c r="GZ69" s="332"/>
      <c r="HA69" s="332"/>
      <c r="HB69" s="332"/>
      <c r="HC69" s="332"/>
      <c r="HD69" s="332"/>
      <c r="HE69" s="332"/>
      <c r="HF69" s="332"/>
      <c r="HG69" s="721"/>
      <c r="HH69" s="332"/>
      <c r="HI69" s="332"/>
      <c r="HJ69" s="332"/>
      <c r="HK69" s="332"/>
      <c r="HL69" s="332"/>
      <c r="HM69" s="332"/>
      <c r="HN69" s="332"/>
      <c r="HO69" s="332"/>
      <c r="HP69" s="332"/>
      <c r="HQ69" s="332"/>
      <c r="HR69" s="332"/>
      <c r="HS69" s="332"/>
      <c r="HT69" s="332"/>
      <c r="HU69" s="332"/>
      <c r="HV69" s="394"/>
      <c r="HW69" s="394"/>
      <c r="HX69" s="409"/>
      <c r="HY69" s="409"/>
      <c r="HZ69" s="409"/>
      <c r="IA69" s="409"/>
      <c r="IB69" s="203"/>
      <c r="IC69" s="1423"/>
      <c r="ID69" s="1423"/>
      <c r="IE69" s="200"/>
      <c r="IF69" s="194"/>
      <c r="IG69" s="194"/>
      <c r="IH69" s="194"/>
      <c r="II69" s="578"/>
      <c r="IJ69" s="578"/>
      <c r="IK69" s="578"/>
      <c r="IM69" s="220"/>
      <c r="IN69" s="887"/>
      <c r="IO69" s="739"/>
      <c r="IP69" s="739"/>
      <c r="IQ69" s="682"/>
      <c r="IR69" s="719"/>
      <c r="IS69" s="681"/>
      <c r="IT69" s="681"/>
      <c r="IU69" s="681"/>
      <c r="IV69" s="681"/>
      <c r="IW69" s="681"/>
      <c r="IX69" s="681"/>
      <c r="IY69" s="681"/>
      <c r="IZ69" s="712"/>
      <c r="JA69" s="162"/>
      <c r="JB69" s="50"/>
      <c r="JC69" s="319"/>
      <c r="JD69" s="272"/>
      <c r="JE69" s="50"/>
      <c r="JF69" s="319"/>
      <c r="JG69" s="272"/>
      <c r="JH69" s="305"/>
      <c r="JI69" s="319"/>
      <c r="JJ69" s="272"/>
      <c r="JK69" s="370"/>
      <c r="JL69" s="400"/>
      <c r="JM69" s="400"/>
      <c r="JN69" s="50"/>
      <c r="JO69" s="50"/>
      <c r="JP69" s="50"/>
      <c r="JQ69" s="50"/>
      <c r="JR69" s="371"/>
      <c r="JS69" s="370"/>
      <c r="JT69" s="885"/>
      <c r="JU69" s="885"/>
      <c r="JV69" s="885"/>
      <c r="JW69" s="884"/>
      <c r="JX69" s="332"/>
      <c r="JY69" s="332"/>
      <c r="JZ69" s="332"/>
      <c r="KA69" s="332"/>
      <c r="KB69" s="332"/>
      <c r="KC69" s="332"/>
      <c r="KD69" s="332"/>
      <c r="KE69" s="332"/>
      <c r="KF69" s="332"/>
      <c r="KG69" s="332"/>
      <c r="KH69" s="332"/>
      <c r="KI69" s="332"/>
      <c r="KJ69" s="952"/>
      <c r="KK69" s="721"/>
      <c r="KL69" s="950"/>
      <c r="KM69" s="950"/>
      <c r="KN69" s="950"/>
      <c r="KO69" s="950"/>
      <c r="KP69" s="950"/>
      <c r="KQ69" s="950"/>
      <c r="KR69" s="950"/>
      <c r="KS69" s="950"/>
      <c r="KT69" s="950"/>
      <c r="KU69" s="950"/>
      <c r="KV69" s="950"/>
      <c r="KW69" s="950"/>
      <c r="KX69" s="383"/>
      <c r="KY69" s="1406"/>
      <c r="KZ69" s="394"/>
      <c r="LA69" s="394"/>
      <c r="LB69" s="409"/>
      <c r="LC69" s="409"/>
      <c r="LD69" s="409"/>
      <c r="LE69" s="409"/>
      <c r="LF69" s="203"/>
      <c r="LG69" s="1423"/>
      <c r="LH69" s="1423"/>
      <c r="LI69" s="200"/>
      <c r="LJ69" s="194"/>
      <c r="LK69" s="194"/>
      <c r="LL69" s="194"/>
      <c r="LM69" s="578"/>
      <c r="LN69" s="578"/>
      <c r="LO69" s="578"/>
      <c r="LQ69" s="873"/>
      <c r="LR69" s="873"/>
      <c r="LS69" s="873"/>
      <c r="LT69" s="873"/>
      <c r="LU69" s="873"/>
      <c r="LV69" s="873"/>
      <c r="LW69" s="873"/>
      <c r="LX69" s="871"/>
      <c r="LY69" s="871"/>
      <c r="LZ69" s="871"/>
      <c r="MA69" s="871"/>
      <c r="MB69" s="162"/>
      <c r="MC69" s="145"/>
      <c r="MD69" s="524"/>
      <c r="ME69" s="525"/>
      <c r="MF69" s="145"/>
      <c r="MG69" s="319"/>
      <c r="MH69" s="272"/>
      <c r="MI69" s="305"/>
      <c r="MJ69" s="463"/>
      <c r="MK69" s="162"/>
      <c r="ML69" s="976"/>
      <c r="MM69" s="671"/>
      <c r="MN69" s="17"/>
      <c r="MO69" s="671"/>
      <c r="MP69" s="671"/>
      <c r="MQ69" s="671"/>
      <c r="MR69" s="671"/>
      <c r="MS69" s="673"/>
      <c r="MT69" s="867"/>
      <c r="MU69" s="869"/>
      <c r="MV69" s="29"/>
      <c r="MW69" s="30"/>
      <c r="MX69" s="869"/>
      <c r="MY69" s="869"/>
      <c r="MZ69" s="869"/>
      <c r="NA69" s="869"/>
      <c r="NB69" s="869"/>
      <c r="NC69" s="869"/>
      <c r="ND69" s="869"/>
      <c r="NE69" s="869"/>
      <c r="NF69" s="869"/>
      <c r="NG69" s="869"/>
      <c r="NH69" s="869"/>
      <c r="NI69" s="869"/>
      <c r="NJ69" s="869"/>
      <c r="NK69" s="869"/>
      <c r="NL69" s="867"/>
      <c r="NM69" s="869"/>
      <c r="NN69" s="869"/>
      <c r="NO69" s="869"/>
      <c r="NP69" s="869"/>
      <c r="NQ69" s="869"/>
      <c r="NR69" s="869"/>
      <c r="NS69" s="869"/>
      <c r="NT69" s="869"/>
      <c r="NU69" s="869"/>
      <c r="NV69" s="869"/>
      <c r="NW69" s="869"/>
      <c r="NX69" s="869"/>
      <c r="NY69" s="869"/>
      <c r="NZ69" s="869"/>
    </row>
    <row r="70" spans="1:390" ht="18.75" customHeight="1">
      <c r="A70" s="220"/>
      <c r="B70" s="887"/>
      <c r="C70" s="739"/>
      <c r="D70" s="739"/>
      <c r="E70" s="682"/>
      <c r="F70" s="719"/>
      <c r="G70" s="681"/>
      <c r="H70" s="681"/>
      <c r="I70" s="681"/>
      <c r="J70" s="681"/>
      <c r="K70" s="681"/>
      <c r="L70" s="681"/>
      <c r="M70" s="681"/>
      <c r="N70" s="712"/>
      <c r="O70" s="9"/>
      <c r="P70" s="9"/>
      <c r="Q70" s="9"/>
      <c r="R70" s="9"/>
      <c r="S70" s="9"/>
      <c r="T70" s="9"/>
      <c r="U70" s="9"/>
      <c r="V70" s="9"/>
      <c r="W70" s="9"/>
      <c r="X70" s="9"/>
      <c r="Y70" s="370"/>
      <c r="Z70" s="885"/>
      <c r="AA70" s="885"/>
      <c r="AB70" s="885"/>
      <c r="AC70" s="885"/>
      <c r="AD70" s="885"/>
      <c r="AE70" s="885"/>
      <c r="AF70" s="885"/>
      <c r="AG70" s="885"/>
      <c r="AH70" s="885"/>
      <c r="AI70" s="885"/>
      <c r="AJ70" s="885"/>
      <c r="AK70" s="330"/>
      <c r="AL70" s="330"/>
      <c r="AM70" s="330"/>
      <c r="AN70" s="330"/>
      <c r="AO70" s="330"/>
      <c r="AP70" s="330"/>
      <c r="AQ70" s="330"/>
      <c r="AR70" s="330"/>
      <c r="AS70" s="330"/>
      <c r="AT70" s="330"/>
      <c r="AU70" s="330"/>
      <c r="AV70" s="330"/>
      <c r="AW70" s="330"/>
      <c r="AX70" s="330"/>
      <c r="AY70" s="721"/>
      <c r="AZ70" s="785"/>
      <c r="BA70" s="785"/>
      <c r="BB70" s="785"/>
      <c r="BC70" s="785"/>
      <c r="BD70" s="785"/>
      <c r="BE70" s="785"/>
      <c r="BF70" s="785"/>
      <c r="BG70" s="785"/>
      <c r="BH70" s="785"/>
      <c r="BI70" s="785"/>
      <c r="BJ70" s="785"/>
      <c r="BK70" s="785"/>
      <c r="BL70" s="785"/>
      <c r="BM70" s="785"/>
      <c r="BN70" s="785"/>
      <c r="BO70" s="785"/>
      <c r="BP70" s="785"/>
      <c r="BQ70" s="409"/>
      <c r="BR70" s="409"/>
      <c r="BS70" s="409"/>
      <c r="BT70" s="203"/>
      <c r="BU70" s="225"/>
      <c r="BV70" s="225"/>
      <c r="BW70" s="200"/>
      <c r="BX70" s="1406"/>
      <c r="BY70" s="578"/>
      <c r="BZ70" s="200"/>
      <c r="CA70" s="200"/>
      <c r="CB70" s="200"/>
      <c r="CC70" s="200"/>
      <c r="CE70" s="220"/>
      <c r="CF70" s="887"/>
      <c r="CG70" s="739"/>
      <c r="CH70" s="739"/>
      <c r="CI70" s="682"/>
      <c r="CJ70" s="719"/>
      <c r="CK70" s="681"/>
      <c r="CL70" s="681"/>
      <c r="CM70" s="681"/>
      <c r="CN70" s="681"/>
      <c r="CO70" s="681"/>
      <c r="CP70" s="681"/>
      <c r="CQ70" s="681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370"/>
      <c r="DD70" s="377"/>
      <c r="DE70" s="377"/>
      <c r="DF70" s="377"/>
      <c r="DG70" s="377"/>
      <c r="DH70" s="377"/>
      <c r="DI70" s="377"/>
      <c r="DJ70" s="377"/>
      <c r="DK70" s="885"/>
      <c r="DL70" s="885"/>
      <c r="DM70" s="885"/>
      <c r="DN70" s="885"/>
      <c r="DO70" s="884"/>
      <c r="DP70" s="1407"/>
      <c r="DQ70" s="1407"/>
      <c r="DR70" s="1407"/>
      <c r="DS70" s="1407"/>
      <c r="DT70" s="1407"/>
      <c r="DU70" s="1407"/>
      <c r="DV70" s="1407"/>
      <c r="DW70" s="1407"/>
      <c r="DX70" s="1407"/>
      <c r="DY70" s="1407"/>
      <c r="DZ70" s="1407"/>
      <c r="EA70" s="1407"/>
      <c r="EB70" s="952"/>
      <c r="EC70" s="721"/>
      <c r="ED70" s="573"/>
      <c r="EE70" s="573"/>
      <c r="EF70" s="573"/>
      <c r="EG70" s="573"/>
      <c r="EH70" s="573"/>
      <c r="EI70" s="573"/>
      <c r="EJ70" s="573"/>
      <c r="EK70" s="573"/>
      <c r="EL70" s="573"/>
      <c r="EM70" s="573"/>
      <c r="EN70" s="573"/>
      <c r="EO70" s="573"/>
      <c r="EP70" s="383"/>
      <c r="EQ70" s="225"/>
      <c r="ER70" s="394"/>
      <c r="ES70" s="394"/>
      <c r="ET70" s="409"/>
      <c r="EU70" s="409"/>
      <c r="EV70" s="409"/>
      <c r="EW70" s="409"/>
      <c r="EX70" s="203"/>
      <c r="EY70" s="225"/>
      <c r="EZ70" s="225"/>
      <c r="FA70" s="200"/>
      <c r="FB70" s="1406"/>
      <c r="FC70" s="578"/>
      <c r="FD70" s="200"/>
      <c r="FE70" s="200"/>
      <c r="FF70" s="200"/>
      <c r="FG70" s="592"/>
      <c r="FI70" s="681"/>
      <c r="FJ70" s="681"/>
      <c r="FK70" s="681"/>
      <c r="FL70" s="681"/>
      <c r="FM70" s="681"/>
      <c r="FN70" s="719"/>
      <c r="FO70" s="681"/>
      <c r="FP70" s="681"/>
      <c r="FQ70" s="681"/>
      <c r="FR70" s="681"/>
      <c r="FS70" s="681"/>
      <c r="FT70" s="681"/>
      <c r="FU70" s="681"/>
      <c r="FV70" s="712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370"/>
      <c r="GH70" s="376"/>
      <c r="GI70" s="376"/>
      <c r="GJ70" s="376"/>
      <c r="GK70" s="376"/>
      <c r="GL70" s="376"/>
      <c r="GM70" s="376"/>
      <c r="GN70" s="371"/>
      <c r="GO70" s="885"/>
      <c r="GP70" s="885"/>
      <c r="GQ70" s="885"/>
      <c r="GR70" s="885"/>
      <c r="GS70" s="884"/>
      <c r="GT70" s="332"/>
      <c r="GU70" s="332"/>
      <c r="GV70" s="332"/>
      <c r="GW70" s="332"/>
      <c r="GX70" s="332"/>
      <c r="GY70" s="332"/>
      <c r="GZ70" s="332"/>
      <c r="HA70" s="332"/>
      <c r="HB70" s="332"/>
      <c r="HC70" s="332"/>
      <c r="HD70" s="332"/>
      <c r="HE70" s="332"/>
      <c r="HF70" s="332"/>
      <c r="HG70" s="721"/>
      <c r="HH70" s="332"/>
      <c r="HI70" s="332"/>
      <c r="HJ70" s="332"/>
      <c r="HK70" s="332"/>
      <c r="HL70" s="332"/>
      <c r="HM70" s="332"/>
      <c r="HN70" s="332"/>
      <c r="HO70" s="332"/>
      <c r="HP70" s="332"/>
      <c r="HQ70" s="332"/>
      <c r="HR70" s="332"/>
      <c r="HS70" s="332"/>
      <c r="HT70" s="332"/>
      <c r="HU70" s="332"/>
      <c r="HV70" s="394"/>
      <c r="HW70" s="394"/>
      <c r="HX70" s="409"/>
      <c r="HY70" s="409"/>
      <c r="HZ70" s="409"/>
      <c r="IA70" s="409"/>
      <c r="IB70" s="203"/>
      <c r="IC70" s="225"/>
      <c r="ID70" s="225"/>
      <c r="IE70" s="200"/>
      <c r="IF70" s="1406"/>
      <c r="IG70" s="578"/>
      <c r="IH70" s="200"/>
      <c r="II70" s="200"/>
      <c r="IJ70" s="200"/>
      <c r="IK70" s="200"/>
      <c r="IM70" s="220"/>
      <c r="IN70" s="887"/>
      <c r="IO70" s="739"/>
      <c r="IP70" s="739"/>
      <c r="IQ70" s="682"/>
      <c r="IR70" s="719"/>
      <c r="IS70" s="681"/>
      <c r="IT70" s="681"/>
      <c r="IU70" s="681"/>
      <c r="IV70" s="681"/>
      <c r="IW70" s="681"/>
      <c r="IX70" s="681"/>
      <c r="IY70" s="681"/>
      <c r="IZ70" s="712"/>
      <c r="JA70" s="162"/>
      <c r="JB70" s="50"/>
      <c r="JC70" s="319"/>
      <c r="JD70" s="272"/>
      <c r="JE70" s="50"/>
      <c r="JF70" s="319"/>
      <c r="JG70" s="272"/>
      <c r="JH70" s="305"/>
      <c r="JI70" s="319"/>
      <c r="JJ70" s="272"/>
      <c r="JK70" s="370"/>
      <c r="JL70" s="400"/>
      <c r="JM70" s="400"/>
      <c r="JN70" s="50"/>
      <c r="JO70" s="50"/>
      <c r="JP70" s="50"/>
      <c r="JQ70" s="50"/>
      <c r="JR70" s="371"/>
      <c r="JS70" s="370"/>
      <c r="JT70" s="885"/>
      <c r="JU70" s="885"/>
      <c r="JV70" s="885"/>
      <c r="JW70" s="884"/>
      <c r="JX70" s="332"/>
      <c r="JY70" s="332"/>
      <c r="JZ70" s="332"/>
      <c r="KA70" s="332"/>
      <c r="KB70" s="332"/>
      <c r="KC70" s="332"/>
      <c r="KD70" s="332"/>
      <c r="KE70" s="332"/>
      <c r="KF70" s="332"/>
      <c r="KG70" s="332"/>
      <c r="KH70" s="332"/>
      <c r="KI70" s="332"/>
      <c r="KJ70" s="952"/>
      <c r="KK70" s="721"/>
      <c r="KL70" s="950"/>
      <c r="KM70" s="950"/>
      <c r="KN70" s="950"/>
      <c r="KO70" s="950"/>
      <c r="KP70" s="950"/>
      <c r="KQ70" s="950"/>
      <c r="KR70" s="950"/>
      <c r="KS70" s="950"/>
      <c r="KT70" s="950"/>
      <c r="KU70" s="950"/>
      <c r="KV70" s="950"/>
      <c r="KW70" s="950"/>
      <c r="KX70" s="383"/>
      <c r="KY70" s="225"/>
      <c r="KZ70" s="394"/>
      <c r="LA70" s="394"/>
      <c r="LB70" s="409"/>
      <c r="LC70" s="409"/>
      <c r="LD70" s="409"/>
      <c r="LE70" s="409"/>
      <c r="LF70" s="203"/>
      <c r="LG70" s="225"/>
      <c r="LH70" s="225"/>
      <c r="LI70" s="200"/>
      <c r="LJ70" s="1406"/>
      <c r="LK70" s="578"/>
      <c r="LL70" s="200"/>
      <c r="LM70" s="200"/>
      <c r="LN70" s="200"/>
      <c r="LO70" s="200"/>
      <c r="LQ70" s="873"/>
      <c r="LR70" s="873"/>
      <c r="LS70" s="873"/>
      <c r="LT70" s="873"/>
      <c r="LU70" s="873"/>
      <c r="LV70" s="873"/>
      <c r="LW70" s="873"/>
      <c r="LX70" s="871"/>
      <c r="LY70" s="871"/>
      <c r="LZ70" s="871"/>
      <c r="MA70" s="871"/>
      <c r="MB70" s="162"/>
      <c r="MC70" s="145"/>
      <c r="MD70" s="524"/>
      <c r="ME70" s="525"/>
      <c r="MF70" s="145"/>
      <c r="MG70" s="319"/>
      <c r="MH70" s="272"/>
      <c r="MI70" s="305"/>
      <c r="MJ70" s="463"/>
      <c r="MK70" s="162"/>
      <c r="ML70" s="976"/>
      <c r="MM70" s="671"/>
      <c r="MN70" s="17"/>
      <c r="MO70" s="671"/>
      <c r="MP70" s="671"/>
      <c r="MQ70" s="671"/>
      <c r="MR70" s="671"/>
      <c r="MS70" s="673"/>
      <c r="MT70" s="867"/>
      <c r="MU70" s="869"/>
      <c r="MV70" s="29"/>
      <c r="MW70" s="30"/>
      <c r="MX70" s="869"/>
      <c r="MY70" s="869"/>
      <c r="MZ70" s="869"/>
      <c r="NA70" s="869"/>
      <c r="NB70" s="869"/>
      <c r="NC70" s="869"/>
      <c r="ND70" s="869"/>
      <c r="NE70" s="869"/>
      <c r="NF70" s="869"/>
      <c r="NG70" s="869"/>
      <c r="NH70" s="869"/>
      <c r="NI70" s="869"/>
      <c r="NJ70" s="869"/>
      <c r="NK70" s="869"/>
      <c r="NL70" s="867"/>
      <c r="NM70" s="869"/>
      <c r="NN70" s="869"/>
      <c r="NO70" s="869"/>
      <c r="NP70" s="869"/>
      <c r="NQ70" s="869"/>
      <c r="NR70" s="869"/>
      <c r="NS70" s="869"/>
      <c r="NT70" s="869"/>
      <c r="NU70" s="869"/>
      <c r="NV70" s="869"/>
      <c r="NW70" s="869"/>
      <c r="NX70" s="869"/>
      <c r="NY70" s="869"/>
      <c r="NZ70" s="869"/>
    </row>
    <row r="71" spans="1:390" ht="18.75" customHeight="1">
      <c r="A71" s="220"/>
      <c r="B71" s="887"/>
      <c r="C71" s="739"/>
      <c r="D71" s="739"/>
      <c r="E71" s="682"/>
      <c r="F71" s="719"/>
      <c r="G71" s="681"/>
      <c r="H71" s="681"/>
      <c r="I71" s="681"/>
      <c r="J71" s="681"/>
      <c r="K71" s="681"/>
      <c r="L71" s="681"/>
      <c r="M71" s="681"/>
      <c r="N71" s="712"/>
      <c r="O71" s="9"/>
      <c r="P71" s="9"/>
      <c r="Q71" s="9"/>
      <c r="R71" s="9"/>
      <c r="S71" s="9"/>
      <c r="T71" s="9"/>
      <c r="U71" s="9"/>
      <c r="V71" s="9"/>
      <c r="W71" s="9"/>
      <c r="X71" s="9"/>
      <c r="Y71" s="370"/>
      <c r="Z71" s="885"/>
      <c r="AA71" s="885"/>
      <c r="AB71" s="885"/>
      <c r="AC71" s="885"/>
      <c r="AD71" s="885"/>
      <c r="AE71" s="885"/>
      <c r="AF71" s="885"/>
      <c r="AG71" s="885"/>
      <c r="AH71" s="885"/>
      <c r="AI71" s="885"/>
      <c r="AJ71" s="885"/>
      <c r="AK71" s="330"/>
      <c r="AL71" s="330"/>
      <c r="AM71" s="330"/>
      <c r="AN71" s="330"/>
      <c r="AO71" s="330"/>
      <c r="AP71" s="330"/>
      <c r="AQ71" s="330"/>
      <c r="AR71" s="330"/>
      <c r="AS71" s="330"/>
      <c r="AT71" s="330"/>
      <c r="AU71" s="330"/>
      <c r="AV71" s="330"/>
      <c r="AW71" s="330"/>
      <c r="AX71" s="330"/>
      <c r="AY71" s="721"/>
      <c r="AZ71" s="785"/>
      <c r="BA71" s="785"/>
      <c r="BB71" s="785"/>
      <c r="BC71" s="785"/>
      <c r="BD71" s="785"/>
      <c r="BE71" s="785"/>
      <c r="BF71" s="785"/>
      <c r="BG71" s="785"/>
      <c r="BH71" s="785"/>
      <c r="BI71" s="785"/>
      <c r="BJ71" s="785"/>
      <c r="BK71" s="785"/>
      <c r="BL71" s="785"/>
      <c r="BM71" s="785"/>
      <c r="BN71" s="785"/>
      <c r="BO71" s="785"/>
      <c r="BP71" s="785"/>
      <c r="BQ71" s="225"/>
      <c r="BR71" s="225"/>
      <c r="BS71" s="225"/>
      <c r="BT71" s="225"/>
      <c r="BU71" s="225"/>
      <c r="BV71" s="225"/>
      <c r="BW71" s="200"/>
      <c r="BX71" s="509"/>
      <c r="BY71" s="509"/>
      <c r="BZ71" s="200"/>
      <c r="CA71" s="509"/>
      <c r="CB71" s="509"/>
      <c r="CC71" s="200"/>
      <c r="CE71" s="220"/>
      <c r="CF71" s="887"/>
      <c r="CG71" s="739"/>
      <c r="CH71" s="739"/>
      <c r="CI71" s="682"/>
      <c r="CJ71" s="719"/>
      <c r="CK71" s="681"/>
      <c r="CL71" s="681"/>
      <c r="CM71" s="681"/>
      <c r="CN71" s="681"/>
      <c r="CO71" s="681"/>
      <c r="CP71" s="681"/>
      <c r="CQ71" s="681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370"/>
      <c r="DD71" s="377"/>
      <c r="DE71" s="377"/>
      <c r="DF71" s="377"/>
      <c r="DG71" s="377"/>
      <c r="DH71" s="377"/>
      <c r="DI71" s="377"/>
      <c r="DJ71" s="377"/>
      <c r="DK71" s="885"/>
      <c r="DL71" s="885"/>
      <c r="DM71" s="885"/>
      <c r="DN71" s="885"/>
      <c r="DO71" s="884"/>
      <c r="DP71" s="1407"/>
      <c r="DQ71" s="1407"/>
      <c r="DR71" s="1407"/>
      <c r="DS71" s="1407"/>
      <c r="DT71" s="1407"/>
      <c r="DU71" s="1407"/>
      <c r="DV71" s="1407"/>
      <c r="DW71" s="1407"/>
      <c r="DX71" s="1407"/>
      <c r="DY71" s="1407"/>
      <c r="DZ71" s="1407"/>
      <c r="EA71" s="1407"/>
      <c r="EB71" s="952"/>
      <c r="EC71" s="721"/>
      <c r="ED71" s="573"/>
      <c r="EE71" s="573"/>
      <c r="EF71" s="573"/>
      <c r="EG71" s="573"/>
      <c r="EH71" s="573"/>
      <c r="EI71" s="573"/>
      <c r="EJ71" s="573"/>
      <c r="EK71" s="573"/>
      <c r="EL71" s="573"/>
      <c r="EM71" s="573"/>
      <c r="EN71" s="573"/>
      <c r="EO71" s="573"/>
      <c r="EP71" s="383"/>
      <c r="EQ71" s="225"/>
      <c r="ER71" s="225"/>
      <c r="ES71" s="225"/>
      <c r="ET71" s="225"/>
      <c r="EU71" s="225"/>
      <c r="EV71" s="225"/>
      <c r="EW71" s="225"/>
      <c r="EX71" s="225"/>
      <c r="EY71" s="225"/>
      <c r="EZ71" s="225"/>
      <c r="FA71" s="200"/>
      <c r="FB71" s="509"/>
      <c r="FC71" s="509"/>
      <c r="FD71" s="200"/>
      <c r="FE71" s="509"/>
      <c r="FF71" s="509"/>
      <c r="FG71" s="592"/>
      <c r="FI71" s="681"/>
      <c r="FJ71" s="681"/>
      <c r="FK71" s="681"/>
      <c r="FL71" s="681"/>
      <c r="FM71" s="681"/>
      <c r="FN71" s="719"/>
      <c r="FO71" s="681"/>
      <c r="FP71" s="681"/>
      <c r="FQ71" s="681"/>
      <c r="FR71" s="681"/>
      <c r="FS71" s="681"/>
      <c r="FT71" s="681"/>
      <c r="FU71" s="681"/>
      <c r="FV71" s="712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370"/>
      <c r="GH71" s="376"/>
      <c r="GI71" s="376"/>
      <c r="GJ71" s="376"/>
      <c r="GK71" s="376"/>
      <c r="GL71" s="376"/>
      <c r="GM71" s="376"/>
      <c r="GN71" s="371"/>
      <c r="GO71" s="885"/>
      <c r="GP71" s="885"/>
      <c r="GQ71" s="885"/>
      <c r="GR71" s="885"/>
      <c r="GS71" s="884"/>
      <c r="GT71" s="332"/>
      <c r="GU71" s="332"/>
      <c r="GV71" s="332"/>
      <c r="GW71" s="332"/>
      <c r="GX71" s="332"/>
      <c r="GY71" s="332"/>
      <c r="GZ71" s="332"/>
      <c r="HA71" s="332"/>
      <c r="HB71" s="332"/>
      <c r="HC71" s="332"/>
      <c r="HD71" s="332"/>
      <c r="HE71" s="332"/>
      <c r="HF71" s="332"/>
      <c r="HG71" s="721"/>
      <c r="HH71" s="332"/>
      <c r="HI71" s="332"/>
      <c r="HJ71" s="332"/>
      <c r="HK71" s="332"/>
      <c r="HL71" s="332"/>
      <c r="HM71" s="332"/>
      <c r="HN71" s="332"/>
      <c r="HO71" s="332"/>
      <c r="HP71" s="332"/>
      <c r="HQ71" s="332"/>
      <c r="HR71" s="332"/>
      <c r="HS71" s="332"/>
      <c r="HT71" s="332"/>
      <c r="HU71" s="332"/>
      <c r="HV71" s="225"/>
      <c r="HW71" s="225"/>
      <c r="HX71" s="225"/>
      <c r="HY71" s="225"/>
      <c r="HZ71" s="225"/>
      <c r="IA71" s="225"/>
      <c r="IB71" s="225"/>
      <c r="IC71" s="225"/>
      <c r="ID71" s="225"/>
      <c r="IE71" s="200"/>
      <c r="IF71" s="509"/>
      <c r="IG71" s="509"/>
      <c r="IH71" s="200"/>
      <c r="II71" s="509"/>
      <c r="IJ71" s="509"/>
      <c r="IK71" s="200"/>
      <c r="IM71" s="220"/>
      <c r="IN71" s="887"/>
      <c r="IO71" s="739"/>
      <c r="IP71" s="739"/>
      <c r="IQ71" s="682"/>
      <c r="IR71" s="719"/>
      <c r="IS71" s="681"/>
      <c r="IT71" s="681"/>
      <c r="IU71" s="681"/>
      <c r="IV71" s="681"/>
      <c r="IW71" s="681"/>
      <c r="IX71" s="681"/>
      <c r="IY71" s="681"/>
      <c r="IZ71" s="712"/>
      <c r="JA71" s="162"/>
      <c r="JB71" s="50"/>
      <c r="JC71" s="319"/>
      <c r="JD71" s="272"/>
      <c r="JE71" s="50"/>
      <c r="JF71" s="319"/>
      <c r="JG71" s="272"/>
      <c r="JH71" s="305"/>
      <c r="JI71" s="319"/>
      <c r="JJ71" s="272"/>
      <c r="JK71" s="370"/>
      <c r="JL71" s="400"/>
      <c r="JM71" s="400"/>
      <c r="JN71" s="50"/>
      <c r="JO71" s="50"/>
      <c r="JP71" s="50"/>
      <c r="JQ71" s="50"/>
      <c r="JR71" s="371"/>
      <c r="JS71" s="370"/>
      <c r="JT71" s="885"/>
      <c r="JU71" s="885"/>
      <c r="JV71" s="885"/>
      <c r="JW71" s="884"/>
      <c r="JX71" s="332"/>
      <c r="JY71" s="332"/>
      <c r="JZ71" s="332"/>
      <c r="KA71" s="332"/>
      <c r="KB71" s="332"/>
      <c r="KC71" s="332"/>
      <c r="KD71" s="332"/>
      <c r="KE71" s="332"/>
      <c r="KF71" s="332"/>
      <c r="KG71" s="332"/>
      <c r="KH71" s="332"/>
      <c r="KI71" s="332"/>
      <c r="KJ71" s="952"/>
      <c r="KK71" s="721"/>
      <c r="KL71" s="950"/>
      <c r="KM71" s="950"/>
      <c r="KN71" s="950"/>
      <c r="KO71" s="950"/>
      <c r="KP71" s="950"/>
      <c r="KQ71" s="950"/>
      <c r="KR71" s="950"/>
      <c r="KS71" s="950"/>
      <c r="KT71" s="950"/>
      <c r="KU71" s="950"/>
      <c r="KV71" s="950"/>
      <c r="KW71" s="950"/>
      <c r="KX71" s="383"/>
      <c r="KY71" s="225"/>
      <c r="KZ71" s="225"/>
      <c r="LA71" s="225"/>
      <c r="LB71" s="225"/>
      <c r="LC71" s="225"/>
      <c r="LD71" s="225"/>
      <c r="LE71" s="225"/>
      <c r="LF71" s="225"/>
      <c r="LG71" s="225"/>
      <c r="LH71" s="225"/>
      <c r="LI71" s="200"/>
      <c r="LJ71" s="509"/>
      <c r="LK71" s="509"/>
      <c r="LL71" s="200"/>
      <c r="LM71" s="509"/>
      <c r="LN71" s="509"/>
      <c r="LO71" s="200"/>
      <c r="LQ71" s="873"/>
      <c r="LR71" s="873"/>
      <c r="LS71" s="873"/>
      <c r="LT71" s="873"/>
      <c r="LU71" s="873"/>
      <c r="LV71" s="873"/>
      <c r="LW71" s="873"/>
      <c r="LX71" s="871"/>
      <c r="LY71" s="871"/>
      <c r="LZ71" s="871"/>
      <c r="MA71" s="871"/>
      <c r="MB71" s="162"/>
      <c r="MC71" s="145"/>
      <c r="MD71" s="524"/>
      <c r="ME71" s="525"/>
      <c r="MF71" s="145"/>
      <c r="MG71" s="319"/>
      <c r="MH71" s="272"/>
      <c r="MI71" s="305"/>
      <c r="MJ71" s="463"/>
      <c r="MK71" s="162"/>
      <c r="ML71" s="976"/>
      <c r="MM71" s="671"/>
      <c r="MN71" s="17"/>
      <c r="MO71" s="671"/>
      <c r="MP71" s="671"/>
      <c r="MQ71" s="671"/>
      <c r="MR71" s="671"/>
      <c r="MS71" s="673"/>
      <c r="MT71" s="867"/>
      <c r="MU71" s="869"/>
      <c r="MV71" s="29"/>
      <c r="MW71" s="30"/>
      <c r="MX71" s="869"/>
      <c r="MY71" s="869"/>
      <c r="MZ71" s="869"/>
      <c r="NA71" s="869"/>
      <c r="NB71" s="869"/>
      <c r="NC71" s="869"/>
      <c r="ND71" s="869"/>
      <c r="NE71" s="869"/>
      <c r="NF71" s="869"/>
      <c r="NG71" s="869"/>
      <c r="NH71" s="869"/>
      <c r="NI71" s="869"/>
      <c r="NJ71" s="869"/>
      <c r="NK71" s="869"/>
      <c r="NL71" s="867"/>
      <c r="NM71" s="869"/>
      <c r="NN71" s="869"/>
      <c r="NO71" s="869"/>
      <c r="NP71" s="869"/>
      <c r="NQ71" s="869"/>
      <c r="NR71" s="869"/>
      <c r="NS71" s="869"/>
      <c r="NT71" s="869"/>
      <c r="NU71" s="869"/>
      <c r="NV71" s="869"/>
      <c r="NW71" s="869"/>
      <c r="NX71" s="869"/>
      <c r="NY71" s="869"/>
      <c r="NZ71" s="869"/>
    </row>
    <row r="72" spans="1:390" ht="18.75" customHeight="1">
      <c r="A72" s="220"/>
      <c r="B72" s="887"/>
      <c r="C72" s="739"/>
      <c r="D72" s="739"/>
      <c r="E72" s="682"/>
      <c r="F72" s="719"/>
      <c r="G72" s="681"/>
      <c r="H72" s="681"/>
      <c r="I72" s="681"/>
      <c r="J72" s="681"/>
      <c r="K72" s="681"/>
      <c r="L72" s="681"/>
      <c r="M72" s="681"/>
      <c r="N72" s="712"/>
      <c r="O72" s="9"/>
      <c r="P72" s="9"/>
      <c r="Q72" s="9"/>
      <c r="R72" s="9"/>
      <c r="S72" s="9"/>
      <c r="T72" s="9"/>
      <c r="U72" s="9"/>
      <c r="V72" s="9"/>
      <c r="W72" s="9"/>
      <c r="X72" s="9"/>
      <c r="Y72" s="370"/>
      <c r="Z72" s="885"/>
      <c r="AA72" s="885"/>
      <c r="AB72" s="885"/>
      <c r="AC72" s="885"/>
      <c r="AD72" s="885"/>
      <c r="AE72" s="885"/>
      <c r="AF72" s="885"/>
      <c r="AG72" s="885"/>
      <c r="AH72" s="885"/>
      <c r="AI72" s="885"/>
      <c r="AJ72" s="885"/>
      <c r="AK72" s="330"/>
      <c r="AL72" s="330"/>
      <c r="AM72" s="330"/>
      <c r="AN72" s="330"/>
      <c r="AO72" s="330"/>
      <c r="AP72" s="330"/>
      <c r="AQ72" s="330"/>
      <c r="AR72" s="330"/>
      <c r="AS72" s="330"/>
      <c r="AT72" s="330"/>
      <c r="AU72" s="330"/>
      <c r="AV72" s="330"/>
      <c r="AW72" s="330"/>
      <c r="AX72" s="330"/>
      <c r="AY72" s="721"/>
      <c r="AZ72" s="785"/>
      <c r="BA72" s="785"/>
      <c r="BB72" s="785"/>
      <c r="BC72" s="785"/>
      <c r="BD72" s="785"/>
      <c r="BE72" s="785"/>
      <c r="BF72" s="785"/>
      <c r="BG72" s="785"/>
      <c r="BH72" s="785"/>
      <c r="BI72" s="785"/>
      <c r="BJ72" s="785"/>
      <c r="BK72" s="785"/>
      <c r="BL72" s="785"/>
      <c r="BM72" s="785"/>
      <c r="BN72" s="785"/>
      <c r="BO72" s="785"/>
      <c r="BP72" s="785"/>
      <c r="BQ72" s="225"/>
      <c r="BR72" s="225"/>
      <c r="BS72" s="225"/>
      <c r="BT72" s="225"/>
      <c r="BU72" s="225"/>
      <c r="BV72" s="225"/>
      <c r="BW72" s="200"/>
      <c r="BX72" s="200"/>
      <c r="BY72" s="200"/>
      <c r="BZ72" s="200"/>
      <c r="CA72" s="200"/>
      <c r="CB72" s="200"/>
      <c r="CC72" s="200"/>
      <c r="CE72" s="220"/>
      <c r="CF72" s="887"/>
      <c r="CG72" s="739"/>
      <c r="CH72" s="739"/>
      <c r="CI72" s="682"/>
      <c r="CJ72" s="719"/>
      <c r="CK72" s="681"/>
      <c r="CL72" s="681"/>
      <c r="CM72" s="681"/>
      <c r="CN72" s="681"/>
      <c r="CO72" s="681"/>
      <c r="CP72" s="681"/>
      <c r="CQ72" s="681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370"/>
      <c r="DD72" s="377"/>
      <c r="DE72" s="377"/>
      <c r="DF72" s="377"/>
      <c r="DG72" s="377"/>
      <c r="DH72" s="377"/>
      <c r="DI72" s="377"/>
      <c r="DJ72" s="377"/>
      <c r="DK72" s="885"/>
      <c r="DL72" s="885"/>
      <c r="DM72" s="885"/>
      <c r="DN72" s="885"/>
      <c r="DO72" s="884"/>
      <c r="DP72" s="1407"/>
      <c r="DQ72" s="1407"/>
      <c r="DR72" s="1407"/>
      <c r="DS72" s="1407"/>
      <c r="DT72" s="1407"/>
      <c r="DU72" s="1407"/>
      <c r="DV72" s="1407"/>
      <c r="DW72" s="1407"/>
      <c r="DX72" s="1407"/>
      <c r="DY72" s="1407"/>
      <c r="DZ72" s="1407"/>
      <c r="EA72" s="1407"/>
      <c r="EB72" s="952"/>
      <c r="EC72" s="721"/>
      <c r="ED72" s="573"/>
      <c r="EE72" s="573"/>
      <c r="EF72" s="573"/>
      <c r="EG72" s="573"/>
      <c r="EH72" s="573"/>
      <c r="EI72" s="573"/>
      <c r="EJ72" s="573"/>
      <c r="EK72" s="573"/>
      <c r="EL72" s="573"/>
      <c r="EM72" s="573"/>
      <c r="EN72" s="573"/>
      <c r="EO72" s="573"/>
      <c r="EP72" s="383"/>
      <c r="EQ72" s="225"/>
      <c r="ER72" s="225"/>
      <c r="ES72" s="225"/>
      <c r="ET72" s="225"/>
      <c r="EU72" s="225"/>
      <c r="EV72" s="225"/>
      <c r="EW72" s="225"/>
      <c r="EX72" s="225"/>
      <c r="EY72" s="225"/>
      <c r="EZ72" s="225"/>
      <c r="FA72" s="200"/>
      <c r="FB72" s="200"/>
      <c r="FC72" s="200"/>
      <c r="FD72" s="200"/>
      <c r="FE72" s="200"/>
      <c r="FF72" s="200"/>
      <c r="FG72" s="592"/>
      <c r="FI72" s="681"/>
      <c r="FJ72" s="681"/>
      <c r="FK72" s="681"/>
      <c r="FL72" s="681"/>
      <c r="FM72" s="681"/>
      <c r="FN72" s="719"/>
      <c r="FO72" s="681"/>
      <c r="FP72" s="681"/>
      <c r="FQ72" s="681"/>
      <c r="FR72" s="681"/>
      <c r="FS72" s="681"/>
      <c r="FT72" s="681"/>
      <c r="FU72" s="681"/>
      <c r="FV72" s="712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370"/>
      <c r="GH72" s="376"/>
      <c r="GI72" s="376"/>
      <c r="GJ72" s="376"/>
      <c r="GK72" s="376"/>
      <c r="GL72" s="376"/>
      <c r="GM72" s="376"/>
      <c r="GN72" s="371"/>
      <c r="GO72" s="885"/>
      <c r="GP72" s="885"/>
      <c r="GQ72" s="885"/>
      <c r="GR72" s="885"/>
      <c r="GS72" s="884"/>
      <c r="GT72" s="332"/>
      <c r="GU72" s="332"/>
      <c r="GV72" s="332"/>
      <c r="GW72" s="332"/>
      <c r="GX72" s="332"/>
      <c r="GY72" s="332"/>
      <c r="GZ72" s="332"/>
      <c r="HA72" s="332"/>
      <c r="HB72" s="332"/>
      <c r="HC72" s="332"/>
      <c r="HD72" s="332"/>
      <c r="HE72" s="332"/>
      <c r="HF72" s="332"/>
      <c r="HG72" s="721"/>
      <c r="HH72" s="332"/>
      <c r="HI72" s="332"/>
      <c r="HJ72" s="332"/>
      <c r="HK72" s="332"/>
      <c r="HL72" s="332"/>
      <c r="HM72" s="332"/>
      <c r="HN72" s="332"/>
      <c r="HO72" s="332"/>
      <c r="HP72" s="332"/>
      <c r="HQ72" s="332"/>
      <c r="HR72" s="332"/>
      <c r="HS72" s="332"/>
      <c r="HT72" s="332"/>
      <c r="HU72" s="332"/>
      <c r="HV72" s="225"/>
      <c r="HW72" s="225"/>
      <c r="HX72" s="225"/>
      <c r="HY72" s="225"/>
      <c r="HZ72" s="225"/>
      <c r="IA72" s="225"/>
      <c r="IB72" s="225"/>
      <c r="IC72" s="225"/>
      <c r="ID72" s="225"/>
      <c r="IE72" s="200"/>
      <c r="IF72" s="200"/>
      <c r="IG72" s="200"/>
      <c r="IH72" s="200"/>
      <c r="II72" s="200"/>
      <c r="IJ72" s="200"/>
      <c r="IK72" s="200"/>
      <c r="IM72" s="220"/>
      <c r="IN72" s="887"/>
      <c r="IO72" s="739"/>
      <c r="IP72" s="739"/>
      <c r="IQ72" s="682"/>
      <c r="IR72" s="719"/>
      <c r="IS72" s="681"/>
      <c r="IT72" s="681"/>
      <c r="IU72" s="681"/>
      <c r="IV72" s="681"/>
      <c r="IW72" s="681"/>
      <c r="IX72" s="681"/>
      <c r="IY72" s="681"/>
      <c r="IZ72" s="712"/>
      <c r="JA72" s="162"/>
      <c r="JB72" s="50"/>
      <c r="JC72" s="319"/>
      <c r="JD72" s="272"/>
      <c r="JE72" s="50"/>
      <c r="JF72" s="319"/>
      <c r="JG72" s="272"/>
      <c r="JH72" s="305"/>
      <c r="JI72" s="319"/>
      <c r="JJ72" s="272"/>
      <c r="JK72" s="370"/>
      <c r="JL72" s="400"/>
      <c r="JM72" s="400"/>
      <c r="JN72" s="50"/>
      <c r="JO72" s="50"/>
      <c r="JP72" s="50"/>
      <c r="JQ72" s="50"/>
      <c r="JR72" s="371"/>
      <c r="JS72" s="370"/>
      <c r="JT72" s="885"/>
      <c r="JU72" s="885"/>
      <c r="JV72" s="885"/>
      <c r="JW72" s="884"/>
      <c r="JX72" s="332"/>
      <c r="JY72" s="332"/>
      <c r="JZ72" s="332"/>
      <c r="KA72" s="332"/>
      <c r="KB72" s="332"/>
      <c r="KC72" s="332"/>
      <c r="KD72" s="332"/>
      <c r="KE72" s="332"/>
      <c r="KF72" s="332"/>
      <c r="KG72" s="332"/>
      <c r="KH72" s="332"/>
      <c r="KI72" s="332"/>
      <c r="KJ72" s="952"/>
      <c r="KK72" s="721"/>
      <c r="KL72" s="950"/>
      <c r="KM72" s="950"/>
      <c r="KN72" s="950"/>
      <c r="KO72" s="950"/>
      <c r="KP72" s="950"/>
      <c r="KQ72" s="950"/>
      <c r="KR72" s="950"/>
      <c r="KS72" s="950"/>
      <c r="KT72" s="950"/>
      <c r="KU72" s="950"/>
      <c r="KV72" s="950"/>
      <c r="KW72" s="950"/>
      <c r="KX72" s="383"/>
      <c r="KY72" s="225"/>
      <c r="KZ72" s="225"/>
      <c r="LA72" s="225"/>
      <c r="LB72" s="225"/>
      <c r="LC72" s="225"/>
      <c r="LD72" s="225"/>
      <c r="LE72" s="225"/>
      <c r="LF72" s="225"/>
      <c r="LG72" s="225"/>
      <c r="LH72" s="225"/>
      <c r="LI72" s="200"/>
      <c r="LJ72" s="200"/>
      <c r="LK72" s="200"/>
      <c r="LL72" s="200"/>
      <c r="LM72" s="200"/>
      <c r="LN72" s="200"/>
      <c r="LO72" s="200"/>
      <c r="LQ72" s="873"/>
      <c r="LR72" s="873"/>
      <c r="LS72" s="873"/>
      <c r="LT72" s="873"/>
      <c r="LU72" s="873"/>
      <c r="LV72" s="873"/>
      <c r="LW72" s="873"/>
      <c r="LX72" s="871"/>
      <c r="LY72" s="871"/>
      <c r="LZ72" s="871"/>
      <c r="MA72" s="871"/>
      <c r="MB72" s="162"/>
      <c r="MC72" s="145"/>
      <c r="MD72" s="524"/>
      <c r="ME72" s="525"/>
      <c r="MF72" s="145"/>
      <c r="MG72" s="319"/>
      <c r="MH72" s="272"/>
      <c r="MI72" s="305"/>
      <c r="MJ72" s="463"/>
      <c r="MK72" s="162"/>
      <c r="ML72" s="976"/>
      <c r="MM72" s="1105"/>
      <c r="MN72" s="671"/>
      <c r="MO72" s="671"/>
      <c r="MP72" s="671"/>
      <c r="MQ72" s="671"/>
      <c r="MR72" s="671"/>
      <c r="MS72" s="1690"/>
      <c r="MT72" s="867"/>
      <c r="MU72" s="869"/>
      <c r="MV72" s="29"/>
      <c r="MW72" s="30"/>
      <c r="MX72" s="869"/>
      <c r="MY72" s="869"/>
      <c r="MZ72" s="869"/>
      <c r="NA72" s="869"/>
      <c r="NB72" s="869"/>
      <c r="NC72" s="869"/>
      <c r="ND72" s="869"/>
      <c r="NE72" s="869"/>
      <c r="NF72" s="869"/>
      <c r="NG72" s="869"/>
      <c r="NH72" s="869"/>
      <c r="NI72" s="869"/>
      <c r="NJ72" s="869"/>
      <c r="NK72" s="869"/>
      <c r="NL72" s="867"/>
      <c r="NM72" s="869"/>
      <c r="NN72" s="869"/>
      <c r="NO72" s="869"/>
      <c r="NP72" s="869"/>
      <c r="NQ72" s="869"/>
      <c r="NR72" s="869"/>
      <c r="NS72" s="869"/>
      <c r="NT72" s="869"/>
      <c r="NU72" s="869"/>
      <c r="NV72" s="869"/>
      <c r="NW72" s="869"/>
      <c r="NX72" s="869"/>
      <c r="NY72" s="869"/>
      <c r="NZ72" s="869"/>
    </row>
    <row r="73" spans="1:390" ht="18.75" customHeight="1">
      <c r="A73" s="220"/>
      <c r="B73" s="887"/>
      <c r="C73" s="739"/>
      <c r="D73" s="739"/>
      <c r="E73" s="682"/>
      <c r="F73" s="719"/>
      <c r="G73" s="681"/>
      <c r="H73" s="681"/>
      <c r="I73" s="681"/>
      <c r="J73" s="681"/>
      <c r="K73" s="681"/>
      <c r="L73" s="681"/>
      <c r="M73" s="681"/>
      <c r="N73" s="712"/>
      <c r="O73" s="9"/>
      <c r="P73" s="9"/>
      <c r="Q73" s="9"/>
      <c r="R73" s="9"/>
      <c r="S73" s="9"/>
      <c r="T73" s="9"/>
      <c r="U73" s="9"/>
      <c r="V73" s="9"/>
      <c r="W73" s="9"/>
      <c r="X73" s="9"/>
      <c r="Y73" s="370"/>
      <c r="Z73" s="885"/>
      <c r="AA73" s="885"/>
      <c r="AB73" s="885"/>
      <c r="AC73" s="885"/>
      <c r="AD73" s="885"/>
      <c r="AE73" s="885"/>
      <c r="AF73" s="885"/>
      <c r="AG73" s="885"/>
      <c r="AH73" s="885"/>
      <c r="AI73" s="885"/>
      <c r="AJ73" s="885"/>
      <c r="AK73" s="330"/>
      <c r="AL73" s="330"/>
      <c r="AM73" s="330"/>
      <c r="AN73" s="330"/>
      <c r="AO73" s="330"/>
      <c r="AP73" s="330"/>
      <c r="AQ73" s="330"/>
      <c r="AR73" s="330"/>
      <c r="AS73" s="330"/>
      <c r="AT73" s="330"/>
      <c r="AU73" s="330"/>
      <c r="AV73" s="330"/>
      <c r="AW73" s="330"/>
      <c r="AX73" s="330"/>
      <c r="AY73" s="723"/>
      <c r="AZ73" s="785"/>
      <c r="BA73" s="785"/>
      <c r="BB73" s="785"/>
      <c r="BC73" s="785"/>
      <c r="BD73" s="785"/>
      <c r="BE73" s="785"/>
      <c r="BF73" s="785"/>
      <c r="BG73" s="785"/>
      <c r="BH73" s="785"/>
      <c r="BI73" s="785"/>
      <c r="BJ73" s="785"/>
      <c r="BK73" s="785"/>
      <c r="BL73" s="785"/>
      <c r="BM73" s="785"/>
      <c r="BN73" s="785"/>
      <c r="BO73" s="785"/>
      <c r="BP73" s="785"/>
      <c r="BQ73" s="225"/>
      <c r="BR73" s="225"/>
      <c r="BS73" s="225"/>
      <c r="BT73" s="225"/>
      <c r="BU73" s="225"/>
      <c r="BV73" s="225"/>
      <c r="BW73" s="200"/>
      <c r="BX73" s="1406"/>
      <c r="BY73" s="1406"/>
      <c r="BZ73" s="1406"/>
      <c r="CA73" s="1406"/>
      <c r="CB73" s="200"/>
      <c r="CC73" s="200"/>
      <c r="CE73" s="220"/>
      <c r="CF73" s="887"/>
      <c r="CG73" s="739"/>
      <c r="CH73" s="739"/>
      <c r="CI73" s="682"/>
      <c r="CJ73" s="719"/>
      <c r="CK73" s="681"/>
      <c r="CL73" s="681"/>
      <c r="CM73" s="681"/>
      <c r="CN73" s="681"/>
      <c r="CO73" s="681"/>
      <c r="CP73" s="681"/>
      <c r="CQ73" s="681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370"/>
      <c r="DD73" s="377"/>
      <c r="DE73" s="377"/>
      <c r="DF73" s="377"/>
      <c r="DG73" s="377"/>
      <c r="DH73" s="377"/>
      <c r="DI73" s="377"/>
      <c r="DJ73" s="377"/>
      <c r="DK73" s="885"/>
      <c r="DL73" s="885"/>
      <c r="DM73" s="885"/>
      <c r="DN73" s="885"/>
      <c r="DO73" s="884"/>
      <c r="DP73" s="1407"/>
      <c r="DQ73" s="1407"/>
      <c r="DR73" s="1407"/>
      <c r="DS73" s="1407"/>
      <c r="DT73" s="1407"/>
      <c r="DU73" s="1407"/>
      <c r="DV73" s="1407"/>
      <c r="DW73" s="1407"/>
      <c r="DX73" s="1407"/>
      <c r="DY73" s="1407"/>
      <c r="DZ73" s="1407"/>
      <c r="EA73" s="1407"/>
      <c r="EB73" s="951"/>
      <c r="EC73" s="723"/>
      <c r="ED73" s="573"/>
      <c r="EE73" s="573"/>
      <c r="EF73" s="573"/>
      <c r="EG73" s="573"/>
      <c r="EH73" s="573"/>
      <c r="EI73" s="573"/>
      <c r="EJ73" s="573"/>
      <c r="EK73" s="573"/>
      <c r="EL73" s="573"/>
      <c r="EM73" s="573"/>
      <c r="EN73" s="573"/>
      <c r="EO73" s="573"/>
      <c r="EP73" s="383"/>
      <c r="EQ73" s="225"/>
      <c r="ER73" s="225"/>
      <c r="ES73" s="225"/>
      <c r="ET73" s="225"/>
      <c r="EU73" s="225"/>
      <c r="EV73" s="225"/>
      <c r="EW73" s="225"/>
      <c r="EX73" s="225"/>
      <c r="EY73" s="225"/>
      <c r="EZ73" s="225"/>
      <c r="FA73" s="200"/>
      <c r="FB73" s="1406"/>
      <c r="FC73" s="1406"/>
      <c r="FD73" s="1406"/>
      <c r="FE73" s="1406"/>
      <c r="FF73" s="200"/>
      <c r="FG73" s="592"/>
      <c r="FI73" s="681"/>
      <c r="FJ73" s="681"/>
      <c r="FK73" s="681"/>
      <c r="FL73" s="681"/>
      <c r="FM73" s="681"/>
      <c r="FN73" s="719"/>
      <c r="FO73" s="681"/>
      <c r="FP73" s="681"/>
      <c r="FQ73" s="681"/>
      <c r="FR73" s="681"/>
      <c r="FS73" s="681"/>
      <c r="FT73" s="681"/>
      <c r="FU73" s="681"/>
      <c r="FV73" s="712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370"/>
      <c r="GH73" s="376"/>
      <c r="GI73" s="376"/>
      <c r="GJ73" s="376"/>
      <c r="GK73" s="376"/>
      <c r="GL73" s="376"/>
      <c r="GM73" s="376"/>
      <c r="GN73" s="371"/>
      <c r="GO73" s="885"/>
      <c r="GP73" s="885"/>
      <c r="GQ73" s="885"/>
      <c r="GR73" s="885"/>
      <c r="GS73" s="884"/>
      <c r="GT73" s="332"/>
      <c r="GU73" s="332"/>
      <c r="GV73" s="332"/>
      <c r="GW73" s="332"/>
      <c r="GX73" s="332"/>
      <c r="GY73" s="332"/>
      <c r="GZ73" s="332"/>
      <c r="HA73" s="332"/>
      <c r="HB73" s="332"/>
      <c r="HC73" s="332"/>
      <c r="HD73" s="332"/>
      <c r="HE73" s="332"/>
      <c r="HF73" s="332"/>
      <c r="HG73" s="723"/>
      <c r="HH73" s="332"/>
      <c r="HI73" s="332"/>
      <c r="HJ73" s="332"/>
      <c r="HK73" s="332"/>
      <c r="HL73" s="332"/>
      <c r="HM73" s="332"/>
      <c r="HN73" s="332"/>
      <c r="HO73" s="332"/>
      <c r="HP73" s="332"/>
      <c r="HQ73" s="332"/>
      <c r="HR73" s="332"/>
      <c r="HS73" s="332"/>
      <c r="HT73" s="332"/>
      <c r="HU73" s="332"/>
      <c r="HV73" s="225"/>
      <c r="HW73" s="225"/>
      <c r="HX73" s="225"/>
      <c r="HY73" s="225"/>
      <c r="HZ73" s="225"/>
      <c r="IA73" s="225"/>
      <c r="IB73" s="225"/>
      <c r="IC73" s="225"/>
      <c r="ID73" s="225"/>
      <c r="IE73" s="200"/>
      <c r="IF73" s="1406"/>
      <c r="IG73" s="1406"/>
      <c r="IH73" s="1406"/>
      <c r="II73" s="1406"/>
      <c r="IJ73" s="200"/>
      <c r="IK73" s="200"/>
      <c r="IM73" s="220"/>
      <c r="IN73" s="887"/>
      <c r="IO73" s="739"/>
      <c r="IP73" s="739"/>
      <c r="IQ73" s="682"/>
      <c r="IR73" s="719"/>
      <c r="IS73" s="681"/>
      <c r="IT73" s="681"/>
      <c r="IU73" s="681"/>
      <c r="IV73" s="681"/>
      <c r="IW73" s="681"/>
      <c r="IX73" s="681"/>
      <c r="IY73" s="681"/>
      <c r="IZ73" s="712"/>
      <c r="JA73" s="457"/>
      <c r="JB73" s="401"/>
      <c r="JC73" s="318"/>
      <c r="JD73" s="300"/>
      <c r="JE73" s="401"/>
      <c r="JF73" s="318"/>
      <c r="JG73" s="300"/>
      <c r="JH73" s="401"/>
      <c r="JI73" s="318"/>
      <c r="JJ73" s="300"/>
      <c r="JK73" s="370"/>
      <c r="JL73" s="398"/>
      <c r="JM73" s="398"/>
      <c r="JN73" s="32"/>
      <c r="JO73" s="32"/>
      <c r="JP73" s="32"/>
      <c r="JQ73" s="32"/>
      <c r="JR73" s="371"/>
      <c r="JS73" s="370"/>
      <c r="JT73" s="885"/>
      <c r="JU73" s="885"/>
      <c r="JV73" s="885"/>
      <c r="JW73" s="884"/>
      <c r="JX73" s="332"/>
      <c r="JY73" s="332"/>
      <c r="JZ73" s="332"/>
      <c r="KA73" s="332"/>
      <c r="KB73" s="332"/>
      <c r="KC73" s="332"/>
      <c r="KD73" s="332"/>
      <c r="KE73" s="332"/>
      <c r="KF73" s="332"/>
      <c r="KG73" s="332"/>
      <c r="KH73" s="332"/>
      <c r="KI73" s="332"/>
      <c r="KJ73" s="951"/>
      <c r="KK73" s="723"/>
      <c r="KL73" s="950"/>
      <c r="KM73" s="950"/>
      <c r="KN73" s="950"/>
      <c r="KO73" s="950"/>
      <c r="KP73" s="950"/>
      <c r="KQ73" s="950"/>
      <c r="KR73" s="950"/>
      <c r="KS73" s="950"/>
      <c r="KT73" s="950"/>
      <c r="KU73" s="950"/>
      <c r="KV73" s="950"/>
      <c r="KW73" s="950"/>
      <c r="KX73" s="383"/>
      <c r="KY73" s="225"/>
      <c r="KZ73" s="225"/>
      <c r="LA73" s="225"/>
      <c r="LB73" s="225"/>
      <c r="LC73" s="225"/>
      <c r="LD73" s="225"/>
      <c r="LE73" s="225"/>
      <c r="LF73" s="225"/>
      <c r="LG73" s="225"/>
      <c r="LH73" s="225"/>
      <c r="LI73" s="200"/>
      <c r="LJ73" s="1406"/>
      <c r="LK73" s="1406"/>
      <c r="LL73" s="1406"/>
      <c r="LM73" s="1406"/>
      <c r="LN73" s="200"/>
      <c r="LO73" s="200"/>
      <c r="LQ73" s="871"/>
      <c r="LR73" s="871"/>
      <c r="LS73" s="871"/>
      <c r="LT73" s="871"/>
      <c r="LU73" s="871"/>
      <c r="LV73" s="871"/>
      <c r="LW73" s="871"/>
      <c r="LX73" s="871"/>
      <c r="LY73" s="871"/>
      <c r="LZ73" s="871"/>
      <c r="MA73" s="871"/>
      <c r="MB73" s="457"/>
      <c r="MC73" s="140"/>
      <c r="MD73" s="526"/>
      <c r="ME73" s="527"/>
      <c r="MF73" s="140"/>
      <c r="MG73" s="318"/>
      <c r="MH73" s="300"/>
      <c r="MI73" s="401"/>
      <c r="MJ73" s="528"/>
      <c r="MK73" s="335"/>
      <c r="ML73" s="976"/>
      <c r="MM73" s="671"/>
      <c r="MN73" s="17"/>
      <c r="MO73" s="671"/>
      <c r="MP73" s="671"/>
      <c r="MQ73" s="671"/>
      <c r="MR73" s="671"/>
      <c r="MS73" s="673"/>
      <c r="MT73" s="867"/>
      <c r="MU73" s="869"/>
      <c r="MV73" s="29"/>
      <c r="MW73" s="30"/>
      <c r="MX73" s="869"/>
      <c r="MY73" s="869"/>
      <c r="MZ73" s="869"/>
      <c r="NA73" s="869"/>
      <c r="NB73" s="869"/>
      <c r="NC73" s="869"/>
      <c r="ND73" s="869"/>
      <c r="NE73" s="869"/>
      <c r="NF73" s="869"/>
      <c r="NG73" s="869"/>
      <c r="NH73" s="869"/>
      <c r="NI73" s="869"/>
      <c r="NJ73" s="869"/>
      <c r="NK73" s="869"/>
      <c r="NL73" s="867"/>
      <c r="NM73" s="869"/>
      <c r="NN73" s="869"/>
      <c r="NO73" s="869"/>
      <c r="NP73" s="869"/>
      <c r="NQ73" s="869"/>
      <c r="NR73" s="869"/>
      <c r="NS73" s="869"/>
      <c r="NT73" s="869"/>
      <c r="NU73" s="869"/>
      <c r="NV73" s="869"/>
      <c r="NW73" s="869"/>
      <c r="NX73" s="869"/>
      <c r="NY73" s="869"/>
      <c r="NZ73" s="869"/>
    </row>
    <row r="74" spans="1:390" ht="18.75" customHeight="1">
      <c r="A74" s="220"/>
      <c r="B74" s="887"/>
      <c r="C74" s="739"/>
      <c r="D74" s="739"/>
      <c r="E74" s="682"/>
      <c r="F74" s="719"/>
      <c r="G74" s="681"/>
      <c r="H74" s="681"/>
      <c r="I74" s="681"/>
      <c r="J74" s="681"/>
      <c r="K74" s="681"/>
      <c r="L74" s="681"/>
      <c r="M74" s="681"/>
      <c r="N74" s="712"/>
      <c r="O74" s="9"/>
      <c r="P74" s="9"/>
      <c r="Q74" s="9"/>
      <c r="R74" s="9"/>
      <c r="S74" s="9"/>
      <c r="T74" s="9"/>
      <c r="U74" s="9"/>
      <c r="V74" s="9"/>
      <c r="W74" s="9"/>
      <c r="X74" s="9"/>
      <c r="Y74" s="370"/>
      <c r="Z74" s="885"/>
      <c r="AA74" s="885"/>
      <c r="AB74" s="885"/>
      <c r="AC74" s="885"/>
      <c r="AD74" s="885"/>
      <c r="AE74" s="885"/>
      <c r="AF74" s="885"/>
      <c r="AG74" s="885"/>
      <c r="AH74" s="885"/>
      <c r="AI74" s="885"/>
      <c r="AJ74" s="885"/>
      <c r="AK74" s="330"/>
      <c r="AL74" s="330"/>
      <c r="AM74" s="330"/>
      <c r="AN74" s="330"/>
      <c r="AO74" s="330"/>
      <c r="AP74" s="330"/>
      <c r="AQ74" s="330"/>
      <c r="AR74" s="330"/>
      <c r="AS74" s="330"/>
      <c r="AT74" s="330"/>
      <c r="AU74" s="330"/>
      <c r="AV74" s="330"/>
      <c r="AW74" s="330"/>
      <c r="AX74" s="330"/>
      <c r="AY74" s="721"/>
      <c r="AZ74" s="785"/>
      <c r="BA74" s="785"/>
      <c r="BB74" s="785"/>
      <c r="BC74" s="785"/>
      <c r="BD74" s="785"/>
      <c r="BE74" s="785"/>
      <c r="BF74" s="785"/>
      <c r="BG74" s="785"/>
      <c r="BH74" s="785"/>
      <c r="BI74" s="785"/>
      <c r="BJ74" s="785"/>
      <c r="BK74" s="785"/>
      <c r="BL74" s="785"/>
      <c r="BM74" s="785"/>
      <c r="BN74" s="785"/>
      <c r="BO74" s="785"/>
      <c r="BP74" s="785"/>
      <c r="BQ74" s="225"/>
      <c r="BR74" s="225"/>
      <c r="BS74" s="225"/>
      <c r="BT74" s="225"/>
      <c r="BU74" s="1423"/>
      <c r="BV74" s="1423"/>
      <c r="BW74" s="200"/>
      <c r="BX74" s="46"/>
      <c r="BY74" s="46"/>
      <c r="BZ74" s="46"/>
      <c r="CA74" s="1406"/>
      <c r="CB74" s="200"/>
      <c r="CC74" s="200"/>
      <c r="CE74" s="220"/>
      <c r="CF74" s="887"/>
      <c r="CG74" s="739"/>
      <c r="CH74" s="739"/>
      <c r="CI74" s="682"/>
      <c r="CJ74" s="719"/>
      <c r="CK74" s="681"/>
      <c r="CL74" s="681"/>
      <c r="CM74" s="681"/>
      <c r="CN74" s="681"/>
      <c r="CO74" s="681"/>
      <c r="CP74" s="681"/>
      <c r="CQ74" s="681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370"/>
      <c r="DD74" s="377"/>
      <c r="DE74" s="377"/>
      <c r="DF74" s="377"/>
      <c r="DG74" s="377"/>
      <c r="DH74" s="377"/>
      <c r="DI74" s="377"/>
      <c r="DJ74" s="377"/>
      <c r="DK74" s="885"/>
      <c r="DL74" s="885"/>
      <c r="DM74" s="885"/>
      <c r="DN74" s="885"/>
      <c r="DO74" s="884"/>
      <c r="DP74" s="1407"/>
      <c r="DQ74" s="1407"/>
      <c r="DR74" s="1407"/>
      <c r="DS74" s="1407"/>
      <c r="DT74" s="1407"/>
      <c r="DU74" s="1407"/>
      <c r="DV74" s="1407"/>
      <c r="DW74" s="1407"/>
      <c r="DX74" s="1407"/>
      <c r="DY74" s="1407"/>
      <c r="DZ74" s="1407"/>
      <c r="EA74" s="1407"/>
      <c r="EB74" s="950"/>
      <c r="EC74" s="721"/>
      <c r="ED74" s="573"/>
      <c r="EE74" s="573"/>
      <c r="EF74" s="573"/>
      <c r="EG74" s="573"/>
      <c r="EH74" s="573"/>
      <c r="EI74" s="573"/>
      <c r="EJ74" s="573"/>
      <c r="EK74" s="573"/>
      <c r="EL74" s="573"/>
      <c r="EM74" s="573"/>
      <c r="EN74" s="573"/>
      <c r="EO74" s="573"/>
      <c r="EP74" s="383"/>
      <c r="EQ74" s="1406"/>
      <c r="ER74" s="1406"/>
      <c r="ES74" s="1406"/>
      <c r="ET74" s="225"/>
      <c r="EU74" s="225"/>
      <c r="EV74" s="225"/>
      <c r="EW74" s="225"/>
      <c r="EX74" s="225"/>
      <c r="EY74" s="1423"/>
      <c r="EZ74" s="1423"/>
      <c r="FA74" s="200"/>
      <c r="FB74" s="46"/>
      <c r="FC74" s="46"/>
      <c r="FD74" s="46"/>
      <c r="FE74" s="1406"/>
      <c r="FF74" s="200"/>
      <c r="FG74" s="592"/>
      <c r="FI74" s="681"/>
      <c r="FJ74" s="681"/>
      <c r="FK74" s="681"/>
      <c r="FL74" s="681"/>
      <c r="FM74" s="681"/>
      <c r="FN74" s="719"/>
      <c r="FO74" s="681"/>
      <c r="FP74" s="681"/>
      <c r="FQ74" s="681"/>
      <c r="FR74" s="681"/>
      <c r="FS74" s="681"/>
      <c r="FT74" s="681"/>
      <c r="FU74" s="681"/>
      <c r="FV74" s="712"/>
      <c r="FW74" s="16"/>
      <c r="FX74" s="16"/>
      <c r="FY74" s="16"/>
      <c r="FZ74" s="16"/>
      <c r="GA74" s="16"/>
      <c r="GB74" s="16"/>
      <c r="GC74" s="16"/>
      <c r="GD74" s="16"/>
      <c r="GE74" s="16"/>
      <c r="GF74" s="16"/>
      <c r="GG74" s="370"/>
      <c r="GH74" s="376"/>
      <c r="GI74" s="376"/>
      <c r="GJ74" s="376"/>
      <c r="GK74" s="376"/>
      <c r="GL74" s="376"/>
      <c r="GM74" s="376"/>
      <c r="GN74" s="371"/>
      <c r="GO74" s="885"/>
      <c r="GP74" s="885"/>
      <c r="GQ74" s="885"/>
      <c r="GR74" s="885"/>
      <c r="GS74" s="884"/>
      <c r="GT74" s="332"/>
      <c r="GU74" s="332"/>
      <c r="GV74" s="332"/>
      <c r="GW74" s="332"/>
      <c r="GX74" s="332"/>
      <c r="GY74" s="332"/>
      <c r="GZ74" s="332"/>
      <c r="HA74" s="332"/>
      <c r="HB74" s="332"/>
      <c r="HC74" s="332"/>
      <c r="HD74" s="332"/>
      <c r="HE74" s="332"/>
      <c r="HF74" s="332"/>
      <c r="HG74" s="721"/>
      <c r="HH74" s="332"/>
      <c r="HI74" s="332"/>
      <c r="HJ74" s="332"/>
      <c r="HK74" s="332"/>
      <c r="HL74" s="332"/>
      <c r="HM74" s="332"/>
      <c r="HN74" s="332"/>
      <c r="HO74" s="332"/>
      <c r="HP74" s="332"/>
      <c r="HQ74" s="332"/>
      <c r="HR74" s="332"/>
      <c r="HS74" s="332"/>
      <c r="HT74" s="332"/>
      <c r="HU74" s="332"/>
      <c r="HV74" s="1406"/>
      <c r="HW74" s="1406"/>
      <c r="HX74" s="225"/>
      <c r="HY74" s="225"/>
      <c r="HZ74" s="225"/>
      <c r="IA74" s="225"/>
      <c r="IB74" s="225"/>
      <c r="IC74" s="1423"/>
      <c r="ID74" s="1423"/>
      <c r="IE74" s="200"/>
      <c r="IF74" s="46"/>
      <c r="IG74" s="46"/>
      <c r="IH74" s="46"/>
      <c r="II74" s="1406"/>
      <c r="IJ74" s="200"/>
      <c r="IK74" s="200"/>
      <c r="IM74" s="220"/>
      <c r="IN74" s="887"/>
      <c r="IO74" s="739"/>
      <c r="IP74" s="739"/>
      <c r="IQ74" s="682"/>
      <c r="IR74" s="719"/>
      <c r="IS74" s="681"/>
      <c r="IT74" s="681"/>
      <c r="IU74" s="681"/>
      <c r="IV74" s="681"/>
      <c r="IW74" s="681"/>
      <c r="IX74" s="681"/>
      <c r="IY74" s="681"/>
      <c r="IZ74" s="712"/>
      <c r="JA74" s="162"/>
      <c r="JB74" s="162"/>
      <c r="JC74" s="386"/>
      <c r="JD74" s="162"/>
      <c r="JE74" s="305"/>
      <c r="JF74" s="386"/>
      <c r="JG74" s="162"/>
      <c r="JH74" s="305"/>
      <c r="JI74" s="386"/>
      <c r="JJ74" s="162"/>
      <c r="JK74" s="370"/>
      <c r="JL74" s="400"/>
      <c r="JM74" s="400"/>
      <c r="JN74" s="50"/>
      <c r="JO74" s="50"/>
      <c r="JP74" s="50"/>
      <c r="JQ74" s="50"/>
      <c r="JR74" s="371"/>
      <c r="JS74" s="370"/>
      <c r="JT74" s="885"/>
      <c r="JU74" s="885"/>
      <c r="JV74" s="885"/>
      <c r="JW74" s="884"/>
      <c r="JX74" s="332"/>
      <c r="JY74" s="332"/>
      <c r="JZ74" s="332"/>
      <c r="KA74" s="332"/>
      <c r="KB74" s="332"/>
      <c r="KC74" s="332"/>
      <c r="KD74" s="332"/>
      <c r="KE74" s="332"/>
      <c r="KF74" s="332"/>
      <c r="KG74" s="332"/>
      <c r="KH74" s="332"/>
      <c r="KI74" s="332"/>
      <c r="KJ74" s="950"/>
      <c r="KK74" s="721"/>
      <c r="KL74" s="950"/>
      <c r="KM74" s="950"/>
      <c r="KN74" s="950"/>
      <c r="KO74" s="950"/>
      <c r="KP74" s="950"/>
      <c r="KQ74" s="950"/>
      <c r="KR74" s="950"/>
      <c r="KS74" s="950"/>
      <c r="KT74" s="950"/>
      <c r="KU74" s="950"/>
      <c r="KV74" s="950"/>
      <c r="KW74" s="950"/>
      <c r="KX74" s="383"/>
      <c r="KY74" s="1406"/>
      <c r="KZ74" s="1406"/>
      <c r="LA74" s="1406"/>
      <c r="LB74" s="225"/>
      <c r="LC74" s="225"/>
      <c r="LD74" s="225"/>
      <c r="LE74" s="225"/>
      <c r="LF74" s="225"/>
      <c r="LG74" s="1423"/>
      <c r="LH74" s="1423"/>
      <c r="LI74" s="200"/>
      <c r="LJ74" s="46"/>
      <c r="LK74" s="46"/>
      <c r="LL74" s="46"/>
      <c r="LM74" s="1406"/>
      <c r="LN74" s="200"/>
      <c r="LO74" s="200"/>
      <c r="LQ74" s="871"/>
      <c r="LR74" s="871"/>
      <c r="LS74" s="871"/>
      <c r="LT74" s="871"/>
      <c r="LU74" s="871"/>
      <c r="LV74" s="871"/>
      <c r="LW74" s="871"/>
      <c r="LX74" s="871"/>
      <c r="LY74" s="871"/>
      <c r="LZ74" s="871"/>
      <c r="MA74" s="871"/>
      <c r="MB74" s="162"/>
      <c r="MC74" s="162"/>
      <c r="MD74" s="386"/>
      <c r="ME74" s="162"/>
      <c r="MF74" s="305"/>
      <c r="MG74" s="386"/>
      <c r="MH74" s="162"/>
      <c r="MI74" s="305"/>
      <c r="MJ74" s="463"/>
      <c r="MK74" s="773"/>
      <c r="ML74" s="976"/>
      <c r="MM74" s="671"/>
      <c r="MN74" s="17"/>
      <c r="MO74" s="671"/>
      <c r="MP74" s="671"/>
      <c r="MQ74" s="671"/>
      <c r="MR74" s="671"/>
      <c r="MS74" s="673"/>
      <c r="MT74" s="867"/>
      <c r="MU74" s="869"/>
      <c r="MV74" s="29"/>
      <c r="MW74" s="30"/>
      <c r="MX74" s="869"/>
      <c r="MY74" s="869"/>
      <c r="MZ74" s="869"/>
      <c r="NA74" s="869"/>
      <c r="NB74" s="869"/>
      <c r="NC74" s="869"/>
      <c r="ND74" s="869"/>
      <c r="NE74" s="869"/>
      <c r="NF74" s="869"/>
      <c r="NG74" s="869"/>
      <c r="NH74" s="869"/>
      <c r="NI74" s="869"/>
      <c r="NJ74" s="869"/>
      <c r="NK74" s="869"/>
      <c r="NL74" s="867"/>
      <c r="NM74" s="869"/>
      <c r="NN74" s="869"/>
      <c r="NO74" s="869"/>
      <c r="NP74" s="869"/>
      <c r="NQ74" s="869"/>
      <c r="NR74" s="869"/>
      <c r="NS74" s="869"/>
      <c r="NT74" s="869"/>
      <c r="NU74" s="869"/>
      <c r="NV74" s="869"/>
      <c r="NW74" s="869"/>
      <c r="NX74" s="869"/>
      <c r="NY74" s="869"/>
      <c r="NZ74" s="869"/>
    </row>
    <row r="75" spans="1:390" ht="18.75" customHeight="1">
      <c r="A75" s="220"/>
      <c r="B75" s="887"/>
      <c r="C75" s="739"/>
      <c r="D75" s="739"/>
      <c r="E75" s="682"/>
      <c r="F75" s="719"/>
      <c r="G75" s="681"/>
      <c r="H75" s="681"/>
      <c r="I75" s="681"/>
      <c r="J75" s="681"/>
      <c r="K75" s="681"/>
      <c r="L75" s="681"/>
      <c r="M75" s="681"/>
      <c r="N75" s="712"/>
      <c r="O75" s="9"/>
      <c r="P75" s="9"/>
      <c r="Q75" s="9"/>
      <c r="R75" s="9"/>
      <c r="S75" s="9"/>
      <c r="T75" s="9"/>
      <c r="U75" s="9"/>
      <c r="V75" s="9"/>
      <c r="W75" s="9"/>
      <c r="X75" s="9"/>
      <c r="Y75" s="370"/>
      <c r="Z75" s="885"/>
      <c r="AA75" s="885"/>
      <c r="AB75" s="885"/>
      <c r="AC75" s="885"/>
      <c r="AD75" s="885"/>
      <c r="AE75" s="885"/>
      <c r="AF75" s="885"/>
      <c r="AG75" s="885"/>
      <c r="AH75" s="885"/>
      <c r="AI75" s="885"/>
      <c r="AJ75" s="885"/>
      <c r="AK75" s="330"/>
      <c r="AL75" s="330"/>
      <c r="AM75" s="330"/>
      <c r="AN75" s="330"/>
      <c r="AO75" s="330"/>
      <c r="AP75" s="330"/>
      <c r="AQ75" s="330"/>
      <c r="AR75" s="330"/>
      <c r="AS75" s="330"/>
      <c r="AT75" s="330"/>
      <c r="AU75" s="330"/>
      <c r="AV75" s="330"/>
      <c r="AW75" s="330"/>
      <c r="AX75" s="330"/>
      <c r="AY75" s="721"/>
      <c r="AZ75" s="785"/>
      <c r="BA75" s="785"/>
      <c r="BB75" s="785"/>
      <c r="BC75" s="785"/>
      <c r="BD75" s="785"/>
      <c r="BE75" s="785"/>
      <c r="BF75" s="785"/>
      <c r="BG75" s="785"/>
      <c r="BH75" s="785"/>
      <c r="BI75" s="785"/>
      <c r="BJ75" s="785"/>
      <c r="BK75" s="785"/>
      <c r="BL75" s="785"/>
      <c r="BM75" s="785"/>
      <c r="BN75" s="785"/>
      <c r="BO75" s="785"/>
      <c r="BP75" s="785"/>
      <c r="BQ75" s="451"/>
      <c r="BR75" s="451"/>
      <c r="BS75" s="451"/>
      <c r="BT75" s="451"/>
      <c r="BU75" s="451"/>
      <c r="BV75" s="451"/>
      <c r="BW75" s="451"/>
      <c r="BX75" s="451"/>
      <c r="BY75" s="451"/>
      <c r="BZ75" s="451"/>
      <c r="CA75" s="451"/>
      <c r="CB75" s="451"/>
      <c r="CC75" s="451"/>
      <c r="CE75" s="220"/>
      <c r="CF75" s="887"/>
      <c r="CG75" s="739"/>
      <c r="CH75" s="739"/>
      <c r="CI75" s="682"/>
      <c r="CJ75" s="719"/>
      <c r="CK75" s="681"/>
      <c r="CL75" s="681"/>
      <c r="CM75" s="681"/>
      <c r="CN75" s="681"/>
      <c r="CO75" s="681"/>
      <c r="CP75" s="681"/>
      <c r="CQ75" s="681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370"/>
      <c r="DD75" s="377"/>
      <c r="DE75" s="377"/>
      <c r="DF75" s="377"/>
      <c r="DG75" s="377"/>
      <c r="DH75" s="377"/>
      <c r="DI75" s="377"/>
      <c r="DJ75" s="377"/>
      <c r="DK75" s="885"/>
      <c r="DL75" s="885"/>
      <c r="DM75" s="885"/>
      <c r="DN75" s="885"/>
      <c r="DO75" s="884"/>
      <c r="DP75" s="1407"/>
      <c r="DQ75" s="1407"/>
      <c r="DR75" s="1407"/>
      <c r="DS75" s="1407"/>
      <c r="DT75" s="1407"/>
      <c r="DU75" s="1407"/>
      <c r="DV75" s="1407"/>
      <c r="DW75" s="1407"/>
      <c r="DX75" s="1407"/>
      <c r="DY75" s="1407"/>
      <c r="DZ75" s="1407"/>
      <c r="EA75" s="1407"/>
      <c r="EB75" s="950"/>
      <c r="EC75" s="721"/>
      <c r="ED75" s="573"/>
      <c r="EE75" s="573"/>
      <c r="EF75" s="573"/>
      <c r="EG75" s="573"/>
      <c r="EH75" s="573"/>
      <c r="EI75" s="573"/>
      <c r="EJ75" s="573"/>
      <c r="EK75" s="573"/>
      <c r="EL75" s="573"/>
      <c r="EM75" s="573"/>
      <c r="EN75" s="573"/>
      <c r="EO75" s="573"/>
      <c r="EP75" s="383"/>
      <c r="EQ75" s="451"/>
      <c r="ER75" s="451"/>
      <c r="ES75" s="451"/>
      <c r="ET75" s="451"/>
      <c r="EU75" s="451"/>
      <c r="EV75" s="451"/>
      <c r="EW75" s="451"/>
      <c r="EX75" s="451"/>
      <c r="EY75" s="451"/>
      <c r="EZ75" s="451"/>
      <c r="FA75" s="451"/>
      <c r="FB75" s="451"/>
      <c r="FC75" s="451"/>
      <c r="FD75" s="451"/>
      <c r="FE75" s="451"/>
      <c r="FF75" s="451"/>
      <c r="FG75" s="593"/>
      <c r="FI75" s="681"/>
      <c r="FJ75" s="681"/>
      <c r="FK75" s="681"/>
      <c r="FL75" s="681"/>
      <c r="FM75" s="681"/>
      <c r="FN75" s="719"/>
      <c r="FO75" s="681"/>
      <c r="FP75" s="681"/>
      <c r="FQ75" s="681"/>
      <c r="FR75" s="681"/>
      <c r="FS75" s="681"/>
      <c r="FT75" s="681"/>
      <c r="FU75" s="681"/>
      <c r="FV75" s="712"/>
      <c r="FW75" s="16"/>
      <c r="FX75" s="16"/>
      <c r="FY75" s="16"/>
      <c r="FZ75" s="16"/>
      <c r="GA75" s="16"/>
      <c r="GB75" s="16"/>
      <c r="GC75" s="16"/>
      <c r="GD75" s="16"/>
      <c r="GE75" s="16"/>
      <c r="GF75" s="16"/>
      <c r="GG75" s="370"/>
      <c r="GH75" s="376"/>
      <c r="GI75" s="376"/>
      <c r="GJ75" s="376"/>
      <c r="GK75" s="376"/>
      <c r="GL75" s="376"/>
      <c r="GM75" s="376"/>
      <c r="GN75" s="371"/>
      <c r="GO75" s="885"/>
      <c r="GP75" s="885"/>
      <c r="GQ75" s="885"/>
      <c r="GR75" s="885"/>
      <c r="GS75" s="884"/>
      <c r="GT75" s="332"/>
      <c r="GU75" s="332"/>
      <c r="GV75" s="332"/>
      <c r="GW75" s="332"/>
      <c r="GX75" s="332"/>
      <c r="GY75" s="332"/>
      <c r="GZ75" s="332"/>
      <c r="HA75" s="332"/>
      <c r="HB75" s="332"/>
      <c r="HC75" s="332"/>
      <c r="HD75" s="332"/>
      <c r="HE75" s="332"/>
      <c r="HF75" s="332"/>
      <c r="HG75" s="721"/>
      <c r="HH75" s="332"/>
      <c r="HI75" s="332"/>
      <c r="HJ75" s="332"/>
      <c r="HK75" s="332"/>
      <c r="HL75" s="332"/>
      <c r="HM75" s="332"/>
      <c r="HN75" s="332"/>
      <c r="HO75" s="332"/>
      <c r="HP75" s="332"/>
      <c r="HQ75" s="332"/>
      <c r="HR75" s="332"/>
      <c r="HS75" s="332"/>
      <c r="HT75" s="332"/>
      <c r="HU75" s="332"/>
      <c r="HV75" s="451"/>
      <c r="HW75" s="451"/>
      <c r="HX75" s="451"/>
      <c r="HY75" s="451"/>
      <c r="HZ75" s="451"/>
      <c r="IA75" s="451"/>
      <c r="IB75" s="451"/>
      <c r="IC75" s="451"/>
      <c r="ID75" s="451"/>
      <c r="IE75" s="451"/>
      <c r="IF75" s="451"/>
      <c r="IG75" s="451"/>
      <c r="IH75" s="451"/>
      <c r="II75" s="451"/>
      <c r="IJ75" s="451"/>
      <c r="IK75" s="451"/>
      <c r="IM75" s="220"/>
      <c r="IN75" s="887"/>
      <c r="IO75" s="739"/>
      <c r="IP75" s="739"/>
      <c r="IQ75" s="682"/>
      <c r="IR75" s="719"/>
      <c r="IS75" s="681"/>
      <c r="IT75" s="681"/>
      <c r="IU75" s="681"/>
      <c r="IV75" s="681"/>
      <c r="IW75" s="681"/>
      <c r="IX75" s="681"/>
      <c r="IY75" s="681"/>
      <c r="IZ75" s="712"/>
      <c r="JA75" s="462"/>
      <c r="JB75" s="6"/>
      <c r="JC75" s="459"/>
      <c r="JD75" s="6"/>
      <c r="JE75" s="6"/>
      <c r="JF75" s="459"/>
      <c r="JG75" s="6"/>
      <c r="JH75" s="6"/>
      <c r="JI75" s="459"/>
      <c r="JJ75" s="460"/>
      <c r="JK75" s="370"/>
      <c r="JL75" s="400"/>
      <c r="JM75" s="400"/>
      <c r="JN75" s="50"/>
      <c r="JO75" s="50"/>
      <c r="JP75" s="50"/>
      <c r="JQ75" s="50"/>
      <c r="JR75" s="371"/>
      <c r="JS75" s="370"/>
      <c r="JT75" s="885"/>
      <c r="JU75" s="885"/>
      <c r="JV75" s="885"/>
      <c r="JW75" s="884"/>
      <c r="JX75" s="332"/>
      <c r="JY75" s="332"/>
      <c r="JZ75" s="332"/>
      <c r="KA75" s="332"/>
      <c r="KB75" s="332"/>
      <c r="KC75" s="332"/>
      <c r="KD75" s="332"/>
      <c r="KE75" s="332"/>
      <c r="KF75" s="332"/>
      <c r="KG75" s="332"/>
      <c r="KH75" s="332"/>
      <c r="KI75" s="332"/>
      <c r="KJ75" s="950"/>
      <c r="KK75" s="721"/>
      <c r="KL75" s="950"/>
      <c r="KM75" s="950"/>
      <c r="KN75" s="950"/>
      <c r="KO75" s="950"/>
      <c r="KP75" s="950"/>
      <c r="KQ75" s="950"/>
      <c r="KR75" s="950"/>
      <c r="KS75" s="950"/>
      <c r="KT75" s="950"/>
      <c r="KU75" s="950"/>
      <c r="KV75" s="950"/>
      <c r="KW75" s="950"/>
      <c r="KX75" s="383"/>
      <c r="KY75" s="451"/>
      <c r="KZ75" s="451"/>
      <c r="LA75" s="451"/>
      <c r="LB75" s="451"/>
      <c r="LC75" s="451"/>
      <c r="LD75" s="451"/>
      <c r="LE75" s="451"/>
      <c r="LF75" s="451"/>
      <c r="LG75" s="451"/>
      <c r="LH75" s="451"/>
      <c r="LI75" s="451"/>
      <c r="LJ75" s="451"/>
      <c r="LK75" s="451"/>
      <c r="LL75" s="451"/>
      <c r="LM75" s="451"/>
      <c r="LN75" s="451"/>
      <c r="LO75" s="451"/>
      <c r="LQ75" s="871"/>
      <c r="LR75" s="871"/>
      <c r="LS75" s="871"/>
      <c r="LT75" s="871"/>
      <c r="LU75" s="871"/>
      <c r="LV75" s="871"/>
      <c r="LW75" s="871"/>
      <c r="LX75" s="871"/>
      <c r="LY75" s="871"/>
      <c r="LZ75" s="871"/>
      <c r="MA75" s="871"/>
      <c r="MB75" s="462"/>
      <c r="MC75" s="6"/>
      <c r="MD75" s="459"/>
      <c r="ME75" s="6"/>
      <c r="MF75" s="6"/>
      <c r="MG75" s="459"/>
      <c r="MH75" s="6"/>
      <c r="MI75" s="6"/>
      <c r="MJ75" s="459"/>
      <c r="MK75" s="460"/>
      <c r="ML75" s="976"/>
      <c r="MM75" s="671"/>
      <c r="MN75" s="17"/>
      <c r="MO75" s="671"/>
      <c r="MP75" s="671"/>
      <c r="MQ75" s="671"/>
      <c r="MR75" s="671"/>
      <c r="MS75" s="671"/>
      <c r="MT75" s="867"/>
      <c r="MU75" s="869"/>
      <c r="MV75" s="29"/>
      <c r="MW75" s="30"/>
      <c r="MX75" s="869"/>
      <c r="MY75" s="869"/>
      <c r="MZ75" s="869"/>
      <c r="NA75" s="869"/>
      <c r="NB75" s="869"/>
      <c r="NC75" s="869"/>
      <c r="ND75" s="869"/>
      <c r="NE75" s="869"/>
      <c r="NF75" s="869"/>
      <c r="NG75" s="869"/>
      <c r="NH75" s="869"/>
      <c r="NI75" s="869"/>
      <c r="NJ75" s="869"/>
      <c r="NK75" s="869"/>
      <c r="NL75" s="867"/>
      <c r="NM75" s="869"/>
      <c r="NN75" s="869"/>
      <c r="NO75" s="869"/>
      <c r="NP75" s="869"/>
      <c r="NQ75" s="869"/>
      <c r="NR75" s="869"/>
      <c r="NS75" s="869"/>
      <c r="NT75" s="869"/>
      <c r="NU75" s="869"/>
      <c r="NV75" s="869"/>
      <c r="NW75" s="869"/>
      <c r="NX75" s="869"/>
      <c r="NY75" s="869"/>
      <c r="NZ75" s="869"/>
    </row>
    <row r="76" spans="1:390" ht="18.75" customHeight="1">
      <c r="A76" s="220"/>
      <c r="B76" s="887"/>
      <c r="C76" s="739"/>
      <c r="D76" s="739"/>
      <c r="E76" s="682"/>
      <c r="F76" s="719"/>
      <c r="G76" s="681"/>
      <c r="H76" s="681"/>
      <c r="I76" s="681"/>
      <c r="J76" s="681"/>
      <c r="K76" s="681"/>
      <c r="L76" s="681"/>
      <c r="M76" s="681"/>
      <c r="N76" s="712"/>
      <c r="O76" s="9"/>
      <c r="P76" s="9"/>
      <c r="Q76" s="9"/>
      <c r="R76" s="9"/>
      <c r="S76" s="9"/>
      <c r="T76" s="9"/>
      <c r="U76" s="9"/>
      <c r="V76" s="9"/>
      <c r="W76" s="9"/>
      <c r="X76" s="9"/>
      <c r="Y76" s="370"/>
      <c r="Z76" s="885"/>
      <c r="AA76" s="885"/>
      <c r="AB76" s="885"/>
      <c r="AC76" s="885"/>
      <c r="AD76" s="885"/>
      <c r="AE76" s="885"/>
      <c r="AF76" s="885"/>
      <c r="AG76" s="885"/>
      <c r="AH76" s="885"/>
      <c r="AI76" s="885"/>
      <c r="AJ76" s="885"/>
      <c r="AK76" s="330"/>
      <c r="AL76" s="330"/>
      <c r="AM76" s="330"/>
      <c r="AN76" s="330"/>
      <c r="AO76" s="330"/>
      <c r="AP76" s="330"/>
      <c r="AQ76" s="330"/>
      <c r="AR76" s="330"/>
      <c r="AS76" s="330"/>
      <c r="AT76" s="330"/>
      <c r="AU76" s="330"/>
      <c r="AV76" s="330"/>
      <c r="AW76" s="330"/>
      <c r="AX76" s="330"/>
      <c r="AY76" s="721"/>
      <c r="AZ76" s="785"/>
      <c r="BA76" s="785"/>
      <c r="BB76" s="785"/>
      <c r="BC76" s="785"/>
      <c r="BD76" s="785"/>
      <c r="BE76" s="785"/>
      <c r="BF76" s="785"/>
      <c r="BG76" s="785"/>
      <c r="BH76" s="785"/>
      <c r="BI76" s="785"/>
      <c r="BJ76" s="785"/>
      <c r="BK76" s="785"/>
      <c r="BL76" s="785"/>
      <c r="BM76" s="785"/>
      <c r="BN76" s="785"/>
      <c r="BO76" s="785"/>
      <c r="BP76" s="785"/>
      <c r="BQ76" s="451"/>
      <c r="BR76" s="451"/>
      <c r="BS76" s="451"/>
      <c r="BT76" s="451"/>
      <c r="BU76" s="451"/>
      <c r="BV76" s="451"/>
      <c r="BW76" s="451"/>
      <c r="BX76" s="451"/>
      <c r="BY76" s="451"/>
      <c r="BZ76" s="451"/>
      <c r="CA76" s="451"/>
      <c r="CB76" s="451"/>
      <c r="CC76" s="451"/>
      <c r="CE76" s="220"/>
      <c r="CF76" s="887"/>
      <c r="CG76" s="739"/>
      <c r="CH76" s="739"/>
      <c r="CI76" s="682"/>
      <c r="CJ76" s="719"/>
      <c r="CK76" s="681"/>
      <c r="CL76" s="681"/>
      <c r="CM76" s="681"/>
      <c r="CN76" s="681"/>
      <c r="CO76" s="681"/>
      <c r="CP76" s="681"/>
      <c r="CQ76" s="681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370"/>
      <c r="DD76" s="377"/>
      <c r="DE76" s="377"/>
      <c r="DF76" s="377"/>
      <c r="DG76" s="377"/>
      <c r="DH76" s="377"/>
      <c r="DI76" s="377"/>
      <c r="DJ76" s="377"/>
      <c r="DK76" s="885"/>
      <c r="DL76" s="885"/>
      <c r="DM76" s="885"/>
      <c r="DN76" s="885"/>
      <c r="DO76" s="884"/>
      <c r="DP76" s="1407"/>
      <c r="DQ76" s="1407"/>
      <c r="DR76" s="1407"/>
      <c r="DS76" s="1407"/>
      <c r="DT76" s="1407"/>
      <c r="DU76" s="1407"/>
      <c r="DV76" s="1407"/>
      <c r="DW76" s="1407"/>
      <c r="DX76" s="1407"/>
      <c r="DY76" s="1407"/>
      <c r="DZ76" s="1407"/>
      <c r="EA76" s="1407"/>
      <c r="EB76" s="950"/>
      <c r="EC76" s="721"/>
      <c r="ED76" s="573"/>
      <c r="EE76" s="573"/>
      <c r="EF76" s="573"/>
      <c r="EG76" s="573"/>
      <c r="EH76" s="573"/>
      <c r="EI76" s="573"/>
      <c r="EJ76" s="573"/>
      <c r="EK76" s="573"/>
      <c r="EL76" s="573"/>
      <c r="EM76" s="573"/>
      <c r="EN76" s="573"/>
      <c r="EO76" s="573"/>
      <c r="EP76" s="383"/>
      <c r="EQ76" s="451"/>
      <c r="ER76" s="451"/>
      <c r="ES76" s="451"/>
      <c r="ET76" s="451"/>
      <c r="EU76" s="451"/>
      <c r="EV76" s="451"/>
      <c r="EW76" s="451"/>
      <c r="EX76" s="451"/>
      <c r="EY76" s="451"/>
      <c r="EZ76" s="451"/>
      <c r="FA76" s="451"/>
      <c r="FB76" s="451"/>
      <c r="FC76" s="451"/>
      <c r="FD76" s="451"/>
      <c r="FE76" s="451"/>
      <c r="FF76" s="451"/>
      <c r="FG76" s="593"/>
      <c r="FI76" s="681"/>
      <c r="FJ76" s="681"/>
      <c r="FK76" s="681"/>
      <c r="FL76" s="681"/>
      <c r="FM76" s="681"/>
      <c r="FN76" s="719"/>
      <c r="FO76" s="681"/>
      <c r="FP76" s="681"/>
      <c r="FQ76" s="681"/>
      <c r="FR76" s="681"/>
      <c r="FS76" s="681"/>
      <c r="FT76" s="681"/>
      <c r="FU76" s="681"/>
      <c r="FV76" s="712"/>
      <c r="FW76" s="16"/>
      <c r="FX76" s="16"/>
      <c r="FY76" s="16"/>
      <c r="FZ76" s="16"/>
      <c r="GA76" s="16"/>
      <c r="GB76" s="16"/>
      <c r="GC76" s="16"/>
      <c r="GD76" s="16"/>
      <c r="GE76" s="16"/>
      <c r="GF76" s="16"/>
      <c r="GG76" s="370"/>
      <c r="GH76" s="376"/>
      <c r="GI76" s="376"/>
      <c r="GJ76" s="376"/>
      <c r="GK76" s="376"/>
      <c r="GL76" s="376"/>
      <c r="GM76" s="376"/>
      <c r="GN76" s="371"/>
      <c r="GO76" s="885"/>
      <c r="GP76" s="885"/>
      <c r="GQ76" s="885"/>
      <c r="GR76" s="885"/>
      <c r="GS76" s="884"/>
      <c r="GT76" s="332"/>
      <c r="GU76" s="332"/>
      <c r="GV76" s="332"/>
      <c r="GW76" s="332"/>
      <c r="GX76" s="332"/>
      <c r="GY76" s="332"/>
      <c r="GZ76" s="332"/>
      <c r="HA76" s="332"/>
      <c r="HB76" s="332"/>
      <c r="HC76" s="332"/>
      <c r="HD76" s="332"/>
      <c r="HE76" s="332"/>
      <c r="HF76" s="332"/>
      <c r="HG76" s="721"/>
      <c r="HH76" s="332"/>
      <c r="HI76" s="332"/>
      <c r="HJ76" s="332"/>
      <c r="HK76" s="332"/>
      <c r="HL76" s="332"/>
      <c r="HM76" s="332"/>
      <c r="HN76" s="332"/>
      <c r="HO76" s="332"/>
      <c r="HP76" s="332"/>
      <c r="HQ76" s="332"/>
      <c r="HR76" s="332"/>
      <c r="HS76" s="332"/>
      <c r="HT76" s="332"/>
      <c r="HU76" s="332"/>
      <c r="HV76" s="451"/>
      <c r="HW76" s="451"/>
      <c r="HX76" s="451"/>
      <c r="HY76" s="451"/>
      <c r="HZ76" s="451"/>
      <c r="IA76" s="451"/>
      <c r="IB76" s="451"/>
      <c r="IC76" s="451"/>
      <c r="ID76" s="451"/>
      <c r="IE76" s="451"/>
      <c r="IF76" s="451"/>
      <c r="IG76" s="451"/>
      <c r="IH76" s="451"/>
      <c r="II76" s="451"/>
      <c r="IJ76" s="451"/>
      <c r="IK76" s="451"/>
      <c r="IM76" s="220"/>
      <c r="IN76" s="887"/>
      <c r="IO76" s="739"/>
      <c r="IP76" s="739"/>
      <c r="IQ76" s="682"/>
      <c r="IR76" s="719"/>
      <c r="IS76" s="681"/>
      <c r="IT76" s="681"/>
      <c r="IU76" s="681"/>
      <c r="IV76" s="681"/>
      <c r="IW76" s="681"/>
      <c r="IX76" s="681"/>
      <c r="IY76" s="681"/>
      <c r="IZ76" s="712"/>
      <c r="JA76" s="5"/>
      <c r="JB76" s="5"/>
      <c r="JC76" s="461"/>
      <c r="JD76" s="5"/>
      <c r="JE76" s="5"/>
      <c r="JF76" s="461"/>
      <c r="JG76" s="5"/>
      <c r="JH76" s="5"/>
      <c r="JI76" s="461"/>
      <c r="JJ76" s="5"/>
      <c r="JK76" s="370"/>
      <c r="JL76" s="400"/>
      <c r="JM76" s="400"/>
      <c r="JN76" s="50"/>
      <c r="JO76" s="50"/>
      <c r="JP76" s="50"/>
      <c r="JQ76" s="50"/>
      <c r="JR76" s="371"/>
      <c r="JS76" s="370"/>
      <c r="JT76" s="885"/>
      <c r="JU76" s="885"/>
      <c r="JV76" s="885"/>
      <c r="JW76" s="884"/>
      <c r="JX76" s="332"/>
      <c r="JY76" s="332"/>
      <c r="JZ76" s="332"/>
      <c r="KA76" s="332"/>
      <c r="KB76" s="332"/>
      <c r="KC76" s="332"/>
      <c r="KD76" s="332"/>
      <c r="KE76" s="332"/>
      <c r="KF76" s="332"/>
      <c r="KG76" s="332"/>
      <c r="KH76" s="332"/>
      <c r="KI76" s="332"/>
      <c r="KJ76" s="950"/>
      <c r="KK76" s="721"/>
      <c r="KL76" s="950"/>
      <c r="KM76" s="950"/>
      <c r="KN76" s="950"/>
      <c r="KO76" s="950"/>
      <c r="KP76" s="950"/>
      <c r="KQ76" s="950"/>
      <c r="KR76" s="950"/>
      <c r="KS76" s="950"/>
      <c r="KT76" s="950"/>
      <c r="KU76" s="950"/>
      <c r="KV76" s="950"/>
      <c r="KW76" s="950"/>
      <c r="KX76" s="383"/>
      <c r="KY76" s="451"/>
      <c r="KZ76" s="451"/>
      <c r="LA76" s="451"/>
      <c r="LB76" s="451"/>
      <c r="LC76" s="451"/>
      <c r="LD76" s="451"/>
      <c r="LE76" s="451"/>
      <c r="LF76" s="451"/>
      <c r="LG76" s="451"/>
      <c r="LH76" s="451"/>
      <c r="LI76" s="451"/>
      <c r="LJ76" s="451"/>
      <c r="LK76" s="451"/>
      <c r="LL76" s="451"/>
      <c r="LM76" s="451"/>
      <c r="LN76" s="451"/>
      <c r="LO76" s="451"/>
      <c r="LQ76" s="871"/>
      <c r="LR76" s="871"/>
      <c r="LS76" s="871"/>
      <c r="LT76" s="871"/>
      <c r="LU76" s="871"/>
      <c r="LV76" s="871"/>
      <c r="LW76" s="871"/>
      <c r="LX76" s="871"/>
      <c r="LY76" s="871"/>
      <c r="LZ76" s="871"/>
      <c r="MA76" s="871"/>
      <c r="MB76" s="5"/>
      <c r="MC76" s="5"/>
      <c r="MD76" s="461"/>
      <c r="ME76" s="5"/>
      <c r="MF76" s="5"/>
      <c r="MG76" s="461"/>
      <c r="MH76" s="5"/>
      <c r="MI76" s="5"/>
      <c r="MJ76" s="461"/>
      <c r="MK76" s="5"/>
      <c r="ML76" s="976"/>
      <c r="MM76" s="671"/>
      <c r="MN76" s="17"/>
      <c r="MO76" s="671"/>
      <c r="MP76" s="671"/>
      <c r="MQ76" s="671"/>
      <c r="MR76" s="671"/>
      <c r="MS76" s="673"/>
      <c r="MT76" s="867"/>
      <c r="MU76" s="869"/>
      <c r="MV76" s="29"/>
      <c r="MW76" s="30"/>
      <c r="MX76" s="869"/>
      <c r="MY76" s="869"/>
      <c r="MZ76" s="869"/>
      <c r="NA76" s="869"/>
      <c r="NB76" s="869"/>
      <c r="NC76" s="869"/>
      <c r="ND76" s="869"/>
      <c r="NE76" s="869"/>
      <c r="NF76" s="869"/>
      <c r="NG76" s="869"/>
      <c r="NH76" s="869"/>
      <c r="NI76" s="869"/>
      <c r="NJ76" s="869"/>
      <c r="NK76" s="869"/>
      <c r="NL76" s="867"/>
      <c r="NM76" s="869"/>
      <c r="NN76" s="869"/>
      <c r="NO76" s="869"/>
      <c r="NP76" s="869"/>
      <c r="NQ76" s="869"/>
      <c r="NR76" s="869"/>
      <c r="NS76" s="869"/>
      <c r="NT76" s="869"/>
      <c r="NU76" s="869"/>
      <c r="NV76" s="869"/>
      <c r="NW76" s="869"/>
      <c r="NX76" s="869"/>
      <c r="NY76" s="869"/>
      <c r="NZ76" s="869"/>
    </row>
    <row r="77" spans="1:390" ht="18.75" customHeight="1">
      <c r="A77" s="220"/>
      <c r="B77" s="887"/>
      <c r="C77" s="739"/>
      <c r="D77" s="739"/>
      <c r="E77" s="682"/>
      <c r="F77" s="719"/>
      <c r="G77" s="681"/>
      <c r="H77" s="681"/>
      <c r="I77" s="681"/>
      <c r="J77" s="681"/>
      <c r="K77" s="681"/>
      <c r="L77" s="681"/>
      <c r="M77" s="681"/>
      <c r="N77" s="712"/>
      <c r="O77" s="9"/>
      <c r="P77" s="9"/>
      <c r="Q77" s="9"/>
      <c r="R77" s="9"/>
      <c r="S77" s="9"/>
      <c r="T77" s="9"/>
      <c r="U77" s="9"/>
      <c r="V77" s="9"/>
      <c r="W77" s="9"/>
      <c r="X77" s="9"/>
      <c r="Y77" s="370"/>
      <c r="Z77" s="885"/>
      <c r="AA77" s="885"/>
      <c r="AB77" s="885"/>
      <c r="AC77" s="885"/>
      <c r="AD77" s="885"/>
      <c r="AE77" s="885"/>
      <c r="AF77" s="885"/>
      <c r="AG77" s="885"/>
      <c r="AH77" s="885"/>
      <c r="AI77" s="885"/>
      <c r="AJ77" s="885"/>
      <c r="AK77" s="330"/>
      <c r="AL77" s="330"/>
      <c r="AM77" s="330"/>
      <c r="AN77" s="330"/>
      <c r="AO77" s="330"/>
      <c r="AP77" s="330"/>
      <c r="AQ77" s="330"/>
      <c r="AR77" s="330"/>
      <c r="AS77" s="330"/>
      <c r="AT77" s="330"/>
      <c r="AU77" s="330"/>
      <c r="AV77" s="330"/>
      <c r="AW77" s="330"/>
      <c r="AX77" s="330"/>
      <c r="AY77" s="721"/>
      <c r="AZ77" s="785"/>
      <c r="BA77" s="785"/>
      <c r="BB77" s="785"/>
      <c r="BC77" s="785"/>
      <c r="BD77" s="785"/>
      <c r="BE77" s="785"/>
      <c r="BF77" s="785"/>
      <c r="BG77" s="785"/>
      <c r="BH77" s="785"/>
      <c r="BI77" s="785"/>
      <c r="BJ77" s="785"/>
      <c r="BK77" s="785"/>
      <c r="BL77" s="785"/>
      <c r="BM77" s="785"/>
      <c r="BN77" s="785"/>
      <c r="BO77" s="785"/>
      <c r="BP77" s="785"/>
      <c r="BQ77" s="451"/>
      <c r="BR77" s="451"/>
      <c r="BS77" s="451"/>
      <c r="BT77" s="451"/>
      <c r="BU77" s="451"/>
      <c r="BV77" s="451"/>
      <c r="BW77" s="451"/>
      <c r="BX77" s="451"/>
      <c r="BY77" s="451"/>
      <c r="BZ77" s="451"/>
      <c r="CA77" s="451"/>
      <c r="CB77" s="451"/>
      <c r="CC77" s="451"/>
      <c r="CE77" s="220"/>
      <c r="CF77" s="887"/>
      <c r="CG77" s="739"/>
      <c r="CH77" s="739"/>
      <c r="CI77" s="682"/>
      <c r="CJ77" s="719"/>
      <c r="CK77" s="681"/>
      <c r="CL77" s="681"/>
      <c r="CM77" s="681"/>
      <c r="CN77" s="681"/>
      <c r="CO77" s="681"/>
      <c r="CP77" s="681"/>
      <c r="CQ77" s="681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370"/>
      <c r="DD77" s="377"/>
      <c r="DE77" s="377"/>
      <c r="DF77" s="377"/>
      <c r="DG77" s="377"/>
      <c r="DH77" s="377"/>
      <c r="DI77" s="377"/>
      <c r="DJ77" s="377"/>
      <c r="DK77" s="885"/>
      <c r="DL77" s="885"/>
      <c r="DM77" s="885"/>
      <c r="DN77" s="885"/>
      <c r="DO77" s="884"/>
      <c r="DP77" s="1407"/>
      <c r="DQ77" s="1407"/>
      <c r="DR77" s="1407"/>
      <c r="DS77" s="1407"/>
      <c r="DT77" s="1407"/>
      <c r="DU77" s="1407"/>
      <c r="DV77" s="1407"/>
      <c r="DW77" s="1407"/>
      <c r="DX77" s="1407"/>
      <c r="DY77" s="1407"/>
      <c r="DZ77" s="1407"/>
      <c r="EA77" s="1407"/>
      <c r="EB77" s="950"/>
      <c r="EC77" s="721"/>
      <c r="ED77" s="573"/>
      <c r="EE77" s="573"/>
      <c r="EF77" s="573"/>
      <c r="EG77" s="573"/>
      <c r="EH77" s="573"/>
      <c r="EI77" s="573"/>
      <c r="EJ77" s="573"/>
      <c r="EK77" s="573"/>
      <c r="EL77" s="573"/>
      <c r="EM77" s="573"/>
      <c r="EN77" s="573"/>
      <c r="EO77" s="573"/>
      <c r="EP77" s="383"/>
      <c r="EQ77" s="451"/>
      <c r="ER77" s="451"/>
      <c r="ES77" s="451"/>
      <c r="ET77" s="451"/>
      <c r="EU77" s="451"/>
      <c r="EV77" s="451"/>
      <c r="EW77" s="451"/>
      <c r="EX77" s="451"/>
      <c r="EY77" s="451"/>
      <c r="EZ77" s="451"/>
      <c r="FA77" s="451"/>
      <c r="FB77" s="451"/>
      <c r="FC77" s="451"/>
      <c r="FD77" s="451"/>
      <c r="FE77" s="451"/>
      <c r="FF77" s="451"/>
      <c r="FG77" s="593"/>
      <c r="FI77" s="681"/>
      <c r="FJ77" s="681"/>
      <c r="FK77" s="681"/>
      <c r="FL77" s="681"/>
      <c r="FM77" s="681"/>
      <c r="FN77" s="719"/>
      <c r="FO77" s="681"/>
      <c r="FP77" s="681"/>
      <c r="FQ77" s="681"/>
      <c r="FR77" s="681"/>
      <c r="FS77" s="681"/>
      <c r="FT77" s="681"/>
      <c r="FU77" s="681"/>
      <c r="FV77" s="712"/>
      <c r="FW77" s="16"/>
      <c r="FX77" s="16"/>
      <c r="FY77" s="16"/>
      <c r="FZ77" s="16"/>
      <c r="GA77" s="16"/>
      <c r="GB77" s="16"/>
      <c r="GC77" s="16"/>
      <c r="GD77" s="16"/>
      <c r="GE77" s="16"/>
      <c r="GF77" s="16"/>
      <c r="GG77" s="370"/>
      <c r="GH77" s="376"/>
      <c r="GI77" s="376"/>
      <c r="GJ77" s="376"/>
      <c r="GK77" s="376"/>
      <c r="GL77" s="376"/>
      <c r="GM77" s="376"/>
      <c r="GN77" s="371"/>
      <c r="GO77" s="885"/>
      <c r="GP77" s="885"/>
      <c r="GQ77" s="885"/>
      <c r="GR77" s="885"/>
      <c r="GS77" s="884"/>
      <c r="GT77" s="332"/>
      <c r="GU77" s="332"/>
      <c r="GV77" s="332"/>
      <c r="GW77" s="332"/>
      <c r="GX77" s="332"/>
      <c r="GY77" s="332"/>
      <c r="GZ77" s="332"/>
      <c r="HA77" s="332"/>
      <c r="HB77" s="332"/>
      <c r="HC77" s="332"/>
      <c r="HD77" s="332"/>
      <c r="HE77" s="332"/>
      <c r="HF77" s="332"/>
      <c r="HG77" s="721"/>
      <c r="HH77" s="332"/>
      <c r="HI77" s="332"/>
      <c r="HJ77" s="332"/>
      <c r="HK77" s="332"/>
      <c r="HL77" s="332"/>
      <c r="HM77" s="332"/>
      <c r="HN77" s="332"/>
      <c r="HO77" s="332"/>
      <c r="HP77" s="332"/>
      <c r="HQ77" s="332"/>
      <c r="HR77" s="332"/>
      <c r="HS77" s="332"/>
      <c r="HT77" s="332"/>
      <c r="HU77" s="332"/>
      <c r="HV77" s="451"/>
      <c r="HW77" s="451"/>
      <c r="HX77" s="451"/>
      <c r="HY77" s="451"/>
      <c r="HZ77" s="451"/>
      <c r="IA77" s="451"/>
      <c r="IB77" s="451"/>
      <c r="IC77" s="451"/>
      <c r="ID77" s="451"/>
      <c r="IE77" s="451"/>
      <c r="IF77" s="451"/>
      <c r="IG77" s="451"/>
      <c r="IH77" s="451"/>
      <c r="II77" s="451"/>
      <c r="IJ77" s="451"/>
      <c r="IK77" s="451"/>
      <c r="IM77" s="220"/>
      <c r="IN77" s="887"/>
      <c r="IO77" s="739"/>
      <c r="IP77" s="739"/>
      <c r="IQ77" s="682"/>
      <c r="IR77" s="719"/>
      <c r="IS77" s="681"/>
      <c r="IT77" s="681"/>
      <c r="IU77" s="681"/>
      <c r="IV77" s="681"/>
      <c r="IW77" s="681"/>
      <c r="IX77" s="681"/>
      <c r="IY77" s="681"/>
      <c r="IZ77" s="712"/>
      <c r="JA77" s="1409"/>
      <c r="JB77" s="1409"/>
      <c r="JC77" s="456"/>
      <c r="JD77" s="1409"/>
      <c r="JE77" s="1409"/>
      <c r="JF77" s="456"/>
      <c r="JG77" s="1409"/>
      <c r="JH77" s="1409"/>
      <c r="JI77" s="456"/>
      <c r="JJ77" s="1409"/>
      <c r="JK77" s="370"/>
      <c r="JL77" s="400"/>
      <c r="JM77" s="400"/>
      <c r="JN77" s="50"/>
      <c r="JO77" s="50"/>
      <c r="JP77" s="50"/>
      <c r="JQ77" s="50"/>
      <c r="JR77" s="371"/>
      <c r="JS77" s="370"/>
      <c r="JT77" s="885"/>
      <c r="JU77" s="885"/>
      <c r="JV77" s="885"/>
      <c r="JW77" s="884"/>
      <c r="JX77" s="332"/>
      <c r="JY77" s="332"/>
      <c r="JZ77" s="332"/>
      <c r="KA77" s="332"/>
      <c r="KB77" s="332"/>
      <c r="KC77" s="332"/>
      <c r="KD77" s="332"/>
      <c r="KE77" s="332"/>
      <c r="KF77" s="332"/>
      <c r="KG77" s="332"/>
      <c r="KH77" s="332"/>
      <c r="KI77" s="332"/>
      <c r="KJ77" s="950"/>
      <c r="KK77" s="721"/>
      <c r="KL77" s="950"/>
      <c r="KM77" s="950"/>
      <c r="KN77" s="950"/>
      <c r="KO77" s="950"/>
      <c r="KP77" s="950"/>
      <c r="KQ77" s="950"/>
      <c r="KR77" s="950"/>
      <c r="KS77" s="950"/>
      <c r="KT77" s="950"/>
      <c r="KU77" s="950"/>
      <c r="KV77" s="950"/>
      <c r="KW77" s="950"/>
      <c r="KX77" s="383"/>
      <c r="KY77" s="451"/>
      <c r="KZ77" s="451"/>
      <c r="LA77" s="451"/>
      <c r="LB77" s="451"/>
      <c r="LC77" s="451"/>
      <c r="LD77" s="451"/>
      <c r="LE77" s="451"/>
      <c r="LF77" s="451"/>
      <c r="LG77" s="451"/>
      <c r="LH77" s="451"/>
      <c r="LI77" s="451"/>
      <c r="LJ77" s="451"/>
      <c r="LK77" s="451"/>
      <c r="LL77" s="451"/>
      <c r="LM77" s="451"/>
      <c r="LN77" s="451"/>
      <c r="LO77" s="451"/>
      <c r="LQ77" s="871"/>
      <c r="LR77" s="871"/>
      <c r="LS77" s="871"/>
      <c r="LT77" s="871"/>
      <c r="LU77" s="871"/>
      <c r="LV77" s="871"/>
      <c r="LW77" s="871"/>
      <c r="LX77" s="871"/>
      <c r="LY77" s="871"/>
      <c r="LZ77" s="871"/>
      <c r="MA77" s="871"/>
      <c r="MB77" s="1409"/>
      <c r="MC77" s="1409"/>
      <c r="MD77" s="456"/>
      <c r="ME77" s="1409"/>
      <c r="MF77" s="1409"/>
      <c r="MG77" s="456"/>
      <c r="MH77" s="1409"/>
      <c r="MI77" s="1409"/>
      <c r="MJ77" s="456"/>
      <c r="MK77" s="1409"/>
      <c r="ML77" s="976"/>
      <c r="MM77" s="222"/>
      <c r="MN77" s="17"/>
      <c r="MO77" s="671"/>
      <c r="MP77" s="671"/>
      <c r="MQ77" s="671"/>
      <c r="MR77" s="671"/>
      <c r="MS77" s="673"/>
      <c r="MT77" s="867"/>
      <c r="MU77" s="869"/>
      <c r="MV77" s="29"/>
      <c r="MW77" s="30"/>
      <c r="MX77" s="869"/>
      <c r="MY77" s="869"/>
      <c r="MZ77" s="869"/>
      <c r="NA77" s="869"/>
      <c r="NB77" s="869"/>
      <c r="NC77" s="869"/>
      <c r="ND77" s="869"/>
      <c r="NE77" s="869"/>
      <c r="NF77" s="869"/>
      <c r="NG77" s="869"/>
      <c r="NH77" s="869"/>
      <c r="NI77" s="869"/>
      <c r="NJ77" s="869"/>
      <c r="NK77" s="869"/>
      <c r="NL77" s="867"/>
      <c r="NM77" s="869"/>
      <c r="NN77" s="869"/>
      <c r="NO77" s="869"/>
      <c r="NP77" s="869"/>
      <c r="NQ77" s="869"/>
      <c r="NR77" s="869"/>
      <c r="NS77" s="869"/>
      <c r="NT77" s="869"/>
      <c r="NU77" s="869"/>
      <c r="NV77" s="869"/>
      <c r="NW77" s="869"/>
      <c r="NX77" s="869"/>
      <c r="NY77" s="869"/>
      <c r="NZ77" s="869"/>
    </row>
    <row r="78" spans="1:390" ht="18.75" customHeight="1">
      <c r="A78" s="224"/>
      <c r="B78" s="887"/>
      <c r="C78" s="739"/>
      <c r="D78" s="739"/>
      <c r="E78" s="682"/>
      <c r="F78" s="719"/>
      <c r="G78" s="681"/>
      <c r="H78" s="681"/>
      <c r="I78" s="681"/>
      <c r="J78" s="681"/>
      <c r="K78" s="681"/>
      <c r="L78" s="681"/>
      <c r="M78" s="681"/>
      <c r="N78" s="712"/>
      <c r="O78" s="9"/>
      <c r="P78" s="9"/>
      <c r="Q78" s="9"/>
      <c r="R78" s="9"/>
      <c r="S78" s="9"/>
      <c r="T78" s="9"/>
      <c r="U78" s="9"/>
      <c r="V78" s="9"/>
      <c r="W78" s="9"/>
      <c r="X78" s="9"/>
      <c r="Y78" s="370"/>
      <c r="Z78" s="885"/>
      <c r="AA78" s="885"/>
      <c r="AB78" s="885"/>
      <c r="AC78" s="885"/>
      <c r="AD78" s="885"/>
      <c r="AE78" s="885"/>
      <c r="AF78" s="885"/>
      <c r="AG78" s="885"/>
      <c r="AH78" s="885"/>
      <c r="AI78" s="885"/>
      <c r="AJ78" s="885"/>
      <c r="AK78" s="330"/>
      <c r="AL78" s="330"/>
      <c r="AM78" s="330"/>
      <c r="AN78" s="330"/>
      <c r="AO78" s="330"/>
      <c r="AP78" s="330"/>
      <c r="AQ78" s="330"/>
      <c r="AR78" s="330"/>
      <c r="AS78" s="330"/>
      <c r="AT78" s="330"/>
      <c r="AU78" s="330"/>
      <c r="AV78" s="330"/>
      <c r="AW78" s="330"/>
      <c r="AX78" s="330"/>
      <c r="AY78" s="721"/>
      <c r="AZ78" s="785"/>
      <c r="BA78" s="785"/>
      <c r="BB78" s="785"/>
      <c r="BC78" s="785"/>
      <c r="BD78" s="785"/>
      <c r="BE78" s="785"/>
      <c r="BF78" s="785"/>
      <c r="BG78" s="785"/>
      <c r="BH78" s="785"/>
      <c r="BI78" s="785"/>
      <c r="BJ78" s="785"/>
      <c r="BK78" s="785"/>
      <c r="BL78" s="785"/>
      <c r="BM78" s="785"/>
      <c r="BN78" s="785"/>
      <c r="BO78" s="785"/>
      <c r="BP78" s="785"/>
      <c r="BQ78" s="451"/>
      <c r="BR78" s="451"/>
      <c r="BS78" s="451"/>
      <c r="BT78" s="451"/>
      <c r="BU78" s="451"/>
      <c r="BV78" s="451"/>
      <c r="BW78" s="451"/>
      <c r="BX78" s="451"/>
      <c r="BY78" s="451"/>
      <c r="BZ78" s="451"/>
      <c r="CA78" s="451"/>
      <c r="CB78" s="451"/>
      <c r="CC78" s="451"/>
      <c r="CE78" s="224"/>
      <c r="CF78" s="887"/>
      <c r="CG78" s="739"/>
      <c r="CH78" s="739"/>
      <c r="CI78" s="682"/>
      <c r="CJ78" s="719"/>
      <c r="CK78" s="681"/>
      <c r="CL78" s="681"/>
      <c r="CM78" s="681"/>
      <c r="CN78" s="681"/>
      <c r="CO78" s="681"/>
      <c r="CP78" s="681"/>
      <c r="CQ78" s="681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370"/>
      <c r="DD78" s="377"/>
      <c r="DE78" s="377"/>
      <c r="DF78" s="377"/>
      <c r="DG78" s="377"/>
      <c r="DH78" s="377"/>
      <c r="DI78" s="377"/>
      <c r="DJ78" s="377"/>
      <c r="DK78" s="885"/>
      <c r="DL78" s="885"/>
      <c r="DM78" s="885"/>
      <c r="DN78" s="885"/>
      <c r="DO78" s="884"/>
      <c r="DP78" s="1407"/>
      <c r="DQ78" s="1407"/>
      <c r="DR78" s="1407"/>
      <c r="DS78" s="1407"/>
      <c r="DT78" s="1407"/>
      <c r="DU78" s="1407"/>
      <c r="DV78" s="1407"/>
      <c r="DW78" s="1407"/>
      <c r="DX78" s="1407"/>
      <c r="DY78" s="1407"/>
      <c r="DZ78" s="1407"/>
      <c r="EA78" s="1407"/>
      <c r="EB78" s="950"/>
      <c r="EC78" s="721"/>
      <c r="ED78" s="573"/>
      <c r="EE78" s="573"/>
      <c r="EF78" s="573"/>
      <c r="EG78" s="573"/>
      <c r="EH78" s="573"/>
      <c r="EI78" s="573"/>
      <c r="EJ78" s="573"/>
      <c r="EK78" s="573"/>
      <c r="EL78" s="573"/>
      <c r="EM78" s="573"/>
      <c r="EN78" s="573"/>
      <c r="EO78" s="573"/>
      <c r="EP78" s="383"/>
      <c r="EQ78" s="451"/>
      <c r="ER78" s="451"/>
      <c r="ES78" s="451"/>
      <c r="ET78" s="451"/>
      <c r="EU78" s="451"/>
      <c r="EV78" s="451"/>
      <c r="EW78" s="451"/>
      <c r="EX78" s="451"/>
      <c r="EY78" s="451"/>
      <c r="EZ78" s="451"/>
      <c r="FA78" s="451"/>
      <c r="FB78" s="451"/>
      <c r="FC78" s="451"/>
      <c r="FD78" s="451"/>
      <c r="FE78" s="451"/>
      <c r="FF78" s="451"/>
      <c r="FG78" s="593"/>
      <c r="FI78" s="681"/>
      <c r="FJ78" s="681"/>
      <c r="FK78" s="681"/>
      <c r="FL78" s="681"/>
      <c r="FM78" s="681"/>
      <c r="FN78" s="719"/>
      <c r="FO78" s="681"/>
      <c r="FP78" s="681"/>
      <c r="FQ78" s="681"/>
      <c r="FR78" s="681"/>
      <c r="FS78" s="681"/>
      <c r="FT78" s="681"/>
      <c r="FU78" s="681"/>
      <c r="FV78" s="712"/>
      <c r="FW78" s="16"/>
      <c r="FX78" s="16"/>
      <c r="FY78" s="16"/>
      <c r="FZ78" s="16"/>
      <c r="GA78" s="16"/>
      <c r="GB78" s="16"/>
      <c r="GC78" s="16"/>
      <c r="GD78" s="16"/>
      <c r="GE78" s="16"/>
      <c r="GF78" s="16"/>
      <c r="GG78" s="370"/>
      <c r="GH78" s="376"/>
      <c r="GI78" s="376"/>
      <c r="GJ78" s="376"/>
      <c r="GK78" s="376"/>
      <c r="GL78" s="376"/>
      <c r="GM78" s="376"/>
      <c r="GN78" s="371"/>
      <c r="GO78" s="885"/>
      <c r="GP78" s="885"/>
      <c r="GQ78" s="885"/>
      <c r="GR78" s="885"/>
      <c r="GS78" s="884"/>
      <c r="GT78" s="332"/>
      <c r="GU78" s="332"/>
      <c r="GV78" s="332"/>
      <c r="GW78" s="332"/>
      <c r="GX78" s="332"/>
      <c r="GY78" s="332"/>
      <c r="GZ78" s="332"/>
      <c r="HA78" s="332"/>
      <c r="HB78" s="332"/>
      <c r="HC78" s="332"/>
      <c r="HD78" s="332"/>
      <c r="HE78" s="332"/>
      <c r="HF78" s="332"/>
      <c r="HG78" s="721"/>
      <c r="HH78" s="332"/>
      <c r="HI78" s="332"/>
      <c r="HJ78" s="332"/>
      <c r="HK78" s="332"/>
      <c r="HL78" s="332"/>
      <c r="HM78" s="332"/>
      <c r="HN78" s="332"/>
      <c r="HO78" s="332"/>
      <c r="HP78" s="332"/>
      <c r="HQ78" s="332"/>
      <c r="HR78" s="332"/>
      <c r="HS78" s="332"/>
      <c r="HT78" s="332"/>
      <c r="HU78" s="332"/>
      <c r="HV78" s="451"/>
      <c r="HW78" s="451"/>
      <c r="HX78" s="451"/>
      <c r="HY78" s="451"/>
      <c r="HZ78" s="451"/>
      <c r="IA78" s="451"/>
      <c r="IB78" s="451"/>
      <c r="IC78" s="451"/>
      <c r="ID78" s="451"/>
      <c r="IE78" s="451"/>
      <c r="IF78" s="451"/>
      <c r="IG78" s="451"/>
      <c r="IH78" s="451"/>
      <c r="II78" s="451"/>
      <c r="IJ78" s="451"/>
      <c r="IK78" s="451"/>
      <c r="IM78" s="224"/>
      <c r="IN78" s="887"/>
      <c r="IO78" s="739"/>
      <c r="IP78" s="739"/>
      <c r="IQ78" s="682"/>
      <c r="IR78" s="719"/>
      <c r="IS78" s="681"/>
      <c r="IT78" s="681"/>
      <c r="IU78" s="681"/>
      <c r="IV78" s="681"/>
      <c r="IW78" s="681"/>
      <c r="IX78" s="681"/>
      <c r="IY78" s="681"/>
      <c r="IZ78" s="712"/>
      <c r="JA78" s="162"/>
      <c r="JB78" s="50"/>
      <c r="JC78" s="319"/>
      <c r="JD78" s="272"/>
      <c r="JE78" s="50"/>
      <c r="JF78" s="319"/>
      <c r="JG78" s="272"/>
      <c r="JH78" s="305"/>
      <c r="JI78" s="319"/>
      <c r="JJ78" s="272"/>
      <c r="JK78" s="370"/>
      <c r="JL78" s="400"/>
      <c r="JM78" s="400"/>
      <c r="JN78" s="50"/>
      <c r="JO78" s="50"/>
      <c r="JP78" s="50"/>
      <c r="JQ78" s="50"/>
      <c r="JR78" s="371"/>
      <c r="JS78" s="370"/>
      <c r="JT78" s="885"/>
      <c r="JU78" s="885"/>
      <c r="JV78" s="885"/>
      <c r="JW78" s="884"/>
      <c r="JX78" s="332"/>
      <c r="JY78" s="332"/>
      <c r="JZ78" s="332"/>
      <c r="KA78" s="332"/>
      <c r="KB78" s="332"/>
      <c r="KC78" s="332"/>
      <c r="KD78" s="332"/>
      <c r="KE78" s="332"/>
      <c r="KF78" s="332"/>
      <c r="KG78" s="332"/>
      <c r="KH78" s="332"/>
      <c r="KI78" s="332"/>
      <c r="KJ78" s="950"/>
      <c r="KK78" s="721"/>
      <c r="KL78" s="950"/>
      <c r="KM78" s="950"/>
      <c r="KN78" s="950"/>
      <c r="KO78" s="950"/>
      <c r="KP78" s="950"/>
      <c r="KQ78" s="950"/>
      <c r="KR78" s="950"/>
      <c r="KS78" s="950"/>
      <c r="KT78" s="950"/>
      <c r="KU78" s="950"/>
      <c r="KV78" s="950"/>
      <c r="KW78" s="950"/>
      <c r="KX78" s="383"/>
      <c r="KY78" s="451"/>
      <c r="KZ78" s="451"/>
      <c r="LA78" s="451"/>
      <c r="LB78" s="451"/>
      <c r="LC78" s="451"/>
      <c r="LD78" s="451"/>
      <c r="LE78" s="451"/>
      <c r="LF78" s="451"/>
      <c r="LG78" s="451"/>
      <c r="LH78" s="451"/>
      <c r="LI78" s="451"/>
      <c r="LJ78" s="451"/>
      <c r="LK78" s="451"/>
      <c r="LL78" s="451"/>
      <c r="LM78" s="451"/>
      <c r="LN78" s="451"/>
      <c r="LO78" s="451"/>
      <c r="LQ78" s="871"/>
      <c r="LR78" s="871"/>
      <c r="LS78" s="871"/>
      <c r="LT78" s="871"/>
      <c r="LU78" s="871"/>
      <c r="LV78" s="871"/>
      <c r="LW78" s="871"/>
      <c r="LX78" s="871"/>
      <c r="LY78" s="871"/>
      <c r="LZ78" s="871"/>
      <c r="MA78" s="871"/>
      <c r="MB78" s="162"/>
      <c r="MC78" s="305"/>
      <c r="MD78" s="319"/>
      <c r="ME78" s="272"/>
      <c r="MF78" s="305"/>
      <c r="MG78" s="319"/>
      <c r="MH78" s="272"/>
      <c r="MI78" s="305"/>
      <c r="MJ78" s="463"/>
      <c r="MK78" s="162"/>
      <c r="ML78" s="976"/>
      <c r="MM78" s="671"/>
      <c r="MN78" s="17"/>
      <c r="MO78" s="671"/>
      <c r="MP78" s="671"/>
      <c r="MQ78" s="671"/>
      <c r="MR78" s="671"/>
      <c r="MS78" s="673"/>
      <c r="MT78" s="867"/>
      <c r="MU78" s="869"/>
      <c r="MV78" s="29"/>
      <c r="MW78" s="30"/>
      <c r="MX78" s="869"/>
      <c r="MY78" s="869"/>
      <c r="MZ78" s="869"/>
      <c r="NA78" s="869"/>
      <c r="NB78" s="869"/>
      <c r="NC78" s="869"/>
      <c r="ND78" s="869"/>
      <c r="NE78" s="869"/>
      <c r="NF78" s="869"/>
      <c r="NG78" s="869"/>
      <c r="NH78" s="869"/>
      <c r="NI78" s="869"/>
      <c r="NJ78" s="869"/>
      <c r="NK78" s="869"/>
      <c r="NL78" s="867"/>
      <c r="NM78" s="869"/>
      <c r="NN78" s="869"/>
      <c r="NO78" s="869"/>
      <c r="NP78" s="869"/>
      <c r="NQ78" s="869"/>
      <c r="NR78" s="869"/>
      <c r="NS78" s="869"/>
      <c r="NT78" s="869"/>
      <c r="NU78" s="869"/>
      <c r="NV78" s="869"/>
      <c r="NW78" s="869"/>
      <c r="NX78" s="869"/>
      <c r="NY78" s="869"/>
      <c r="NZ78" s="869"/>
    </row>
    <row r="79" spans="1:390" ht="18.75" customHeight="1">
      <c r="A79" s="224"/>
      <c r="B79" s="887"/>
      <c r="C79" s="739"/>
      <c r="D79" s="739"/>
      <c r="E79" s="682"/>
      <c r="F79" s="719"/>
      <c r="G79" s="681"/>
      <c r="H79" s="681"/>
      <c r="I79" s="681"/>
      <c r="J79" s="681"/>
      <c r="K79" s="681"/>
      <c r="L79" s="681"/>
      <c r="M79" s="681"/>
      <c r="N79" s="712"/>
      <c r="O79" s="9"/>
      <c r="P79" s="9"/>
      <c r="Q79" s="9"/>
      <c r="R79" s="9"/>
      <c r="S79" s="9"/>
      <c r="T79" s="9"/>
      <c r="U79" s="9"/>
      <c r="V79" s="9"/>
      <c r="W79" s="9"/>
      <c r="X79" s="9"/>
      <c r="Y79" s="370"/>
      <c r="Z79" s="885"/>
      <c r="AA79" s="885"/>
      <c r="AB79" s="885"/>
      <c r="AC79" s="885"/>
      <c r="AD79" s="885"/>
      <c r="AE79" s="885"/>
      <c r="AF79" s="885"/>
      <c r="AG79" s="885"/>
      <c r="AH79" s="885"/>
      <c r="AI79" s="885"/>
      <c r="AJ79" s="885"/>
      <c r="AK79" s="330"/>
      <c r="AL79" s="330"/>
      <c r="AM79" s="330"/>
      <c r="AN79" s="330"/>
      <c r="AO79" s="330"/>
      <c r="AP79" s="330"/>
      <c r="AQ79" s="330"/>
      <c r="AR79" s="330"/>
      <c r="AS79" s="330"/>
      <c r="AT79" s="330"/>
      <c r="AU79" s="330"/>
      <c r="AV79" s="330"/>
      <c r="AW79" s="330"/>
      <c r="AX79" s="330"/>
      <c r="AY79" s="721"/>
      <c r="AZ79" s="785"/>
      <c r="BA79" s="785"/>
      <c r="BB79" s="785"/>
      <c r="BC79" s="785"/>
      <c r="BD79" s="785"/>
      <c r="BE79" s="785"/>
      <c r="BF79" s="785"/>
      <c r="BG79" s="785"/>
      <c r="BH79" s="785"/>
      <c r="BI79" s="785"/>
      <c r="BJ79" s="785"/>
      <c r="BK79" s="785"/>
      <c r="BL79" s="785"/>
      <c r="BM79" s="785"/>
      <c r="BN79" s="785"/>
      <c r="BO79" s="785"/>
      <c r="BP79" s="785"/>
      <c r="BQ79" s="451"/>
      <c r="BR79" s="451"/>
      <c r="BS79" s="451"/>
      <c r="BT79" s="451"/>
      <c r="BU79" s="451"/>
      <c r="BV79" s="451"/>
      <c r="BW79" s="451"/>
      <c r="BX79" s="451"/>
      <c r="BY79" s="451"/>
      <c r="BZ79" s="451"/>
      <c r="CA79" s="451"/>
      <c r="CB79" s="451"/>
      <c r="CC79" s="451"/>
      <c r="CE79" s="224"/>
      <c r="CF79" s="887"/>
      <c r="CG79" s="739"/>
      <c r="CH79" s="739"/>
      <c r="CI79" s="682"/>
      <c r="CJ79" s="719"/>
      <c r="CK79" s="681"/>
      <c r="CL79" s="681"/>
      <c r="CM79" s="681"/>
      <c r="CN79" s="681"/>
      <c r="CO79" s="681"/>
      <c r="CP79" s="681"/>
      <c r="CQ79" s="681"/>
      <c r="CR79" s="16"/>
      <c r="CS79" s="16"/>
      <c r="CT79" s="16"/>
      <c r="CU79" s="16"/>
      <c r="CV79" s="16"/>
      <c r="CW79" s="16"/>
      <c r="CX79" s="16"/>
      <c r="CY79" s="16"/>
      <c r="CZ79" s="16"/>
      <c r="DA79" s="16"/>
      <c r="DB79" s="16"/>
      <c r="DC79" s="370"/>
      <c r="DD79" s="377"/>
      <c r="DE79" s="377"/>
      <c r="DF79" s="377"/>
      <c r="DG79" s="377"/>
      <c r="DH79" s="377"/>
      <c r="DI79" s="377"/>
      <c r="DJ79" s="377"/>
      <c r="DK79" s="885"/>
      <c r="DL79" s="885"/>
      <c r="DM79" s="885"/>
      <c r="DN79" s="885"/>
      <c r="DO79" s="884"/>
      <c r="DP79" s="1407"/>
      <c r="DQ79" s="1407"/>
      <c r="DR79" s="1407"/>
      <c r="DS79" s="1407"/>
      <c r="DT79" s="1407"/>
      <c r="DU79" s="1407"/>
      <c r="DV79" s="1407"/>
      <c r="DW79" s="1407"/>
      <c r="DX79" s="1407"/>
      <c r="DY79" s="1407"/>
      <c r="DZ79" s="1407"/>
      <c r="EA79" s="1407"/>
      <c r="EB79" s="950"/>
      <c r="EC79" s="721"/>
      <c r="ED79" s="573"/>
      <c r="EE79" s="573"/>
      <c r="EF79" s="573"/>
      <c r="EG79" s="573"/>
      <c r="EH79" s="573"/>
      <c r="EI79" s="573"/>
      <c r="EJ79" s="573"/>
      <c r="EK79" s="573"/>
      <c r="EL79" s="573"/>
      <c r="EM79" s="573"/>
      <c r="EN79" s="573"/>
      <c r="EO79" s="573"/>
      <c r="EP79" s="383"/>
      <c r="EQ79" s="451"/>
      <c r="ER79" s="451"/>
      <c r="ES79" s="451"/>
      <c r="ET79" s="451"/>
      <c r="EU79" s="451"/>
      <c r="EV79" s="451"/>
      <c r="EW79" s="451"/>
      <c r="EX79" s="451"/>
      <c r="EY79" s="451"/>
      <c r="EZ79" s="451"/>
      <c r="FA79" s="451"/>
      <c r="FB79" s="451"/>
      <c r="FC79" s="451"/>
      <c r="FD79" s="451"/>
      <c r="FE79" s="451"/>
      <c r="FF79" s="451"/>
      <c r="FG79" s="593"/>
      <c r="FI79" s="224"/>
      <c r="FJ79" s="887"/>
      <c r="FK79" s="739"/>
      <c r="FL79" s="739"/>
      <c r="FM79" s="682"/>
      <c r="FN79" s="719"/>
      <c r="FO79" s="681"/>
      <c r="FP79" s="681"/>
      <c r="FQ79" s="681"/>
      <c r="FR79" s="681"/>
      <c r="FS79" s="681"/>
      <c r="FT79" s="681"/>
      <c r="FU79" s="681"/>
      <c r="FV79" s="712"/>
      <c r="FW79" s="16"/>
      <c r="FX79" s="16"/>
      <c r="FY79" s="16"/>
      <c r="FZ79" s="16"/>
      <c r="GA79" s="16"/>
      <c r="GB79" s="16"/>
      <c r="GC79" s="16"/>
      <c r="GD79" s="16"/>
      <c r="GE79" s="16"/>
      <c r="GF79" s="16"/>
      <c r="GG79" s="370"/>
      <c r="GH79" s="376"/>
      <c r="GI79" s="376"/>
      <c r="GJ79" s="376"/>
      <c r="GK79" s="376"/>
      <c r="GL79" s="376"/>
      <c r="GM79" s="376"/>
      <c r="GN79" s="371"/>
      <c r="GO79" s="885"/>
      <c r="GP79" s="885"/>
      <c r="GQ79" s="885"/>
      <c r="GR79" s="885"/>
      <c r="GS79" s="884"/>
      <c r="GT79" s="332"/>
      <c r="GU79" s="332"/>
      <c r="GV79" s="332"/>
      <c r="GW79" s="332"/>
      <c r="GX79" s="332"/>
      <c r="GY79" s="332"/>
      <c r="GZ79" s="332"/>
      <c r="HA79" s="332"/>
      <c r="HB79" s="332"/>
      <c r="HC79" s="332"/>
      <c r="HD79" s="332"/>
      <c r="HE79" s="332"/>
      <c r="HF79" s="332"/>
      <c r="HG79" s="721"/>
      <c r="HH79" s="332"/>
      <c r="HI79" s="332"/>
      <c r="HJ79" s="332"/>
      <c r="HK79" s="332"/>
      <c r="HL79" s="332"/>
      <c r="HM79" s="332"/>
      <c r="HN79" s="332"/>
      <c r="HO79" s="332"/>
      <c r="HP79" s="332"/>
      <c r="HQ79" s="332"/>
      <c r="HR79" s="332"/>
      <c r="HS79" s="332"/>
      <c r="HT79" s="332"/>
      <c r="HU79" s="332"/>
      <c r="HV79" s="451"/>
      <c r="HW79" s="451"/>
      <c r="HX79" s="451"/>
      <c r="HY79" s="451"/>
      <c r="HZ79" s="451"/>
      <c r="IA79" s="451"/>
      <c r="IB79" s="451"/>
      <c r="IC79" s="451"/>
      <c r="ID79" s="451"/>
      <c r="IE79" s="451"/>
      <c r="IF79" s="451"/>
      <c r="IG79" s="451"/>
      <c r="IH79" s="451"/>
      <c r="II79" s="451"/>
      <c r="IJ79" s="451"/>
      <c r="IK79" s="451"/>
      <c r="IM79" s="224"/>
      <c r="IN79" s="887"/>
      <c r="IO79" s="739"/>
      <c r="IP79" s="739"/>
      <c r="IQ79" s="682"/>
      <c r="IR79" s="719"/>
      <c r="IS79" s="681"/>
      <c r="IT79" s="681"/>
      <c r="IU79" s="681"/>
      <c r="IV79" s="681"/>
      <c r="IW79" s="681"/>
      <c r="IX79" s="681"/>
      <c r="IY79" s="681"/>
      <c r="IZ79" s="712"/>
      <c r="JA79" s="162"/>
      <c r="JB79" s="50"/>
      <c r="JC79" s="319"/>
      <c r="JD79" s="272"/>
      <c r="JE79" s="50"/>
      <c r="JF79" s="319"/>
      <c r="JG79" s="272"/>
      <c r="JH79" s="305"/>
      <c r="JI79" s="319"/>
      <c r="JJ79" s="272"/>
      <c r="JK79" s="370"/>
      <c r="JL79" s="400"/>
      <c r="JM79" s="400"/>
      <c r="JN79" s="50"/>
      <c r="JO79" s="50"/>
      <c r="JP79" s="50"/>
      <c r="JQ79" s="50"/>
      <c r="JR79" s="371"/>
      <c r="JS79" s="370"/>
      <c r="JT79" s="885"/>
      <c r="JU79" s="885"/>
      <c r="JV79" s="885"/>
      <c r="JW79" s="884"/>
      <c r="JX79" s="332"/>
      <c r="JY79" s="332"/>
      <c r="JZ79" s="332"/>
      <c r="KA79" s="332"/>
      <c r="KB79" s="332"/>
      <c r="KC79" s="332"/>
      <c r="KD79" s="332"/>
      <c r="KE79" s="332"/>
      <c r="KF79" s="332"/>
      <c r="KG79" s="332"/>
      <c r="KH79" s="332"/>
      <c r="KI79" s="332"/>
      <c r="KJ79" s="950"/>
      <c r="KK79" s="721"/>
      <c r="KL79" s="950"/>
      <c r="KM79" s="950"/>
      <c r="KN79" s="950"/>
      <c r="KO79" s="950"/>
      <c r="KP79" s="950"/>
      <c r="KQ79" s="950"/>
      <c r="KR79" s="950"/>
      <c r="KS79" s="950"/>
      <c r="KT79" s="950"/>
      <c r="KU79" s="950"/>
      <c r="KV79" s="950"/>
      <c r="KW79" s="950"/>
      <c r="KX79" s="383"/>
      <c r="KY79" s="451"/>
      <c r="KZ79" s="451"/>
      <c r="LA79" s="451"/>
      <c r="LB79" s="451"/>
      <c r="LC79" s="451"/>
      <c r="LD79" s="451"/>
      <c r="LE79" s="451"/>
      <c r="LF79" s="451"/>
      <c r="LG79" s="451"/>
      <c r="LH79" s="451"/>
      <c r="LI79" s="451"/>
      <c r="LJ79" s="451"/>
      <c r="LK79" s="451"/>
      <c r="LL79" s="451"/>
      <c r="LM79" s="451"/>
      <c r="LN79" s="451"/>
      <c r="LO79" s="451"/>
      <c r="LQ79" s="871"/>
      <c r="LR79" s="871"/>
      <c r="LS79" s="871"/>
      <c r="LT79" s="871"/>
      <c r="LU79" s="871"/>
      <c r="LV79" s="871"/>
      <c r="LW79" s="871"/>
      <c r="LX79" s="871"/>
      <c r="LY79" s="871"/>
      <c r="LZ79" s="871"/>
      <c r="MA79" s="871"/>
      <c r="MB79" s="162"/>
      <c r="MC79" s="305"/>
      <c r="MD79" s="319"/>
      <c r="ME79" s="272"/>
      <c r="MF79" s="305"/>
      <c r="MG79" s="319"/>
      <c r="MH79" s="272"/>
      <c r="MI79" s="305"/>
      <c r="MJ79" s="463"/>
      <c r="MK79" s="162"/>
      <c r="ML79" s="976"/>
      <c r="MM79" s="671"/>
      <c r="MN79" s="17"/>
      <c r="MO79" s="671"/>
      <c r="MP79" s="671"/>
      <c r="MQ79" s="671"/>
      <c r="MR79" s="671"/>
      <c r="MS79" s="673"/>
      <c r="MT79" s="867"/>
      <c r="MU79" s="869"/>
      <c r="MV79" s="29"/>
      <c r="MW79" s="30"/>
      <c r="MX79" s="869"/>
      <c r="MY79" s="869"/>
      <c r="MZ79" s="869"/>
      <c r="NA79" s="869"/>
      <c r="NB79" s="869"/>
      <c r="NC79" s="869"/>
      <c r="ND79" s="869"/>
      <c r="NE79" s="869"/>
      <c r="NF79" s="869"/>
      <c r="NG79" s="869"/>
      <c r="NH79" s="869"/>
      <c r="NI79" s="869"/>
      <c r="NJ79" s="869"/>
      <c r="NK79" s="869"/>
      <c r="NL79" s="867"/>
      <c r="NM79" s="869"/>
      <c r="NN79" s="869"/>
      <c r="NO79" s="869"/>
      <c r="NP79" s="869"/>
      <c r="NQ79" s="869"/>
      <c r="NR79" s="869"/>
      <c r="NS79" s="869"/>
      <c r="NT79" s="869"/>
      <c r="NU79" s="869"/>
      <c r="NV79" s="869"/>
      <c r="NW79" s="869"/>
      <c r="NX79" s="869"/>
      <c r="NY79" s="869"/>
      <c r="NZ79" s="869"/>
    </row>
    <row r="80" spans="1:390" ht="18.75" customHeight="1">
      <c r="A80" s="224"/>
      <c r="B80" s="887"/>
      <c r="C80" s="739"/>
      <c r="D80" s="739"/>
      <c r="E80" s="682"/>
      <c r="F80" s="719"/>
      <c r="G80" s="681"/>
      <c r="H80" s="681"/>
      <c r="I80" s="681"/>
      <c r="J80" s="681"/>
      <c r="K80" s="681"/>
      <c r="L80" s="681"/>
      <c r="M80" s="681"/>
      <c r="N80" s="712"/>
      <c r="O80" s="9"/>
      <c r="P80" s="9"/>
      <c r="Q80" s="9"/>
      <c r="R80" s="9"/>
      <c r="S80" s="9"/>
      <c r="T80" s="9"/>
      <c r="U80" s="9"/>
      <c r="V80" s="9"/>
      <c r="W80" s="9"/>
      <c r="X80" s="9"/>
      <c r="Y80" s="370"/>
      <c r="Z80" s="885"/>
      <c r="AA80" s="885"/>
      <c r="AB80" s="885"/>
      <c r="AC80" s="885"/>
      <c r="AD80" s="885"/>
      <c r="AE80" s="885"/>
      <c r="AF80" s="885"/>
      <c r="AG80" s="885"/>
      <c r="AH80" s="885"/>
      <c r="AI80" s="885"/>
      <c r="AJ80" s="885"/>
      <c r="AK80" s="330"/>
      <c r="AL80" s="330"/>
      <c r="AM80" s="330"/>
      <c r="AN80" s="330"/>
      <c r="AO80" s="330"/>
      <c r="AP80" s="330"/>
      <c r="AQ80" s="330"/>
      <c r="AR80" s="330"/>
      <c r="AS80" s="330"/>
      <c r="AT80" s="330"/>
      <c r="AU80" s="330"/>
      <c r="AV80" s="330"/>
      <c r="AW80" s="330"/>
      <c r="AX80" s="330"/>
      <c r="AY80" s="721"/>
      <c r="AZ80" s="785"/>
      <c r="BA80" s="785"/>
      <c r="BB80" s="785"/>
      <c r="BC80" s="785"/>
      <c r="BD80" s="785"/>
      <c r="BE80" s="785"/>
      <c r="BF80" s="785"/>
      <c r="BG80" s="785"/>
      <c r="BH80" s="785"/>
      <c r="BI80" s="785"/>
      <c r="BJ80" s="785"/>
      <c r="BK80" s="785"/>
      <c r="BL80" s="785"/>
      <c r="BM80" s="785"/>
      <c r="BN80" s="785"/>
      <c r="BO80" s="785"/>
      <c r="BP80" s="785"/>
      <c r="BQ80" s="451"/>
      <c r="BR80" s="451"/>
      <c r="BS80" s="451"/>
      <c r="BT80" s="451"/>
      <c r="BU80" s="451"/>
      <c r="BV80" s="451"/>
      <c r="BW80" s="451"/>
      <c r="BX80" s="451"/>
      <c r="BY80" s="451"/>
      <c r="BZ80" s="451"/>
      <c r="CA80" s="451"/>
      <c r="CB80" s="451"/>
      <c r="CC80" s="451"/>
      <c r="CE80" s="224"/>
      <c r="CF80" s="887"/>
      <c r="CG80" s="739"/>
      <c r="CH80" s="739"/>
      <c r="CI80" s="682"/>
      <c r="CJ80" s="719"/>
      <c r="CK80" s="681"/>
      <c r="CL80" s="681"/>
      <c r="CM80" s="681"/>
      <c r="CN80" s="681"/>
      <c r="CO80" s="681"/>
      <c r="CP80" s="681"/>
      <c r="CQ80" s="681"/>
      <c r="CR80" s="16"/>
      <c r="CS80" s="16"/>
      <c r="CT80" s="16"/>
      <c r="CU80" s="16"/>
      <c r="CV80" s="16"/>
      <c r="CW80" s="16"/>
      <c r="CX80" s="16"/>
      <c r="CY80" s="16"/>
      <c r="CZ80" s="16"/>
      <c r="DA80" s="16"/>
      <c r="DB80" s="16"/>
      <c r="DC80" s="370"/>
      <c r="DD80" s="377"/>
      <c r="DE80" s="377"/>
      <c r="DF80" s="377"/>
      <c r="DG80" s="377"/>
      <c r="DH80" s="377"/>
      <c r="DI80" s="377"/>
      <c r="DJ80" s="377"/>
      <c r="DK80" s="885"/>
      <c r="DL80" s="885"/>
      <c r="DM80" s="885"/>
      <c r="DN80" s="885"/>
      <c r="DO80" s="884"/>
      <c r="DP80" s="1407"/>
      <c r="DQ80" s="1407"/>
      <c r="DR80" s="1407"/>
      <c r="DS80" s="1407"/>
      <c r="DT80" s="1407"/>
      <c r="DU80" s="1407"/>
      <c r="DV80" s="1407"/>
      <c r="DW80" s="1407"/>
      <c r="DX80" s="1407"/>
      <c r="DY80" s="1407"/>
      <c r="DZ80" s="1407"/>
      <c r="EA80" s="1407"/>
      <c r="EB80" s="950"/>
      <c r="EC80" s="721"/>
      <c r="ED80" s="573"/>
      <c r="EE80" s="573"/>
      <c r="EF80" s="573"/>
      <c r="EG80" s="573"/>
      <c r="EH80" s="573"/>
      <c r="EI80" s="573"/>
      <c r="EJ80" s="573"/>
      <c r="EK80" s="573"/>
      <c r="EL80" s="573"/>
      <c r="EM80" s="573"/>
      <c r="EN80" s="573"/>
      <c r="EO80" s="573"/>
      <c r="EP80" s="383"/>
      <c r="EQ80" s="451"/>
      <c r="ER80" s="451"/>
      <c r="ES80" s="451"/>
      <c r="ET80" s="451"/>
      <c r="EU80" s="451"/>
      <c r="EV80" s="451"/>
      <c r="EW80" s="451"/>
      <c r="EX80" s="451"/>
      <c r="EY80" s="451"/>
      <c r="EZ80" s="451"/>
      <c r="FA80" s="451"/>
      <c r="FB80" s="451"/>
      <c r="FC80" s="451"/>
      <c r="FD80" s="451"/>
      <c r="FE80" s="451"/>
      <c r="FF80" s="451"/>
      <c r="FG80" s="593"/>
      <c r="FI80" s="224"/>
      <c r="FJ80" s="887"/>
      <c r="FK80" s="739"/>
      <c r="FL80" s="739"/>
      <c r="FM80" s="682"/>
      <c r="FN80" s="719"/>
      <c r="FO80" s="681"/>
      <c r="FP80" s="681"/>
      <c r="FQ80" s="681"/>
      <c r="FR80" s="681"/>
      <c r="FS80" s="681"/>
      <c r="FT80" s="681"/>
      <c r="FU80" s="681"/>
      <c r="FV80" s="712"/>
      <c r="FW80" s="16"/>
      <c r="FX80" s="16"/>
      <c r="FY80" s="16"/>
      <c r="FZ80" s="16"/>
      <c r="GA80" s="16"/>
      <c r="GB80" s="16"/>
      <c r="GC80" s="16"/>
      <c r="GD80" s="16"/>
      <c r="GE80" s="16"/>
      <c r="GF80" s="16"/>
      <c r="GG80" s="370"/>
      <c r="GH80" s="376"/>
      <c r="GI80" s="376"/>
      <c r="GJ80" s="376"/>
      <c r="GK80" s="376"/>
      <c r="GL80" s="376"/>
      <c r="GM80" s="376"/>
      <c r="GN80" s="371"/>
      <c r="GO80" s="885"/>
      <c r="GP80" s="885"/>
      <c r="GQ80" s="885"/>
      <c r="GR80" s="885"/>
      <c r="GS80" s="884"/>
      <c r="GT80" s="332"/>
      <c r="GU80" s="332"/>
      <c r="GV80" s="332"/>
      <c r="GW80" s="332"/>
      <c r="GX80" s="332"/>
      <c r="GY80" s="332"/>
      <c r="GZ80" s="332"/>
      <c r="HA80" s="332"/>
      <c r="HB80" s="332"/>
      <c r="HC80" s="332"/>
      <c r="HD80" s="332"/>
      <c r="HE80" s="332"/>
      <c r="HF80" s="332"/>
      <c r="HG80" s="721"/>
      <c r="HH80" s="332"/>
      <c r="HI80" s="332"/>
      <c r="HJ80" s="332"/>
      <c r="HK80" s="332"/>
      <c r="HL80" s="332"/>
      <c r="HM80" s="332"/>
      <c r="HN80" s="332"/>
      <c r="HO80" s="332"/>
      <c r="HP80" s="332"/>
      <c r="HQ80" s="332"/>
      <c r="HR80" s="332"/>
      <c r="HS80" s="332"/>
      <c r="HT80" s="332"/>
      <c r="HU80" s="332"/>
      <c r="HV80" s="451"/>
      <c r="HW80" s="451"/>
      <c r="HX80" s="451"/>
      <c r="HY80" s="451"/>
      <c r="HZ80" s="451"/>
      <c r="IA80" s="451"/>
      <c r="IB80" s="451"/>
      <c r="IC80" s="451"/>
      <c r="ID80" s="451"/>
      <c r="IE80" s="451"/>
      <c r="IF80" s="451"/>
      <c r="IG80" s="451"/>
      <c r="IH80" s="451"/>
      <c r="II80" s="451"/>
      <c r="IJ80" s="451"/>
      <c r="IK80" s="451"/>
      <c r="IM80" s="224"/>
      <c r="IN80" s="887"/>
      <c r="IO80" s="739"/>
      <c r="IP80" s="739"/>
      <c r="IQ80" s="682"/>
      <c r="IR80" s="719"/>
      <c r="IS80" s="681"/>
      <c r="IT80" s="681"/>
      <c r="IU80" s="681"/>
      <c r="IV80" s="681"/>
      <c r="IW80" s="681"/>
      <c r="IX80" s="681"/>
      <c r="IY80" s="681"/>
      <c r="IZ80" s="712"/>
      <c r="JA80" s="162"/>
      <c r="JB80" s="50"/>
      <c r="JC80" s="319"/>
      <c r="JD80" s="272"/>
      <c r="JE80" s="50"/>
      <c r="JF80" s="319"/>
      <c r="JG80" s="272"/>
      <c r="JH80" s="305"/>
      <c r="JI80" s="319"/>
      <c r="JJ80" s="272"/>
      <c r="JK80" s="370"/>
      <c r="JL80" s="400"/>
      <c r="JM80" s="400"/>
      <c r="JN80" s="50"/>
      <c r="JO80" s="50"/>
      <c r="JP80" s="50"/>
      <c r="JQ80" s="50"/>
      <c r="JR80" s="371"/>
      <c r="JS80" s="370"/>
      <c r="JT80" s="885"/>
      <c r="JU80" s="885"/>
      <c r="JV80" s="885"/>
      <c r="JW80" s="884"/>
      <c r="JX80" s="332"/>
      <c r="JY80" s="332"/>
      <c r="JZ80" s="332"/>
      <c r="KA80" s="332"/>
      <c r="KB80" s="332"/>
      <c r="KC80" s="332"/>
      <c r="KD80" s="332"/>
      <c r="KE80" s="332"/>
      <c r="KF80" s="332"/>
      <c r="KG80" s="332"/>
      <c r="KH80" s="332"/>
      <c r="KI80" s="332"/>
      <c r="KJ80" s="950"/>
      <c r="KK80" s="721"/>
      <c r="KL80" s="950"/>
      <c r="KM80" s="950"/>
      <c r="KN80" s="950"/>
      <c r="KO80" s="950"/>
      <c r="KP80" s="950"/>
      <c r="KQ80" s="950"/>
      <c r="KR80" s="950"/>
      <c r="KS80" s="950"/>
      <c r="KT80" s="950"/>
      <c r="KU80" s="950"/>
      <c r="KV80" s="950"/>
      <c r="KW80" s="950"/>
      <c r="KX80" s="383"/>
      <c r="KY80" s="451"/>
      <c r="KZ80" s="451"/>
      <c r="LA80" s="451"/>
      <c r="LB80" s="451"/>
      <c r="LC80" s="451"/>
      <c r="LD80" s="451"/>
      <c r="LE80" s="451"/>
      <c r="LF80" s="451"/>
      <c r="LG80" s="451"/>
      <c r="LH80" s="451"/>
      <c r="LI80" s="451"/>
      <c r="LJ80" s="451"/>
      <c r="LK80" s="451"/>
      <c r="LL80" s="451"/>
      <c r="LM80" s="451"/>
      <c r="LN80" s="451"/>
      <c r="LO80" s="451"/>
      <c r="LQ80" s="871"/>
      <c r="LR80" s="871"/>
      <c r="LS80" s="871"/>
      <c r="LT80" s="871"/>
      <c r="LU80" s="871"/>
      <c r="LV80" s="871"/>
      <c r="LW80" s="871"/>
      <c r="LX80" s="871"/>
      <c r="LY80" s="871"/>
      <c r="LZ80" s="871"/>
      <c r="MA80" s="871"/>
      <c r="MB80" s="162"/>
      <c r="MC80" s="305"/>
      <c r="MD80" s="319"/>
      <c r="ME80" s="272"/>
      <c r="MF80" s="305"/>
      <c r="MG80" s="319"/>
      <c r="MH80" s="272"/>
      <c r="MI80" s="305"/>
      <c r="MJ80" s="463"/>
      <c r="MK80" s="162"/>
      <c r="ML80" s="976"/>
      <c r="MM80" s="671"/>
      <c r="MN80" s="17"/>
      <c r="MO80" s="671"/>
      <c r="MP80" s="671"/>
      <c r="MQ80" s="671"/>
      <c r="MR80" s="671"/>
      <c r="MS80" s="673"/>
      <c r="MT80" s="867"/>
      <c r="MU80" s="869"/>
      <c r="MV80" s="29"/>
      <c r="MW80" s="30"/>
      <c r="MX80" s="869"/>
      <c r="MY80" s="869"/>
      <c r="MZ80" s="869"/>
      <c r="NA80" s="869"/>
      <c r="NB80" s="869"/>
      <c r="NC80" s="869"/>
      <c r="ND80" s="869"/>
      <c r="NE80" s="869"/>
      <c r="NF80" s="869"/>
      <c r="NG80" s="869"/>
      <c r="NH80" s="869"/>
      <c r="NI80" s="869"/>
      <c r="NJ80" s="869"/>
      <c r="NK80" s="869"/>
      <c r="NL80" s="867"/>
      <c r="NM80" s="869"/>
      <c r="NN80" s="869"/>
      <c r="NO80" s="869"/>
      <c r="NP80" s="869"/>
      <c r="NQ80" s="869"/>
      <c r="NR80" s="869"/>
      <c r="NS80" s="869"/>
      <c r="NT80" s="869"/>
      <c r="NU80" s="869"/>
      <c r="NV80" s="869"/>
      <c r="NW80" s="869"/>
      <c r="NX80" s="869"/>
      <c r="NY80" s="869"/>
      <c r="NZ80" s="869"/>
    </row>
    <row r="81" spans="1:391" ht="18.75" customHeight="1">
      <c r="A81" s="224"/>
      <c r="B81" s="887"/>
      <c r="C81" s="739"/>
      <c r="D81" s="739"/>
      <c r="E81" s="682"/>
      <c r="F81" s="719"/>
      <c r="G81" s="681"/>
      <c r="H81" s="681"/>
      <c r="I81" s="681"/>
      <c r="J81" s="681"/>
      <c r="K81" s="681"/>
      <c r="L81" s="681"/>
      <c r="M81" s="681"/>
      <c r="N81" s="712"/>
      <c r="O81" s="9"/>
      <c r="P81" s="9"/>
      <c r="Q81" s="9"/>
      <c r="R81" s="9"/>
      <c r="S81" s="9"/>
      <c r="T81" s="9"/>
      <c r="U81" s="9"/>
      <c r="V81" s="9"/>
      <c r="W81" s="9"/>
      <c r="X81" s="9"/>
      <c r="Y81" s="370"/>
      <c r="Z81" s="885"/>
      <c r="AA81" s="885"/>
      <c r="AB81" s="885"/>
      <c r="AC81" s="885"/>
      <c r="AD81" s="885"/>
      <c r="AE81" s="885"/>
      <c r="AF81" s="885"/>
      <c r="AG81" s="885"/>
      <c r="AH81" s="885"/>
      <c r="AI81" s="885"/>
      <c r="AJ81" s="885"/>
      <c r="AK81" s="330"/>
      <c r="AL81" s="330"/>
      <c r="AM81" s="330"/>
      <c r="AN81" s="330"/>
      <c r="AO81" s="330"/>
      <c r="AP81" s="330"/>
      <c r="AQ81" s="330"/>
      <c r="AR81" s="330"/>
      <c r="AS81" s="330"/>
      <c r="AT81" s="330"/>
      <c r="AU81" s="330"/>
      <c r="AV81" s="330"/>
      <c r="AW81" s="330"/>
      <c r="AX81" s="330"/>
      <c r="AY81" s="721"/>
      <c r="AZ81" s="785"/>
      <c r="BA81" s="785"/>
      <c r="BB81" s="785"/>
      <c r="BC81" s="785"/>
      <c r="BD81" s="785"/>
      <c r="BE81" s="785"/>
      <c r="BF81" s="785"/>
      <c r="BG81" s="785"/>
      <c r="BH81" s="785"/>
      <c r="BI81" s="785"/>
      <c r="BJ81" s="785"/>
      <c r="BK81" s="785"/>
      <c r="BL81" s="785"/>
      <c r="BM81" s="785"/>
      <c r="BN81" s="785"/>
      <c r="BO81" s="785"/>
      <c r="BP81" s="785"/>
      <c r="BQ81" s="451"/>
      <c r="BR81" s="451"/>
      <c r="BS81" s="451"/>
      <c r="BT81" s="451"/>
      <c r="BU81" s="451"/>
      <c r="BV81" s="451"/>
      <c r="BW81" s="451"/>
      <c r="BX81" s="451"/>
      <c r="BY81" s="451"/>
      <c r="BZ81" s="451"/>
      <c r="CA81" s="451"/>
      <c r="CB81" s="451"/>
      <c r="CC81" s="451"/>
      <c r="CE81" s="224"/>
      <c r="CF81" s="887"/>
      <c r="CG81" s="739"/>
      <c r="CH81" s="739"/>
      <c r="CI81" s="682"/>
      <c r="CJ81" s="719"/>
      <c r="CK81" s="681"/>
      <c r="CL81" s="681"/>
      <c r="CM81" s="681"/>
      <c r="CN81" s="681"/>
      <c r="CO81" s="681"/>
      <c r="CP81" s="681"/>
      <c r="CQ81" s="681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370"/>
      <c r="DD81" s="377"/>
      <c r="DE81" s="377"/>
      <c r="DF81" s="377"/>
      <c r="DG81" s="377"/>
      <c r="DH81" s="377"/>
      <c r="DI81" s="377"/>
      <c r="DJ81" s="377"/>
      <c r="DK81" s="885"/>
      <c r="DL81" s="885"/>
      <c r="DM81" s="885"/>
      <c r="DN81" s="885"/>
      <c r="DO81" s="884"/>
      <c r="DP81" s="721"/>
      <c r="DQ81" s="721"/>
      <c r="DR81" s="721"/>
      <c r="DS81" s="721"/>
      <c r="DT81" s="721"/>
      <c r="DU81" s="721"/>
      <c r="DV81" s="721"/>
      <c r="DW81" s="721"/>
      <c r="DX81" s="721"/>
      <c r="DY81" s="723"/>
      <c r="DZ81" s="723"/>
      <c r="EA81" s="721"/>
      <c r="EB81" s="950"/>
      <c r="EC81" s="721"/>
      <c r="ED81" s="573"/>
      <c r="EE81" s="573"/>
      <c r="EF81" s="573"/>
      <c r="EG81" s="573"/>
      <c r="EH81" s="573"/>
      <c r="EI81" s="573"/>
      <c r="EJ81" s="573"/>
      <c r="EK81" s="573"/>
      <c r="EL81" s="573"/>
      <c r="EM81" s="573"/>
      <c r="EN81" s="573"/>
      <c r="EO81" s="573"/>
      <c r="EP81" s="383"/>
      <c r="EQ81" s="451"/>
      <c r="ER81" s="451"/>
      <c r="ES81" s="451"/>
      <c r="ET81" s="451"/>
      <c r="EU81" s="451"/>
      <c r="EV81" s="451"/>
      <c r="EW81" s="451"/>
      <c r="EX81" s="451"/>
      <c r="EY81" s="451"/>
      <c r="EZ81" s="451"/>
      <c r="FA81" s="451"/>
      <c r="FB81" s="451"/>
      <c r="FC81" s="451"/>
      <c r="FD81" s="451"/>
      <c r="FE81" s="451"/>
      <c r="FF81" s="451"/>
      <c r="FG81" s="593"/>
      <c r="FI81" s="224"/>
      <c r="FJ81" s="887"/>
      <c r="FK81" s="739"/>
      <c r="FL81" s="739"/>
      <c r="FM81" s="682"/>
      <c r="FN81" s="719"/>
      <c r="FO81" s="681"/>
      <c r="FP81" s="681"/>
      <c r="FQ81" s="681"/>
      <c r="FR81" s="681"/>
      <c r="FS81" s="681"/>
      <c r="FT81" s="681"/>
      <c r="FU81" s="681"/>
      <c r="FV81" s="712"/>
      <c r="FW81" s="16"/>
      <c r="FX81" s="16"/>
      <c r="FY81" s="16"/>
      <c r="FZ81" s="16"/>
      <c r="GA81" s="16"/>
      <c r="GB81" s="16"/>
      <c r="GC81" s="16"/>
      <c r="GD81" s="16"/>
      <c r="GE81" s="16"/>
      <c r="GF81" s="16"/>
      <c r="GG81" s="370"/>
      <c r="GH81" s="376"/>
      <c r="GI81" s="376"/>
      <c r="GJ81" s="376"/>
      <c r="GK81" s="376"/>
      <c r="GL81" s="376"/>
      <c r="GM81" s="376"/>
      <c r="GN81" s="371"/>
      <c r="GO81" s="885"/>
      <c r="GP81" s="885"/>
      <c r="GQ81" s="885"/>
      <c r="GR81" s="885"/>
      <c r="GS81" s="884"/>
      <c r="GT81" s="332"/>
      <c r="GU81" s="332"/>
      <c r="GV81" s="332"/>
      <c r="GW81" s="332"/>
      <c r="GX81" s="332"/>
      <c r="GY81" s="332"/>
      <c r="GZ81" s="332"/>
      <c r="HA81" s="332"/>
      <c r="HB81" s="332"/>
      <c r="HC81" s="332"/>
      <c r="HD81" s="332"/>
      <c r="HE81" s="332"/>
      <c r="HF81" s="332"/>
      <c r="HG81" s="721"/>
      <c r="HH81" s="332"/>
      <c r="HI81" s="332"/>
      <c r="HJ81" s="332"/>
      <c r="HK81" s="332"/>
      <c r="HL81" s="332"/>
      <c r="HM81" s="332"/>
      <c r="HN81" s="332"/>
      <c r="HO81" s="332"/>
      <c r="HP81" s="332"/>
      <c r="HQ81" s="332"/>
      <c r="HR81" s="332"/>
      <c r="HS81" s="332"/>
      <c r="HT81" s="332"/>
      <c r="HU81" s="332"/>
      <c r="HV81" s="451"/>
      <c r="HW81" s="451"/>
      <c r="HX81" s="451"/>
      <c r="HY81" s="451"/>
      <c r="HZ81" s="451"/>
      <c r="IA81" s="451"/>
      <c r="IB81" s="451"/>
      <c r="IC81" s="451"/>
      <c r="ID81" s="451"/>
      <c r="IE81" s="451"/>
      <c r="IF81" s="451"/>
      <c r="IG81" s="451"/>
      <c r="IH81" s="451"/>
      <c r="II81" s="451"/>
      <c r="IJ81" s="451"/>
      <c r="IK81" s="451"/>
      <c r="IM81" s="224"/>
      <c r="IN81" s="887"/>
      <c r="IO81" s="739"/>
      <c r="IP81" s="739"/>
      <c r="IQ81" s="682"/>
      <c r="IR81" s="719"/>
      <c r="IS81" s="681"/>
      <c r="IT81" s="681"/>
      <c r="IU81" s="681"/>
      <c r="IV81" s="681"/>
      <c r="IW81" s="681"/>
      <c r="IX81" s="681"/>
      <c r="IY81" s="681"/>
      <c r="IZ81" s="712"/>
      <c r="JA81" s="162"/>
      <c r="JB81" s="50"/>
      <c r="JC81" s="319"/>
      <c r="JD81" s="272"/>
      <c r="JE81" s="50"/>
      <c r="JF81" s="319"/>
      <c r="JG81" s="272"/>
      <c r="JH81" s="305"/>
      <c r="JI81" s="319"/>
      <c r="JJ81" s="272"/>
      <c r="JK81" s="370"/>
      <c r="JL81" s="400"/>
      <c r="JM81" s="400"/>
      <c r="JN81" s="50"/>
      <c r="JO81" s="50"/>
      <c r="JP81" s="50"/>
      <c r="JQ81" s="50"/>
      <c r="JR81" s="371"/>
      <c r="JS81" s="370"/>
      <c r="JT81" s="885"/>
      <c r="JU81" s="885"/>
      <c r="JV81" s="885"/>
      <c r="JW81" s="884"/>
      <c r="JX81" s="721"/>
      <c r="JY81" s="721"/>
      <c r="JZ81" s="721"/>
      <c r="KA81" s="721"/>
      <c r="KB81" s="721"/>
      <c r="KC81" s="721"/>
      <c r="KD81" s="721"/>
      <c r="KE81" s="721"/>
      <c r="KF81" s="721"/>
      <c r="KG81" s="723"/>
      <c r="KH81" s="723"/>
      <c r="KI81" s="721"/>
      <c r="KJ81" s="950"/>
      <c r="KK81" s="721"/>
      <c r="KL81" s="950"/>
      <c r="KM81" s="950"/>
      <c r="KN81" s="950"/>
      <c r="KO81" s="950"/>
      <c r="KP81" s="950"/>
      <c r="KQ81" s="950"/>
      <c r="KR81" s="950"/>
      <c r="KS81" s="950"/>
      <c r="KT81" s="950"/>
      <c r="KU81" s="950"/>
      <c r="KV81" s="950"/>
      <c r="KW81" s="950"/>
      <c r="KX81" s="383"/>
      <c r="KY81" s="451"/>
      <c r="KZ81" s="451"/>
      <c r="LA81" s="451"/>
      <c r="LB81" s="451"/>
      <c r="LC81" s="451"/>
      <c r="LD81" s="451"/>
      <c r="LE81" s="451"/>
      <c r="LF81" s="451"/>
      <c r="LG81" s="451"/>
      <c r="LH81" s="451"/>
      <c r="LI81" s="451"/>
      <c r="LJ81" s="451"/>
      <c r="LK81" s="451"/>
      <c r="LL81" s="451"/>
      <c r="LM81" s="451"/>
      <c r="LN81" s="451"/>
      <c r="LO81" s="451"/>
      <c r="LQ81" s="871"/>
      <c r="LR81" s="871"/>
      <c r="LS81" s="871"/>
      <c r="LT81" s="871"/>
      <c r="LU81" s="871"/>
      <c r="LV81" s="871"/>
      <c r="LW81" s="871"/>
      <c r="LX81" s="871"/>
      <c r="LY81" s="871"/>
      <c r="LZ81" s="871"/>
      <c r="MA81" s="871"/>
      <c r="MB81" s="162"/>
      <c r="MC81" s="305"/>
      <c r="MD81" s="319"/>
      <c r="ME81" s="272"/>
      <c r="MF81" s="305"/>
      <c r="MG81" s="319"/>
      <c r="MH81" s="272"/>
      <c r="MI81" s="305"/>
      <c r="MJ81" s="463"/>
      <c r="MK81" s="162"/>
      <c r="ML81" s="976"/>
      <c r="MM81" s="1105"/>
      <c r="MN81" s="671"/>
      <c r="MO81" s="671"/>
      <c r="MP81" s="671"/>
      <c r="MQ81" s="671"/>
      <c r="MR81" s="671"/>
      <c r="MS81" s="1690"/>
      <c r="MT81" s="867"/>
      <c r="MU81" s="869"/>
      <c r="MV81" s="29"/>
      <c r="MW81" s="30"/>
      <c r="MX81" s="869"/>
      <c r="MY81" s="869"/>
      <c r="MZ81" s="869"/>
      <c r="NA81" s="869"/>
      <c r="NB81" s="869"/>
      <c r="NC81" s="869"/>
      <c r="ND81" s="869"/>
      <c r="NE81" s="869"/>
      <c r="NF81" s="869"/>
      <c r="NG81" s="869"/>
      <c r="NH81" s="869"/>
      <c r="NI81" s="869"/>
      <c r="NJ81" s="869"/>
      <c r="NK81" s="869"/>
      <c r="NL81" s="867"/>
      <c r="NM81" s="869"/>
      <c r="NN81" s="869"/>
      <c r="NO81" s="869"/>
      <c r="NP81" s="869"/>
      <c r="NQ81" s="869"/>
      <c r="NR81" s="869"/>
      <c r="NS81" s="869"/>
      <c r="NT81" s="869"/>
      <c r="NU81" s="869"/>
      <c r="NV81" s="869"/>
      <c r="NW81" s="869"/>
      <c r="NX81" s="869"/>
      <c r="NY81" s="869"/>
      <c r="NZ81" s="869"/>
    </row>
    <row r="82" spans="1:391" ht="18.75" customHeight="1">
      <c r="A82" s="224"/>
      <c r="B82" s="887"/>
      <c r="C82" s="739"/>
      <c r="D82" s="739"/>
      <c r="E82" s="682"/>
      <c r="F82" s="719"/>
      <c r="G82" s="681"/>
      <c r="H82" s="681"/>
      <c r="I82" s="681"/>
      <c r="J82" s="681"/>
      <c r="K82" s="681"/>
      <c r="L82" s="681"/>
      <c r="M82" s="681"/>
      <c r="N82" s="712"/>
      <c r="O82" s="9"/>
      <c r="P82" s="9"/>
      <c r="Q82" s="9"/>
      <c r="R82" s="9"/>
      <c r="S82" s="9"/>
      <c r="T82" s="9"/>
      <c r="U82" s="9"/>
      <c r="V82" s="9"/>
      <c r="W82" s="9"/>
      <c r="X82" s="9"/>
      <c r="Y82" s="370"/>
      <c r="Z82" s="885"/>
      <c r="AA82" s="885"/>
      <c r="AB82" s="885"/>
      <c r="AC82" s="885"/>
      <c r="AD82" s="885"/>
      <c r="AE82" s="885"/>
      <c r="AF82" s="885"/>
      <c r="AG82" s="885"/>
      <c r="AH82" s="885"/>
      <c r="AI82" s="885"/>
      <c r="AJ82" s="885"/>
      <c r="AK82" s="330"/>
      <c r="AL82" s="330"/>
      <c r="AM82" s="330"/>
      <c r="AN82" s="330"/>
      <c r="AO82" s="330"/>
      <c r="AP82" s="330"/>
      <c r="AQ82" s="330"/>
      <c r="AR82" s="330"/>
      <c r="AS82" s="330"/>
      <c r="AT82" s="330"/>
      <c r="AU82" s="330"/>
      <c r="AV82" s="330"/>
      <c r="AW82" s="330"/>
      <c r="AX82" s="330"/>
      <c r="AY82" s="721"/>
      <c r="AZ82" s="785"/>
      <c r="BA82" s="785"/>
      <c r="BB82" s="785"/>
      <c r="BC82" s="785"/>
      <c r="BD82" s="785"/>
      <c r="BE82" s="785"/>
      <c r="BF82" s="785"/>
      <c r="BG82" s="785"/>
      <c r="BH82" s="785"/>
      <c r="BI82" s="785"/>
      <c r="BJ82" s="785"/>
      <c r="BK82" s="785"/>
      <c r="BL82" s="785"/>
      <c r="BM82" s="785"/>
      <c r="BN82" s="785"/>
      <c r="BO82" s="785"/>
      <c r="BP82" s="785"/>
      <c r="BQ82" s="451"/>
      <c r="BR82" s="451"/>
      <c r="BS82" s="451"/>
      <c r="BT82" s="451"/>
      <c r="BU82" s="451"/>
      <c r="BV82" s="451"/>
      <c r="BW82" s="451"/>
      <c r="BX82" s="451"/>
      <c r="BY82" s="451"/>
      <c r="BZ82" s="451"/>
      <c r="CA82" s="451"/>
      <c r="CB82" s="451"/>
      <c r="CC82" s="451"/>
      <c r="CE82" s="224"/>
      <c r="CF82" s="887"/>
      <c r="CG82" s="739"/>
      <c r="CH82" s="739"/>
      <c r="CI82" s="682"/>
      <c r="CJ82" s="719"/>
      <c r="CK82" s="681"/>
      <c r="CL82" s="681"/>
      <c r="CM82" s="681"/>
      <c r="CN82" s="681"/>
      <c r="CO82" s="681"/>
      <c r="CP82" s="681"/>
      <c r="CQ82" s="681"/>
      <c r="CR82" s="16"/>
      <c r="CS82" s="16"/>
      <c r="CT82" s="16"/>
      <c r="CU82" s="16"/>
      <c r="CV82" s="16"/>
      <c r="CW82" s="16"/>
      <c r="CX82" s="16"/>
      <c r="CY82" s="16"/>
      <c r="CZ82" s="16"/>
      <c r="DA82" s="16"/>
      <c r="DB82" s="16"/>
      <c r="DC82" s="370"/>
      <c r="DD82" s="377"/>
      <c r="DE82" s="377"/>
      <c r="DF82" s="377"/>
      <c r="DG82" s="377"/>
      <c r="DH82" s="377"/>
      <c r="DI82" s="377"/>
      <c r="DJ82" s="377"/>
      <c r="DK82" s="885"/>
      <c r="DL82" s="885"/>
      <c r="DM82" s="885"/>
      <c r="DN82" s="885"/>
      <c r="DO82" s="884"/>
      <c r="DP82" s="721"/>
      <c r="DQ82" s="721"/>
      <c r="DR82" s="721"/>
      <c r="DS82" s="721"/>
      <c r="DT82" s="721"/>
      <c r="DU82" s="721"/>
      <c r="DV82" s="721"/>
      <c r="DW82" s="721"/>
      <c r="DX82" s="721"/>
      <c r="DY82" s="723"/>
      <c r="DZ82" s="723"/>
      <c r="EA82" s="721"/>
      <c r="EB82" s="950"/>
      <c r="EC82" s="721"/>
      <c r="ED82" s="573"/>
      <c r="EE82" s="573"/>
      <c r="EF82" s="573"/>
      <c r="EG82" s="573"/>
      <c r="EH82" s="573"/>
      <c r="EI82" s="573"/>
      <c r="EJ82" s="573"/>
      <c r="EK82" s="573"/>
      <c r="EL82" s="573"/>
      <c r="EM82" s="573"/>
      <c r="EN82" s="573"/>
      <c r="EO82" s="573"/>
      <c r="EP82" s="383"/>
      <c r="EQ82" s="451"/>
      <c r="ER82" s="451"/>
      <c r="ES82" s="451"/>
      <c r="ET82" s="451"/>
      <c r="EU82" s="451"/>
      <c r="EV82" s="451"/>
      <c r="EW82" s="451"/>
      <c r="EX82" s="451"/>
      <c r="EY82" s="451"/>
      <c r="EZ82" s="451"/>
      <c r="FA82" s="451"/>
      <c r="FB82" s="451"/>
      <c r="FC82" s="451"/>
      <c r="FD82" s="451"/>
      <c r="FE82" s="451"/>
      <c r="FF82" s="451"/>
      <c r="FG82" s="593"/>
      <c r="FI82" s="224"/>
      <c r="FJ82" s="887"/>
      <c r="FK82" s="739"/>
      <c r="FL82" s="739"/>
      <c r="FM82" s="682"/>
      <c r="FN82" s="719"/>
      <c r="FO82" s="681"/>
      <c r="FP82" s="681"/>
      <c r="FQ82" s="681"/>
      <c r="FR82" s="681"/>
      <c r="FS82" s="681"/>
      <c r="FT82" s="681"/>
      <c r="FU82" s="681"/>
      <c r="FV82" s="712"/>
      <c r="FW82" s="16"/>
      <c r="FX82" s="16"/>
      <c r="FY82" s="16"/>
      <c r="FZ82" s="16"/>
      <c r="GA82" s="16"/>
      <c r="GB82" s="16"/>
      <c r="GC82" s="16"/>
      <c r="GD82" s="16"/>
      <c r="GE82" s="16"/>
      <c r="GF82" s="16"/>
      <c r="GG82" s="370"/>
      <c r="GH82" s="376"/>
      <c r="GI82" s="376"/>
      <c r="GJ82" s="376"/>
      <c r="GK82" s="376"/>
      <c r="GL82" s="376"/>
      <c r="GM82" s="376"/>
      <c r="GN82" s="371"/>
      <c r="GO82" s="885"/>
      <c r="GP82" s="885"/>
      <c r="GQ82" s="885"/>
      <c r="GR82" s="885"/>
      <c r="GS82" s="884"/>
      <c r="GT82" s="332"/>
      <c r="GU82" s="332"/>
      <c r="GV82" s="332"/>
      <c r="GW82" s="332"/>
      <c r="GX82" s="332"/>
      <c r="GY82" s="332"/>
      <c r="GZ82" s="332"/>
      <c r="HA82" s="332"/>
      <c r="HB82" s="332"/>
      <c r="HC82" s="332"/>
      <c r="HD82" s="332"/>
      <c r="HE82" s="332"/>
      <c r="HF82" s="332"/>
      <c r="HG82" s="721"/>
      <c r="HH82" s="332"/>
      <c r="HI82" s="332"/>
      <c r="HJ82" s="332"/>
      <c r="HK82" s="332"/>
      <c r="HL82" s="332"/>
      <c r="HM82" s="332"/>
      <c r="HN82" s="332"/>
      <c r="HO82" s="332"/>
      <c r="HP82" s="332"/>
      <c r="HQ82" s="332"/>
      <c r="HR82" s="332"/>
      <c r="HS82" s="332"/>
      <c r="HT82" s="332"/>
      <c r="HU82" s="332"/>
      <c r="HV82" s="451"/>
      <c r="HW82" s="451"/>
      <c r="HX82" s="451"/>
      <c r="HY82" s="451"/>
      <c r="HZ82" s="451"/>
      <c r="IA82" s="451"/>
      <c r="IB82" s="451"/>
      <c r="IC82" s="451"/>
      <c r="ID82" s="451"/>
      <c r="IE82" s="451"/>
      <c r="IF82" s="451"/>
      <c r="IG82" s="451"/>
      <c r="IH82" s="451"/>
      <c r="II82" s="451"/>
      <c r="IJ82" s="451"/>
      <c r="IK82" s="451"/>
      <c r="IM82" s="224"/>
      <c r="IN82" s="887"/>
      <c r="IO82" s="739"/>
      <c r="IP82" s="739"/>
      <c r="IQ82" s="682"/>
      <c r="IR82" s="719"/>
      <c r="IS82" s="681"/>
      <c r="IT82" s="681"/>
      <c r="IU82" s="681"/>
      <c r="IV82" s="681"/>
      <c r="IW82" s="681"/>
      <c r="IX82" s="681"/>
      <c r="IY82" s="681"/>
      <c r="IZ82" s="712"/>
      <c r="JA82" s="162"/>
      <c r="JB82" s="50"/>
      <c r="JC82" s="319"/>
      <c r="JD82" s="272"/>
      <c r="JE82" s="50"/>
      <c r="JF82" s="319"/>
      <c r="JG82" s="272"/>
      <c r="JH82" s="305"/>
      <c r="JI82" s="319"/>
      <c r="JJ82" s="272"/>
      <c r="JK82" s="370"/>
      <c r="JL82" s="398"/>
      <c r="JM82" s="398"/>
      <c r="JN82" s="32"/>
      <c r="JO82" s="32"/>
      <c r="JP82" s="32"/>
      <c r="JQ82" s="32"/>
      <c r="JR82" s="371"/>
      <c r="JS82" s="370"/>
      <c r="JT82" s="885"/>
      <c r="JU82" s="885"/>
      <c r="JV82" s="885"/>
      <c r="JW82" s="884"/>
      <c r="JX82" s="721"/>
      <c r="JY82" s="721"/>
      <c r="JZ82" s="721"/>
      <c r="KA82" s="721"/>
      <c r="KB82" s="721"/>
      <c r="KC82" s="721"/>
      <c r="KD82" s="721"/>
      <c r="KE82" s="721"/>
      <c r="KF82" s="721"/>
      <c r="KG82" s="723"/>
      <c r="KH82" s="723"/>
      <c r="KI82" s="721"/>
      <c r="KJ82" s="950"/>
      <c r="KK82" s="721"/>
      <c r="KL82" s="950"/>
      <c r="KM82" s="950"/>
      <c r="KN82" s="950"/>
      <c r="KO82" s="950"/>
      <c r="KP82" s="950"/>
      <c r="KQ82" s="950"/>
      <c r="KR82" s="950"/>
      <c r="KS82" s="950"/>
      <c r="KT82" s="950"/>
      <c r="KU82" s="950"/>
      <c r="KV82" s="950"/>
      <c r="KW82" s="950"/>
      <c r="KX82" s="383"/>
      <c r="KY82" s="451"/>
      <c r="KZ82" s="451"/>
      <c r="LA82" s="451"/>
      <c r="LB82" s="451"/>
      <c r="LC82" s="451"/>
      <c r="LD82" s="451"/>
      <c r="LE82" s="451"/>
      <c r="LF82" s="451"/>
      <c r="LG82" s="451"/>
      <c r="LH82" s="451"/>
      <c r="LI82" s="451"/>
      <c r="LJ82" s="451"/>
      <c r="LK82" s="451"/>
      <c r="LL82" s="451"/>
      <c r="LM82" s="451"/>
      <c r="LN82" s="451"/>
      <c r="LO82" s="451"/>
      <c r="LQ82" s="871"/>
      <c r="LR82" s="871"/>
      <c r="LS82" s="871"/>
      <c r="LT82" s="871"/>
      <c r="LU82" s="871"/>
      <c r="LV82" s="871"/>
      <c r="LW82" s="871"/>
      <c r="LX82" s="871"/>
      <c r="LY82" s="871"/>
      <c r="LZ82" s="871"/>
      <c r="MA82" s="871"/>
      <c r="MB82" s="162"/>
      <c r="MC82" s="305"/>
      <c r="MD82" s="319"/>
      <c r="ME82" s="272"/>
      <c r="MF82" s="305"/>
      <c r="MG82" s="319"/>
      <c r="MH82" s="272"/>
      <c r="MI82" s="305"/>
      <c r="MJ82" s="463"/>
      <c r="MK82" s="162"/>
      <c r="ML82" s="976"/>
      <c r="MM82" s="670"/>
      <c r="MN82" s="17"/>
      <c r="MO82" s="672"/>
      <c r="MP82" s="672"/>
      <c r="MQ82" s="672"/>
      <c r="MR82" s="672"/>
      <c r="MS82" s="673"/>
      <c r="MT82" s="867"/>
      <c r="MU82" s="869"/>
      <c r="MV82" s="29"/>
      <c r="MW82" s="30"/>
      <c r="MX82" s="869"/>
      <c r="MY82" s="869"/>
      <c r="MZ82" s="869"/>
      <c r="NA82" s="869"/>
      <c r="NB82" s="869"/>
      <c r="NC82" s="869"/>
      <c r="ND82" s="869"/>
      <c r="NE82" s="869"/>
      <c r="NF82" s="869"/>
      <c r="NG82" s="869"/>
      <c r="NH82" s="869"/>
      <c r="NI82" s="869"/>
      <c r="NJ82" s="869"/>
      <c r="NK82" s="869"/>
      <c r="NL82" s="867"/>
      <c r="NM82" s="869"/>
      <c r="NN82" s="869"/>
      <c r="NO82" s="869"/>
      <c r="NP82" s="869"/>
      <c r="NQ82" s="869"/>
      <c r="NR82" s="869"/>
      <c r="NS82" s="869"/>
      <c r="NT82" s="869"/>
      <c r="NU82" s="869"/>
      <c r="NV82" s="869"/>
      <c r="NW82" s="869"/>
      <c r="NX82" s="869"/>
      <c r="NY82" s="869"/>
      <c r="NZ82" s="869"/>
    </row>
    <row r="83" spans="1:391" ht="18.75" customHeight="1">
      <c r="A83" s="224"/>
      <c r="B83" s="887"/>
      <c r="C83" s="739"/>
      <c r="D83" s="739"/>
      <c r="E83" s="682"/>
      <c r="F83" s="719"/>
      <c r="G83" s="681"/>
      <c r="H83" s="681"/>
      <c r="I83" s="681"/>
      <c r="J83" s="681"/>
      <c r="K83" s="681"/>
      <c r="L83" s="681"/>
      <c r="M83" s="681"/>
      <c r="N83" s="712"/>
      <c r="O83" s="9"/>
      <c r="P83" s="9"/>
      <c r="Q83" s="9"/>
      <c r="R83" s="9"/>
      <c r="S83" s="9"/>
      <c r="T83" s="9"/>
      <c r="U83" s="9"/>
      <c r="V83" s="9"/>
      <c r="W83" s="9"/>
      <c r="X83" s="9"/>
      <c r="Y83" s="370"/>
      <c r="Z83" s="885"/>
      <c r="AA83" s="885"/>
      <c r="AB83" s="885"/>
      <c r="AC83" s="885"/>
      <c r="AD83" s="885"/>
      <c r="AE83" s="885"/>
      <c r="AF83" s="885"/>
      <c r="AG83" s="885"/>
      <c r="AH83" s="885"/>
      <c r="AI83" s="885"/>
      <c r="AJ83" s="885"/>
      <c r="AK83" s="330"/>
      <c r="AL83" s="330"/>
      <c r="AM83" s="330"/>
      <c r="AN83" s="330"/>
      <c r="AO83" s="330"/>
      <c r="AP83" s="330"/>
      <c r="AQ83" s="330"/>
      <c r="AR83" s="330"/>
      <c r="AS83" s="330"/>
      <c r="AT83" s="330"/>
      <c r="AU83" s="330"/>
      <c r="AV83" s="330"/>
      <c r="AW83" s="330"/>
      <c r="AX83" s="330"/>
      <c r="AY83" s="721"/>
      <c r="AZ83" s="785"/>
      <c r="BA83" s="785"/>
      <c r="BB83" s="785"/>
      <c r="BC83" s="785"/>
      <c r="BD83" s="785"/>
      <c r="BE83" s="785"/>
      <c r="BF83" s="785"/>
      <c r="BG83" s="785"/>
      <c r="BH83" s="785"/>
      <c r="BI83" s="785"/>
      <c r="BJ83" s="785"/>
      <c r="BK83" s="785"/>
      <c r="BL83" s="785"/>
      <c r="BM83" s="785"/>
      <c r="BN83" s="785"/>
      <c r="BO83" s="785"/>
      <c r="BP83" s="785"/>
      <c r="BQ83" s="451"/>
      <c r="BR83" s="451"/>
      <c r="BS83" s="451"/>
      <c r="BT83" s="451"/>
      <c r="BU83" s="451"/>
      <c r="BV83" s="451"/>
      <c r="BW83" s="451"/>
      <c r="BX83" s="451"/>
      <c r="BY83" s="451"/>
      <c r="BZ83" s="451"/>
      <c r="CA83" s="451"/>
      <c r="CB83" s="451"/>
      <c r="CC83" s="451"/>
      <c r="CE83" s="224"/>
      <c r="CF83" s="887"/>
      <c r="CG83" s="739"/>
      <c r="CH83" s="739"/>
      <c r="CI83" s="682"/>
      <c r="CJ83" s="719"/>
      <c r="CK83" s="681"/>
      <c r="CL83" s="681"/>
      <c r="CM83" s="681"/>
      <c r="CN83" s="681"/>
      <c r="CO83" s="681"/>
      <c r="CP83" s="681"/>
      <c r="CQ83" s="681"/>
      <c r="CR83" s="16"/>
      <c r="CS83" s="16"/>
      <c r="CT83" s="16"/>
      <c r="CU83" s="16"/>
      <c r="CV83" s="16"/>
      <c r="CW83" s="16"/>
      <c r="CX83" s="16"/>
      <c r="CY83" s="16"/>
      <c r="CZ83" s="16"/>
      <c r="DA83" s="16"/>
      <c r="DB83" s="16"/>
      <c r="DC83" s="370"/>
      <c r="DD83" s="377"/>
      <c r="DE83" s="377"/>
      <c r="DF83" s="377"/>
      <c r="DG83" s="377"/>
      <c r="DH83" s="377"/>
      <c r="DI83" s="377"/>
      <c r="DJ83" s="377"/>
      <c r="DK83" s="885"/>
      <c r="DL83" s="885"/>
      <c r="DM83" s="885"/>
      <c r="DN83" s="885"/>
      <c r="DO83" s="884"/>
      <c r="DP83" s="721"/>
      <c r="DQ83" s="721"/>
      <c r="DR83" s="721"/>
      <c r="DS83" s="721"/>
      <c r="DT83" s="721"/>
      <c r="DU83" s="721"/>
      <c r="DV83" s="721"/>
      <c r="DW83" s="721"/>
      <c r="DX83" s="721"/>
      <c r="DY83" s="723"/>
      <c r="DZ83" s="723"/>
      <c r="EA83" s="721"/>
      <c r="EB83" s="950"/>
      <c r="EC83" s="721"/>
      <c r="ED83" s="573"/>
      <c r="EE83" s="573"/>
      <c r="EF83" s="573"/>
      <c r="EG83" s="573"/>
      <c r="EH83" s="573"/>
      <c r="EI83" s="573"/>
      <c r="EJ83" s="573"/>
      <c r="EK83" s="573"/>
      <c r="EL83" s="573"/>
      <c r="EM83" s="573"/>
      <c r="EN83" s="573"/>
      <c r="EO83" s="573"/>
      <c r="EP83" s="383"/>
      <c r="EQ83" s="451"/>
      <c r="ER83" s="451"/>
      <c r="ES83" s="451"/>
      <c r="ET83" s="451"/>
      <c r="EU83" s="451"/>
      <c r="EV83" s="451"/>
      <c r="EW83" s="451"/>
      <c r="EX83" s="451"/>
      <c r="EY83" s="451"/>
      <c r="EZ83" s="451"/>
      <c r="FA83" s="451"/>
      <c r="FB83" s="451"/>
      <c r="FC83" s="451"/>
      <c r="FD83" s="451"/>
      <c r="FE83" s="451"/>
      <c r="FF83" s="451"/>
      <c r="FG83" s="593"/>
      <c r="FI83" s="224"/>
      <c r="FJ83" s="887"/>
      <c r="FK83" s="739"/>
      <c r="FL83" s="739"/>
      <c r="FM83" s="682"/>
      <c r="FN83" s="719"/>
      <c r="FO83" s="681"/>
      <c r="FP83" s="681"/>
      <c r="FQ83" s="681"/>
      <c r="FR83" s="681"/>
      <c r="FS83" s="681"/>
      <c r="FT83" s="681"/>
      <c r="FU83" s="681"/>
      <c r="FV83" s="712"/>
      <c r="FW83" s="16"/>
      <c r="FX83" s="16"/>
      <c r="FY83" s="16"/>
      <c r="FZ83" s="16"/>
      <c r="GA83" s="16"/>
      <c r="GB83" s="16"/>
      <c r="GC83" s="16"/>
      <c r="GD83" s="16"/>
      <c r="GE83" s="16"/>
      <c r="GF83" s="16"/>
      <c r="GG83" s="370"/>
      <c r="GH83" s="376"/>
      <c r="GI83" s="376"/>
      <c r="GJ83" s="376"/>
      <c r="GK83" s="376"/>
      <c r="GL83" s="376"/>
      <c r="GM83" s="376"/>
      <c r="GN83" s="371"/>
      <c r="GO83" s="885"/>
      <c r="GP83" s="885"/>
      <c r="GQ83" s="885"/>
      <c r="GR83" s="885"/>
      <c r="GS83" s="884"/>
      <c r="GT83" s="721"/>
      <c r="GU83" s="721"/>
      <c r="GV83" s="721"/>
      <c r="GW83" s="721"/>
      <c r="GX83" s="721"/>
      <c r="GY83" s="721"/>
      <c r="GZ83" s="721"/>
      <c r="HA83" s="721"/>
      <c r="HB83" s="721"/>
      <c r="HC83" s="723"/>
      <c r="HD83" s="723"/>
      <c r="HE83" s="721"/>
      <c r="HF83" s="950"/>
      <c r="HG83" s="721"/>
      <c r="HH83" s="332"/>
      <c r="HI83" s="332"/>
      <c r="HJ83" s="332"/>
      <c r="HK83" s="332"/>
      <c r="HL83" s="332"/>
      <c r="HM83" s="332"/>
      <c r="HN83" s="332"/>
      <c r="HO83" s="332"/>
      <c r="HP83" s="332"/>
      <c r="HQ83" s="332"/>
      <c r="HR83" s="332"/>
      <c r="HS83" s="332"/>
      <c r="HT83" s="332"/>
      <c r="HU83" s="332"/>
      <c r="HV83" s="451"/>
      <c r="HW83" s="451"/>
      <c r="HX83" s="451"/>
      <c r="HY83" s="451"/>
      <c r="HZ83" s="451"/>
      <c r="IA83" s="451"/>
      <c r="IB83" s="451"/>
      <c r="IC83" s="451"/>
      <c r="ID83" s="451"/>
      <c r="IE83" s="451"/>
      <c r="IF83" s="451"/>
      <c r="IG83" s="451"/>
      <c r="IH83" s="451"/>
      <c r="II83" s="451"/>
      <c r="IJ83" s="451"/>
      <c r="IK83" s="451"/>
      <c r="IM83" s="224"/>
      <c r="IN83" s="887"/>
      <c r="IO83" s="739"/>
      <c r="IP83" s="739"/>
      <c r="IQ83" s="682"/>
      <c r="IR83" s="719"/>
      <c r="IS83" s="681"/>
      <c r="IT83" s="681"/>
      <c r="IU83" s="681"/>
      <c r="IV83" s="681"/>
      <c r="IW83" s="681"/>
      <c r="IX83" s="681"/>
      <c r="IY83" s="681"/>
      <c r="IZ83" s="712"/>
      <c r="JA83" s="162"/>
      <c r="JB83" s="50"/>
      <c r="JC83" s="319"/>
      <c r="JD83" s="272"/>
      <c r="JE83" s="50"/>
      <c r="JF83" s="319"/>
      <c r="JG83" s="272"/>
      <c r="JH83" s="305"/>
      <c r="JI83" s="319"/>
      <c r="JJ83" s="272"/>
      <c r="JK83" s="370"/>
      <c r="JL83" s="400"/>
      <c r="JM83" s="400"/>
      <c r="JN83" s="50"/>
      <c r="JO83" s="50"/>
      <c r="JP83" s="50"/>
      <c r="JQ83" s="50"/>
      <c r="JR83" s="371"/>
      <c r="JS83" s="370"/>
      <c r="JT83" s="885"/>
      <c r="JU83" s="885"/>
      <c r="JV83" s="885"/>
      <c r="JW83" s="884"/>
      <c r="JX83" s="721"/>
      <c r="JY83" s="721"/>
      <c r="JZ83" s="721"/>
      <c r="KA83" s="721"/>
      <c r="KB83" s="721"/>
      <c r="KC83" s="721"/>
      <c r="KD83" s="721"/>
      <c r="KE83" s="721"/>
      <c r="KF83" s="721"/>
      <c r="KG83" s="723"/>
      <c r="KH83" s="723"/>
      <c r="KI83" s="721"/>
      <c r="KJ83" s="950"/>
      <c r="KK83" s="721"/>
      <c r="KL83" s="950"/>
      <c r="KM83" s="950"/>
      <c r="KN83" s="950"/>
      <c r="KO83" s="950"/>
      <c r="KP83" s="950"/>
      <c r="KQ83" s="950"/>
      <c r="KR83" s="950"/>
      <c r="KS83" s="950"/>
      <c r="KT83" s="950"/>
      <c r="KU83" s="950"/>
      <c r="KV83" s="950"/>
      <c r="KW83" s="950"/>
      <c r="KX83" s="383"/>
      <c r="KY83" s="451"/>
      <c r="KZ83" s="451"/>
      <c r="LA83" s="451"/>
      <c r="LB83" s="451"/>
      <c r="LC83" s="451"/>
      <c r="LD83" s="451"/>
      <c r="LE83" s="451"/>
      <c r="LF83" s="451"/>
      <c r="LG83" s="451"/>
      <c r="LH83" s="451"/>
      <c r="LI83" s="451"/>
      <c r="LJ83" s="451"/>
      <c r="LK83" s="451"/>
      <c r="LL83" s="451"/>
      <c r="LM83" s="451"/>
      <c r="LN83" s="451"/>
      <c r="LO83" s="451"/>
      <c r="LQ83" s="871"/>
      <c r="LR83" s="871"/>
      <c r="LS83" s="871"/>
      <c r="LT83" s="871"/>
      <c r="LU83" s="871"/>
      <c r="LV83" s="871"/>
      <c r="LW83" s="871"/>
      <c r="LX83" s="871"/>
      <c r="LY83" s="871"/>
      <c r="LZ83" s="871"/>
      <c r="MA83" s="871"/>
      <c r="MB83" s="162"/>
      <c r="MC83" s="305"/>
      <c r="MD83" s="319"/>
      <c r="ME83" s="272"/>
      <c r="MF83" s="305"/>
      <c r="MG83" s="319"/>
      <c r="MH83" s="272"/>
      <c r="MI83" s="305"/>
      <c r="MJ83" s="463"/>
      <c r="MK83" s="162"/>
      <c r="ML83" s="976"/>
      <c r="MM83" s="670"/>
      <c r="MN83" s="17"/>
      <c r="MO83" s="672"/>
      <c r="MP83" s="672"/>
      <c r="MQ83" s="672"/>
      <c r="MR83" s="672"/>
      <c r="MS83" s="673"/>
      <c r="MT83" s="867"/>
      <c r="MU83" s="869"/>
      <c r="MV83" s="29"/>
      <c r="MW83" s="30"/>
      <c r="MX83" s="869"/>
      <c r="MY83" s="869"/>
      <c r="MZ83" s="869"/>
      <c r="NA83" s="869"/>
      <c r="NB83" s="869"/>
      <c r="NC83" s="869"/>
      <c r="ND83" s="869"/>
      <c r="NE83" s="869"/>
      <c r="NF83" s="869"/>
      <c r="NG83" s="869"/>
      <c r="NH83" s="869"/>
      <c r="NI83" s="869"/>
      <c r="NJ83" s="869"/>
      <c r="NK83" s="869"/>
      <c r="NL83" s="867"/>
      <c r="NM83" s="869"/>
      <c r="NN83" s="869"/>
      <c r="NO83" s="869"/>
      <c r="NP83" s="869"/>
      <c r="NQ83" s="869"/>
      <c r="NR83" s="869"/>
      <c r="NS83" s="869"/>
      <c r="NT83" s="869"/>
      <c r="NU83" s="869"/>
      <c r="NV83" s="869"/>
      <c r="NW83" s="869"/>
      <c r="NX83" s="869"/>
      <c r="NY83" s="869"/>
      <c r="NZ83" s="869"/>
    </row>
    <row r="84" spans="1:391" ht="18.75" customHeight="1">
      <c r="A84" s="224"/>
      <c r="B84" s="887"/>
      <c r="C84" s="739"/>
      <c r="D84" s="739"/>
      <c r="E84" s="682"/>
      <c r="F84" s="719"/>
      <c r="G84" s="681"/>
      <c r="H84" s="681"/>
      <c r="I84" s="681"/>
      <c r="J84" s="681"/>
      <c r="K84" s="681"/>
      <c r="L84" s="681"/>
      <c r="M84" s="681"/>
      <c r="N84" s="712"/>
      <c r="O84" s="9"/>
      <c r="P84" s="9"/>
      <c r="Q84" s="9"/>
      <c r="R84" s="9"/>
      <c r="S84" s="9"/>
      <c r="T84" s="9"/>
      <c r="U84" s="9"/>
      <c r="V84" s="9"/>
      <c r="W84" s="9"/>
      <c r="X84" s="9"/>
      <c r="Y84" s="370"/>
      <c r="Z84" s="885"/>
      <c r="AA84" s="885"/>
      <c r="AB84" s="885"/>
      <c r="AC84" s="885"/>
      <c r="AD84" s="885"/>
      <c r="AE84" s="885"/>
      <c r="AF84" s="885"/>
      <c r="AG84" s="885"/>
      <c r="AH84" s="885"/>
      <c r="AI84" s="885"/>
      <c r="AJ84" s="885"/>
      <c r="AK84" s="330"/>
      <c r="AL84" s="330"/>
      <c r="AM84" s="330"/>
      <c r="AN84" s="330"/>
      <c r="AO84" s="330"/>
      <c r="AP84" s="330"/>
      <c r="AQ84" s="330"/>
      <c r="AR84" s="330"/>
      <c r="AS84" s="330"/>
      <c r="AT84" s="330"/>
      <c r="AU84" s="330"/>
      <c r="AV84" s="330"/>
      <c r="AW84" s="330"/>
      <c r="AX84" s="330"/>
      <c r="AY84" s="722"/>
      <c r="AZ84" s="785"/>
      <c r="BA84" s="785"/>
      <c r="BB84" s="785"/>
      <c r="BC84" s="785"/>
      <c r="BD84" s="785"/>
      <c r="BE84" s="785"/>
      <c r="BF84" s="785"/>
      <c r="BG84" s="785"/>
      <c r="BH84" s="785"/>
      <c r="BI84" s="785"/>
      <c r="BJ84" s="785"/>
      <c r="BK84" s="785"/>
      <c r="BL84" s="785"/>
      <c r="BM84" s="785"/>
      <c r="BN84" s="785"/>
      <c r="BO84" s="785"/>
      <c r="BP84" s="785"/>
      <c r="BQ84" s="451"/>
      <c r="BR84" s="451"/>
      <c r="BS84" s="451"/>
      <c r="BT84" s="451"/>
      <c r="BU84" s="451"/>
      <c r="BV84" s="451"/>
      <c r="BW84" s="451"/>
      <c r="BX84" s="451"/>
      <c r="BY84" s="451"/>
      <c r="BZ84" s="451"/>
      <c r="CA84" s="451"/>
      <c r="CB84" s="451"/>
      <c r="CC84" s="451"/>
      <c r="CE84" s="224"/>
      <c r="CF84" s="887"/>
      <c r="CG84" s="739"/>
      <c r="CH84" s="739"/>
      <c r="CI84" s="682"/>
      <c r="CJ84" s="719"/>
      <c r="CK84" s="681"/>
      <c r="CL84" s="681"/>
      <c r="CM84" s="681"/>
      <c r="CN84" s="681"/>
      <c r="CO84" s="681"/>
      <c r="CP84" s="681"/>
      <c r="CQ84" s="681"/>
      <c r="CR84" s="16"/>
      <c r="CS84" s="16"/>
      <c r="CT84" s="16"/>
      <c r="CU84" s="16"/>
      <c r="CV84" s="16"/>
      <c r="CW84" s="16"/>
      <c r="CX84" s="16"/>
      <c r="CY84" s="16"/>
      <c r="CZ84" s="16"/>
      <c r="DA84" s="16"/>
      <c r="DB84" s="16"/>
      <c r="DC84" s="370"/>
      <c r="DD84" s="377"/>
      <c r="DE84" s="377"/>
      <c r="DF84" s="377"/>
      <c r="DG84" s="377"/>
      <c r="DH84" s="377"/>
      <c r="DI84" s="377"/>
      <c r="DJ84" s="377"/>
      <c r="DK84" s="885"/>
      <c r="DL84" s="885"/>
      <c r="DM84" s="885"/>
      <c r="DN84" s="885"/>
      <c r="DO84" s="884"/>
      <c r="DP84" s="224"/>
      <c r="DQ84" s="722"/>
      <c r="DR84" s="722"/>
      <c r="DS84" s="722"/>
      <c r="DT84" s="653"/>
      <c r="DU84" s="653"/>
      <c r="DV84" s="722"/>
      <c r="DW84" s="162"/>
      <c r="DX84" s="162"/>
      <c r="DY84" s="162"/>
      <c r="DZ84" s="162"/>
      <c r="EA84" s="722"/>
      <c r="EB84" s="722"/>
      <c r="EC84" s="722"/>
      <c r="ED84" s="573"/>
      <c r="EE84" s="573"/>
      <c r="EF84" s="573"/>
      <c r="EG84" s="573"/>
      <c r="EH84" s="573"/>
      <c r="EI84" s="573"/>
      <c r="EJ84" s="573"/>
      <c r="EK84" s="573"/>
      <c r="EL84" s="573"/>
      <c r="EM84" s="573"/>
      <c r="EN84" s="573"/>
      <c r="EO84" s="573"/>
      <c r="EP84" s="383"/>
      <c r="EQ84" s="451"/>
      <c r="ER84" s="451"/>
      <c r="ES84" s="451"/>
      <c r="ET84" s="451"/>
      <c r="EU84" s="451"/>
      <c r="EV84" s="451"/>
      <c r="EW84" s="451"/>
      <c r="EX84" s="451"/>
      <c r="EY84" s="451"/>
      <c r="EZ84" s="451"/>
      <c r="FA84" s="451"/>
      <c r="FB84" s="451"/>
      <c r="FC84" s="451"/>
      <c r="FD84" s="451"/>
      <c r="FE84" s="451"/>
      <c r="FF84" s="451"/>
      <c r="FG84" s="593"/>
      <c r="FI84" s="224"/>
      <c r="FJ84" s="887"/>
      <c r="FK84" s="739"/>
      <c r="FL84" s="739"/>
      <c r="FM84" s="682"/>
      <c r="FN84" s="719"/>
      <c r="FO84" s="681"/>
      <c r="FP84" s="681"/>
      <c r="FQ84" s="681"/>
      <c r="FR84" s="681"/>
      <c r="FS84" s="681"/>
      <c r="FT84" s="681"/>
      <c r="FU84" s="681"/>
      <c r="FV84" s="712"/>
      <c r="FW84" s="16"/>
      <c r="FX84" s="16"/>
      <c r="FY84" s="16"/>
      <c r="FZ84" s="16"/>
      <c r="GA84" s="16"/>
      <c r="GB84" s="16"/>
      <c r="GC84" s="16"/>
      <c r="GD84" s="16"/>
      <c r="GE84" s="16"/>
      <c r="GF84" s="16"/>
      <c r="GG84" s="370"/>
      <c r="GH84" s="376"/>
      <c r="GI84" s="376"/>
      <c r="GJ84" s="376"/>
      <c r="GK84" s="376"/>
      <c r="GL84" s="376"/>
      <c r="GM84" s="376"/>
      <c r="GN84" s="371"/>
      <c r="GO84" s="885"/>
      <c r="GP84" s="885"/>
      <c r="GQ84" s="885"/>
      <c r="GR84" s="885"/>
      <c r="GS84" s="884"/>
      <c r="GT84" s="224"/>
      <c r="GU84" s="722"/>
      <c r="GV84" s="722"/>
      <c r="GW84" s="722"/>
      <c r="GX84" s="653"/>
      <c r="GY84" s="653"/>
      <c r="GZ84" s="722"/>
      <c r="HA84" s="162"/>
      <c r="HB84" s="162"/>
      <c r="HC84" s="162"/>
      <c r="HD84" s="162"/>
      <c r="HE84" s="722"/>
      <c r="HF84" s="722"/>
      <c r="HG84" s="722"/>
      <c r="HH84" s="332"/>
      <c r="HI84" s="332"/>
      <c r="HJ84" s="332"/>
      <c r="HK84" s="332"/>
      <c r="HL84" s="332"/>
      <c r="HM84" s="332"/>
      <c r="HN84" s="332"/>
      <c r="HO84" s="332"/>
      <c r="HP84" s="332"/>
      <c r="HQ84" s="332"/>
      <c r="HR84" s="332"/>
      <c r="HS84" s="332"/>
      <c r="HT84" s="332"/>
      <c r="HU84" s="332"/>
      <c r="HV84" s="451"/>
      <c r="HW84" s="451"/>
      <c r="HX84" s="451"/>
      <c r="HY84" s="451"/>
      <c r="HZ84" s="451"/>
      <c r="IA84" s="451"/>
      <c r="IB84" s="451"/>
      <c r="IC84" s="451"/>
      <c r="ID84" s="451"/>
      <c r="IE84" s="451"/>
      <c r="IF84" s="451"/>
      <c r="IG84" s="451"/>
      <c r="IH84" s="451"/>
      <c r="II84" s="451"/>
      <c r="IJ84" s="451"/>
      <c r="IK84" s="451"/>
      <c r="IM84" s="224"/>
      <c r="IN84" s="887"/>
      <c r="IO84" s="739"/>
      <c r="IP84" s="739"/>
      <c r="IQ84" s="682"/>
      <c r="IR84" s="719"/>
      <c r="IS84" s="681"/>
      <c r="IT84" s="681"/>
      <c r="IU84" s="681"/>
      <c r="IV84" s="681"/>
      <c r="IW84" s="681"/>
      <c r="IX84" s="681"/>
      <c r="IY84" s="681"/>
      <c r="IZ84" s="712"/>
      <c r="JA84" s="162"/>
      <c r="JB84" s="50"/>
      <c r="JC84" s="319"/>
      <c r="JD84" s="272"/>
      <c r="JE84" s="50"/>
      <c r="JF84" s="319"/>
      <c r="JG84" s="272"/>
      <c r="JH84" s="305"/>
      <c r="JI84" s="319"/>
      <c r="JJ84" s="272"/>
      <c r="JK84" s="370"/>
      <c r="JL84" s="400"/>
      <c r="JM84" s="400"/>
      <c r="JN84" s="50"/>
      <c r="JO84" s="50"/>
      <c r="JP84" s="50"/>
      <c r="JQ84" s="50"/>
      <c r="JR84" s="371"/>
      <c r="JS84" s="370"/>
      <c r="JT84" s="885"/>
      <c r="JU84" s="885"/>
      <c r="JV84" s="885"/>
      <c r="JW84" s="884"/>
      <c r="JX84" s="224"/>
      <c r="JY84" s="722"/>
      <c r="JZ84" s="722"/>
      <c r="KA84" s="722"/>
      <c r="KB84" s="653"/>
      <c r="KC84" s="653"/>
      <c r="KD84" s="722"/>
      <c r="KE84" s="162"/>
      <c r="KF84" s="162"/>
      <c r="KG84" s="162"/>
      <c r="KH84" s="162"/>
      <c r="KI84" s="722"/>
      <c r="KJ84" s="722"/>
      <c r="KK84" s="722"/>
      <c r="KL84" s="950"/>
      <c r="KM84" s="950"/>
      <c r="KN84" s="950"/>
      <c r="KO84" s="950"/>
      <c r="KP84" s="950"/>
      <c r="KQ84" s="950"/>
      <c r="KR84" s="950"/>
      <c r="KS84" s="950"/>
      <c r="KT84" s="950"/>
      <c r="KU84" s="950"/>
      <c r="KV84" s="950"/>
      <c r="KW84" s="950"/>
      <c r="KX84" s="383"/>
      <c r="KY84" s="451"/>
      <c r="KZ84" s="451"/>
      <c r="LA84" s="451"/>
      <c r="LB84" s="451"/>
      <c r="LC84" s="451"/>
      <c r="LD84" s="451"/>
      <c r="LE84" s="451"/>
      <c r="LF84" s="451"/>
      <c r="LG84" s="451"/>
      <c r="LH84" s="451"/>
      <c r="LI84" s="451"/>
      <c r="LJ84" s="451"/>
      <c r="LK84" s="451"/>
      <c r="LL84" s="451"/>
      <c r="LM84" s="451"/>
      <c r="LN84" s="451"/>
      <c r="LO84" s="451"/>
      <c r="LQ84" s="871"/>
      <c r="LR84" s="871"/>
      <c r="LS84" s="871"/>
      <c r="LT84" s="871"/>
      <c r="LU84" s="871"/>
      <c r="LV84" s="871"/>
      <c r="LW84" s="871"/>
      <c r="LX84" s="871"/>
      <c r="LY84" s="871"/>
      <c r="LZ84" s="871"/>
      <c r="MA84" s="871"/>
      <c r="MB84" s="162"/>
      <c r="MC84" s="305"/>
      <c r="MD84" s="319"/>
      <c r="ME84" s="272"/>
      <c r="MF84" s="305"/>
      <c r="MG84" s="319"/>
      <c r="MH84" s="272"/>
      <c r="MI84" s="305"/>
      <c r="MJ84" s="463"/>
      <c r="MK84" s="162"/>
      <c r="ML84" s="976"/>
      <c r="MM84" s="670"/>
      <c r="MN84" s="17"/>
      <c r="MO84" s="672"/>
      <c r="MP84" s="672"/>
      <c r="MQ84" s="672"/>
      <c r="MR84" s="672"/>
      <c r="MS84" s="670"/>
      <c r="MT84" s="867"/>
      <c r="MU84" s="869"/>
      <c r="MV84" s="29"/>
      <c r="MW84" s="30"/>
      <c r="MX84" s="869"/>
      <c r="MY84" s="869"/>
      <c r="MZ84" s="869"/>
      <c r="NA84" s="869"/>
      <c r="NB84" s="869"/>
      <c r="NC84" s="869"/>
      <c r="ND84" s="869"/>
      <c r="NE84" s="869"/>
      <c r="NF84" s="869"/>
      <c r="NG84" s="869"/>
      <c r="NH84" s="869"/>
      <c r="NI84" s="869"/>
      <c r="NJ84" s="869"/>
      <c r="NK84" s="869"/>
      <c r="NL84" s="867"/>
      <c r="NM84" s="869"/>
      <c r="NN84" s="869"/>
      <c r="NO84" s="869"/>
      <c r="NP84" s="869"/>
      <c r="NQ84" s="869"/>
      <c r="NR84" s="869"/>
      <c r="NS84" s="869"/>
      <c r="NT84" s="869"/>
      <c r="NU84" s="869"/>
      <c r="NV84" s="869"/>
      <c r="NW84" s="869"/>
      <c r="NX84" s="869"/>
      <c r="NY84" s="869"/>
      <c r="NZ84" s="869"/>
    </row>
    <row r="85" spans="1:391" ht="18.75" customHeight="1">
      <c r="A85" s="224"/>
      <c r="B85" s="887"/>
      <c r="C85" s="739"/>
      <c r="D85" s="739"/>
      <c r="E85" s="682"/>
      <c r="F85" s="719"/>
      <c r="G85" s="681"/>
      <c r="H85" s="681"/>
      <c r="I85" s="681"/>
      <c r="J85" s="681"/>
      <c r="K85" s="681"/>
      <c r="L85" s="681"/>
      <c r="M85" s="681"/>
      <c r="N85" s="712"/>
      <c r="O85" s="9"/>
      <c r="P85" s="9"/>
      <c r="Q85" s="9"/>
      <c r="R85" s="9"/>
      <c r="S85" s="9"/>
      <c r="T85" s="9"/>
      <c r="U85" s="9"/>
      <c r="V85" s="9"/>
      <c r="W85" s="9"/>
      <c r="X85" s="9"/>
      <c r="Y85" s="370"/>
      <c r="Z85" s="885"/>
      <c r="AA85" s="885"/>
      <c r="AB85" s="885"/>
      <c r="AC85" s="885"/>
      <c r="AD85" s="885"/>
      <c r="AE85" s="885"/>
      <c r="AF85" s="885"/>
      <c r="AG85" s="885"/>
      <c r="AH85" s="885"/>
      <c r="AI85" s="885"/>
      <c r="AJ85" s="885"/>
      <c r="AK85" s="330"/>
      <c r="AL85" s="330"/>
      <c r="AM85" s="330"/>
      <c r="AN85" s="330"/>
      <c r="AO85" s="330"/>
      <c r="AP85" s="330"/>
      <c r="AQ85" s="330"/>
      <c r="AR85" s="330"/>
      <c r="AS85" s="330"/>
      <c r="AT85" s="330"/>
      <c r="AU85" s="330"/>
      <c r="AV85" s="330"/>
      <c r="AW85" s="330"/>
      <c r="AX85" s="330"/>
      <c r="AY85" s="886"/>
      <c r="AZ85" s="785"/>
      <c r="BA85" s="785"/>
      <c r="BB85" s="785"/>
      <c r="BC85" s="785"/>
      <c r="BD85" s="785"/>
      <c r="BE85" s="785"/>
      <c r="BF85" s="785"/>
      <c r="BG85" s="785"/>
      <c r="BH85" s="785"/>
      <c r="BI85" s="785"/>
      <c r="BJ85" s="785"/>
      <c r="BK85" s="785"/>
      <c r="BL85" s="785"/>
      <c r="BM85" s="785"/>
      <c r="BN85" s="785"/>
      <c r="BO85" s="785"/>
      <c r="BP85" s="785"/>
      <c r="BQ85" s="451"/>
      <c r="BR85" s="451"/>
      <c r="BS85" s="451"/>
      <c r="BT85" s="451"/>
      <c r="BU85" s="451"/>
      <c r="BV85" s="451"/>
      <c r="BW85" s="451"/>
      <c r="BX85" s="451"/>
      <c r="BY85" s="451"/>
      <c r="BZ85" s="451"/>
      <c r="CA85" s="451"/>
      <c r="CB85" s="451"/>
      <c r="CC85" s="451"/>
      <c r="CE85" s="224"/>
      <c r="CF85" s="887"/>
      <c r="CG85" s="739"/>
      <c r="CH85" s="739"/>
      <c r="CI85" s="682"/>
      <c r="CJ85" s="719"/>
      <c r="CK85" s="681"/>
      <c r="CL85" s="681"/>
      <c r="CM85" s="681"/>
      <c r="CN85" s="681"/>
      <c r="CO85" s="681"/>
      <c r="CP85" s="681"/>
      <c r="CQ85" s="681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370"/>
      <c r="DD85" s="377"/>
      <c r="DE85" s="377"/>
      <c r="DF85" s="377"/>
      <c r="DG85" s="377"/>
      <c r="DH85" s="377"/>
      <c r="DI85" s="377"/>
      <c r="DJ85" s="377"/>
      <c r="DK85" s="885"/>
      <c r="DL85" s="885"/>
      <c r="DM85" s="885"/>
      <c r="DN85" s="885"/>
      <c r="DO85" s="884"/>
      <c r="DP85" s="886"/>
      <c r="DQ85" s="886"/>
      <c r="DR85" s="886"/>
      <c r="DS85" s="886"/>
      <c r="DT85" s="886"/>
      <c r="DU85" s="886"/>
      <c r="DV85" s="886"/>
      <c r="DW85" s="886"/>
      <c r="DX85" s="886"/>
      <c r="DY85" s="886"/>
      <c r="DZ85" s="886"/>
      <c r="EA85" s="886"/>
      <c r="EB85" s="886"/>
      <c r="EC85" s="886"/>
      <c r="ED85" s="573"/>
      <c r="EE85" s="573"/>
      <c r="EF85" s="573"/>
      <c r="EG85" s="573"/>
      <c r="EH85" s="573"/>
      <c r="EI85" s="573"/>
      <c r="EJ85" s="573"/>
      <c r="EK85" s="573"/>
      <c r="EL85" s="573"/>
      <c r="EM85" s="573"/>
      <c r="EN85" s="573"/>
      <c r="EO85" s="573"/>
      <c r="EP85" s="383"/>
      <c r="EQ85" s="451"/>
      <c r="ER85" s="451"/>
      <c r="ES85" s="451"/>
      <c r="ET85" s="451"/>
      <c r="EU85" s="451"/>
      <c r="EV85" s="451"/>
      <c r="EW85" s="451"/>
      <c r="EX85" s="451"/>
      <c r="EY85" s="451"/>
      <c r="EZ85" s="451"/>
      <c r="FA85" s="451"/>
      <c r="FB85" s="451"/>
      <c r="FC85" s="451"/>
      <c r="FD85" s="451"/>
      <c r="FE85" s="451"/>
      <c r="FF85" s="451"/>
      <c r="FG85" s="593"/>
      <c r="FI85" s="224"/>
      <c r="FJ85" s="887"/>
      <c r="FK85" s="739"/>
      <c r="FL85" s="739"/>
      <c r="FM85" s="682"/>
      <c r="FN85" s="719"/>
      <c r="FO85" s="681"/>
      <c r="FP85" s="681"/>
      <c r="FQ85" s="681"/>
      <c r="FR85" s="681"/>
      <c r="FS85" s="681"/>
      <c r="FT85" s="681"/>
      <c r="FU85" s="681"/>
      <c r="FV85" s="712"/>
      <c r="FW85" s="16"/>
      <c r="FX85" s="16"/>
      <c r="FY85" s="16"/>
      <c r="FZ85" s="16"/>
      <c r="GA85" s="16"/>
      <c r="GB85" s="16"/>
      <c r="GC85" s="16"/>
      <c r="GD85" s="16"/>
      <c r="GE85" s="16"/>
      <c r="GF85" s="16"/>
      <c r="GG85" s="370"/>
      <c r="GH85" s="376"/>
      <c r="GI85" s="376"/>
      <c r="GJ85" s="376"/>
      <c r="GK85" s="376"/>
      <c r="GL85" s="376"/>
      <c r="GM85" s="376"/>
      <c r="GN85" s="371"/>
      <c r="GO85" s="885"/>
      <c r="GP85" s="885"/>
      <c r="GQ85" s="885"/>
      <c r="GR85" s="885"/>
      <c r="GS85" s="884"/>
      <c r="GT85" s="886"/>
      <c r="GU85" s="886"/>
      <c r="GV85" s="886"/>
      <c r="GW85" s="886"/>
      <c r="GX85" s="886"/>
      <c r="GY85" s="886"/>
      <c r="GZ85" s="886"/>
      <c r="HA85" s="886"/>
      <c r="HB85" s="886"/>
      <c r="HC85" s="886"/>
      <c r="HD85" s="886"/>
      <c r="HE85" s="886"/>
      <c r="HF85" s="886"/>
      <c r="HG85" s="886"/>
      <c r="HH85" s="332"/>
      <c r="HI85" s="332"/>
      <c r="HJ85" s="332"/>
      <c r="HK85" s="332"/>
      <c r="HL85" s="332"/>
      <c r="HM85" s="332"/>
      <c r="HN85" s="332"/>
      <c r="HO85" s="332"/>
      <c r="HP85" s="332"/>
      <c r="HQ85" s="332"/>
      <c r="HR85" s="332"/>
      <c r="HS85" s="332"/>
      <c r="HT85" s="332"/>
      <c r="HU85" s="332"/>
      <c r="HV85" s="451"/>
      <c r="HW85" s="451"/>
      <c r="HX85" s="451"/>
      <c r="HY85" s="451"/>
      <c r="HZ85" s="451"/>
      <c r="IA85" s="451"/>
      <c r="IB85" s="451"/>
      <c r="IC85" s="451"/>
      <c r="ID85" s="451"/>
      <c r="IE85" s="451"/>
      <c r="IF85" s="451"/>
      <c r="IG85" s="451"/>
      <c r="IH85" s="451"/>
      <c r="II85" s="451"/>
      <c r="IJ85" s="451"/>
      <c r="IK85" s="451"/>
      <c r="IM85" s="224"/>
      <c r="IN85" s="887"/>
      <c r="IO85" s="739"/>
      <c r="IP85" s="739"/>
      <c r="IQ85" s="682"/>
      <c r="IR85" s="719"/>
      <c r="IS85" s="681"/>
      <c r="IT85" s="681"/>
      <c r="IU85" s="681"/>
      <c r="IV85" s="681"/>
      <c r="IW85" s="681"/>
      <c r="IX85" s="681"/>
      <c r="IY85" s="681"/>
      <c r="IZ85" s="712"/>
      <c r="JA85" s="457"/>
      <c r="JB85" s="401"/>
      <c r="JC85" s="401"/>
      <c r="JD85" s="300"/>
      <c r="JE85" s="401"/>
      <c r="JF85" s="401"/>
      <c r="JG85" s="300"/>
      <c r="JH85" s="401"/>
      <c r="JI85" s="401"/>
      <c r="JJ85" s="300"/>
      <c r="JK85" s="370"/>
      <c r="JL85" s="400"/>
      <c r="JM85" s="400"/>
      <c r="JN85" s="50"/>
      <c r="JO85" s="50"/>
      <c r="JP85" s="50"/>
      <c r="JQ85" s="50"/>
      <c r="JR85" s="371"/>
      <c r="JS85" s="370"/>
      <c r="JT85" s="885"/>
      <c r="JU85" s="885"/>
      <c r="JV85" s="885"/>
      <c r="JW85" s="884"/>
      <c r="JX85" s="886"/>
      <c r="JY85" s="886"/>
      <c r="JZ85" s="886"/>
      <c r="KA85" s="886"/>
      <c r="KB85" s="886"/>
      <c r="KC85" s="886"/>
      <c r="KD85" s="886"/>
      <c r="KE85" s="886"/>
      <c r="KF85" s="886"/>
      <c r="KG85" s="886"/>
      <c r="KH85" s="886"/>
      <c r="KI85" s="886"/>
      <c r="KJ85" s="886"/>
      <c r="KK85" s="886"/>
      <c r="KL85" s="950"/>
      <c r="KM85" s="950"/>
      <c r="KN85" s="950"/>
      <c r="KO85" s="950"/>
      <c r="KP85" s="950"/>
      <c r="KQ85" s="950"/>
      <c r="KR85" s="950"/>
      <c r="KS85" s="950"/>
      <c r="KT85" s="950"/>
      <c r="KU85" s="950"/>
      <c r="KV85" s="950"/>
      <c r="KW85" s="950"/>
      <c r="KX85" s="383"/>
      <c r="KY85" s="451"/>
      <c r="KZ85" s="451"/>
      <c r="LA85" s="451"/>
      <c r="LB85" s="451"/>
      <c r="LC85" s="451"/>
      <c r="LD85" s="451"/>
      <c r="LE85" s="451"/>
      <c r="LF85" s="451"/>
      <c r="LG85" s="451"/>
      <c r="LH85" s="451"/>
      <c r="LI85" s="451"/>
      <c r="LJ85" s="451"/>
      <c r="LK85" s="451"/>
      <c r="LL85" s="451"/>
      <c r="LM85" s="451"/>
      <c r="LN85" s="451"/>
      <c r="LO85" s="451"/>
      <c r="LQ85" s="871"/>
      <c r="LR85" s="871"/>
      <c r="LS85" s="871"/>
      <c r="LT85" s="871"/>
      <c r="LU85" s="871"/>
      <c r="LV85" s="871"/>
      <c r="LW85" s="871"/>
      <c r="LX85" s="871"/>
      <c r="LY85" s="871"/>
      <c r="LZ85" s="871"/>
      <c r="MA85" s="871"/>
      <c r="MB85" s="457"/>
      <c r="MC85" s="401"/>
      <c r="MD85" s="401"/>
      <c r="ME85" s="300"/>
      <c r="MF85" s="401"/>
      <c r="MG85" s="401"/>
      <c r="MH85" s="300"/>
      <c r="MI85" s="401"/>
      <c r="MJ85" s="335"/>
      <c r="MK85" s="335"/>
      <c r="ML85" s="976"/>
      <c r="MM85" s="670"/>
      <c r="MN85" s="17"/>
      <c r="MO85" s="672"/>
      <c r="MP85" s="672"/>
      <c r="MQ85" s="672"/>
      <c r="MR85" s="672"/>
      <c r="MS85" s="673"/>
      <c r="MT85" s="867"/>
      <c r="MU85" s="869"/>
      <c r="MV85" s="29"/>
      <c r="MW85" s="30"/>
      <c r="MX85" s="869"/>
      <c r="MY85" s="869"/>
      <c r="MZ85" s="869"/>
      <c r="NA85" s="869"/>
      <c r="NB85" s="869"/>
      <c r="NC85" s="869"/>
      <c r="ND85" s="869"/>
      <c r="NE85" s="869"/>
      <c r="NF85" s="869"/>
      <c r="NG85" s="869"/>
      <c r="NH85" s="869"/>
      <c r="NI85" s="869"/>
      <c r="NJ85" s="869"/>
      <c r="NK85" s="869"/>
      <c r="NL85" s="867"/>
      <c r="NM85" s="869"/>
      <c r="NN85" s="869"/>
      <c r="NO85" s="869"/>
      <c r="NP85" s="869"/>
      <c r="NQ85" s="869"/>
      <c r="NR85" s="869"/>
      <c r="NS85" s="869"/>
      <c r="NT85" s="869"/>
      <c r="NU85" s="869"/>
      <c r="NV85" s="869"/>
      <c r="NW85" s="869"/>
      <c r="NX85" s="869"/>
      <c r="NY85" s="869"/>
      <c r="NZ85" s="869"/>
    </row>
    <row r="86" spans="1:391" ht="18.75" customHeight="1">
      <c r="A86" s="224"/>
      <c r="B86" s="887"/>
      <c r="C86" s="739"/>
      <c r="D86" s="739"/>
      <c r="E86" s="682"/>
      <c r="F86" s="719"/>
      <c r="G86" s="681"/>
      <c r="H86" s="681"/>
      <c r="I86" s="681"/>
      <c r="J86" s="681"/>
      <c r="K86" s="681"/>
      <c r="L86" s="681"/>
      <c r="M86" s="681"/>
      <c r="N86" s="712"/>
      <c r="O86" s="9"/>
      <c r="P86" s="9"/>
      <c r="Q86" s="123"/>
      <c r="R86" s="9"/>
      <c r="S86" s="9"/>
      <c r="T86" s="9"/>
      <c r="U86" s="9"/>
      <c r="V86" s="9"/>
      <c r="W86" s="9"/>
      <c r="X86" s="9"/>
      <c r="Y86" s="370"/>
      <c r="Z86" s="885"/>
      <c r="AA86" s="885"/>
      <c r="AB86" s="885"/>
      <c r="AC86" s="885"/>
      <c r="AD86" s="885"/>
      <c r="AE86" s="885"/>
      <c r="AF86" s="885"/>
      <c r="AG86" s="885"/>
      <c r="AH86" s="885"/>
      <c r="AI86" s="885"/>
      <c r="AJ86" s="885"/>
      <c r="AK86" s="330"/>
      <c r="AL86" s="330"/>
      <c r="AM86" s="330"/>
      <c r="AN86" s="330"/>
      <c r="AO86" s="330"/>
      <c r="AP86" s="330"/>
      <c r="AQ86" s="330"/>
      <c r="AR86" s="330"/>
      <c r="AS86" s="330"/>
      <c r="AT86" s="330"/>
      <c r="AU86" s="330"/>
      <c r="AV86" s="330"/>
      <c r="AW86" s="330"/>
      <c r="AX86" s="330"/>
      <c r="AY86" s="886"/>
      <c r="AZ86" s="785"/>
      <c r="BA86" s="785"/>
      <c r="BB86" s="785"/>
      <c r="BC86" s="785"/>
      <c r="BD86" s="785"/>
      <c r="BE86" s="785"/>
      <c r="BF86" s="785"/>
      <c r="BG86" s="785"/>
      <c r="BH86" s="785"/>
      <c r="BI86" s="785"/>
      <c r="BJ86" s="785"/>
      <c r="BK86" s="785"/>
      <c r="BL86" s="785"/>
      <c r="BM86" s="785"/>
      <c r="BN86" s="785"/>
      <c r="BO86" s="785"/>
      <c r="BP86" s="785"/>
      <c r="BQ86" s="451"/>
      <c r="BR86" s="451"/>
      <c r="BS86" s="451"/>
      <c r="BT86" s="451"/>
      <c r="BU86" s="451"/>
      <c r="BV86" s="451"/>
      <c r="BW86" s="451"/>
      <c r="BX86" s="451"/>
      <c r="BY86" s="451"/>
      <c r="BZ86" s="451"/>
      <c r="CA86" s="451"/>
      <c r="CB86" s="451"/>
      <c r="CC86" s="451"/>
      <c r="CE86" s="224"/>
      <c r="CF86" s="887"/>
      <c r="CG86" s="739"/>
      <c r="CH86" s="739"/>
      <c r="CI86" s="682"/>
      <c r="CJ86" s="719"/>
      <c r="CK86" s="681"/>
      <c r="CL86" s="681"/>
      <c r="CM86" s="681"/>
      <c r="CN86" s="681"/>
      <c r="CO86" s="681"/>
      <c r="CP86" s="681"/>
      <c r="CQ86" s="681"/>
      <c r="CR86" s="16"/>
      <c r="CS86" s="16"/>
      <c r="CT86" s="16"/>
      <c r="CU86" s="16"/>
      <c r="CV86" s="16"/>
      <c r="CW86" s="16"/>
      <c r="CX86" s="16"/>
      <c r="CY86" s="16"/>
      <c r="CZ86" s="16"/>
      <c r="DA86" s="16"/>
      <c r="DB86" s="16"/>
      <c r="DC86" s="370"/>
      <c r="DD86" s="377"/>
      <c r="DE86" s="377"/>
      <c r="DF86" s="377"/>
      <c r="DG86" s="377"/>
      <c r="DH86" s="377"/>
      <c r="DI86" s="377"/>
      <c r="DJ86" s="377"/>
      <c r="DK86" s="885"/>
      <c r="DL86" s="885"/>
      <c r="DM86" s="885"/>
      <c r="DN86" s="885"/>
      <c r="DO86" s="884"/>
      <c r="DP86" s="886"/>
      <c r="DQ86" s="886"/>
      <c r="DR86" s="886"/>
      <c r="DS86" s="886"/>
      <c r="DT86" s="886"/>
      <c r="DU86" s="886"/>
      <c r="DV86" s="886"/>
      <c r="DW86" s="886"/>
      <c r="DX86" s="886"/>
      <c r="DY86" s="886"/>
      <c r="DZ86" s="886"/>
      <c r="EA86" s="886"/>
      <c r="EB86" s="886"/>
      <c r="EC86" s="886"/>
      <c r="ED86" s="573"/>
      <c r="EE86" s="573"/>
      <c r="EF86" s="573"/>
      <c r="EG86" s="573"/>
      <c r="EH86" s="573"/>
      <c r="EI86" s="573"/>
      <c r="EJ86" s="573"/>
      <c r="EK86" s="573"/>
      <c r="EL86" s="573"/>
      <c r="EM86" s="573"/>
      <c r="EN86" s="573"/>
      <c r="EO86" s="573"/>
      <c r="EP86" s="383"/>
      <c r="EQ86" s="451"/>
      <c r="ER86" s="451"/>
      <c r="ES86" s="451"/>
      <c r="ET86" s="451"/>
      <c r="EU86" s="451"/>
      <c r="EV86" s="451"/>
      <c r="EW86" s="451"/>
      <c r="EX86" s="451"/>
      <c r="EY86" s="451"/>
      <c r="EZ86" s="451"/>
      <c r="FA86" s="451"/>
      <c r="FB86" s="451"/>
      <c r="FC86" s="451"/>
      <c r="FD86" s="451"/>
      <c r="FE86" s="451"/>
      <c r="FF86" s="451"/>
      <c r="FG86" s="593"/>
      <c r="FI86" s="224"/>
      <c r="FJ86" s="887"/>
      <c r="FK86" s="739"/>
      <c r="FL86" s="739"/>
      <c r="FM86" s="682"/>
      <c r="FN86" s="719"/>
      <c r="FO86" s="681"/>
      <c r="FP86" s="681"/>
      <c r="FQ86" s="681"/>
      <c r="FR86" s="681"/>
      <c r="FS86" s="681"/>
      <c r="FT86" s="681"/>
      <c r="FU86" s="681"/>
      <c r="FV86" s="712"/>
      <c r="FW86" s="16"/>
      <c r="FX86" s="16"/>
      <c r="FY86" s="16"/>
      <c r="FZ86" s="16"/>
      <c r="GA86" s="16"/>
      <c r="GB86" s="16"/>
      <c r="GC86" s="16"/>
      <c r="GD86" s="16"/>
      <c r="GE86" s="16"/>
      <c r="GF86" s="16"/>
      <c r="GG86" s="370"/>
      <c r="GH86" s="376"/>
      <c r="GI86" s="376"/>
      <c r="GJ86" s="376"/>
      <c r="GK86" s="376"/>
      <c r="GL86" s="376"/>
      <c r="GM86" s="376"/>
      <c r="GN86" s="371"/>
      <c r="GO86" s="885"/>
      <c r="GP86" s="885"/>
      <c r="GQ86" s="885"/>
      <c r="GR86" s="885"/>
      <c r="GS86" s="884"/>
      <c r="GT86" s="886"/>
      <c r="GU86" s="886"/>
      <c r="GV86" s="886"/>
      <c r="GW86" s="886"/>
      <c r="GX86" s="886"/>
      <c r="GY86" s="886"/>
      <c r="GZ86" s="886"/>
      <c r="HA86" s="886"/>
      <c r="HB86" s="886"/>
      <c r="HC86" s="886"/>
      <c r="HD86" s="886"/>
      <c r="HE86" s="886"/>
      <c r="HF86" s="886"/>
      <c r="HG86" s="886"/>
      <c r="HH86" s="332"/>
      <c r="HI86" s="332"/>
      <c r="HJ86" s="332"/>
      <c r="HK86" s="332"/>
      <c r="HL86" s="332"/>
      <c r="HM86" s="332"/>
      <c r="HN86" s="332"/>
      <c r="HO86" s="332"/>
      <c r="HP86" s="332"/>
      <c r="HQ86" s="332"/>
      <c r="HR86" s="332"/>
      <c r="HS86" s="332"/>
      <c r="HT86" s="332"/>
      <c r="HU86" s="332"/>
      <c r="HV86" s="451"/>
      <c r="HW86" s="451"/>
      <c r="HX86" s="451"/>
      <c r="HY86" s="451"/>
      <c r="HZ86" s="451"/>
      <c r="IA86" s="451"/>
      <c r="IB86" s="451"/>
      <c r="IC86" s="451"/>
      <c r="ID86" s="451"/>
      <c r="IE86" s="451"/>
      <c r="IF86" s="451"/>
      <c r="IG86" s="451"/>
      <c r="IH86" s="451"/>
      <c r="II86" s="451"/>
      <c r="IJ86" s="451"/>
      <c r="IK86" s="451"/>
      <c r="IM86" s="224"/>
      <c r="IN86" s="887"/>
      <c r="IO86" s="739"/>
      <c r="IP86" s="739"/>
      <c r="IQ86" s="682"/>
      <c r="IR86" s="719"/>
      <c r="IS86" s="681"/>
      <c r="IT86" s="681"/>
      <c r="IU86" s="681"/>
      <c r="IV86" s="681"/>
      <c r="IW86" s="681"/>
      <c r="IX86" s="681"/>
      <c r="IY86" s="681"/>
      <c r="IZ86" s="712"/>
      <c r="JA86" s="162"/>
      <c r="JB86" s="305"/>
      <c r="JC86" s="386"/>
      <c r="JD86" s="272"/>
      <c r="JE86" s="305"/>
      <c r="JF86" s="386"/>
      <c r="JG86" s="272"/>
      <c r="JH86" s="162"/>
      <c r="JI86" s="210"/>
      <c r="JJ86" s="162"/>
      <c r="JK86" s="370"/>
      <c r="JL86" s="400"/>
      <c r="JM86" s="400"/>
      <c r="JN86" s="50"/>
      <c r="JO86" s="50"/>
      <c r="JP86" s="50"/>
      <c r="JQ86" s="50"/>
      <c r="JR86" s="371"/>
      <c r="JS86" s="370"/>
      <c r="JT86" s="885"/>
      <c r="JU86" s="885"/>
      <c r="JV86" s="885"/>
      <c r="JW86" s="884"/>
      <c r="JX86" s="886"/>
      <c r="JY86" s="886"/>
      <c r="JZ86" s="886"/>
      <c r="KA86" s="886"/>
      <c r="KB86" s="886"/>
      <c r="KC86" s="886"/>
      <c r="KD86" s="886"/>
      <c r="KE86" s="886"/>
      <c r="KF86" s="886"/>
      <c r="KG86" s="886"/>
      <c r="KH86" s="886"/>
      <c r="KI86" s="886"/>
      <c r="KJ86" s="886"/>
      <c r="KK86" s="886"/>
      <c r="KL86" s="950"/>
      <c r="KM86" s="950"/>
      <c r="KN86" s="950"/>
      <c r="KO86" s="950"/>
      <c r="KP86" s="950"/>
      <c r="KQ86" s="950"/>
      <c r="KR86" s="950"/>
      <c r="KS86" s="950"/>
      <c r="KT86" s="950"/>
      <c r="KU86" s="950"/>
      <c r="KV86" s="950"/>
      <c r="KW86" s="950"/>
      <c r="KX86" s="383"/>
      <c r="KY86" s="451"/>
      <c r="KZ86" s="451"/>
      <c r="LA86" s="451"/>
      <c r="LB86" s="451"/>
      <c r="LC86" s="451"/>
      <c r="LD86" s="451"/>
      <c r="LE86" s="451"/>
      <c r="LF86" s="451"/>
      <c r="LG86" s="451"/>
      <c r="LH86" s="451"/>
      <c r="LI86" s="451"/>
      <c r="LJ86" s="451"/>
      <c r="LK86" s="451"/>
      <c r="LL86" s="451"/>
      <c r="LM86" s="451"/>
      <c r="LN86" s="451"/>
      <c r="LO86" s="451"/>
      <c r="LQ86" s="871"/>
      <c r="LR86" s="871"/>
      <c r="LS86" s="871"/>
      <c r="LT86" s="871"/>
      <c r="LU86" s="871"/>
      <c r="LV86" s="871"/>
      <c r="LW86" s="871"/>
      <c r="LX86" s="871"/>
      <c r="LY86" s="871"/>
      <c r="LZ86" s="871"/>
      <c r="MA86" s="871"/>
      <c r="MB86" s="873"/>
      <c r="MC86" s="873"/>
      <c r="MD86" s="873"/>
      <c r="ME86" s="873"/>
      <c r="MF86" s="873"/>
      <c r="MG86" s="873"/>
      <c r="MH86" s="873"/>
      <c r="MI86" s="873"/>
      <c r="MJ86" s="873"/>
      <c r="MK86" s="873"/>
      <c r="ML86" s="873"/>
      <c r="MM86" s="676"/>
      <c r="MN86" s="17"/>
      <c r="MO86" s="672"/>
      <c r="MP86" s="672"/>
      <c r="MQ86" s="672"/>
      <c r="MR86" s="672"/>
      <c r="MS86" s="673"/>
      <c r="MT86" s="867"/>
      <c r="MU86" s="869"/>
      <c r="MV86" s="29"/>
      <c r="MW86" s="30"/>
      <c r="MX86" s="869"/>
      <c r="MY86" s="869"/>
      <c r="MZ86" s="867"/>
      <c r="NA86" s="867"/>
      <c r="NB86" s="867"/>
      <c r="NC86" s="867"/>
      <c r="ND86" s="867"/>
      <c r="NE86" s="867"/>
      <c r="NF86" s="867"/>
      <c r="NG86" s="867"/>
      <c r="NH86" s="867"/>
      <c r="NI86" s="867"/>
      <c r="NJ86" s="867"/>
      <c r="NK86" s="867"/>
      <c r="NL86" s="867"/>
      <c r="NM86" s="869"/>
      <c r="NN86" s="869"/>
      <c r="NO86" s="869"/>
      <c r="NP86" s="869"/>
      <c r="NQ86" s="869"/>
      <c r="NR86" s="869"/>
      <c r="NS86" s="869"/>
      <c r="NT86" s="869"/>
      <c r="NU86" s="869"/>
      <c r="NV86" s="869"/>
      <c r="NW86" s="869"/>
      <c r="NX86" s="869"/>
      <c r="NY86" s="869"/>
      <c r="NZ86" s="869"/>
    </row>
    <row r="87" spans="1:391" ht="18.75" customHeight="1">
      <c r="A87" s="224"/>
      <c r="B87" s="384"/>
      <c r="C87" s="385"/>
      <c r="D87" s="385"/>
      <c r="E87" s="884"/>
      <c r="F87" s="884"/>
      <c r="G87" s="235"/>
      <c r="H87" s="235"/>
      <c r="I87" s="235"/>
      <c r="J87" s="235"/>
      <c r="K87" s="235"/>
      <c r="L87" s="236"/>
      <c r="M87" s="235"/>
      <c r="N87" s="235"/>
      <c r="O87" s="9"/>
      <c r="P87" s="9"/>
      <c r="Q87" s="123"/>
      <c r="R87" s="9"/>
      <c r="S87" s="9"/>
      <c r="T87" s="9"/>
      <c r="U87" s="9"/>
      <c r="V87" s="9"/>
      <c r="W87" s="9"/>
      <c r="X87" s="9"/>
      <c r="Y87" s="885"/>
      <c r="Z87" s="885"/>
      <c r="AA87" s="885"/>
      <c r="AB87" s="885"/>
      <c r="AC87" s="885"/>
      <c r="AD87" s="885"/>
      <c r="AE87" s="885"/>
      <c r="AF87" s="885"/>
      <c r="AG87" s="885"/>
      <c r="AH87" s="885"/>
      <c r="AI87" s="885"/>
      <c r="AJ87" s="885"/>
      <c r="AK87" s="330"/>
      <c r="AL87" s="330"/>
      <c r="AM87" s="330"/>
      <c r="AN87" s="330"/>
      <c r="AO87" s="330"/>
      <c r="AP87" s="330"/>
      <c r="AQ87" s="330"/>
      <c r="AR87" s="330"/>
      <c r="AS87" s="330"/>
      <c r="AT87" s="330"/>
      <c r="AU87" s="330"/>
      <c r="AV87" s="330"/>
      <c r="AW87" s="330"/>
      <c r="AX87" s="330"/>
      <c r="AY87" s="886"/>
      <c r="AZ87" s="785"/>
      <c r="BA87" s="785"/>
      <c r="BB87" s="785"/>
      <c r="BC87" s="785"/>
      <c r="BD87" s="785"/>
      <c r="BE87" s="785"/>
      <c r="BF87" s="785"/>
      <c r="BG87" s="785"/>
      <c r="BH87" s="785"/>
      <c r="BI87" s="785"/>
      <c r="BJ87" s="785"/>
      <c r="BK87" s="785"/>
      <c r="BL87" s="785"/>
      <c r="BM87" s="785"/>
      <c r="BN87" s="785"/>
      <c r="BO87" s="785"/>
      <c r="BP87" s="785"/>
      <c r="BQ87" s="451"/>
      <c r="BR87" s="451"/>
      <c r="BS87" s="451"/>
      <c r="BT87" s="451"/>
      <c r="BU87" s="451"/>
      <c r="BV87" s="451"/>
      <c r="BW87" s="451"/>
      <c r="BX87" s="451"/>
      <c r="BY87" s="451"/>
      <c r="BZ87" s="451"/>
      <c r="CA87" s="451"/>
      <c r="CB87" s="451"/>
      <c r="CC87" s="451"/>
      <c r="CE87" s="224"/>
      <c r="CF87" s="384"/>
      <c r="CG87" s="385"/>
      <c r="CH87" s="385"/>
      <c r="CI87" s="884"/>
      <c r="CJ87" s="884"/>
      <c r="CK87" s="235"/>
      <c r="CL87" s="235"/>
      <c r="CM87" s="235"/>
      <c r="CN87" s="235"/>
      <c r="CO87" s="235"/>
      <c r="CP87" s="236"/>
      <c r="CQ87" s="235"/>
      <c r="CR87" s="16"/>
      <c r="CS87" s="16"/>
      <c r="CT87" s="16"/>
      <c r="CU87" s="16"/>
      <c r="CV87" s="16"/>
      <c r="CW87" s="16"/>
      <c r="CX87" s="16"/>
      <c r="CY87" s="16"/>
      <c r="CZ87" s="16"/>
      <c r="DA87" s="16"/>
      <c r="DB87" s="16"/>
      <c r="DC87" s="885"/>
      <c r="DD87" s="377"/>
      <c r="DE87" s="377"/>
      <c r="DF87" s="377"/>
      <c r="DG87" s="377"/>
      <c r="DH87" s="377"/>
      <c r="DI87" s="377"/>
      <c r="DJ87" s="377"/>
      <c r="DK87" s="885"/>
      <c r="DL87" s="885"/>
      <c r="DM87" s="885"/>
      <c r="DN87" s="885"/>
      <c r="DO87" s="884"/>
      <c r="DP87" s="886"/>
      <c r="DQ87" s="886"/>
      <c r="DR87" s="886"/>
      <c r="DS87" s="886"/>
      <c r="DT87" s="886"/>
      <c r="DU87" s="886"/>
      <c r="DV87" s="886"/>
      <c r="DW87" s="886"/>
      <c r="DX87" s="886"/>
      <c r="DY87" s="886"/>
      <c r="DZ87" s="886"/>
      <c r="EA87" s="886"/>
      <c r="EB87" s="886"/>
      <c r="EC87" s="886"/>
      <c r="ED87" s="886"/>
      <c r="EE87" s="886"/>
      <c r="EF87" s="886"/>
      <c r="EG87" s="886"/>
      <c r="EH87" s="886"/>
      <c r="EI87" s="886"/>
      <c r="EJ87" s="886"/>
      <c r="EK87" s="886"/>
      <c r="EL87" s="886"/>
      <c r="EM87" s="886"/>
      <c r="EN87" s="886"/>
      <c r="EO87" s="886"/>
      <c r="EP87" s="383"/>
      <c r="EQ87" s="451"/>
      <c r="ER87" s="451"/>
      <c r="ES87" s="451"/>
      <c r="ET87" s="451"/>
      <c r="EU87" s="451"/>
      <c r="EV87" s="451"/>
      <c r="EW87" s="451"/>
      <c r="EX87" s="451"/>
      <c r="EY87" s="451"/>
      <c r="EZ87" s="451"/>
      <c r="FA87" s="451"/>
      <c r="FB87" s="451"/>
      <c r="FC87" s="451"/>
      <c r="FD87" s="451"/>
      <c r="FE87" s="451"/>
      <c r="FF87" s="451"/>
      <c r="FG87" s="593"/>
      <c r="FI87" s="224"/>
      <c r="FJ87" s="384"/>
      <c r="FK87" s="385"/>
      <c r="FL87" s="385"/>
      <c r="FM87" s="884"/>
      <c r="FN87" s="884"/>
      <c r="FO87" s="235"/>
      <c r="FP87" s="235"/>
      <c r="FQ87" s="235"/>
      <c r="FR87" s="235"/>
      <c r="FS87" s="235"/>
      <c r="FT87" s="236"/>
      <c r="FU87" s="235"/>
      <c r="FV87" s="235"/>
      <c r="FW87" s="16"/>
      <c r="FX87" s="16"/>
      <c r="FY87" s="16"/>
      <c r="FZ87" s="16"/>
      <c r="GA87" s="16"/>
      <c r="GB87" s="16"/>
      <c r="GC87" s="16"/>
      <c r="GD87" s="16"/>
      <c r="GE87" s="16"/>
      <c r="GF87" s="16"/>
      <c r="GG87" s="885"/>
      <c r="GH87" s="376"/>
      <c r="GI87" s="376"/>
      <c r="GJ87" s="376"/>
      <c r="GK87" s="376"/>
      <c r="GL87" s="376"/>
      <c r="GM87" s="376"/>
      <c r="GN87" s="371"/>
      <c r="GO87" s="885"/>
      <c r="GP87" s="885"/>
      <c r="GQ87" s="885"/>
      <c r="GR87" s="885"/>
      <c r="GS87" s="884"/>
      <c r="GT87" s="886"/>
      <c r="GU87" s="886"/>
      <c r="GV87" s="886"/>
      <c r="GW87" s="886"/>
      <c r="GX87" s="886"/>
      <c r="GY87" s="886"/>
      <c r="GZ87" s="886"/>
      <c r="HA87" s="886"/>
      <c r="HB87" s="886"/>
      <c r="HC87" s="886"/>
      <c r="HD87" s="886"/>
      <c r="HE87" s="886"/>
      <c r="HF87" s="886"/>
      <c r="HG87" s="886"/>
      <c r="HH87" s="332"/>
      <c r="HI87" s="332"/>
      <c r="HJ87" s="332"/>
      <c r="HK87" s="332"/>
      <c r="HL87" s="332"/>
      <c r="HM87" s="332"/>
      <c r="HN87" s="332"/>
      <c r="HO87" s="332"/>
      <c r="HP87" s="332"/>
      <c r="HQ87" s="332"/>
      <c r="HR87" s="332"/>
      <c r="HS87" s="332"/>
      <c r="HT87" s="332"/>
      <c r="HU87" s="332"/>
      <c r="HV87" s="451"/>
      <c r="HW87" s="451"/>
      <c r="HX87" s="451"/>
      <c r="HY87" s="451"/>
      <c r="HZ87" s="451"/>
      <c r="IA87" s="451"/>
      <c r="IB87" s="451"/>
      <c r="IC87" s="451"/>
      <c r="ID87" s="451"/>
      <c r="IE87" s="451"/>
      <c r="IF87" s="451"/>
      <c r="IG87" s="451"/>
      <c r="IH87" s="451"/>
      <c r="II87" s="451"/>
      <c r="IJ87" s="451"/>
      <c r="IK87" s="451"/>
      <c r="IM87" s="224"/>
      <c r="IN87" s="384"/>
      <c r="IO87" s="385"/>
      <c r="IP87" s="385"/>
      <c r="IQ87" s="884"/>
      <c r="IR87" s="884"/>
      <c r="IS87" s="235"/>
      <c r="IT87" s="235"/>
      <c r="IU87" s="235"/>
      <c r="IV87" s="235"/>
      <c r="IW87" s="235"/>
      <c r="IX87" s="236"/>
      <c r="IY87" s="235"/>
      <c r="IZ87" s="235"/>
      <c r="JA87" s="162"/>
      <c r="JB87" s="305"/>
      <c r="JC87" s="386"/>
      <c r="JD87" s="272"/>
      <c r="JE87" s="305"/>
      <c r="JF87" s="386"/>
      <c r="JG87" s="272"/>
      <c r="JH87" s="370"/>
      <c r="JI87" s="370"/>
      <c r="JJ87" s="370"/>
      <c r="JK87" s="885"/>
      <c r="JL87" s="400"/>
      <c r="JM87" s="400"/>
      <c r="JN87" s="50"/>
      <c r="JO87" s="50"/>
      <c r="JP87" s="50"/>
      <c r="JQ87" s="50"/>
      <c r="JR87" s="371"/>
      <c r="JS87" s="370"/>
      <c r="JT87" s="885"/>
      <c r="JU87" s="885"/>
      <c r="JV87" s="885"/>
      <c r="JW87" s="884"/>
      <c r="JX87" s="886"/>
      <c r="JY87" s="886"/>
      <c r="JZ87" s="886"/>
      <c r="KA87" s="886"/>
      <c r="KB87" s="886"/>
      <c r="KC87" s="886"/>
      <c r="KD87" s="886"/>
      <c r="KE87" s="886"/>
      <c r="KF87" s="886"/>
      <c r="KG87" s="886"/>
      <c r="KH87" s="886"/>
      <c r="KI87" s="886"/>
      <c r="KJ87" s="886"/>
      <c r="KK87" s="886"/>
      <c r="KL87" s="950"/>
      <c r="KM87" s="950"/>
      <c r="KN87" s="950"/>
      <c r="KO87" s="950"/>
      <c r="KP87" s="950"/>
      <c r="KQ87" s="950"/>
      <c r="KR87" s="950"/>
      <c r="KS87" s="950"/>
      <c r="KT87" s="950"/>
      <c r="KU87" s="950"/>
      <c r="KV87" s="950"/>
      <c r="KW87" s="950"/>
      <c r="KX87" s="383"/>
      <c r="KY87" s="451"/>
      <c r="KZ87" s="451"/>
      <c r="LA87" s="451"/>
      <c r="LB87" s="451"/>
      <c r="LC87" s="451"/>
      <c r="LD87" s="451"/>
      <c r="LE87" s="451"/>
      <c r="LF87" s="451"/>
      <c r="LG87" s="451"/>
      <c r="LH87" s="451"/>
      <c r="LI87" s="451"/>
      <c r="LJ87" s="451"/>
      <c r="LK87" s="451"/>
      <c r="LL87" s="451"/>
      <c r="LM87" s="451"/>
      <c r="LN87" s="451"/>
      <c r="LO87" s="451"/>
      <c r="LQ87" s="871"/>
      <c r="LR87" s="871"/>
      <c r="LS87" s="871"/>
      <c r="LT87" s="871"/>
      <c r="LU87" s="871"/>
      <c r="LV87" s="871"/>
      <c r="LW87" s="871"/>
      <c r="LX87" s="871"/>
      <c r="LY87" s="871"/>
      <c r="LZ87" s="871"/>
      <c r="MA87" s="871"/>
      <c r="MB87" s="873"/>
      <c r="MC87" s="873"/>
      <c r="MD87" s="873"/>
      <c r="ME87" s="873"/>
      <c r="MF87" s="873"/>
      <c r="MG87" s="873"/>
      <c r="MH87" s="873"/>
      <c r="MI87" s="873"/>
      <c r="MJ87" s="873"/>
      <c r="MK87" s="873"/>
      <c r="ML87" s="873"/>
      <c r="MM87" s="676"/>
      <c r="MN87" s="17"/>
      <c r="MO87" s="672"/>
      <c r="MP87" s="672"/>
      <c r="MQ87" s="672"/>
      <c r="MR87" s="672"/>
      <c r="MS87" s="673"/>
      <c r="MT87" s="867"/>
      <c r="MU87" s="869"/>
      <c r="MV87" s="29"/>
      <c r="MW87" s="30"/>
      <c r="MX87" s="869"/>
      <c r="MY87" s="869"/>
      <c r="MZ87" s="867"/>
      <c r="NA87" s="867"/>
      <c r="NB87" s="867"/>
      <c r="NC87" s="867"/>
      <c r="ND87" s="867"/>
      <c r="NE87" s="867"/>
      <c r="NF87" s="867"/>
      <c r="NG87" s="867"/>
      <c r="NH87" s="867"/>
      <c r="NI87" s="867"/>
      <c r="NJ87" s="867"/>
      <c r="NK87" s="867"/>
      <c r="NL87" s="867"/>
      <c r="NM87" s="869"/>
      <c r="NN87" s="869"/>
      <c r="NO87" s="869"/>
      <c r="NP87" s="869"/>
      <c r="NQ87" s="869"/>
      <c r="NR87" s="869"/>
      <c r="NS87" s="869"/>
      <c r="NT87" s="869"/>
      <c r="NU87" s="869"/>
      <c r="NV87" s="869"/>
      <c r="NW87" s="869"/>
      <c r="NX87" s="869"/>
      <c r="NY87" s="869"/>
      <c r="NZ87" s="869"/>
    </row>
    <row r="88" spans="1:391" ht="18.75" customHeight="1">
      <c r="A88" s="224"/>
      <c r="B88" s="384"/>
      <c r="C88" s="385"/>
      <c r="D88" s="385"/>
      <c r="E88" s="884"/>
      <c r="F88" s="884"/>
      <c r="G88" s="235"/>
      <c r="H88" s="235"/>
      <c r="I88" s="235"/>
      <c r="J88" s="235"/>
      <c r="K88" s="235"/>
      <c r="L88" s="236"/>
      <c r="M88" s="235"/>
      <c r="N88" s="235"/>
      <c r="O88" s="9"/>
      <c r="P88" s="9"/>
      <c r="Q88" s="123"/>
      <c r="R88" s="9"/>
      <c r="S88" s="9"/>
      <c r="T88" s="9"/>
      <c r="U88" s="9"/>
      <c r="V88" s="9"/>
      <c r="W88" s="9"/>
      <c r="X88" s="9"/>
      <c r="Y88" s="885"/>
      <c r="Z88" s="885"/>
      <c r="AA88" s="885"/>
      <c r="AB88" s="885"/>
      <c r="AC88" s="885"/>
      <c r="AD88" s="885"/>
      <c r="AE88" s="885"/>
      <c r="AF88" s="885"/>
      <c r="AG88" s="885"/>
      <c r="AH88" s="885"/>
      <c r="AI88" s="885"/>
      <c r="AJ88" s="885"/>
      <c r="AK88" s="330"/>
      <c r="AL88" s="330"/>
      <c r="AM88" s="330"/>
      <c r="AN88" s="330"/>
      <c r="AO88" s="330"/>
      <c r="AP88" s="330"/>
      <c r="AQ88" s="330"/>
      <c r="AR88" s="330"/>
      <c r="AS88" s="330"/>
      <c r="AT88" s="330"/>
      <c r="AU88" s="330"/>
      <c r="AV88" s="330"/>
      <c r="AW88" s="330"/>
      <c r="AX88" s="330"/>
      <c r="AY88" s="886"/>
      <c r="AZ88" s="785"/>
      <c r="BA88" s="785"/>
      <c r="BB88" s="785"/>
      <c r="BC88" s="785"/>
      <c r="BD88" s="785"/>
      <c r="BE88" s="785"/>
      <c r="BF88" s="785"/>
      <c r="BG88" s="785"/>
      <c r="BH88" s="785"/>
      <c r="BI88" s="785"/>
      <c r="BJ88" s="785"/>
      <c r="BK88" s="785"/>
      <c r="BL88" s="785"/>
      <c r="BM88" s="785"/>
      <c r="BN88" s="785"/>
      <c r="BO88" s="785"/>
      <c r="BP88" s="785"/>
      <c r="BQ88" s="451"/>
      <c r="BR88" s="451"/>
      <c r="BS88" s="451"/>
      <c r="BT88" s="451"/>
      <c r="BU88" s="451"/>
      <c r="BV88" s="451"/>
      <c r="BW88" s="451"/>
      <c r="BX88" s="451"/>
      <c r="BY88" s="451"/>
      <c r="BZ88" s="451"/>
      <c r="CA88" s="451"/>
      <c r="CB88" s="451"/>
      <c r="CC88" s="451"/>
      <c r="CE88" s="224"/>
      <c r="CF88" s="384"/>
      <c r="CG88" s="385"/>
      <c r="CH88" s="385"/>
      <c r="CI88" s="884"/>
      <c r="CJ88" s="884"/>
      <c r="CK88" s="235"/>
      <c r="CL88" s="235"/>
      <c r="CM88" s="235"/>
      <c r="CN88" s="235"/>
      <c r="CO88" s="235"/>
      <c r="CP88" s="236"/>
      <c r="CQ88" s="235"/>
      <c r="CR88" s="16"/>
      <c r="CS88" s="16"/>
      <c r="CT88" s="16"/>
      <c r="CU88" s="16"/>
      <c r="CV88" s="16"/>
      <c r="CW88" s="16"/>
      <c r="CX88" s="16"/>
      <c r="CY88" s="16"/>
      <c r="CZ88" s="16"/>
      <c r="DA88" s="16"/>
      <c r="DB88" s="16"/>
      <c r="DC88" s="885"/>
      <c r="DD88" s="377"/>
      <c r="DE88" s="377"/>
      <c r="DF88" s="377"/>
      <c r="DG88" s="377"/>
      <c r="DH88" s="377"/>
      <c r="DI88" s="377"/>
      <c r="DJ88" s="377"/>
      <c r="DK88" s="885"/>
      <c r="DL88" s="885"/>
      <c r="DM88" s="885"/>
      <c r="DN88" s="885"/>
      <c r="DO88" s="884"/>
      <c r="DP88" s="886"/>
      <c r="DQ88" s="886"/>
      <c r="DR88" s="886"/>
      <c r="DS88" s="886"/>
      <c r="DT88" s="886"/>
      <c r="DU88" s="886"/>
      <c r="DV88" s="886"/>
      <c r="DW88" s="886"/>
      <c r="DX88" s="886"/>
      <c r="DY88" s="886"/>
      <c r="DZ88" s="886"/>
      <c r="EA88" s="886"/>
      <c r="EB88" s="886"/>
      <c r="EC88" s="886"/>
      <c r="ED88" s="886"/>
      <c r="EE88" s="886"/>
      <c r="EF88" s="886"/>
      <c r="EG88" s="886"/>
      <c r="EH88" s="886"/>
      <c r="EI88" s="886"/>
      <c r="EJ88" s="886"/>
      <c r="EK88" s="886"/>
      <c r="EL88" s="886"/>
      <c r="EM88" s="886"/>
      <c r="EN88" s="886"/>
      <c r="EO88" s="886"/>
      <c r="EP88" s="383"/>
      <c r="EQ88" s="451"/>
      <c r="ER88" s="451"/>
      <c r="ES88" s="451"/>
      <c r="ET88" s="451"/>
      <c r="EU88" s="451"/>
      <c r="EV88" s="451"/>
      <c r="EW88" s="451"/>
      <c r="EX88" s="451"/>
      <c r="EY88" s="451"/>
      <c r="EZ88" s="451"/>
      <c r="FA88" s="451"/>
      <c r="FB88" s="451"/>
      <c r="FC88" s="451"/>
      <c r="FD88" s="451"/>
      <c r="FE88" s="451"/>
      <c r="FF88" s="451"/>
      <c r="FG88" s="593"/>
      <c r="FI88" s="224"/>
      <c r="FJ88" s="384"/>
      <c r="FK88" s="385"/>
      <c r="FL88" s="385"/>
      <c r="FM88" s="884"/>
      <c r="FN88" s="884"/>
      <c r="FO88" s="235"/>
      <c r="FP88" s="235"/>
      <c r="FQ88" s="235"/>
      <c r="FR88" s="235"/>
      <c r="FS88" s="235"/>
      <c r="FT88" s="236"/>
      <c r="FU88" s="235"/>
      <c r="FV88" s="235"/>
      <c r="FW88" s="162"/>
      <c r="FX88" s="305"/>
      <c r="FY88" s="386"/>
      <c r="FZ88" s="272"/>
      <c r="GA88" s="305"/>
      <c r="GB88" s="386"/>
      <c r="GC88" s="272"/>
      <c r="GD88" s="884"/>
      <c r="GE88" s="884"/>
      <c r="GF88" s="885"/>
      <c r="GG88" s="885"/>
      <c r="GH88" s="376"/>
      <c r="GI88" s="376"/>
      <c r="GJ88" s="376"/>
      <c r="GK88" s="376"/>
      <c r="GL88" s="376"/>
      <c r="GM88" s="376"/>
      <c r="GN88" s="371"/>
      <c r="GO88" s="885"/>
      <c r="GP88" s="885"/>
      <c r="GQ88" s="885"/>
      <c r="GR88" s="885"/>
      <c r="GS88" s="884"/>
      <c r="GT88" s="886"/>
      <c r="GU88" s="886"/>
      <c r="GV88" s="886"/>
      <c r="GW88" s="886"/>
      <c r="GX88" s="886"/>
      <c r="GY88" s="886"/>
      <c r="GZ88" s="886"/>
      <c r="HA88" s="886"/>
      <c r="HB88" s="886"/>
      <c r="HC88" s="886"/>
      <c r="HD88" s="886"/>
      <c r="HE88" s="886"/>
      <c r="HF88" s="886"/>
      <c r="HG88" s="886"/>
      <c r="HH88" s="886"/>
      <c r="HI88" s="886"/>
      <c r="HJ88" s="886"/>
      <c r="HK88" s="886"/>
      <c r="HL88" s="886"/>
      <c r="HM88" s="886"/>
      <c r="HN88" s="886"/>
      <c r="HO88" s="886"/>
      <c r="HP88" s="886"/>
      <c r="HQ88" s="886"/>
      <c r="HR88" s="886"/>
      <c r="HS88" s="886"/>
      <c r="HT88" s="383"/>
      <c r="HU88" s="451"/>
      <c r="HV88" s="451"/>
      <c r="HW88" s="451"/>
      <c r="HX88" s="451"/>
      <c r="HY88" s="451"/>
      <c r="HZ88" s="451"/>
      <c r="IA88" s="451"/>
      <c r="IB88" s="451"/>
      <c r="IC88" s="451"/>
      <c r="ID88" s="451"/>
      <c r="IE88" s="451"/>
      <c r="IF88" s="451"/>
      <c r="IG88" s="451"/>
      <c r="IH88" s="451"/>
      <c r="II88" s="451"/>
      <c r="IJ88" s="451"/>
      <c r="IK88" s="451"/>
      <c r="IM88" s="224"/>
      <c r="IN88" s="384"/>
      <c r="IO88" s="385"/>
      <c r="IP88" s="385"/>
      <c r="IQ88" s="884"/>
      <c r="IR88" s="884"/>
      <c r="IS88" s="235"/>
      <c r="IT88" s="235"/>
      <c r="IU88" s="235"/>
      <c r="IV88" s="235"/>
      <c r="IW88" s="235"/>
      <c r="IX88" s="236"/>
      <c r="IY88" s="235"/>
      <c r="IZ88" s="235"/>
      <c r="JA88" s="162"/>
      <c r="JB88" s="305"/>
      <c r="JC88" s="386"/>
      <c r="JD88" s="272"/>
      <c r="JE88" s="305"/>
      <c r="JF88" s="386"/>
      <c r="JG88" s="272"/>
      <c r="JH88" s="884"/>
      <c r="JI88" s="884"/>
      <c r="JJ88" s="885"/>
      <c r="JK88" s="885"/>
      <c r="JL88" s="400"/>
      <c r="JM88" s="400"/>
      <c r="JN88" s="50"/>
      <c r="JO88" s="50"/>
      <c r="JP88" s="50"/>
      <c r="JQ88" s="50"/>
      <c r="JR88" s="371"/>
      <c r="JS88" s="370"/>
      <c r="JT88" s="885"/>
      <c r="JU88" s="885"/>
      <c r="JV88" s="885"/>
      <c r="JW88" s="884"/>
      <c r="JX88" s="886"/>
      <c r="JY88" s="886"/>
      <c r="JZ88" s="886"/>
      <c r="KA88" s="886"/>
      <c r="KB88" s="886"/>
      <c r="KC88" s="886"/>
      <c r="KD88" s="886"/>
      <c r="KE88" s="886"/>
      <c r="KF88" s="886"/>
      <c r="KG88" s="886"/>
      <c r="KH88" s="886"/>
      <c r="KI88" s="886"/>
      <c r="KJ88" s="886"/>
      <c r="KK88" s="886"/>
      <c r="KL88" s="950"/>
      <c r="KM88" s="950"/>
      <c r="KN88" s="950"/>
      <c r="KO88" s="950"/>
      <c r="KP88" s="950"/>
      <c r="KQ88" s="950"/>
      <c r="KR88" s="950"/>
      <c r="KS88" s="950"/>
      <c r="KT88" s="950"/>
      <c r="KU88" s="950"/>
      <c r="KV88" s="950"/>
      <c r="KW88" s="950"/>
      <c r="KX88" s="383"/>
      <c r="KY88" s="451"/>
      <c r="KZ88" s="451"/>
      <c r="LA88" s="451"/>
      <c r="LB88" s="451"/>
      <c r="LC88" s="451"/>
      <c r="LD88" s="451"/>
      <c r="LE88" s="451"/>
      <c r="LF88" s="451"/>
      <c r="LG88" s="451"/>
      <c r="LH88" s="451"/>
      <c r="LI88" s="451"/>
      <c r="LJ88" s="451"/>
      <c r="LK88" s="451"/>
      <c r="LL88" s="451"/>
      <c r="LM88" s="451"/>
      <c r="LN88" s="451"/>
      <c r="LO88" s="451"/>
      <c r="MB88" s="735"/>
      <c r="MC88" s="735"/>
      <c r="MD88" s="1725"/>
      <c r="ME88" s="735"/>
      <c r="MF88" s="735"/>
      <c r="MG88" s="735"/>
      <c r="MH88" s="735"/>
      <c r="MI88" s="735"/>
      <c r="MJ88" s="735"/>
      <c r="MK88" s="735"/>
      <c r="ML88" s="735"/>
      <c r="MM88"/>
      <c r="MN88" s="17"/>
      <c r="MO88" s="672"/>
      <c r="MP88" s="672"/>
      <c r="MQ88" s="672"/>
      <c r="MR88" s="672"/>
      <c r="MS88" s="673"/>
      <c r="MT88" s="867"/>
      <c r="MU88" s="869"/>
      <c r="MV88" s="29"/>
      <c r="MW88" s="30"/>
      <c r="MX88" s="869"/>
      <c r="MY88" s="869"/>
      <c r="MZ88" s="867"/>
      <c r="NA88" s="867"/>
      <c r="NB88" s="867"/>
      <c r="NC88" s="867"/>
      <c r="ND88" s="867"/>
      <c r="NE88" s="867"/>
      <c r="NF88" s="867"/>
      <c r="NG88" s="867"/>
      <c r="NH88" s="867"/>
      <c r="NI88" s="867"/>
      <c r="NJ88" s="867"/>
      <c r="NK88" s="867"/>
      <c r="NL88" s="867"/>
      <c r="NM88" s="869"/>
      <c r="NN88" s="869"/>
      <c r="NO88" s="869"/>
      <c r="NP88" s="869"/>
      <c r="NQ88" s="869"/>
      <c r="NR88" s="869"/>
      <c r="NS88" s="869"/>
      <c r="NT88" s="869"/>
      <c r="NU88" s="869"/>
      <c r="NV88" s="869"/>
      <c r="NW88" s="869"/>
      <c r="NX88" s="869"/>
      <c r="NY88" s="869"/>
      <c r="NZ88" s="869"/>
    </row>
    <row r="89" spans="1:391" ht="18.75" customHeight="1">
      <c r="A89" s="224"/>
      <c r="B89" s="384"/>
      <c r="C89" s="385"/>
      <c r="D89" s="385"/>
      <c r="E89" s="884"/>
      <c r="F89" s="884"/>
      <c r="G89" s="235"/>
      <c r="H89" s="235"/>
      <c r="I89" s="235"/>
      <c r="J89" s="235"/>
      <c r="K89" s="235"/>
      <c r="L89" s="236"/>
      <c r="M89" s="235"/>
      <c r="N89" s="235"/>
      <c r="O89" s="9"/>
      <c r="P89" s="9"/>
      <c r="Q89" s="9"/>
      <c r="R89" s="9"/>
      <c r="S89" s="9"/>
      <c r="T89" s="9"/>
      <c r="U89" s="9"/>
      <c r="V89" s="9"/>
      <c r="W89" s="9"/>
      <c r="X89" s="9"/>
      <c r="Y89" s="885"/>
      <c r="Z89" s="885"/>
      <c r="AA89" s="885"/>
      <c r="AB89" s="885"/>
      <c r="AC89" s="885"/>
      <c r="AD89" s="885"/>
      <c r="AE89" s="885"/>
      <c r="AF89" s="885"/>
      <c r="AG89" s="885"/>
      <c r="AH89" s="885"/>
      <c r="AI89" s="885"/>
      <c r="AJ89" s="885"/>
      <c r="AK89" s="330"/>
      <c r="AL89" s="330"/>
      <c r="AM89" s="330"/>
      <c r="AN89" s="330"/>
      <c r="AO89" s="330"/>
      <c r="AP89" s="330"/>
      <c r="AQ89" s="330"/>
      <c r="AR89" s="330"/>
      <c r="AS89" s="330"/>
      <c r="AT89" s="330"/>
      <c r="AU89" s="330"/>
      <c r="AV89" s="330"/>
      <c r="AW89" s="330"/>
      <c r="AX89" s="330"/>
      <c r="AY89" s="886"/>
      <c r="AZ89" s="785"/>
      <c r="BA89" s="785"/>
      <c r="BB89" s="785"/>
      <c r="BC89" s="785"/>
      <c r="BD89" s="785"/>
      <c r="BE89" s="785"/>
      <c r="BF89" s="785"/>
      <c r="BG89" s="785"/>
      <c r="BH89" s="785"/>
      <c r="BI89" s="785"/>
      <c r="BJ89" s="785"/>
      <c r="BK89" s="785"/>
      <c r="BL89" s="785"/>
      <c r="BM89" s="785"/>
      <c r="BN89" s="785"/>
      <c r="BO89" s="785"/>
      <c r="BP89" s="785"/>
      <c r="BQ89" s="451"/>
      <c r="BR89" s="451"/>
      <c r="BS89" s="451"/>
      <c r="BT89" s="451"/>
      <c r="BU89" s="451"/>
      <c r="BV89" s="451"/>
      <c r="BW89" s="451"/>
      <c r="BX89" s="451"/>
      <c r="BY89" s="451"/>
      <c r="BZ89" s="451"/>
      <c r="CA89" s="451"/>
      <c r="CB89" s="451"/>
      <c r="CC89" s="451"/>
      <c r="CE89" s="224"/>
      <c r="CF89" s="384"/>
      <c r="CG89" s="385"/>
      <c r="CH89" s="385"/>
      <c r="CI89" s="884"/>
      <c r="CJ89" s="884"/>
      <c r="CK89" s="235"/>
      <c r="CL89" s="235"/>
      <c r="CM89" s="235"/>
      <c r="CN89" s="235"/>
      <c r="CO89" s="235"/>
      <c r="CP89" s="236"/>
      <c r="CQ89" s="235"/>
      <c r="CR89" s="235"/>
      <c r="CS89" s="162"/>
      <c r="CT89" s="305"/>
      <c r="CU89" s="386"/>
      <c r="CV89" s="272"/>
      <c r="CW89" s="305"/>
      <c r="CX89" s="386"/>
      <c r="CY89" s="272"/>
      <c r="CZ89" s="884"/>
      <c r="DA89" s="884"/>
      <c r="DB89" s="885"/>
      <c r="DC89" s="885"/>
      <c r="DD89" s="377"/>
      <c r="DE89" s="377"/>
      <c r="DF89" s="377"/>
      <c r="DG89" s="377"/>
      <c r="DH89" s="377"/>
      <c r="DI89" s="377"/>
      <c r="DJ89" s="377"/>
      <c r="DK89" s="885"/>
      <c r="DL89" s="885"/>
      <c r="DM89" s="885"/>
      <c r="DN89" s="885"/>
      <c r="DO89" s="884"/>
      <c r="DP89" s="886"/>
      <c r="DQ89" s="886"/>
      <c r="DR89" s="886"/>
      <c r="DS89" s="886"/>
      <c r="DT89" s="886"/>
      <c r="DU89" s="886"/>
      <c r="DV89" s="886"/>
      <c r="DW89" s="886"/>
      <c r="DX89" s="886"/>
      <c r="DY89" s="886"/>
      <c r="DZ89" s="886"/>
      <c r="EA89" s="886"/>
      <c r="EB89" s="886"/>
      <c r="EC89" s="886"/>
      <c r="ED89" s="886"/>
      <c r="EE89" s="886"/>
      <c r="EF89" s="886"/>
      <c r="EG89" s="886"/>
      <c r="EH89" s="886"/>
      <c r="EI89" s="886"/>
      <c r="EJ89" s="886"/>
      <c r="EK89" s="886"/>
      <c r="EL89" s="886"/>
      <c r="EM89" s="886"/>
      <c r="EN89" s="886"/>
      <c r="EO89" s="886"/>
      <c r="EP89" s="383"/>
      <c r="EQ89" s="451"/>
      <c r="ER89" s="451"/>
      <c r="ES89" s="451"/>
      <c r="ET89" s="451"/>
      <c r="EU89" s="451"/>
      <c r="EV89" s="451"/>
      <c r="EW89" s="451"/>
      <c r="EX89" s="451"/>
      <c r="EY89" s="451"/>
      <c r="EZ89" s="451"/>
      <c r="FA89" s="451"/>
      <c r="FB89" s="451"/>
      <c r="FC89" s="451"/>
      <c r="FD89" s="451"/>
      <c r="FE89" s="451"/>
      <c r="FF89" s="451"/>
      <c r="FG89" s="593"/>
      <c r="FI89" s="224"/>
      <c r="FJ89" s="384"/>
      <c r="FK89" s="385"/>
      <c r="FL89" s="385"/>
      <c r="FM89" s="884"/>
      <c r="FN89" s="884"/>
      <c r="FO89" s="235"/>
      <c r="FP89" s="235"/>
      <c r="FQ89" s="235"/>
      <c r="FR89" s="235"/>
      <c r="FS89" s="235"/>
      <c r="FT89" s="236"/>
      <c r="FU89" s="235"/>
      <c r="FV89" s="235"/>
      <c r="FW89" s="162"/>
      <c r="FX89" s="305"/>
      <c r="FY89" s="386"/>
      <c r="FZ89" s="272"/>
      <c r="GA89" s="305"/>
      <c r="GB89" s="386"/>
      <c r="GC89" s="272"/>
      <c r="GD89" s="884"/>
      <c r="GE89" s="884"/>
      <c r="GF89" s="885"/>
      <c r="GG89" s="885"/>
      <c r="GH89" s="376"/>
      <c r="GI89" s="376"/>
      <c r="GJ89" s="376"/>
      <c r="GK89" s="376"/>
      <c r="GL89" s="376"/>
      <c r="GM89" s="376"/>
      <c r="GN89" s="371"/>
      <c r="GO89" s="885"/>
      <c r="GP89" s="885"/>
      <c r="GQ89" s="885"/>
      <c r="GR89" s="885"/>
      <c r="GS89" s="884"/>
      <c r="GT89" s="886"/>
      <c r="GU89" s="886"/>
      <c r="GV89" s="886"/>
      <c r="GW89" s="886"/>
      <c r="GX89" s="886"/>
      <c r="GY89" s="886"/>
      <c r="GZ89" s="886"/>
      <c r="HA89" s="886"/>
      <c r="HB89" s="886"/>
      <c r="HC89" s="886"/>
      <c r="HD89" s="886"/>
      <c r="HE89" s="886"/>
      <c r="HF89" s="886"/>
      <c r="HG89" s="886"/>
      <c r="HH89" s="886"/>
      <c r="HI89" s="886"/>
      <c r="HJ89" s="886"/>
      <c r="HK89" s="886"/>
      <c r="HL89" s="886"/>
      <c r="HM89" s="886"/>
      <c r="HN89" s="886"/>
      <c r="HO89" s="886"/>
      <c r="HP89" s="886"/>
      <c r="HQ89" s="886"/>
      <c r="HR89" s="886"/>
      <c r="HS89" s="593"/>
      <c r="HT89" s="593"/>
      <c r="HU89" s="451"/>
      <c r="HV89" s="451"/>
      <c r="HW89" s="451"/>
      <c r="HX89" s="451"/>
      <c r="HY89" s="451"/>
      <c r="HZ89" s="451"/>
      <c r="IA89" s="451"/>
      <c r="IB89" s="451"/>
      <c r="IC89" s="451"/>
      <c r="ID89" s="451"/>
      <c r="IE89" s="451"/>
      <c r="IF89" s="451"/>
      <c r="IG89" s="451"/>
      <c r="IH89" s="451"/>
      <c r="II89" s="451"/>
      <c r="IJ89" s="451"/>
      <c r="IK89" s="451"/>
      <c r="IM89" s="224"/>
      <c r="IN89" s="384"/>
      <c r="IO89" s="385"/>
      <c r="IP89" s="385"/>
      <c r="IQ89" s="884"/>
      <c r="IR89" s="884"/>
      <c r="IS89" s="235"/>
      <c r="IT89" s="235"/>
      <c r="IU89" s="235"/>
      <c r="IV89" s="235"/>
      <c r="IW89" s="235"/>
      <c r="IX89" s="236"/>
      <c r="IY89" s="235"/>
      <c r="IZ89" s="235"/>
      <c r="JA89" s="162"/>
      <c r="JB89" s="305"/>
      <c r="JC89" s="386"/>
      <c r="JD89" s="272"/>
      <c r="JE89" s="305"/>
      <c r="JF89" s="386"/>
      <c r="JG89" s="272"/>
      <c r="JH89" s="884"/>
      <c r="JI89" s="884"/>
      <c r="JJ89" s="885"/>
      <c r="JK89" s="885"/>
      <c r="JL89" s="400"/>
      <c r="JM89" s="400"/>
      <c r="JN89" s="50"/>
      <c r="JO89" s="50"/>
      <c r="JP89" s="50"/>
      <c r="JQ89" s="50"/>
      <c r="JR89" s="371"/>
      <c r="JS89" s="370"/>
      <c r="JT89" s="885"/>
      <c r="JU89" s="885"/>
      <c r="JV89" s="885"/>
      <c r="JW89" s="884"/>
      <c r="JX89" s="886"/>
      <c r="JY89" s="886"/>
      <c r="JZ89" s="886"/>
      <c r="KA89" s="886"/>
      <c r="KB89" s="886"/>
      <c r="KC89" s="886"/>
      <c r="KD89" s="886"/>
      <c r="KE89" s="886"/>
      <c r="KF89" s="886"/>
      <c r="KG89" s="886"/>
      <c r="KH89" s="886"/>
      <c r="KI89" s="886"/>
      <c r="KJ89" s="886"/>
      <c r="KK89" s="886"/>
      <c r="KL89" s="886"/>
      <c r="KM89" s="886"/>
      <c r="KN89" s="886"/>
      <c r="KO89" s="886"/>
      <c r="KP89" s="886"/>
      <c r="KQ89" s="886"/>
      <c r="KR89" s="886"/>
      <c r="KS89" s="886"/>
      <c r="KT89" s="886"/>
      <c r="KU89" s="886"/>
      <c r="KV89" s="886"/>
      <c r="KW89" s="886"/>
      <c r="KX89" s="593"/>
      <c r="KY89" s="451"/>
      <c r="KZ89" s="451"/>
      <c r="LA89" s="451"/>
      <c r="LB89" s="451"/>
      <c r="LC89" s="451"/>
      <c r="LD89" s="451"/>
      <c r="LE89" s="451"/>
      <c r="LF89" s="451"/>
      <c r="LG89" s="451"/>
      <c r="LH89" s="451"/>
      <c r="LI89" s="451"/>
      <c r="LJ89" s="451"/>
      <c r="LK89" s="451"/>
      <c r="LL89" s="451"/>
      <c r="LM89" s="451"/>
      <c r="LN89" s="451"/>
      <c r="LO89" s="451"/>
      <c r="MB89" s="735"/>
      <c r="MC89" s="735"/>
      <c r="MD89" s="735"/>
      <c r="ME89" s="735"/>
      <c r="MF89" s="735"/>
      <c r="MG89" s="735"/>
      <c r="MH89" s="735"/>
      <c r="MI89" s="735"/>
      <c r="MJ89" s="735"/>
      <c r="MK89" s="735"/>
      <c r="ML89" s="735"/>
      <c r="MM89"/>
      <c r="MN89" s="17"/>
      <c r="MO89" s="672"/>
      <c r="MP89" s="672"/>
      <c r="MQ89" s="672"/>
      <c r="MR89" s="672"/>
      <c r="MS89" s="673"/>
      <c r="MT89" s="867"/>
      <c r="MU89" s="869"/>
      <c r="MV89" s="29"/>
      <c r="MW89" s="30"/>
      <c r="MX89" s="869"/>
      <c r="MY89" s="869"/>
      <c r="MZ89" s="867"/>
      <c r="NA89" s="867"/>
      <c r="NB89" s="867"/>
      <c r="NC89" s="867"/>
      <c r="ND89" s="867"/>
      <c r="NE89" s="867"/>
      <c r="NF89" s="867"/>
      <c r="NG89" s="867"/>
      <c r="NH89" s="867"/>
      <c r="NI89" s="867"/>
      <c r="NJ89" s="867"/>
      <c r="NK89" s="867"/>
      <c r="NL89" s="867"/>
      <c r="NM89" s="869"/>
      <c r="NN89" s="869"/>
      <c r="NO89" s="869"/>
      <c r="NP89" s="869"/>
      <c r="NQ89" s="869"/>
      <c r="NR89" s="869"/>
      <c r="NS89" s="869"/>
      <c r="NT89" s="869"/>
      <c r="NU89" s="869"/>
      <c r="NV89" s="869"/>
      <c r="NW89" s="869"/>
      <c r="NX89" s="869"/>
      <c r="NY89" s="869"/>
      <c r="NZ89" s="869"/>
    </row>
    <row r="90" spans="1:391" s="857" customFormat="1" ht="18.75" customHeight="1">
      <c r="Z90" s="885"/>
      <c r="AA90" s="885"/>
      <c r="AB90" s="885"/>
      <c r="AC90" s="885"/>
      <c r="AD90" s="885"/>
      <c r="AE90" s="885"/>
      <c r="AF90" s="885"/>
      <c r="AZ90" s="785"/>
      <c r="BA90" s="785"/>
      <c r="BB90" s="785"/>
      <c r="BC90" s="785"/>
      <c r="BD90" s="785"/>
      <c r="BE90" s="785"/>
      <c r="BF90" s="785"/>
      <c r="BG90" s="785"/>
      <c r="BH90" s="785"/>
      <c r="BI90" s="785"/>
      <c r="BJ90" s="785"/>
      <c r="BK90" s="785"/>
      <c r="BL90" s="785"/>
      <c r="BM90" s="785"/>
      <c r="BN90" s="785"/>
      <c r="BO90" s="785"/>
      <c r="BP90" s="785"/>
      <c r="BQ90" s="451"/>
      <c r="BR90" s="451"/>
      <c r="BS90" s="451"/>
      <c r="BT90" s="451"/>
      <c r="BU90" s="451"/>
      <c r="BV90" s="451"/>
      <c r="BW90" s="451"/>
      <c r="BX90" s="451"/>
      <c r="BY90" s="451"/>
      <c r="BZ90" s="451"/>
      <c r="CA90" s="451"/>
      <c r="CB90" s="451"/>
      <c r="CC90" s="451"/>
      <c r="CD90" s="733"/>
      <c r="DD90" s="377"/>
      <c r="DE90" s="377"/>
      <c r="DF90" s="377"/>
      <c r="DG90" s="377"/>
      <c r="DH90" s="377"/>
      <c r="DI90" s="377"/>
      <c r="DJ90" s="377"/>
      <c r="EP90" s="593"/>
      <c r="EQ90" s="451"/>
      <c r="ER90" s="451"/>
      <c r="ES90" s="451"/>
      <c r="ET90" s="451"/>
      <c r="EU90" s="451"/>
      <c r="EV90" s="451"/>
      <c r="EW90" s="451"/>
      <c r="EX90" s="451"/>
      <c r="EY90" s="451"/>
      <c r="EZ90" s="451"/>
      <c r="FA90" s="451"/>
      <c r="FB90" s="451"/>
      <c r="FC90" s="451"/>
      <c r="FD90" s="451"/>
      <c r="FE90" s="451"/>
      <c r="FF90" s="451"/>
      <c r="FG90" s="593"/>
      <c r="FH90" s="733"/>
      <c r="GH90" s="376"/>
      <c r="GI90" s="376"/>
      <c r="GJ90" s="376"/>
      <c r="GK90" s="376"/>
      <c r="GL90" s="376"/>
      <c r="GM90" s="376"/>
      <c r="HS90" s="593"/>
      <c r="HT90" s="593"/>
      <c r="HU90" s="451"/>
      <c r="HV90" s="451"/>
      <c r="HW90" s="451"/>
      <c r="HX90" s="451"/>
      <c r="HY90" s="451"/>
      <c r="HZ90" s="451"/>
      <c r="IA90" s="451"/>
      <c r="IB90" s="451"/>
      <c r="IC90" s="451"/>
      <c r="ID90" s="451"/>
      <c r="IE90" s="451"/>
      <c r="IF90" s="451"/>
      <c r="IG90" s="451"/>
      <c r="IH90" s="451"/>
      <c r="II90" s="451"/>
      <c r="IJ90" s="451"/>
      <c r="IK90" s="451"/>
      <c r="IL90" s="733"/>
      <c r="JL90" s="400"/>
      <c r="JM90" s="400"/>
      <c r="JN90" s="50"/>
      <c r="JO90" s="50"/>
      <c r="JP90" s="50"/>
      <c r="JQ90" s="50"/>
      <c r="JR90" s="735"/>
      <c r="JS90" s="735"/>
      <c r="KX90" s="593"/>
      <c r="KY90" s="451"/>
      <c r="KZ90" s="451"/>
      <c r="LA90" s="451"/>
      <c r="LB90" s="451"/>
      <c r="LC90" s="451"/>
      <c r="LD90" s="451"/>
      <c r="LE90" s="451"/>
      <c r="LF90" s="451"/>
      <c r="LG90" s="451"/>
      <c r="LH90" s="451"/>
      <c r="LI90" s="451"/>
      <c r="LJ90" s="451"/>
      <c r="LK90" s="451"/>
      <c r="LL90" s="451"/>
      <c r="LM90" s="451"/>
      <c r="LN90" s="451"/>
      <c r="LO90" s="451"/>
      <c r="LP90" s="733"/>
      <c r="OA90" s="733"/>
    </row>
  </sheetData>
  <mergeCells count="134">
    <mergeCell ref="OB1:OQ1"/>
    <mergeCell ref="OC2:OE2"/>
    <mergeCell ref="OF2:OH2"/>
    <mergeCell ref="OI2:OK2"/>
    <mergeCell ref="OL2:ON2"/>
    <mergeCell ref="OO2:OQ2"/>
    <mergeCell ref="MZ1:NK1"/>
    <mergeCell ref="MZ3:NK3"/>
    <mergeCell ref="NN1:NY1"/>
    <mergeCell ref="NN2:NY2"/>
    <mergeCell ref="NN3:NY3"/>
    <mergeCell ref="MU1:MX1"/>
    <mergeCell ref="MU2:MX2"/>
    <mergeCell ref="MU3:MX3"/>
    <mergeCell ref="MZ2:NK2"/>
    <mergeCell ref="KM25:KU25"/>
    <mergeCell ref="BA35:BI35"/>
    <mergeCell ref="EE35:EM35"/>
    <mergeCell ref="KM5:KU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CT4:CV4"/>
    <mergeCell ref="CW4:CY4"/>
    <mergeCell ref="AM5:AU5"/>
    <mergeCell ref="BA5:BI5"/>
    <mergeCell ref="DQ5:DY5"/>
    <mergeCell ref="EE5:EM5"/>
    <mergeCell ref="GU5:HC5"/>
    <mergeCell ref="HI5:HQ5"/>
    <mergeCell ref="JY5:KG5"/>
    <mergeCell ref="GO3:GR3"/>
    <mergeCell ref="GT3:HE3"/>
    <mergeCell ref="HH3:HS3"/>
    <mergeCell ref="JS3:JV3"/>
    <mergeCell ref="JX3:KI3"/>
    <mergeCell ref="KL3:KW3"/>
    <mergeCell ref="AG3:AJ3"/>
    <mergeCell ref="AL3:AW3"/>
    <mergeCell ref="AZ3:BK3"/>
    <mergeCell ref="DK3:DN3"/>
    <mergeCell ref="DP3:EA3"/>
    <mergeCell ref="ED3:EO3"/>
    <mergeCell ref="IN2:IP2"/>
    <mergeCell ref="LR2:LT2"/>
    <mergeCell ref="LX2:LY2"/>
    <mergeCell ref="MB2:MK2"/>
    <mergeCell ref="MM2:MS2"/>
    <mergeCell ref="HH2:HS2"/>
    <mergeCell ref="GO2:GR2"/>
    <mergeCell ref="GT2:HE2"/>
    <mergeCell ref="JS2:JV2"/>
    <mergeCell ref="JX2:KI2"/>
    <mergeCell ref="KL2:KW2"/>
    <mergeCell ref="IT2:IV2"/>
    <mergeCell ref="IW2:IX2"/>
    <mergeCell ref="JA2:JJ2"/>
    <mergeCell ref="JL2:JQ2"/>
    <mergeCell ref="JS1:JV1"/>
    <mergeCell ref="JX1:KI1"/>
    <mergeCell ref="KL1:KW1"/>
    <mergeCell ref="LW1:LZ1"/>
    <mergeCell ref="MB1:MK1"/>
    <mergeCell ref="MM1:MS1"/>
    <mergeCell ref="B2:D2"/>
    <mergeCell ref="H2:J2"/>
    <mergeCell ref="K2:L2"/>
    <mergeCell ref="Z2:AE2"/>
    <mergeCell ref="AG2:AJ2"/>
    <mergeCell ref="AL2:AW2"/>
    <mergeCell ref="AZ2:BK2"/>
    <mergeCell ref="CF2:CH2"/>
    <mergeCell ref="CL2:CN2"/>
    <mergeCell ref="CO2:CP2"/>
    <mergeCell ref="CS2:DB2"/>
    <mergeCell ref="DD2:DI2"/>
    <mergeCell ref="DK2:DN2"/>
    <mergeCell ref="DP2:EA2"/>
    <mergeCell ref="IS1:IY1"/>
    <mergeCell ref="JA1:JJ1"/>
    <mergeCell ref="FJ2:FL2"/>
    <mergeCell ref="JL1:JQ1"/>
    <mergeCell ref="FP2:FR2"/>
    <mergeCell ref="FS2:FT2"/>
    <mergeCell ref="V4:X4"/>
    <mergeCell ref="CZ4:DB4"/>
    <mergeCell ref="GD4:GF4"/>
    <mergeCell ref="GT1:HE1"/>
    <mergeCell ref="HH1:HS1"/>
    <mergeCell ref="FW2:GF2"/>
    <mergeCell ref="GH2:GM2"/>
    <mergeCell ref="DK1:DN1"/>
    <mergeCell ref="DP1:EA1"/>
    <mergeCell ref="ED1:EO1"/>
    <mergeCell ref="FO1:FU1"/>
    <mergeCell ref="FW1:GF1"/>
    <mergeCell ref="GH1:GM1"/>
    <mergeCell ref="GO1:GR1"/>
    <mergeCell ref="Z1:AE1"/>
    <mergeCell ref="AG1:AJ1"/>
    <mergeCell ref="AL1:AW1"/>
    <mergeCell ref="AZ1:BK1"/>
    <mergeCell ref="CK1:CQ1"/>
    <mergeCell ref="CS1:DB1"/>
    <mergeCell ref="DD1:DI1"/>
    <mergeCell ref="ED2:EO2"/>
    <mergeCell ref="JH16:JJ16"/>
    <mergeCell ref="JH28:JJ28"/>
    <mergeCell ref="MI16:MK16"/>
    <mergeCell ref="MI28:MK28"/>
    <mergeCell ref="V16:X16"/>
    <mergeCell ref="V28:X28"/>
    <mergeCell ref="CZ16:DB16"/>
    <mergeCell ref="CZ28:DB28"/>
    <mergeCell ref="CT16:CV16"/>
    <mergeCell ref="CW16:CY16"/>
    <mergeCell ref="CT28:CV28"/>
    <mergeCell ref="CW28:CY28"/>
    <mergeCell ref="GD16:GF16"/>
    <mergeCell ref="HI35:HQ35"/>
    <mergeCell ref="KM35:KU35"/>
    <mergeCell ref="GD28:GF28"/>
    <mergeCell ref="AM25:AU25"/>
    <mergeCell ref="BA25:BI25"/>
    <mergeCell ref="DQ25:DY25"/>
    <mergeCell ref="EE25:EM25"/>
    <mergeCell ref="GU25:HC25"/>
    <mergeCell ref="HI25:HQ25"/>
    <mergeCell ref="JY25:KG25"/>
  </mergeCells>
  <pageMargins left="0" right="0" top="0" bottom="0" header="0.31496062992125984" footer="0.31496062992125984"/>
  <pageSetup paperSize="9" scale="4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S90"/>
  <sheetViews>
    <sheetView tabSelected="1" zoomScale="25" zoomScaleNormal="25" workbookViewId="0">
      <selection activeCell="LF23" sqref="LF23"/>
    </sheetView>
  </sheetViews>
  <sheetFormatPr defaultColWidth="12.42578125" defaultRowHeight="18.75" customHeight="1"/>
  <cols>
    <col min="1" max="64" width="12.42578125" style="1231"/>
    <col min="65" max="81" width="12.42578125" style="1217"/>
    <col min="82" max="82" width="12.42578125" style="1227"/>
    <col min="83" max="146" width="12.42578125" style="1231"/>
    <col min="147" max="162" width="12.42578125" style="1217"/>
    <col min="163" max="163" width="12.42578125" style="1231"/>
    <col min="164" max="164" width="12.42578125" style="1227"/>
    <col min="165" max="228" width="12.42578125" style="1231"/>
    <col min="229" max="245" width="12.42578125" style="1217"/>
    <col min="246" max="246" width="12.42578125" style="1227"/>
    <col min="247" max="247" width="12.42578125" style="1221"/>
    <col min="248" max="310" width="12.42578125" style="1231"/>
    <col min="311" max="327" width="12.42578125" style="1217"/>
    <col min="328" max="328" width="12.42578125" style="1227"/>
    <col min="329" max="390" width="12.42578125" style="1231"/>
    <col min="391" max="391" width="12.42578125" style="1227"/>
    <col min="392" max="16384" width="12.42578125" style="1231"/>
  </cols>
  <sheetData>
    <row r="1" spans="1:409" s="1455" customFormat="1" ht="18.75" customHeight="1" thickBot="1">
      <c r="A1" s="1710" t="s">
        <v>168</v>
      </c>
      <c r="B1" s="1401"/>
      <c r="C1" s="1401"/>
      <c r="D1" s="1401"/>
      <c r="E1" s="1442"/>
      <c r="F1" s="1442"/>
      <c r="G1" s="1714" t="s">
        <v>1</v>
      </c>
      <c r="H1" s="1714"/>
      <c r="I1" s="1714"/>
      <c r="J1" s="1714"/>
      <c r="K1" s="1714"/>
      <c r="L1" s="1714"/>
      <c r="M1" s="1714"/>
      <c r="N1" s="1442"/>
      <c r="O1" s="1710" t="s">
        <v>2</v>
      </c>
      <c r="P1" s="1710"/>
      <c r="Q1" s="1710"/>
      <c r="R1" s="1710"/>
      <c r="S1" s="1710"/>
      <c r="T1" s="1710"/>
      <c r="U1" s="1710"/>
      <c r="V1" s="1710"/>
      <c r="W1" s="1710"/>
      <c r="X1" s="1710"/>
      <c r="Y1" s="1401"/>
      <c r="Z1" s="1921" t="s">
        <v>168</v>
      </c>
      <c r="AA1" s="1921"/>
      <c r="AB1" s="1921"/>
      <c r="AC1" s="1921"/>
      <c r="AD1" s="1921"/>
      <c r="AE1" s="1921"/>
      <c r="AF1" s="1451"/>
      <c r="AG1" s="1883" t="s">
        <v>168</v>
      </c>
      <c r="AH1" s="1883"/>
      <c r="AI1" s="1883"/>
      <c r="AJ1" s="1883"/>
      <c r="AK1" s="1442"/>
      <c r="AL1" s="1899" t="s">
        <v>168</v>
      </c>
      <c r="AM1" s="1899"/>
      <c r="AN1" s="1899"/>
      <c r="AO1" s="1899"/>
      <c r="AP1" s="1899"/>
      <c r="AQ1" s="1899"/>
      <c r="AR1" s="1899"/>
      <c r="AS1" s="1899"/>
      <c r="AT1" s="1899"/>
      <c r="AU1" s="1899"/>
      <c r="AV1" s="1899"/>
      <c r="AW1" s="1899"/>
      <c r="AX1" s="1452"/>
      <c r="AY1" s="1452"/>
      <c r="AZ1" s="1899" t="s">
        <v>168</v>
      </c>
      <c r="BA1" s="1899"/>
      <c r="BB1" s="1899"/>
      <c r="BC1" s="1899"/>
      <c r="BD1" s="1899"/>
      <c r="BE1" s="1899"/>
      <c r="BF1" s="1899"/>
      <c r="BG1" s="1899"/>
      <c r="BH1" s="1899"/>
      <c r="BI1" s="1899"/>
      <c r="BJ1" s="1899"/>
      <c r="BK1" s="1899"/>
      <c r="BL1" s="1443"/>
      <c r="BM1" s="1444"/>
      <c r="BN1" s="1444"/>
      <c r="BO1" s="1444"/>
      <c r="BP1" s="505"/>
      <c r="BQ1" s="507"/>
      <c r="BR1" s="507"/>
      <c r="BS1" s="507"/>
      <c r="BT1" s="1445"/>
      <c r="BU1" s="1446"/>
      <c r="BV1" s="1446"/>
      <c r="BW1" s="1447"/>
      <c r="BX1" s="1444"/>
      <c r="BY1" s="1445"/>
      <c r="BZ1" s="1445"/>
      <c r="CA1" s="1445"/>
      <c r="CB1" s="1445"/>
      <c r="CC1" s="1445"/>
      <c r="CD1" s="1453"/>
      <c r="CE1" s="1710" t="s">
        <v>168</v>
      </c>
      <c r="CF1" s="1401"/>
      <c r="CG1" s="1401"/>
      <c r="CH1" s="1401"/>
      <c r="CI1" s="1442"/>
      <c r="CJ1" s="1442"/>
      <c r="CK1" s="1876" t="s">
        <v>1</v>
      </c>
      <c r="CL1" s="1876"/>
      <c r="CM1" s="1876"/>
      <c r="CN1" s="1876"/>
      <c r="CO1" s="1876"/>
      <c r="CP1" s="1876"/>
      <c r="CQ1" s="1876"/>
      <c r="CR1" s="1442"/>
      <c r="CS1" s="1877" t="s">
        <v>2</v>
      </c>
      <c r="CT1" s="1877"/>
      <c r="CU1" s="1877"/>
      <c r="CV1" s="1877"/>
      <c r="CW1" s="1877"/>
      <c r="CX1" s="1877"/>
      <c r="CY1" s="1877"/>
      <c r="CZ1" s="1877"/>
      <c r="DA1" s="1877"/>
      <c r="DB1" s="1877"/>
      <c r="DC1" s="1401"/>
      <c r="DD1" s="1923" t="s">
        <v>168</v>
      </c>
      <c r="DE1" s="1923"/>
      <c r="DF1" s="1923"/>
      <c r="DG1" s="1923"/>
      <c r="DH1" s="1923"/>
      <c r="DI1" s="1923"/>
      <c r="DJ1" s="1451"/>
      <c r="DK1" s="1883" t="s">
        <v>168</v>
      </c>
      <c r="DL1" s="1883"/>
      <c r="DM1" s="1883"/>
      <c r="DN1" s="1883"/>
      <c r="DO1" s="1442"/>
      <c r="DP1" s="1884" t="s">
        <v>168</v>
      </c>
      <c r="DQ1" s="1884"/>
      <c r="DR1" s="1884"/>
      <c r="DS1" s="1884"/>
      <c r="DT1" s="1884"/>
      <c r="DU1" s="1884"/>
      <c r="DV1" s="1884"/>
      <c r="DW1" s="1884"/>
      <c r="DX1" s="1884"/>
      <c r="DY1" s="1884"/>
      <c r="DZ1" s="1884"/>
      <c r="EA1" s="1884"/>
      <c r="EB1" s="1452"/>
      <c r="EC1" s="1452"/>
      <c r="ED1" s="1884" t="s">
        <v>168</v>
      </c>
      <c r="EE1" s="1884"/>
      <c r="EF1" s="1884"/>
      <c r="EG1" s="1884"/>
      <c r="EH1" s="1884"/>
      <c r="EI1" s="1884"/>
      <c r="EJ1" s="1884"/>
      <c r="EK1" s="1884"/>
      <c r="EL1" s="1884"/>
      <c r="EM1" s="1884"/>
      <c r="EN1" s="1884"/>
      <c r="EO1" s="1884"/>
      <c r="EP1" s="1443"/>
      <c r="EQ1" s="1444"/>
      <c r="ER1" s="1444"/>
      <c r="ES1" s="1444"/>
      <c r="ET1" s="505"/>
      <c r="EU1" s="507"/>
      <c r="EV1" s="507"/>
      <c r="EW1" s="507"/>
      <c r="EX1" s="1445"/>
      <c r="EY1" s="1446"/>
      <c r="EZ1" s="1446"/>
      <c r="FA1" s="1447"/>
      <c r="FB1" s="46"/>
      <c r="FC1" s="46"/>
      <c r="FD1" s="1445"/>
      <c r="FE1" s="1445"/>
      <c r="FF1" s="1445"/>
      <c r="FG1" s="1445"/>
      <c r="FH1" s="1453" t="s">
        <v>24</v>
      </c>
      <c r="FI1" s="1710" t="s">
        <v>168</v>
      </c>
      <c r="FJ1" s="1401"/>
      <c r="FK1" s="1401"/>
      <c r="FL1" s="1401"/>
      <c r="FM1" s="1442"/>
      <c r="FN1" s="1442"/>
      <c r="FO1" s="1876" t="s">
        <v>1</v>
      </c>
      <c r="FP1" s="1876"/>
      <c r="FQ1" s="1876"/>
      <c r="FR1" s="1876"/>
      <c r="FS1" s="1876"/>
      <c r="FT1" s="1876"/>
      <c r="FU1" s="1876"/>
      <c r="FV1" s="1442"/>
      <c r="FW1" s="1877" t="s">
        <v>2</v>
      </c>
      <c r="FX1" s="1877"/>
      <c r="FY1" s="1877"/>
      <c r="FZ1" s="1877"/>
      <c r="GA1" s="1877"/>
      <c r="GB1" s="1877"/>
      <c r="GC1" s="1877"/>
      <c r="GD1" s="1877"/>
      <c r="GE1" s="1877"/>
      <c r="GF1" s="1877"/>
      <c r="GG1" s="1401"/>
      <c r="GH1" s="1923" t="s">
        <v>168</v>
      </c>
      <c r="GI1" s="1923"/>
      <c r="GJ1" s="1923"/>
      <c r="GK1" s="1923"/>
      <c r="GL1" s="1923"/>
      <c r="GM1" s="1923"/>
      <c r="GN1" s="1451"/>
      <c r="GO1" s="1883" t="s">
        <v>168</v>
      </c>
      <c r="GP1" s="1883"/>
      <c r="GQ1" s="1883"/>
      <c r="GR1" s="1883"/>
      <c r="GS1" s="1442"/>
      <c r="GT1" s="1884" t="s">
        <v>168</v>
      </c>
      <c r="GU1" s="1884"/>
      <c r="GV1" s="1884"/>
      <c r="GW1" s="1884"/>
      <c r="GX1" s="1884"/>
      <c r="GY1" s="1884"/>
      <c r="GZ1" s="1884"/>
      <c r="HA1" s="1884"/>
      <c r="HB1" s="1884"/>
      <c r="HC1" s="1884"/>
      <c r="HD1" s="1884"/>
      <c r="HE1" s="1884"/>
      <c r="HF1" s="1452"/>
      <c r="HG1" s="1452"/>
      <c r="HH1" s="1884" t="s">
        <v>168</v>
      </c>
      <c r="HI1" s="1884"/>
      <c r="HJ1" s="1884"/>
      <c r="HK1" s="1884"/>
      <c r="HL1" s="1884"/>
      <c r="HM1" s="1884"/>
      <c r="HN1" s="1884"/>
      <c r="HO1" s="1884"/>
      <c r="HP1" s="1884"/>
      <c r="HQ1" s="1884"/>
      <c r="HR1" s="1884"/>
      <c r="HS1" s="1884"/>
      <c r="HT1" s="1443"/>
      <c r="HU1" s="1444"/>
      <c r="HV1" s="1444"/>
      <c r="HW1" s="1444"/>
      <c r="HX1" s="505"/>
      <c r="HY1" s="507"/>
      <c r="HZ1" s="507"/>
      <c r="IA1" s="507"/>
      <c r="IB1" s="1445"/>
      <c r="IC1" s="1446"/>
      <c r="ID1" s="1446"/>
      <c r="IE1" s="1447"/>
      <c r="IF1" s="1444"/>
      <c r="IG1" s="1445"/>
      <c r="IH1" s="1445"/>
      <c r="II1" s="1445"/>
      <c r="IJ1" s="1445"/>
      <c r="IK1" s="1445"/>
      <c r="IL1" s="1453" t="s">
        <v>28</v>
      </c>
      <c r="IM1" s="1710" t="s">
        <v>168</v>
      </c>
      <c r="IN1" s="1401"/>
      <c r="IO1" s="1401"/>
      <c r="IP1" s="1401"/>
      <c r="IQ1" s="1442"/>
      <c r="IR1" s="1442"/>
      <c r="IS1" s="1876" t="s">
        <v>1</v>
      </c>
      <c r="IT1" s="1876"/>
      <c r="IU1" s="1876"/>
      <c r="IV1" s="1876"/>
      <c r="IW1" s="1876"/>
      <c r="IX1" s="1876"/>
      <c r="IY1" s="1876"/>
      <c r="IZ1" s="1442"/>
      <c r="JA1" s="1877" t="s">
        <v>2</v>
      </c>
      <c r="JB1" s="1877"/>
      <c r="JC1" s="1877"/>
      <c r="JD1" s="1877"/>
      <c r="JE1" s="1877"/>
      <c r="JF1" s="1877"/>
      <c r="JG1" s="1877"/>
      <c r="JH1" s="1877"/>
      <c r="JI1" s="1877"/>
      <c r="JJ1" s="1877"/>
      <c r="JK1" s="1401"/>
      <c r="JL1" s="1923" t="s">
        <v>168</v>
      </c>
      <c r="JM1" s="1923"/>
      <c r="JN1" s="1923"/>
      <c r="JO1" s="1923"/>
      <c r="JP1" s="1923"/>
      <c r="JQ1" s="1923"/>
      <c r="JR1" s="1451"/>
      <c r="JS1" s="1883" t="s">
        <v>168</v>
      </c>
      <c r="JT1" s="1883"/>
      <c r="JU1" s="1883"/>
      <c r="JV1" s="1883"/>
      <c r="JW1" s="1442"/>
      <c r="JX1" s="1884" t="s">
        <v>168</v>
      </c>
      <c r="JY1" s="1884"/>
      <c r="JZ1" s="1884"/>
      <c r="KA1" s="1884"/>
      <c r="KB1" s="1884"/>
      <c r="KC1" s="1884"/>
      <c r="KD1" s="1884"/>
      <c r="KE1" s="1884"/>
      <c r="KF1" s="1884"/>
      <c r="KG1" s="1884"/>
      <c r="KH1" s="1884"/>
      <c r="KI1" s="1884"/>
      <c r="KJ1" s="1452"/>
      <c r="KK1" s="1452"/>
      <c r="KL1" s="1884" t="s">
        <v>168</v>
      </c>
      <c r="KM1" s="1884"/>
      <c r="KN1" s="1884"/>
      <c r="KO1" s="1884"/>
      <c r="KP1" s="1884"/>
      <c r="KQ1" s="1884"/>
      <c r="KR1" s="1884"/>
      <c r="KS1" s="1884"/>
      <c r="KT1" s="1884"/>
      <c r="KU1" s="1884"/>
      <c r="KV1" s="1884"/>
      <c r="KW1" s="1884"/>
      <c r="KX1" s="1443"/>
      <c r="KY1" s="1444"/>
      <c r="KZ1" s="1444"/>
      <c r="LA1" s="1444"/>
      <c r="LB1" s="505"/>
      <c r="LC1" s="507"/>
      <c r="LD1" s="507"/>
      <c r="LE1" s="507"/>
      <c r="LF1" s="1445"/>
      <c r="LG1" s="1446"/>
      <c r="LH1" s="1446"/>
      <c r="LI1" s="1447"/>
      <c r="LJ1" s="1444"/>
      <c r="LK1" s="1445"/>
      <c r="LL1" s="1445"/>
      <c r="LM1" s="1445"/>
      <c r="LN1" s="1445"/>
      <c r="LO1" s="1445"/>
      <c r="LP1" s="1453" t="s">
        <v>212</v>
      </c>
      <c r="LQ1" s="1710" t="s">
        <v>169</v>
      </c>
      <c r="LR1" s="1401"/>
      <c r="LS1" s="1401"/>
      <c r="LT1" s="1401"/>
      <c r="LU1" s="1454"/>
      <c r="LV1" s="1442"/>
      <c r="LW1" s="1908" t="s">
        <v>1</v>
      </c>
      <c r="LX1" s="1908"/>
      <c r="LY1" s="1908"/>
      <c r="LZ1" s="1908"/>
      <c r="MA1" s="1401"/>
      <c r="MB1" s="1877" t="s">
        <v>2</v>
      </c>
      <c r="MC1" s="1877"/>
      <c r="MD1" s="1877"/>
      <c r="ME1" s="1877"/>
      <c r="MF1" s="1877"/>
      <c r="MG1" s="1877"/>
      <c r="MH1" s="1877"/>
      <c r="MI1" s="1877"/>
      <c r="MJ1" s="1877"/>
      <c r="MK1" s="1877"/>
      <c r="ML1" s="1448"/>
      <c r="MM1" s="1886" t="s">
        <v>169</v>
      </c>
      <c r="MN1" s="1886"/>
      <c r="MO1" s="1886"/>
      <c r="MP1" s="1886"/>
      <c r="MQ1" s="1886"/>
      <c r="MR1" s="1886"/>
      <c r="MS1" s="1886"/>
      <c r="MT1" s="1449"/>
      <c r="MU1" s="1879" t="s">
        <v>169</v>
      </c>
      <c r="MV1" s="1879"/>
      <c r="MW1" s="1879"/>
      <c r="MX1" s="1879"/>
      <c r="MY1" s="1450"/>
      <c r="MZ1" s="1878" t="s">
        <v>168</v>
      </c>
      <c r="NA1" s="1878"/>
      <c r="NB1" s="1878"/>
      <c r="NC1" s="1878"/>
      <c r="ND1" s="1878"/>
      <c r="NE1" s="1878"/>
      <c r="NF1" s="1878"/>
      <c r="NG1" s="1878"/>
      <c r="NH1" s="1878"/>
      <c r="NI1" s="1878"/>
      <c r="NJ1" s="1878"/>
      <c r="NK1" s="1878"/>
      <c r="NL1" s="1449"/>
      <c r="NM1" s="1449"/>
      <c r="NN1" s="1878" t="s">
        <v>168</v>
      </c>
      <c r="NO1" s="1878"/>
      <c r="NP1" s="1878"/>
      <c r="NQ1" s="1878"/>
      <c r="NR1" s="1878"/>
      <c r="NS1" s="1878"/>
      <c r="NT1" s="1878"/>
      <c r="NU1" s="1878"/>
      <c r="NV1" s="1878"/>
      <c r="NW1" s="1878"/>
      <c r="NX1" s="1878"/>
      <c r="NY1" s="1878"/>
      <c r="OA1" s="1453"/>
      <c r="OB1" s="1925" t="s">
        <v>168</v>
      </c>
      <c r="OC1" s="1925"/>
      <c r="OD1" s="1925"/>
      <c r="OE1" s="1925"/>
      <c r="OF1" s="1925"/>
      <c r="OG1" s="1925"/>
      <c r="OH1" s="1925"/>
      <c r="OI1" s="1925"/>
      <c r="OJ1" s="1925"/>
      <c r="OK1" s="1925"/>
      <c r="OL1" s="1925"/>
      <c r="OM1" s="1925"/>
      <c r="ON1" s="1925"/>
      <c r="OO1" s="1925"/>
      <c r="OP1" s="1925"/>
      <c r="OQ1" s="1925"/>
    </row>
    <row r="2" spans="1:409" s="715" customFormat="1" ht="18.75" customHeight="1" thickTop="1">
      <c r="A2" s="232"/>
      <c r="B2" s="1905" t="s">
        <v>153</v>
      </c>
      <c r="C2" s="1891"/>
      <c r="D2" s="1892"/>
      <c r="E2" s="233"/>
      <c r="F2" s="233"/>
      <c r="G2" s="866" t="s">
        <v>5</v>
      </c>
      <c r="H2" s="1916">
        <v>2015</v>
      </c>
      <c r="I2" s="1917"/>
      <c r="J2" s="1917"/>
      <c r="K2" s="1918" t="s">
        <v>6</v>
      </c>
      <c r="L2" s="1919"/>
      <c r="M2" s="234" t="s">
        <v>195</v>
      </c>
      <c r="N2" s="235"/>
      <c r="O2" s="1711" t="s">
        <v>170</v>
      </c>
      <c r="P2" s="1711"/>
      <c r="Q2" s="1711"/>
      <c r="R2" s="1711"/>
      <c r="S2" s="1711"/>
      <c r="T2" s="1711"/>
      <c r="U2" s="1711"/>
      <c r="V2" s="1711"/>
      <c r="W2" s="1711"/>
      <c r="X2" s="1711"/>
      <c r="Y2" s="1"/>
      <c r="Z2" s="1920" t="s">
        <v>7</v>
      </c>
      <c r="AA2" s="1920"/>
      <c r="AB2" s="1920"/>
      <c r="AC2" s="1920"/>
      <c r="AD2" s="1920"/>
      <c r="AE2" s="1920"/>
      <c r="AF2" s="235"/>
      <c r="AG2" s="1904" t="s">
        <v>7</v>
      </c>
      <c r="AH2" s="1904"/>
      <c r="AI2" s="1904"/>
      <c r="AJ2" s="1904"/>
      <c r="AK2" s="235"/>
      <c r="AL2" s="1899" t="s">
        <v>3</v>
      </c>
      <c r="AM2" s="1899"/>
      <c r="AN2" s="1899"/>
      <c r="AO2" s="1899"/>
      <c r="AP2" s="1899"/>
      <c r="AQ2" s="1899"/>
      <c r="AR2" s="1899"/>
      <c r="AS2" s="1899"/>
      <c r="AT2" s="1899"/>
      <c r="AU2" s="1899"/>
      <c r="AV2" s="1899"/>
      <c r="AW2" s="1899"/>
      <c r="AX2" s="236"/>
      <c r="AY2" s="236"/>
      <c r="AZ2" s="1899" t="s">
        <v>3</v>
      </c>
      <c r="BA2" s="1899"/>
      <c r="BB2" s="1899"/>
      <c r="BC2" s="1899"/>
      <c r="BD2" s="1899"/>
      <c r="BE2" s="1899"/>
      <c r="BF2" s="1899"/>
      <c r="BG2" s="1899"/>
      <c r="BH2" s="1899"/>
      <c r="BI2" s="1899"/>
      <c r="BJ2" s="1899"/>
      <c r="BK2" s="1899"/>
      <c r="BL2" s="223"/>
      <c r="BM2" s="1712"/>
      <c r="BN2" s="1712"/>
      <c r="BO2" s="1712"/>
      <c r="BP2" s="1713"/>
      <c r="BQ2" s="499"/>
      <c r="BR2" s="499"/>
      <c r="BS2" s="499"/>
      <c r="BT2" s="1418"/>
      <c r="BU2" s="1435"/>
      <c r="BV2" s="1423"/>
      <c r="BW2" s="14"/>
      <c r="BX2" s="200"/>
      <c r="BY2" s="200"/>
      <c r="BZ2" s="1712"/>
      <c r="CA2" s="1712"/>
      <c r="CB2" s="1712"/>
      <c r="CC2" s="1712"/>
      <c r="CD2" s="733"/>
      <c r="CE2" s="12"/>
      <c r="CF2" s="1905" t="s">
        <v>9</v>
      </c>
      <c r="CG2" s="1891"/>
      <c r="CH2" s="1892"/>
      <c r="CI2" s="891"/>
      <c r="CJ2" s="891"/>
      <c r="CK2" s="866" t="s">
        <v>5</v>
      </c>
      <c r="CL2" s="1912">
        <v>2015</v>
      </c>
      <c r="CM2" s="1913"/>
      <c r="CN2" s="1913"/>
      <c r="CO2" s="1914" t="s">
        <v>8</v>
      </c>
      <c r="CP2" s="1915"/>
      <c r="CQ2" s="848" t="s">
        <v>195</v>
      </c>
      <c r="CR2" s="235"/>
      <c r="CS2" s="1885" t="s">
        <v>170</v>
      </c>
      <c r="CT2" s="1885"/>
      <c r="CU2" s="1885"/>
      <c r="CV2" s="1885"/>
      <c r="CW2" s="1885"/>
      <c r="CX2" s="1885"/>
      <c r="CY2" s="1885"/>
      <c r="CZ2" s="1885"/>
      <c r="DA2" s="1885"/>
      <c r="DB2" s="1885"/>
      <c r="DC2" s="1"/>
      <c r="DD2" s="1911" t="s">
        <v>7</v>
      </c>
      <c r="DE2" s="1911"/>
      <c r="DF2" s="1911"/>
      <c r="DG2" s="1911"/>
      <c r="DH2" s="1911"/>
      <c r="DI2" s="1911"/>
      <c r="DJ2" s="235"/>
      <c r="DK2" s="1904" t="s">
        <v>7</v>
      </c>
      <c r="DL2" s="1904"/>
      <c r="DM2" s="1904"/>
      <c r="DN2" s="1904"/>
      <c r="DO2" s="235"/>
      <c r="DP2" s="1884" t="s">
        <v>3</v>
      </c>
      <c r="DQ2" s="1884"/>
      <c r="DR2" s="1884"/>
      <c r="DS2" s="1884"/>
      <c r="DT2" s="1884"/>
      <c r="DU2" s="1884"/>
      <c r="DV2" s="1884"/>
      <c r="DW2" s="1884"/>
      <c r="DX2" s="1884"/>
      <c r="DY2" s="1884"/>
      <c r="DZ2" s="1884"/>
      <c r="EA2" s="1884"/>
      <c r="EB2" s="236"/>
      <c r="EC2" s="236"/>
      <c r="ED2" s="1884" t="s">
        <v>3</v>
      </c>
      <c r="EE2" s="1884"/>
      <c r="EF2" s="1884"/>
      <c r="EG2" s="1884"/>
      <c r="EH2" s="1884"/>
      <c r="EI2" s="1884"/>
      <c r="EJ2" s="1884"/>
      <c r="EK2" s="1884"/>
      <c r="EL2" s="1884"/>
      <c r="EM2" s="1884"/>
      <c r="EN2" s="1884"/>
      <c r="EO2" s="1884"/>
      <c r="EP2" s="383"/>
      <c r="EQ2" s="1712"/>
      <c r="ER2" s="1712"/>
      <c r="ES2" s="1712"/>
      <c r="ET2" s="1713"/>
      <c r="EU2" s="499"/>
      <c r="EV2" s="499"/>
      <c r="EW2" s="499"/>
      <c r="EX2" s="1418"/>
      <c r="EY2" s="1435"/>
      <c r="EZ2" s="1423"/>
      <c r="FA2" s="14"/>
      <c r="FB2" s="46"/>
      <c r="FC2" s="46"/>
      <c r="FD2" s="1712"/>
      <c r="FE2" s="1712"/>
      <c r="FF2" s="1712"/>
      <c r="FG2" s="1712"/>
      <c r="FH2" s="733"/>
      <c r="FI2" s="12"/>
      <c r="FJ2" s="1905" t="s">
        <v>155</v>
      </c>
      <c r="FK2" s="1891"/>
      <c r="FL2" s="1892"/>
      <c r="FM2" s="891"/>
      <c r="FN2" s="891"/>
      <c r="FO2" s="866" t="s">
        <v>5</v>
      </c>
      <c r="FP2" s="1912">
        <v>2015</v>
      </c>
      <c r="FQ2" s="1913"/>
      <c r="FR2" s="1913"/>
      <c r="FS2" s="1914" t="s">
        <v>20</v>
      </c>
      <c r="FT2" s="1915"/>
      <c r="FU2" s="848" t="s">
        <v>195</v>
      </c>
      <c r="FV2" s="235"/>
      <c r="FW2" s="1885" t="s">
        <v>170</v>
      </c>
      <c r="FX2" s="1885"/>
      <c r="FY2" s="1885"/>
      <c r="FZ2" s="1885"/>
      <c r="GA2" s="1885"/>
      <c r="GB2" s="1885"/>
      <c r="GC2" s="1885"/>
      <c r="GD2" s="1885"/>
      <c r="GE2" s="1885"/>
      <c r="GF2" s="1885"/>
      <c r="GG2" s="1"/>
      <c r="GH2" s="1911" t="s">
        <v>7</v>
      </c>
      <c r="GI2" s="1911"/>
      <c r="GJ2" s="1911"/>
      <c r="GK2" s="1911"/>
      <c r="GL2" s="1911"/>
      <c r="GM2" s="1911"/>
      <c r="GN2" s="235"/>
      <c r="GO2" s="1904" t="s">
        <v>7</v>
      </c>
      <c r="GP2" s="1904"/>
      <c r="GQ2" s="1904"/>
      <c r="GR2" s="1904"/>
      <c r="GS2" s="235"/>
      <c r="GT2" s="1884" t="s">
        <v>3</v>
      </c>
      <c r="GU2" s="1884"/>
      <c r="GV2" s="1884"/>
      <c r="GW2" s="1884"/>
      <c r="GX2" s="1884"/>
      <c r="GY2" s="1884"/>
      <c r="GZ2" s="1884"/>
      <c r="HA2" s="1884"/>
      <c r="HB2" s="1884"/>
      <c r="HC2" s="1884"/>
      <c r="HD2" s="1884"/>
      <c r="HE2" s="1884"/>
      <c r="HF2" s="236"/>
      <c r="HG2" s="236"/>
      <c r="HH2" s="1884" t="s">
        <v>3</v>
      </c>
      <c r="HI2" s="1884"/>
      <c r="HJ2" s="1884"/>
      <c r="HK2" s="1884"/>
      <c r="HL2" s="1884"/>
      <c r="HM2" s="1884"/>
      <c r="HN2" s="1884"/>
      <c r="HO2" s="1884"/>
      <c r="HP2" s="1884"/>
      <c r="HQ2" s="1884"/>
      <c r="HR2" s="1884"/>
      <c r="HS2" s="1884"/>
      <c r="HT2" s="383"/>
      <c r="HU2" s="1712"/>
      <c r="HV2" s="1712"/>
      <c r="HW2" s="1712"/>
      <c r="HX2" s="1713"/>
      <c r="HY2" s="499"/>
      <c r="HZ2" s="499"/>
      <c r="IA2" s="499"/>
      <c r="IB2" s="1418"/>
      <c r="IC2" s="1435"/>
      <c r="ID2" s="1423"/>
      <c r="IE2" s="14"/>
      <c r="IF2" s="200"/>
      <c r="IG2" s="200"/>
      <c r="IH2" s="1712"/>
      <c r="II2" s="1712"/>
      <c r="IJ2" s="1712"/>
      <c r="IK2" s="1712"/>
      <c r="IL2" s="733"/>
      <c r="IM2" s="12"/>
      <c r="IN2" s="1890" t="s">
        <v>11</v>
      </c>
      <c r="IO2" s="1891"/>
      <c r="IP2" s="1892"/>
      <c r="IQ2" s="891"/>
      <c r="IR2" s="891"/>
      <c r="IS2" s="866" t="s">
        <v>5</v>
      </c>
      <c r="IT2" s="1893" t="s">
        <v>11</v>
      </c>
      <c r="IU2" s="1894"/>
      <c r="IV2" s="1894"/>
      <c r="IW2" s="1881" t="s">
        <v>12</v>
      </c>
      <c r="IX2" s="1882"/>
      <c r="IY2" s="731" t="s">
        <v>195</v>
      </c>
      <c r="IZ2" s="235"/>
      <c r="JA2" s="1885" t="s">
        <v>170</v>
      </c>
      <c r="JB2" s="1885"/>
      <c r="JC2" s="1885"/>
      <c r="JD2" s="1885"/>
      <c r="JE2" s="1885"/>
      <c r="JF2" s="1885"/>
      <c r="JG2" s="1885"/>
      <c r="JH2" s="1885"/>
      <c r="JI2" s="1885"/>
      <c r="JJ2" s="1885"/>
      <c r="JK2" s="1"/>
      <c r="JL2" s="1911" t="s">
        <v>7</v>
      </c>
      <c r="JM2" s="1911"/>
      <c r="JN2" s="1911"/>
      <c r="JO2" s="1911"/>
      <c r="JP2" s="1911"/>
      <c r="JQ2" s="1911"/>
      <c r="JR2" s="235"/>
      <c r="JS2" s="1904" t="s">
        <v>7</v>
      </c>
      <c r="JT2" s="1904"/>
      <c r="JU2" s="1904"/>
      <c r="JV2" s="1904"/>
      <c r="JW2" s="235"/>
      <c r="JX2" s="1884" t="s">
        <v>3</v>
      </c>
      <c r="JY2" s="1884"/>
      <c r="JZ2" s="1884"/>
      <c r="KA2" s="1884"/>
      <c r="KB2" s="1884"/>
      <c r="KC2" s="1884"/>
      <c r="KD2" s="1884"/>
      <c r="KE2" s="1884"/>
      <c r="KF2" s="1884"/>
      <c r="KG2" s="1884"/>
      <c r="KH2" s="1884"/>
      <c r="KI2" s="1884"/>
      <c r="KJ2" s="236"/>
      <c r="KK2" s="236"/>
      <c r="KL2" s="1884" t="s">
        <v>3</v>
      </c>
      <c r="KM2" s="1884"/>
      <c r="KN2" s="1884"/>
      <c r="KO2" s="1884"/>
      <c r="KP2" s="1884"/>
      <c r="KQ2" s="1884"/>
      <c r="KR2" s="1884"/>
      <c r="KS2" s="1884"/>
      <c r="KT2" s="1884"/>
      <c r="KU2" s="1884"/>
      <c r="KV2" s="1884"/>
      <c r="KW2" s="1884"/>
      <c r="KX2" s="383"/>
      <c r="KY2" s="1712"/>
      <c r="KZ2" s="1712"/>
      <c r="LA2" s="1712"/>
      <c r="LB2" s="1713"/>
      <c r="LC2" s="499"/>
      <c r="LD2" s="499"/>
      <c r="LE2" s="499"/>
      <c r="LF2" s="1418"/>
      <c r="LG2" s="1435"/>
      <c r="LH2" s="1423"/>
      <c r="LI2" s="14"/>
      <c r="LJ2" s="200"/>
      <c r="LK2" s="200"/>
      <c r="LL2" s="1712"/>
      <c r="LM2" s="1712"/>
      <c r="LN2" s="1712"/>
      <c r="LO2" s="1712"/>
      <c r="LP2" s="733"/>
      <c r="LQ2" s="12"/>
      <c r="LR2" s="1905" t="s">
        <v>13</v>
      </c>
      <c r="LS2" s="1891"/>
      <c r="LT2" s="1892"/>
      <c r="LU2" s="15"/>
      <c r="LV2" s="15"/>
      <c r="LW2" s="866" t="s">
        <v>5</v>
      </c>
      <c r="LX2" s="1906" t="s">
        <v>14</v>
      </c>
      <c r="LY2" s="1907"/>
      <c r="LZ2" s="415" t="s">
        <v>195</v>
      </c>
      <c r="MA2" s="399"/>
      <c r="MB2" s="1885" t="s">
        <v>170</v>
      </c>
      <c r="MC2" s="1885"/>
      <c r="MD2" s="1885"/>
      <c r="ME2" s="1885"/>
      <c r="MF2" s="1885"/>
      <c r="MG2" s="1885"/>
      <c r="MH2" s="1885"/>
      <c r="MI2" s="1885"/>
      <c r="MJ2" s="1885"/>
      <c r="MK2" s="1885"/>
      <c r="ML2" s="17"/>
      <c r="MM2" s="1902" t="s">
        <v>7</v>
      </c>
      <c r="MN2" s="1902"/>
      <c r="MO2" s="1902"/>
      <c r="MP2" s="1902"/>
      <c r="MQ2" s="1902"/>
      <c r="MR2" s="1902"/>
      <c r="MS2" s="1902"/>
      <c r="MT2" s="874"/>
      <c r="MU2" s="1880" t="s">
        <v>7</v>
      </c>
      <c r="MV2" s="1880"/>
      <c r="MW2" s="1880"/>
      <c r="MX2" s="1880"/>
      <c r="MY2" s="869"/>
      <c r="MZ2" s="1879" t="s">
        <v>3</v>
      </c>
      <c r="NA2" s="1879"/>
      <c r="NB2" s="1879"/>
      <c r="NC2" s="1879"/>
      <c r="ND2" s="1879"/>
      <c r="NE2" s="1879"/>
      <c r="NF2" s="1879"/>
      <c r="NG2" s="1879"/>
      <c r="NH2" s="1879"/>
      <c r="NI2" s="1879"/>
      <c r="NJ2" s="1879"/>
      <c r="NK2" s="1879"/>
      <c r="NL2" s="869"/>
      <c r="NM2" s="869"/>
      <c r="NN2" s="1879" t="s">
        <v>3</v>
      </c>
      <c r="NO2" s="1879"/>
      <c r="NP2" s="1879"/>
      <c r="NQ2" s="1879"/>
      <c r="NR2" s="1879"/>
      <c r="NS2" s="1879"/>
      <c r="NT2" s="1879"/>
      <c r="NU2" s="1879"/>
      <c r="NV2" s="1879"/>
      <c r="NW2" s="1879"/>
      <c r="NX2" s="1879"/>
      <c r="NY2" s="1879"/>
      <c r="NZ2" s="857"/>
      <c r="OA2" s="733"/>
      <c r="OB2" s="232"/>
      <c r="OC2" s="1926" t="s">
        <v>4</v>
      </c>
      <c r="OD2" s="1927"/>
      <c r="OE2" s="1928"/>
      <c r="OF2" s="1929" t="s">
        <v>156</v>
      </c>
      <c r="OG2" s="1930"/>
      <c r="OH2" s="1931"/>
      <c r="OI2" s="1926" t="s">
        <v>155</v>
      </c>
      <c r="OJ2" s="1927"/>
      <c r="OK2" s="1928"/>
      <c r="OL2" s="1929" t="s">
        <v>157</v>
      </c>
      <c r="OM2" s="1930"/>
      <c r="ON2" s="1931"/>
      <c r="OO2" s="1932" t="s">
        <v>14</v>
      </c>
      <c r="OP2" s="1933"/>
      <c r="OQ2" s="1934"/>
    </row>
    <row r="3" spans="1:409" s="715" customFormat="1" ht="18.75" customHeight="1" thickBot="1">
      <c r="A3" s="237"/>
      <c r="B3" s="238">
        <v>2015</v>
      </c>
      <c r="C3" s="22">
        <v>2014</v>
      </c>
      <c r="D3" s="863" t="s">
        <v>180</v>
      </c>
      <c r="E3" s="233"/>
      <c r="F3" s="233"/>
      <c r="G3" s="864" t="s">
        <v>153</v>
      </c>
      <c r="H3" s="239" t="s">
        <v>35</v>
      </c>
      <c r="I3" s="239" t="s">
        <v>36</v>
      </c>
      <c r="J3" s="240" t="s">
        <v>37</v>
      </c>
      <c r="K3" s="241">
        <v>2015</v>
      </c>
      <c r="L3" s="452">
        <v>2014</v>
      </c>
      <c r="M3" s="946" t="s">
        <v>180</v>
      </c>
      <c r="N3" s="235"/>
      <c r="O3" s="23" t="s">
        <v>15</v>
      </c>
      <c r="P3" s="1"/>
      <c r="Q3" s="3"/>
      <c r="R3" s="1"/>
      <c r="S3" s="1"/>
      <c r="T3" s="3"/>
      <c r="U3" s="1"/>
      <c r="V3" s="1"/>
      <c r="W3" s="3"/>
      <c r="X3" s="24" t="s">
        <v>16</v>
      </c>
      <c r="Y3" s="24"/>
      <c r="Z3" s="235"/>
      <c r="AA3" s="235"/>
      <c r="AB3" s="235"/>
      <c r="AC3" s="235"/>
      <c r="AD3" s="235"/>
      <c r="AE3" s="242"/>
      <c r="AF3" s="235"/>
      <c r="AG3" s="1922" t="s">
        <v>196</v>
      </c>
      <c r="AH3" s="1922"/>
      <c r="AI3" s="1922"/>
      <c r="AJ3" s="1922"/>
      <c r="AK3" s="235"/>
      <c r="AL3" s="1898" t="s">
        <v>193</v>
      </c>
      <c r="AM3" s="1898"/>
      <c r="AN3" s="1898"/>
      <c r="AO3" s="1898"/>
      <c r="AP3" s="1898"/>
      <c r="AQ3" s="1898"/>
      <c r="AR3" s="1898"/>
      <c r="AS3" s="1898"/>
      <c r="AT3" s="1898"/>
      <c r="AU3" s="1898"/>
      <c r="AV3" s="1898"/>
      <c r="AW3" s="1898"/>
      <c r="AX3" s="350"/>
      <c r="AY3" s="350"/>
      <c r="AZ3" s="1898" t="s">
        <v>193</v>
      </c>
      <c r="BA3" s="1898"/>
      <c r="BB3" s="1898"/>
      <c r="BC3" s="1898"/>
      <c r="BD3" s="1898"/>
      <c r="BE3" s="1898"/>
      <c r="BF3" s="1898"/>
      <c r="BG3" s="1898"/>
      <c r="BH3" s="1898"/>
      <c r="BI3" s="1898"/>
      <c r="BJ3" s="1898"/>
      <c r="BK3" s="1898"/>
      <c r="BL3" s="25"/>
      <c r="BM3" s="1712"/>
      <c r="BN3" s="1712"/>
      <c r="BO3" s="1712"/>
      <c r="BP3" s="496"/>
      <c r="BQ3" s="497"/>
      <c r="BR3" s="497"/>
      <c r="BS3" s="1424"/>
      <c r="BT3" s="1418"/>
      <c r="BU3" s="1423"/>
      <c r="BV3" s="1423"/>
      <c r="BW3" s="26"/>
      <c r="BX3" s="1712"/>
      <c r="BY3" s="203"/>
      <c r="BZ3" s="203"/>
      <c r="CA3" s="203"/>
      <c r="CB3" s="203"/>
      <c r="CC3" s="203"/>
      <c r="CD3" s="733"/>
      <c r="CE3" s="20"/>
      <c r="CF3" s="21">
        <v>2015</v>
      </c>
      <c r="CG3" s="22">
        <v>2014</v>
      </c>
      <c r="CH3" s="863" t="s">
        <v>180</v>
      </c>
      <c r="CI3" s="891"/>
      <c r="CJ3" s="891"/>
      <c r="CK3" s="864" t="s">
        <v>9</v>
      </c>
      <c r="CL3" s="575" t="s">
        <v>158</v>
      </c>
      <c r="CM3" s="575" t="s">
        <v>18</v>
      </c>
      <c r="CN3" s="576" t="s">
        <v>159</v>
      </c>
      <c r="CO3" s="847">
        <v>2015</v>
      </c>
      <c r="CP3" s="846">
        <v>2014</v>
      </c>
      <c r="CQ3" s="863" t="s">
        <v>180</v>
      </c>
      <c r="CR3" s="235"/>
      <c r="CS3" s="23" t="s">
        <v>15</v>
      </c>
      <c r="CT3" s="1"/>
      <c r="CU3" s="3"/>
      <c r="CV3" s="1"/>
      <c r="CW3" s="1"/>
      <c r="CX3" s="3"/>
      <c r="CY3" s="1"/>
      <c r="CZ3" s="1"/>
      <c r="DA3" s="3"/>
      <c r="DB3" s="24" t="s">
        <v>16</v>
      </c>
      <c r="DC3" s="24"/>
      <c r="DD3" s="235"/>
      <c r="DE3" s="235"/>
      <c r="DF3" s="235"/>
      <c r="DG3" s="235"/>
      <c r="DH3" s="235"/>
      <c r="DI3" s="242"/>
      <c r="DJ3" s="235"/>
      <c r="DK3" s="1922" t="s">
        <v>217</v>
      </c>
      <c r="DL3" s="1922"/>
      <c r="DM3" s="1922"/>
      <c r="DN3" s="1922"/>
      <c r="DO3" s="235"/>
      <c r="DP3" s="1909" t="s">
        <v>215</v>
      </c>
      <c r="DQ3" s="1909"/>
      <c r="DR3" s="1909"/>
      <c r="DS3" s="1909"/>
      <c r="DT3" s="1909"/>
      <c r="DU3" s="1909"/>
      <c r="DV3" s="1909"/>
      <c r="DW3" s="1909"/>
      <c r="DX3" s="1909"/>
      <c r="DY3" s="1909"/>
      <c r="DZ3" s="1909"/>
      <c r="EA3" s="1909"/>
      <c r="EB3" s="784"/>
      <c r="EC3" s="784"/>
      <c r="ED3" s="1909" t="s">
        <v>215</v>
      </c>
      <c r="EE3" s="1909"/>
      <c r="EF3" s="1909"/>
      <c r="EG3" s="1909"/>
      <c r="EH3" s="1909"/>
      <c r="EI3" s="1909"/>
      <c r="EJ3" s="1909"/>
      <c r="EK3" s="1909"/>
      <c r="EL3" s="1909"/>
      <c r="EM3" s="1909"/>
      <c r="EN3" s="1909"/>
      <c r="EO3" s="1909"/>
      <c r="EP3" s="574"/>
      <c r="EQ3" s="1712"/>
      <c r="ER3" s="1712"/>
      <c r="ES3" s="1712"/>
      <c r="ET3" s="496"/>
      <c r="EU3" s="497"/>
      <c r="EV3" s="497"/>
      <c r="EW3" s="1438"/>
      <c r="EX3" s="1418"/>
      <c r="EY3" s="1423"/>
      <c r="EZ3" s="1423"/>
      <c r="FA3" s="26"/>
      <c r="FB3" s="1712"/>
      <c r="FC3" s="203"/>
      <c r="FD3" s="203"/>
      <c r="FE3" s="203"/>
      <c r="FF3" s="203"/>
      <c r="FG3" s="203"/>
      <c r="FH3" s="733"/>
      <c r="FI3" s="20"/>
      <c r="FJ3" s="21">
        <v>2015</v>
      </c>
      <c r="FK3" s="22">
        <v>2014</v>
      </c>
      <c r="FL3" s="863" t="s">
        <v>180</v>
      </c>
      <c r="FM3" s="891"/>
      <c r="FN3" s="891"/>
      <c r="FO3" s="864" t="s">
        <v>155</v>
      </c>
      <c r="FP3" s="575" t="s">
        <v>21</v>
      </c>
      <c r="FQ3" s="575" t="s">
        <v>22</v>
      </c>
      <c r="FR3" s="576" t="s">
        <v>23</v>
      </c>
      <c r="FS3" s="847">
        <v>2015</v>
      </c>
      <c r="FT3" s="846">
        <v>2014</v>
      </c>
      <c r="FU3" s="863" t="s">
        <v>180</v>
      </c>
      <c r="FV3" s="235"/>
      <c r="FW3" s="23" t="s">
        <v>15</v>
      </c>
      <c r="FX3" s="1"/>
      <c r="FY3" s="3"/>
      <c r="FZ3" s="1"/>
      <c r="GA3" s="1"/>
      <c r="GB3" s="3"/>
      <c r="GC3" s="1"/>
      <c r="GD3" s="1"/>
      <c r="GE3" s="3"/>
      <c r="GF3" s="24" t="s">
        <v>16</v>
      </c>
      <c r="GG3" s="24"/>
      <c r="GH3" s="235"/>
      <c r="GI3" s="235"/>
      <c r="GJ3" s="235"/>
      <c r="GK3" s="235"/>
      <c r="GL3" s="235"/>
      <c r="GM3" s="242"/>
      <c r="GN3" s="235"/>
      <c r="GO3" s="1935" t="s">
        <v>211</v>
      </c>
      <c r="GP3" s="1935" t="s">
        <v>155</v>
      </c>
      <c r="GQ3" s="1935" t="s">
        <v>155</v>
      </c>
      <c r="GR3" s="1936" t="s">
        <v>155</v>
      </c>
      <c r="GS3" s="235"/>
      <c r="GT3" s="1909" t="s">
        <v>218</v>
      </c>
      <c r="GU3" s="1909"/>
      <c r="GV3" s="1909"/>
      <c r="GW3" s="1909"/>
      <c r="GX3" s="1909"/>
      <c r="GY3" s="1909"/>
      <c r="GZ3" s="1909"/>
      <c r="HA3" s="1909"/>
      <c r="HB3" s="1909"/>
      <c r="HC3" s="1909"/>
      <c r="HD3" s="1909"/>
      <c r="HE3" s="1909"/>
      <c r="HF3" s="784"/>
      <c r="HG3" s="784"/>
      <c r="HH3" s="1909" t="s">
        <v>218</v>
      </c>
      <c r="HI3" s="1909"/>
      <c r="HJ3" s="1909"/>
      <c r="HK3" s="1909"/>
      <c r="HL3" s="1909"/>
      <c r="HM3" s="1909"/>
      <c r="HN3" s="1909"/>
      <c r="HO3" s="1909"/>
      <c r="HP3" s="1909"/>
      <c r="HQ3" s="1909"/>
      <c r="HR3" s="1909"/>
      <c r="HS3" s="1909"/>
      <c r="HT3" s="574"/>
      <c r="HU3" s="1712"/>
      <c r="HV3" s="1712"/>
      <c r="HW3" s="1712"/>
      <c r="HX3" s="496"/>
      <c r="HY3" s="497"/>
      <c r="HZ3" s="497"/>
      <c r="IA3" s="1438"/>
      <c r="IB3" s="1418"/>
      <c r="IC3" s="1423"/>
      <c r="ID3" s="1423"/>
      <c r="IE3" s="26"/>
      <c r="IF3" s="1712"/>
      <c r="IG3" s="203"/>
      <c r="IH3" s="203"/>
      <c r="II3" s="203"/>
      <c r="IJ3" s="203"/>
      <c r="IK3" s="203"/>
      <c r="IL3" s="733"/>
      <c r="IM3" s="20"/>
      <c r="IN3" s="238">
        <v>2015</v>
      </c>
      <c r="IO3" s="22">
        <v>2014</v>
      </c>
      <c r="IP3" s="1151" t="s">
        <v>180</v>
      </c>
      <c r="IQ3" s="891"/>
      <c r="IR3" s="891"/>
      <c r="IS3" s="960" t="s">
        <v>11</v>
      </c>
      <c r="IT3" s="959" t="s">
        <v>25</v>
      </c>
      <c r="IU3" s="959" t="s">
        <v>26</v>
      </c>
      <c r="IV3" s="959" t="s">
        <v>27</v>
      </c>
      <c r="IW3" s="769">
        <v>2015</v>
      </c>
      <c r="IX3" s="768">
        <v>2014</v>
      </c>
      <c r="IY3" s="1151" t="s">
        <v>180</v>
      </c>
      <c r="IZ3" s="235"/>
      <c r="JA3" s="23" t="s">
        <v>15</v>
      </c>
      <c r="JB3" s="1"/>
      <c r="JC3" s="3"/>
      <c r="JD3" s="1"/>
      <c r="JE3" s="1"/>
      <c r="JF3" s="3"/>
      <c r="JG3" s="1"/>
      <c r="JH3" s="1"/>
      <c r="JI3" s="3"/>
      <c r="JJ3" s="24" t="s">
        <v>16</v>
      </c>
      <c r="JK3" s="24"/>
      <c r="JL3" s="235"/>
      <c r="JM3" s="235"/>
      <c r="JN3" s="235"/>
      <c r="JO3" s="235"/>
      <c r="JP3" s="235"/>
      <c r="JQ3" s="242"/>
      <c r="JR3" s="235"/>
      <c r="JS3" s="1924" t="s">
        <v>210</v>
      </c>
      <c r="JT3" s="1924"/>
      <c r="JU3" s="1924"/>
      <c r="JV3" s="1924"/>
      <c r="JW3" s="235"/>
      <c r="JX3" s="1910" t="s">
        <v>207</v>
      </c>
      <c r="JY3" s="1910"/>
      <c r="JZ3" s="1910"/>
      <c r="KA3" s="1910"/>
      <c r="KB3" s="1910"/>
      <c r="KC3" s="1910"/>
      <c r="KD3" s="1910"/>
      <c r="KE3" s="1910"/>
      <c r="KF3" s="1910"/>
      <c r="KG3" s="1910"/>
      <c r="KH3" s="1910"/>
      <c r="KI3" s="1910"/>
      <c r="KJ3" s="947"/>
      <c r="KK3" s="947"/>
      <c r="KL3" s="1910" t="s">
        <v>207</v>
      </c>
      <c r="KM3" s="1910"/>
      <c r="KN3" s="1910"/>
      <c r="KO3" s="1910"/>
      <c r="KP3" s="1910"/>
      <c r="KQ3" s="1910"/>
      <c r="KR3" s="1910"/>
      <c r="KS3" s="1910"/>
      <c r="KT3" s="1910"/>
      <c r="KU3" s="1910"/>
      <c r="KV3" s="1910"/>
      <c r="KW3" s="1910"/>
      <c r="KX3" s="574"/>
      <c r="KY3" s="1712"/>
      <c r="KZ3" s="1712"/>
      <c r="LA3" s="1712"/>
      <c r="LB3" s="496"/>
      <c r="LC3" s="497"/>
      <c r="LD3" s="497"/>
      <c r="LE3" s="1438"/>
      <c r="LF3" s="1418"/>
      <c r="LG3" s="1423"/>
      <c r="LH3" s="1423"/>
      <c r="LI3" s="26"/>
      <c r="LJ3" s="1712"/>
      <c r="LK3" s="203"/>
      <c r="LL3" s="203"/>
      <c r="LM3" s="203"/>
      <c r="LN3" s="203"/>
      <c r="LO3" s="203"/>
      <c r="LP3" s="733"/>
      <c r="LQ3" s="20"/>
      <c r="LR3" s="21">
        <v>2015</v>
      </c>
      <c r="LS3" s="22">
        <v>2014</v>
      </c>
      <c r="LT3" s="1151" t="s">
        <v>180</v>
      </c>
      <c r="LU3" s="15"/>
      <c r="LV3" s="15"/>
      <c r="LW3" s="865"/>
      <c r="LX3" s="418">
        <v>2015</v>
      </c>
      <c r="LY3" s="958">
        <v>2014</v>
      </c>
      <c r="LZ3" s="1151" t="s">
        <v>180</v>
      </c>
      <c r="MA3" s="399"/>
      <c r="MB3" s="1710" t="s">
        <v>15</v>
      </c>
      <c r="MC3" s="1"/>
      <c r="MD3" s="3"/>
      <c r="ME3" s="1"/>
      <c r="MF3" s="1"/>
      <c r="MG3" s="3"/>
      <c r="MH3" s="1"/>
      <c r="MI3" s="1"/>
      <c r="MJ3" s="3"/>
      <c r="MK3" s="24" t="s">
        <v>16</v>
      </c>
      <c r="ML3" s="17"/>
      <c r="MM3" s="17"/>
      <c r="MN3" s="17"/>
      <c r="MO3" s="17"/>
      <c r="MP3" s="17"/>
      <c r="MQ3" s="17"/>
      <c r="MR3" s="17"/>
      <c r="MS3" s="767"/>
      <c r="MT3" s="874"/>
      <c r="MU3" s="1903" t="s">
        <v>13</v>
      </c>
      <c r="MV3" s="1903"/>
      <c r="MW3" s="1903"/>
      <c r="MX3" s="1903"/>
      <c r="MY3" s="869"/>
      <c r="MZ3" s="1878" t="s">
        <v>318</v>
      </c>
      <c r="NA3" s="1878"/>
      <c r="NB3" s="1878"/>
      <c r="NC3" s="1878"/>
      <c r="ND3" s="1878"/>
      <c r="NE3" s="1878"/>
      <c r="NF3" s="1878"/>
      <c r="NG3" s="1878"/>
      <c r="NH3" s="1878"/>
      <c r="NI3" s="1878"/>
      <c r="NJ3" s="1878"/>
      <c r="NK3" s="1878"/>
      <c r="NN3" s="1878" t="s">
        <v>318</v>
      </c>
      <c r="NO3" s="1878"/>
      <c r="NP3" s="1878"/>
      <c r="NQ3" s="1878"/>
      <c r="NR3" s="1878"/>
      <c r="NS3" s="1878"/>
      <c r="NT3" s="1878"/>
      <c r="NU3" s="1878"/>
      <c r="NV3" s="1878"/>
      <c r="NW3" s="1878"/>
      <c r="NX3" s="1878"/>
      <c r="NY3" s="1878"/>
      <c r="NZ3" s="857"/>
      <c r="OA3" s="733"/>
      <c r="OB3" s="237"/>
      <c r="OC3" s="1793">
        <v>2015</v>
      </c>
      <c r="OD3" s="1794">
        <v>2014</v>
      </c>
      <c r="OE3" s="1795" t="s">
        <v>180</v>
      </c>
      <c r="OF3" s="1793">
        <v>2015</v>
      </c>
      <c r="OG3" s="1794">
        <v>2014</v>
      </c>
      <c r="OH3" s="1795" t="s">
        <v>180</v>
      </c>
      <c r="OI3" s="1793">
        <v>2015</v>
      </c>
      <c r="OJ3" s="1794">
        <v>2014</v>
      </c>
      <c r="OK3" s="1795" t="s">
        <v>180</v>
      </c>
      <c r="OL3" s="1793">
        <v>2015</v>
      </c>
      <c r="OM3" s="1794">
        <v>2014</v>
      </c>
      <c r="ON3" s="1795" t="s">
        <v>180</v>
      </c>
      <c r="OO3" s="1793">
        <v>2015</v>
      </c>
      <c r="OP3" s="1794">
        <v>2014</v>
      </c>
      <c r="OQ3" s="1795" t="s">
        <v>180</v>
      </c>
    </row>
    <row r="4" spans="1:409" ht="18.75" customHeight="1" thickTop="1" thickBot="1">
      <c r="A4" s="31" t="s">
        <v>29</v>
      </c>
      <c r="B4" s="246">
        <v>8508346</v>
      </c>
      <c r="C4" s="33">
        <v>7735900</v>
      </c>
      <c r="D4" s="654">
        <v>9.99</v>
      </c>
      <c r="E4" s="387"/>
      <c r="F4" s="387"/>
      <c r="G4" s="595" t="s">
        <v>30</v>
      </c>
      <c r="H4" s="79">
        <v>1437182</v>
      </c>
      <c r="I4" s="247">
        <v>1289937</v>
      </c>
      <c r="J4" s="50">
        <v>1332730</v>
      </c>
      <c r="K4" s="1163">
        <v>4059849</v>
      </c>
      <c r="L4" s="249">
        <v>3591755</v>
      </c>
      <c r="M4" s="1233">
        <v>13.03</v>
      </c>
      <c r="N4" s="235"/>
      <c r="O4" s="37" t="s">
        <v>31</v>
      </c>
      <c r="P4" s="38" t="s">
        <v>32</v>
      </c>
      <c r="Q4" s="39"/>
      <c r="R4" s="40"/>
      <c r="S4" s="38" t="s">
        <v>33</v>
      </c>
      <c r="T4" s="39"/>
      <c r="U4" s="40"/>
      <c r="V4" s="1905" t="s">
        <v>34</v>
      </c>
      <c r="W4" s="1891"/>
      <c r="X4" s="1892"/>
      <c r="Y4" s="5"/>
      <c r="Z4" s="235"/>
      <c r="AA4" s="235"/>
      <c r="AB4" s="250" t="s">
        <v>35</v>
      </c>
      <c r="AC4" s="250" t="s">
        <v>36</v>
      </c>
      <c r="AD4" s="250" t="s">
        <v>37</v>
      </c>
      <c r="AE4" s="1404" t="s">
        <v>194</v>
      </c>
      <c r="AF4" s="251"/>
      <c r="AG4" s="252"/>
      <c r="AH4" s="253">
        <v>2015</v>
      </c>
      <c r="AI4" s="254">
        <v>2014</v>
      </c>
      <c r="AJ4" s="1161" t="s">
        <v>180</v>
      </c>
      <c r="AK4" s="235"/>
      <c r="AL4" s="255" t="s">
        <v>38</v>
      </c>
      <c r="AM4" s="255"/>
      <c r="AN4" s="255"/>
      <c r="AO4" s="255"/>
      <c r="AP4" s="256"/>
      <c r="AQ4" s="256"/>
      <c r="AR4" s="256"/>
      <c r="AS4" s="256"/>
      <c r="AT4" s="256"/>
      <c r="AU4" s="256"/>
      <c r="AV4" s="256"/>
      <c r="AW4" s="257"/>
      <c r="AX4" s="602"/>
      <c r="AY4" s="602"/>
      <c r="AZ4" s="255" t="s">
        <v>39</v>
      </c>
      <c r="BA4" s="255"/>
      <c r="BB4" s="255"/>
      <c r="BC4" s="255"/>
      <c r="BD4" s="256"/>
      <c r="BE4" s="256"/>
      <c r="BF4" s="256"/>
      <c r="BG4" s="256"/>
      <c r="BH4" s="256"/>
      <c r="BI4" s="256"/>
      <c r="BJ4" s="256"/>
      <c r="BK4" s="257"/>
      <c r="BL4" s="257"/>
      <c r="BM4" s="498"/>
      <c r="BN4" s="498"/>
      <c r="BO4" s="498"/>
      <c r="BP4" s="499"/>
      <c r="BQ4" s="577"/>
      <c r="BR4" s="577"/>
      <c r="BS4" s="577"/>
      <c r="BT4" s="577"/>
      <c r="BU4" s="1436"/>
      <c r="BV4" s="1423"/>
      <c r="BW4" s="26"/>
      <c r="BX4" s="46"/>
      <c r="BY4" s="578"/>
      <c r="BZ4" s="394"/>
      <c r="CA4" s="394"/>
      <c r="CB4" s="394"/>
      <c r="CC4" s="394"/>
      <c r="CE4" s="245" t="s">
        <v>29</v>
      </c>
      <c r="CF4" s="246">
        <v>8933612</v>
      </c>
      <c r="CG4" s="33">
        <v>8220824</v>
      </c>
      <c r="CH4" s="34">
        <v>8.67</v>
      </c>
      <c r="CI4" s="387"/>
      <c r="CJ4" s="387"/>
      <c r="CK4" s="595" t="s">
        <v>30</v>
      </c>
      <c r="CL4" s="79">
        <v>1364113</v>
      </c>
      <c r="CM4" s="247">
        <v>1276216</v>
      </c>
      <c r="CN4" s="50">
        <v>1206435</v>
      </c>
      <c r="CO4" s="1163">
        <v>3846764</v>
      </c>
      <c r="CP4" s="249">
        <v>3486099</v>
      </c>
      <c r="CQ4" s="1135">
        <v>10.35</v>
      </c>
      <c r="CR4" s="235"/>
      <c r="CS4" s="37" t="s">
        <v>31</v>
      </c>
      <c r="CT4" s="1905" t="s">
        <v>32</v>
      </c>
      <c r="CU4" s="1891"/>
      <c r="CV4" s="1892"/>
      <c r="CW4" s="1905" t="s">
        <v>33</v>
      </c>
      <c r="CX4" s="1891"/>
      <c r="CY4" s="1892"/>
      <c r="CZ4" s="1905" t="s">
        <v>34</v>
      </c>
      <c r="DA4" s="1891"/>
      <c r="DB4" s="1892"/>
      <c r="DC4" s="5"/>
      <c r="DD4" s="235"/>
      <c r="DE4" s="235"/>
      <c r="DF4" s="250" t="s">
        <v>158</v>
      </c>
      <c r="DG4" s="250" t="s">
        <v>18</v>
      </c>
      <c r="DH4" s="250" t="s">
        <v>159</v>
      </c>
      <c r="DI4" s="1404" t="s">
        <v>203</v>
      </c>
      <c r="DJ4" s="251"/>
      <c r="DK4" s="252"/>
      <c r="DL4" s="253">
        <v>2015</v>
      </c>
      <c r="DM4" s="254">
        <v>2014</v>
      </c>
      <c r="DN4" s="1161" t="s">
        <v>180</v>
      </c>
      <c r="DO4" s="235"/>
      <c r="DP4" s="255" t="s">
        <v>38</v>
      </c>
      <c r="DQ4" s="255"/>
      <c r="DR4" s="255"/>
      <c r="DS4" s="255"/>
      <c r="DT4" s="256"/>
      <c r="DU4" s="256"/>
      <c r="DV4" s="256"/>
      <c r="DW4" s="256"/>
      <c r="DX4" s="256"/>
      <c r="DY4" s="256"/>
      <c r="DZ4" s="256"/>
      <c r="EA4" s="257"/>
      <c r="EB4" s="602"/>
      <c r="EC4" s="602"/>
      <c r="ED4" s="255" t="s">
        <v>39</v>
      </c>
      <c r="EE4" s="255"/>
      <c r="EF4" s="255"/>
      <c r="EG4" s="255"/>
      <c r="EH4" s="256"/>
      <c r="EI4" s="256"/>
      <c r="EJ4" s="256"/>
      <c r="EK4" s="256"/>
      <c r="EL4" s="256"/>
      <c r="EM4" s="256"/>
      <c r="EN4" s="256"/>
      <c r="EO4" s="257"/>
      <c r="EP4" s="257"/>
      <c r="EQ4" s="498"/>
      <c r="ER4" s="498"/>
      <c r="ES4" s="498"/>
      <c r="ET4" s="499"/>
      <c r="EU4" s="577"/>
      <c r="EV4" s="577"/>
      <c r="EW4" s="577"/>
      <c r="EX4" s="577"/>
      <c r="EY4" s="1436"/>
      <c r="EZ4" s="1423"/>
      <c r="FA4" s="26"/>
      <c r="FB4" s="46"/>
      <c r="FC4" s="578"/>
      <c r="FD4" s="394"/>
      <c r="FE4" s="394"/>
      <c r="FF4" s="394"/>
      <c r="FG4" s="25"/>
      <c r="FI4" s="31" t="s">
        <v>29</v>
      </c>
      <c r="FJ4" s="246">
        <v>8080467</v>
      </c>
      <c r="FK4" s="33">
        <v>7431577</v>
      </c>
      <c r="FL4" s="34">
        <v>8.73</v>
      </c>
      <c r="FM4" s="387"/>
      <c r="FN4" s="387"/>
      <c r="FO4" s="595" t="s">
        <v>30</v>
      </c>
      <c r="FP4" s="79">
        <v>1279310</v>
      </c>
      <c r="FQ4" s="247">
        <v>1291032</v>
      </c>
      <c r="FR4" s="50">
        <v>1229073</v>
      </c>
      <c r="FS4" s="1163">
        <v>3799415</v>
      </c>
      <c r="FT4" s="249">
        <v>3449351</v>
      </c>
      <c r="FU4" s="1233">
        <v>10.15</v>
      </c>
      <c r="FV4" s="235"/>
      <c r="FW4" s="37" t="s">
        <v>31</v>
      </c>
      <c r="FX4" s="38" t="s">
        <v>32</v>
      </c>
      <c r="FY4" s="39"/>
      <c r="FZ4" s="40"/>
      <c r="GA4" s="38" t="s">
        <v>33</v>
      </c>
      <c r="GB4" s="39"/>
      <c r="GC4" s="40"/>
      <c r="GD4" s="1905" t="s">
        <v>34</v>
      </c>
      <c r="GE4" s="1891"/>
      <c r="GF4" s="1892"/>
      <c r="GG4" s="5"/>
      <c r="GH4" s="235"/>
      <c r="GI4" s="235"/>
      <c r="GJ4" s="250" t="s">
        <v>21</v>
      </c>
      <c r="GK4" s="250" t="s">
        <v>22</v>
      </c>
      <c r="GL4" s="250" t="s">
        <v>23</v>
      </c>
      <c r="GM4" s="1404" t="s">
        <v>204</v>
      </c>
      <c r="GN4" s="251"/>
      <c r="GO4" s="252"/>
      <c r="GP4" s="253">
        <v>2015</v>
      </c>
      <c r="GQ4" s="254">
        <v>2014</v>
      </c>
      <c r="GR4" s="853" t="s">
        <v>180</v>
      </c>
      <c r="GS4" s="235"/>
      <c r="GT4" s="255" t="s">
        <v>38</v>
      </c>
      <c r="GU4" s="255"/>
      <c r="GV4" s="255"/>
      <c r="GW4" s="255"/>
      <c r="GX4" s="256"/>
      <c r="GY4" s="256"/>
      <c r="GZ4" s="256"/>
      <c r="HA4" s="256"/>
      <c r="HB4" s="256"/>
      <c r="HC4" s="256"/>
      <c r="HD4" s="256"/>
      <c r="HE4" s="257"/>
      <c r="HF4" s="602"/>
      <c r="HG4" s="602"/>
      <c r="HH4" s="255" t="s">
        <v>39</v>
      </c>
      <c r="HI4" s="255"/>
      <c r="HJ4" s="255"/>
      <c r="HK4" s="255"/>
      <c r="HL4" s="256"/>
      <c r="HM4" s="256"/>
      <c r="HN4" s="256"/>
      <c r="HO4" s="256"/>
      <c r="HP4" s="256"/>
      <c r="HQ4" s="256"/>
      <c r="HR4" s="256"/>
      <c r="HS4" s="257"/>
      <c r="HT4" s="257"/>
      <c r="HU4" s="498"/>
      <c r="HV4" s="498"/>
      <c r="HW4" s="498"/>
      <c r="HX4" s="499"/>
      <c r="HY4" s="577"/>
      <c r="HZ4" s="577"/>
      <c r="IA4" s="577"/>
      <c r="IB4" s="577"/>
      <c r="IC4" s="1436"/>
      <c r="ID4" s="1423"/>
      <c r="IE4" s="26"/>
      <c r="IF4" s="46"/>
      <c r="IG4" s="578"/>
      <c r="IH4" s="394"/>
      <c r="II4" s="394"/>
      <c r="IJ4" s="394"/>
      <c r="IK4" s="394"/>
      <c r="IM4" s="31" t="s">
        <v>29</v>
      </c>
      <c r="IN4" s="246">
        <v>9409263</v>
      </c>
      <c r="IO4" s="33">
        <v>8726214</v>
      </c>
      <c r="IP4" s="34">
        <v>7.83</v>
      </c>
      <c r="IQ4" s="387"/>
      <c r="IR4" s="387"/>
      <c r="IS4" s="595" t="s">
        <v>30</v>
      </c>
      <c r="IT4" s="79">
        <v>1368923</v>
      </c>
      <c r="IU4" s="247">
        <v>1318730</v>
      </c>
      <c r="IV4" s="50">
        <v>1424166</v>
      </c>
      <c r="IW4" s="1163">
        <v>4111819</v>
      </c>
      <c r="IX4" s="249">
        <v>3734683</v>
      </c>
      <c r="IY4" s="1233">
        <v>10.1</v>
      </c>
      <c r="IZ4" s="235"/>
      <c r="JA4" s="37" t="s">
        <v>31</v>
      </c>
      <c r="JB4" s="38" t="s">
        <v>32</v>
      </c>
      <c r="JC4" s="39"/>
      <c r="JD4" s="40"/>
      <c r="JE4" s="38" t="s">
        <v>33</v>
      </c>
      <c r="JF4" s="39"/>
      <c r="JG4" s="40"/>
      <c r="JH4" s="1905" t="s">
        <v>34</v>
      </c>
      <c r="JI4" s="1891"/>
      <c r="JJ4" s="1892"/>
      <c r="JK4" s="5"/>
      <c r="JL4" s="235"/>
      <c r="JM4" s="235"/>
      <c r="JN4" s="643" t="s">
        <v>25</v>
      </c>
      <c r="JO4" s="643" t="s">
        <v>26</v>
      </c>
      <c r="JP4" s="643" t="s">
        <v>27</v>
      </c>
      <c r="JQ4" s="1415" t="s">
        <v>206</v>
      </c>
      <c r="JR4" s="251"/>
      <c r="JS4" s="1222"/>
      <c r="JT4" s="1236">
        <v>2015</v>
      </c>
      <c r="JU4" s="1237">
        <v>2014</v>
      </c>
      <c r="JV4" s="1161" t="s">
        <v>180</v>
      </c>
      <c r="JW4" s="235"/>
      <c r="JX4" s="255" t="s">
        <v>38</v>
      </c>
      <c r="JY4" s="255"/>
      <c r="JZ4" s="255"/>
      <c r="KA4" s="255"/>
      <c r="KB4" s="256"/>
      <c r="KC4" s="256"/>
      <c r="KD4" s="256"/>
      <c r="KE4" s="256"/>
      <c r="KF4" s="256"/>
      <c r="KG4" s="256"/>
      <c r="KH4" s="256"/>
      <c r="KI4" s="257"/>
      <c r="KJ4" s="602"/>
      <c r="KK4" s="602"/>
      <c r="KL4" s="255" t="s">
        <v>39</v>
      </c>
      <c r="KM4" s="255"/>
      <c r="KN4" s="255"/>
      <c r="KO4" s="255"/>
      <c r="KP4" s="256"/>
      <c r="KQ4" s="256"/>
      <c r="KR4" s="256"/>
      <c r="KS4" s="256"/>
      <c r="KT4" s="256"/>
      <c r="KU4" s="256"/>
      <c r="KV4" s="256"/>
      <c r="KW4" s="257"/>
      <c r="KX4" s="257"/>
      <c r="KY4" s="1285"/>
      <c r="KZ4" s="1285"/>
      <c r="LA4" s="1285"/>
      <c r="LB4" s="499"/>
      <c r="LC4" s="1234"/>
      <c r="LD4" s="1234"/>
      <c r="LE4" s="1234"/>
      <c r="LF4" s="1234"/>
      <c r="LG4" s="1437"/>
      <c r="LH4" s="1430"/>
      <c r="LI4" s="1232"/>
      <c r="LJ4" s="1235"/>
      <c r="LK4" s="578"/>
      <c r="LL4" s="1214"/>
      <c r="LM4" s="1214"/>
      <c r="LN4" s="1214"/>
      <c r="LO4" s="1214"/>
      <c r="LQ4" s="31" t="s">
        <v>29</v>
      </c>
      <c r="LR4" s="32">
        <v>34931688</v>
      </c>
      <c r="LS4" s="33">
        <v>32114515</v>
      </c>
      <c r="LT4" s="34">
        <v>8.77</v>
      </c>
      <c r="LU4" s="233"/>
      <c r="LV4" s="233"/>
      <c r="LW4" s="861" t="s">
        <v>30</v>
      </c>
      <c r="LX4" s="50">
        <v>15817847</v>
      </c>
      <c r="LY4" s="655">
        <v>14261888</v>
      </c>
      <c r="LZ4" s="1223">
        <v>10.91</v>
      </c>
      <c r="MA4" s="602"/>
      <c r="MB4" s="37" t="s">
        <v>31</v>
      </c>
      <c r="MC4" s="38" t="s">
        <v>32</v>
      </c>
      <c r="MD4" s="39"/>
      <c r="ME4" s="40"/>
      <c r="MF4" s="38" t="s">
        <v>33</v>
      </c>
      <c r="MG4" s="39"/>
      <c r="MH4" s="40"/>
      <c r="MI4" s="38" t="s">
        <v>34</v>
      </c>
      <c r="MJ4" s="39"/>
      <c r="MK4" s="40"/>
      <c r="ML4" s="28"/>
      <c r="MM4" s="28"/>
      <c r="MN4" s="28"/>
      <c r="MO4" s="1104" t="s">
        <v>6</v>
      </c>
      <c r="MP4" s="1104" t="s">
        <v>8</v>
      </c>
      <c r="MQ4" s="1104" t="s">
        <v>20</v>
      </c>
      <c r="MR4" s="1104" t="s">
        <v>12</v>
      </c>
      <c r="MS4" s="51">
        <v>2015</v>
      </c>
      <c r="MT4" s="737"/>
      <c r="MU4" s="1222"/>
      <c r="MV4" s="1236">
        <v>2015</v>
      </c>
      <c r="MW4" s="1237">
        <v>2014</v>
      </c>
      <c r="MX4" s="1161" t="s">
        <v>180</v>
      </c>
      <c r="MY4" s="737"/>
      <c r="MZ4" s="1717" t="s">
        <v>38</v>
      </c>
      <c r="NA4" s="255"/>
      <c r="NB4" s="255"/>
      <c r="NC4" s="255"/>
      <c r="ND4" s="256"/>
      <c r="NE4" s="256"/>
      <c r="NF4" s="256"/>
      <c r="NG4" s="256"/>
      <c r="NH4" s="256"/>
      <c r="NI4" s="256"/>
      <c r="NJ4" s="256"/>
      <c r="NK4" s="257"/>
      <c r="NL4" s="737"/>
      <c r="NM4" s="737"/>
      <c r="NN4" s="255" t="s">
        <v>39</v>
      </c>
      <c r="NO4" s="255"/>
      <c r="NP4" s="255"/>
      <c r="NQ4" s="255"/>
      <c r="NR4" s="256"/>
      <c r="NS4" s="256"/>
      <c r="NT4" s="256"/>
      <c r="NU4" s="256"/>
      <c r="NV4" s="256"/>
      <c r="NW4" s="256"/>
      <c r="NX4" s="256"/>
      <c r="NY4" s="257"/>
      <c r="NZ4" s="1221"/>
      <c r="OB4" s="31" t="s">
        <v>29</v>
      </c>
      <c r="OC4" s="1796">
        <v>8508346</v>
      </c>
      <c r="OD4" s="1797">
        <v>7735900</v>
      </c>
      <c r="OE4" s="1798">
        <v>9.99</v>
      </c>
      <c r="OF4" s="1796">
        <v>8933612</v>
      </c>
      <c r="OG4" s="1797">
        <v>8220824</v>
      </c>
      <c r="OH4" s="1798">
        <v>8.67</v>
      </c>
      <c r="OI4" s="1796">
        <v>8080467</v>
      </c>
      <c r="OJ4" s="1797">
        <v>7431577</v>
      </c>
      <c r="OK4" s="1798">
        <v>8.73</v>
      </c>
      <c r="OL4" s="1796">
        <v>9409263</v>
      </c>
      <c r="OM4" s="1797">
        <v>8726214</v>
      </c>
      <c r="ON4" s="1798">
        <v>7.83</v>
      </c>
      <c r="OO4" s="1796">
        <v>34931688</v>
      </c>
      <c r="OP4" s="1797">
        <v>32114515</v>
      </c>
      <c r="OQ4" s="1798">
        <v>8.77</v>
      </c>
      <c r="OR4" s="1855"/>
      <c r="OS4" s="1855"/>
    </row>
    <row r="5" spans="1:409" ht="18.75" customHeight="1" thickTop="1" thickBot="1">
      <c r="A5" s="52" t="s">
        <v>40</v>
      </c>
      <c r="B5" s="79">
        <v>8144315</v>
      </c>
      <c r="C5" s="53">
        <v>7381799</v>
      </c>
      <c r="D5" s="656">
        <v>10.33</v>
      </c>
      <c r="E5" s="387"/>
      <c r="F5" s="387"/>
      <c r="G5" s="596" t="s">
        <v>41</v>
      </c>
      <c r="H5" s="79">
        <v>11</v>
      </c>
      <c r="I5" s="259">
        <v>29</v>
      </c>
      <c r="J5" s="50">
        <v>6</v>
      </c>
      <c r="K5" s="1166">
        <v>46</v>
      </c>
      <c r="L5" s="261">
        <v>14</v>
      </c>
      <c r="M5" s="1233">
        <v>228.57</v>
      </c>
      <c r="N5" s="235"/>
      <c r="O5" s="56" t="s">
        <v>42</v>
      </c>
      <c r="P5" s="57">
        <v>2558</v>
      </c>
      <c r="Q5" s="58">
        <v>2557</v>
      </c>
      <c r="R5" s="59" t="s">
        <v>180</v>
      </c>
      <c r="S5" s="57">
        <v>2558</v>
      </c>
      <c r="T5" s="58">
        <v>2557</v>
      </c>
      <c r="U5" s="59" t="s">
        <v>180</v>
      </c>
      <c r="V5" s="57">
        <v>2558</v>
      </c>
      <c r="W5" s="58">
        <v>2557</v>
      </c>
      <c r="X5" s="59" t="s">
        <v>180</v>
      </c>
      <c r="Y5" s="1409"/>
      <c r="Z5" s="262" t="s">
        <v>44</v>
      </c>
      <c r="AA5" s="262"/>
      <c r="AB5" s="32">
        <v>2189</v>
      </c>
      <c r="AC5" s="32">
        <v>2189</v>
      </c>
      <c r="AD5" s="32">
        <v>2189</v>
      </c>
      <c r="AE5" s="32">
        <v>2189</v>
      </c>
      <c r="AF5" s="235"/>
      <c r="AG5" s="263" t="s">
        <v>44</v>
      </c>
      <c r="AH5" s="1167">
        <v>2189</v>
      </c>
      <c r="AI5" s="265">
        <v>1941</v>
      </c>
      <c r="AJ5" s="1241">
        <v>12.78</v>
      </c>
      <c r="AK5" s="244"/>
      <c r="AL5" s="471" t="s">
        <v>45</v>
      </c>
      <c r="AM5" s="1887" t="s">
        <v>32</v>
      </c>
      <c r="AN5" s="1888"/>
      <c r="AO5" s="1888"/>
      <c r="AP5" s="1888"/>
      <c r="AQ5" s="1888"/>
      <c r="AR5" s="1888"/>
      <c r="AS5" s="1888"/>
      <c r="AT5" s="1888"/>
      <c r="AU5" s="1889"/>
      <c r="AV5" s="268" t="s">
        <v>33</v>
      </c>
      <c r="AW5" s="269" t="s">
        <v>46</v>
      </c>
      <c r="AX5" s="602"/>
      <c r="AY5" s="602"/>
      <c r="AZ5" s="267" t="s">
        <v>45</v>
      </c>
      <c r="BA5" s="1887" t="s">
        <v>32</v>
      </c>
      <c r="BB5" s="1888"/>
      <c r="BC5" s="1888"/>
      <c r="BD5" s="1888"/>
      <c r="BE5" s="1888"/>
      <c r="BF5" s="1888"/>
      <c r="BG5" s="1888"/>
      <c r="BH5" s="1888"/>
      <c r="BI5" s="1889"/>
      <c r="BJ5" s="268" t="s">
        <v>33</v>
      </c>
      <c r="BK5" s="269" t="s">
        <v>46</v>
      </c>
      <c r="BL5" s="316"/>
      <c r="BM5" s="46"/>
      <c r="BN5" s="46"/>
      <c r="BO5" s="1425"/>
      <c r="BP5" s="500"/>
      <c r="BQ5" s="579"/>
      <c r="BR5" s="579"/>
      <c r="BS5" s="579"/>
      <c r="BT5" s="579"/>
      <c r="BU5" s="1436"/>
      <c r="BV5" s="1423"/>
      <c r="BW5" s="61"/>
      <c r="BX5" s="46"/>
      <c r="BY5" s="578"/>
      <c r="BZ5" s="394"/>
      <c r="CA5" s="394"/>
      <c r="CB5" s="394"/>
      <c r="CC5" s="394"/>
      <c r="CE5" s="258" t="s">
        <v>40</v>
      </c>
      <c r="CF5" s="79">
        <v>8556333</v>
      </c>
      <c r="CG5" s="53">
        <v>7865135</v>
      </c>
      <c r="CH5" s="54">
        <v>8.7899999999999991</v>
      </c>
      <c r="CI5" s="387"/>
      <c r="CJ5" s="387"/>
      <c r="CK5" s="596" t="s">
        <v>41</v>
      </c>
      <c r="CL5" s="79">
        <v>31</v>
      </c>
      <c r="CM5" s="259">
        <v>11</v>
      </c>
      <c r="CN5" s="50">
        <v>6</v>
      </c>
      <c r="CO5" s="1166">
        <v>48</v>
      </c>
      <c r="CP5" s="261">
        <v>53</v>
      </c>
      <c r="CQ5" s="1130">
        <v>-9.43</v>
      </c>
      <c r="CR5" s="235"/>
      <c r="CS5" s="56" t="s">
        <v>47</v>
      </c>
      <c r="CT5" s="57">
        <v>2558</v>
      </c>
      <c r="CU5" s="58">
        <v>2557</v>
      </c>
      <c r="CV5" s="594" t="s">
        <v>180</v>
      </c>
      <c r="CW5" s="57">
        <v>2558</v>
      </c>
      <c r="CX5" s="58">
        <v>2557</v>
      </c>
      <c r="CY5" s="594" t="s">
        <v>180</v>
      </c>
      <c r="CZ5" s="57">
        <v>2558</v>
      </c>
      <c r="DA5" s="58">
        <v>2557</v>
      </c>
      <c r="DB5" s="594" t="s">
        <v>180</v>
      </c>
      <c r="DC5" s="1409"/>
      <c r="DD5" s="262" t="s">
        <v>44</v>
      </c>
      <c r="DE5" s="262"/>
      <c r="DF5" s="32">
        <v>2189</v>
      </c>
      <c r="DG5" s="32">
        <v>2189</v>
      </c>
      <c r="DH5" s="32">
        <v>2189</v>
      </c>
      <c r="DI5" s="32">
        <v>2189</v>
      </c>
      <c r="DJ5" s="235"/>
      <c r="DK5" s="263" t="s">
        <v>44</v>
      </c>
      <c r="DL5" s="1167">
        <v>2189</v>
      </c>
      <c r="DM5" s="265">
        <v>1941</v>
      </c>
      <c r="DN5" s="1241">
        <v>12.78</v>
      </c>
      <c r="DO5" s="244"/>
      <c r="DP5" s="471" t="s">
        <v>45</v>
      </c>
      <c r="DQ5" s="1887" t="s">
        <v>32</v>
      </c>
      <c r="DR5" s="1888"/>
      <c r="DS5" s="1888"/>
      <c r="DT5" s="1888"/>
      <c r="DU5" s="1888"/>
      <c r="DV5" s="1888"/>
      <c r="DW5" s="1888"/>
      <c r="DX5" s="1888"/>
      <c r="DY5" s="1889"/>
      <c r="DZ5" s="268" t="s">
        <v>33</v>
      </c>
      <c r="EA5" s="269" t="s">
        <v>46</v>
      </c>
      <c r="EB5" s="602"/>
      <c r="EC5" s="602"/>
      <c r="ED5" s="267" t="s">
        <v>45</v>
      </c>
      <c r="EE5" s="1887" t="s">
        <v>32</v>
      </c>
      <c r="EF5" s="1888"/>
      <c r="EG5" s="1888"/>
      <c r="EH5" s="1888"/>
      <c r="EI5" s="1888"/>
      <c r="EJ5" s="1888"/>
      <c r="EK5" s="1888"/>
      <c r="EL5" s="1888"/>
      <c r="EM5" s="1889"/>
      <c r="EN5" s="268" t="s">
        <v>33</v>
      </c>
      <c r="EO5" s="269" t="s">
        <v>46</v>
      </c>
      <c r="EP5" s="316"/>
      <c r="EQ5" s="46"/>
      <c r="ER5" s="46"/>
      <c r="ES5" s="1425"/>
      <c r="ET5" s="500"/>
      <c r="EU5" s="579"/>
      <c r="EV5" s="579"/>
      <c r="EW5" s="579"/>
      <c r="EX5" s="579"/>
      <c r="EY5" s="1436"/>
      <c r="EZ5" s="1423"/>
      <c r="FA5" s="61"/>
      <c r="FB5" s="46"/>
      <c r="FC5" s="578"/>
      <c r="FD5" s="394"/>
      <c r="FE5" s="394"/>
      <c r="FF5" s="394"/>
      <c r="FG5" s="25"/>
      <c r="FI5" s="52" t="s">
        <v>40</v>
      </c>
      <c r="FJ5" s="79">
        <v>7722682</v>
      </c>
      <c r="FK5" s="53">
        <v>7092499</v>
      </c>
      <c r="FL5" s="54">
        <v>8.89</v>
      </c>
      <c r="FM5" s="387"/>
      <c r="FN5" s="387"/>
      <c r="FO5" s="596" t="s">
        <v>41</v>
      </c>
      <c r="FP5" s="79">
        <v>30</v>
      </c>
      <c r="FQ5" s="259">
        <v>7</v>
      </c>
      <c r="FR5" s="50">
        <v>10</v>
      </c>
      <c r="FS5" s="1166">
        <v>47</v>
      </c>
      <c r="FT5" s="261">
        <v>58</v>
      </c>
      <c r="FU5" s="1233">
        <v>-18.97</v>
      </c>
      <c r="FV5" s="235"/>
      <c r="FW5" s="56" t="s">
        <v>161</v>
      </c>
      <c r="FX5" s="57">
        <v>2558</v>
      </c>
      <c r="FY5" s="58">
        <v>2557</v>
      </c>
      <c r="FZ5" s="594" t="s">
        <v>180</v>
      </c>
      <c r="GA5" s="57">
        <v>2558</v>
      </c>
      <c r="GB5" s="58">
        <v>2557</v>
      </c>
      <c r="GC5" s="594" t="s">
        <v>180</v>
      </c>
      <c r="GD5" s="57">
        <v>2558</v>
      </c>
      <c r="GE5" s="58">
        <v>2557</v>
      </c>
      <c r="GF5" s="594" t="s">
        <v>180</v>
      </c>
      <c r="GG5" s="1409"/>
      <c r="GH5" s="262" t="s">
        <v>44</v>
      </c>
      <c r="GI5" s="262"/>
      <c r="GJ5" s="32">
        <v>2189</v>
      </c>
      <c r="GK5" s="32">
        <v>2189</v>
      </c>
      <c r="GL5" s="32">
        <v>2189</v>
      </c>
      <c r="GM5" s="32">
        <v>2189</v>
      </c>
      <c r="GN5" s="235"/>
      <c r="GO5" s="1242" t="s">
        <v>44</v>
      </c>
      <c r="GP5" s="1167">
        <v>2189</v>
      </c>
      <c r="GQ5" s="265">
        <v>1941</v>
      </c>
      <c r="GR5" s="1241">
        <v>12.78</v>
      </c>
      <c r="GS5" s="244"/>
      <c r="GT5" s="471" t="s">
        <v>45</v>
      </c>
      <c r="GU5" s="1887" t="s">
        <v>32</v>
      </c>
      <c r="GV5" s="1888"/>
      <c r="GW5" s="1888"/>
      <c r="GX5" s="1888"/>
      <c r="GY5" s="1888"/>
      <c r="GZ5" s="1888"/>
      <c r="HA5" s="1888"/>
      <c r="HB5" s="1888"/>
      <c r="HC5" s="1889"/>
      <c r="HD5" s="268" t="s">
        <v>33</v>
      </c>
      <c r="HE5" s="269" t="s">
        <v>46</v>
      </c>
      <c r="HF5" s="602"/>
      <c r="HG5" s="602"/>
      <c r="HH5" s="267" t="s">
        <v>45</v>
      </c>
      <c r="HI5" s="1887" t="s">
        <v>32</v>
      </c>
      <c r="HJ5" s="1888"/>
      <c r="HK5" s="1888"/>
      <c r="HL5" s="1888"/>
      <c r="HM5" s="1888"/>
      <c r="HN5" s="1888"/>
      <c r="HO5" s="1888"/>
      <c r="HP5" s="1888"/>
      <c r="HQ5" s="1889"/>
      <c r="HR5" s="268" t="s">
        <v>33</v>
      </c>
      <c r="HS5" s="269" t="s">
        <v>46</v>
      </c>
      <c r="HT5" s="316"/>
      <c r="HU5" s="46"/>
      <c r="HV5" s="46"/>
      <c r="HW5" s="1425"/>
      <c r="HX5" s="500"/>
      <c r="HY5" s="579"/>
      <c r="HZ5" s="579"/>
      <c r="IA5" s="579"/>
      <c r="IB5" s="579"/>
      <c r="IC5" s="1436"/>
      <c r="ID5" s="1423"/>
      <c r="IE5" s="61"/>
      <c r="IF5" s="46"/>
      <c r="IG5" s="578"/>
      <c r="IH5" s="394"/>
      <c r="II5" s="394"/>
      <c r="IJ5" s="394"/>
      <c r="IK5" s="394"/>
      <c r="IM5" s="52" t="s">
        <v>40</v>
      </c>
      <c r="IN5" s="79">
        <v>9085849</v>
      </c>
      <c r="IO5" s="53">
        <v>8422587</v>
      </c>
      <c r="IP5" s="54">
        <v>7.87</v>
      </c>
      <c r="IQ5" s="387"/>
      <c r="IR5" s="387"/>
      <c r="IS5" s="596" t="s">
        <v>41</v>
      </c>
      <c r="IT5" s="79">
        <v>11</v>
      </c>
      <c r="IU5" s="259">
        <v>15</v>
      </c>
      <c r="IV5" s="50">
        <v>22</v>
      </c>
      <c r="IW5" s="1166">
        <v>48</v>
      </c>
      <c r="IX5" s="261">
        <v>47</v>
      </c>
      <c r="IY5" s="1233">
        <v>2.13</v>
      </c>
      <c r="IZ5" s="235"/>
      <c r="JA5" s="56" t="s">
        <v>162</v>
      </c>
      <c r="JB5" s="57">
        <v>2558</v>
      </c>
      <c r="JC5" s="58">
        <v>2557</v>
      </c>
      <c r="JD5" s="594" t="s">
        <v>180</v>
      </c>
      <c r="JE5" s="57">
        <v>2558</v>
      </c>
      <c r="JF5" s="58">
        <v>2557</v>
      </c>
      <c r="JG5" s="594" t="s">
        <v>180</v>
      </c>
      <c r="JH5" s="57">
        <v>2558</v>
      </c>
      <c r="JI5" s="58">
        <v>2557</v>
      </c>
      <c r="JJ5" s="594" t="s">
        <v>180</v>
      </c>
      <c r="JK5" s="1409"/>
      <c r="JL5" s="262" t="s">
        <v>44</v>
      </c>
      <c r="JM5" s="262"/>
      <c r="JN5" s="32">
        <v>2189</v>
      </c>
      <c r="JO5" s="32">
        <v>2189</v>
      </c>
      <c r="JP5" s="32">
        <v>2189</v>
      </c>
      <c r="JQ5" s="32">
        <v>2189</v>
      </c>
      <c r="JR5" s="235"/>
      <c r="JS5" s="1242" t="s">
        <v>44</v>
      </c>
      <c r="JT5" s="1167">
        <v>2189</v>
      </c>
      <c r="JU5" s="265">
        <v>1941</v>
      </c>
      <c r="JV5" s="1241">
        <v>12.78</v>
      </c>
      <c r="JW5" s="244"/>
      <c r="JX5" s="471" t="s">
        <v>45</v>
      </c>
      <c r="JY5" s="1887" t="s">
        <v>32</v>
      </c>
      <c r="JZ5" s="1888"/>
      <c r="KA5" s="1888"/>
      <c r="KB5" s="1888"/>
      <c r="KC5" s="1888"/>
      <c r="KD5" s="1888"/>
      <c r="KE5" s="1888"/>
      <c r="KF5" s="1888"/>
      <c r="KG5" s="1889"/>
      <c r="KH5" s="268" t="s">
        <v>33</v>
      </c>
      <c r="KI5" s="269" t="s">
        <v>46</v>
      </c>
      <c r="KJ5" s="602"/>
      <c r="KK5" s="602"/>
      <c r="KL5" s="267" t="s">
        <v>45</v>
      </c>
      <c r="KM5" s="1887" t="s">
        <v>32</v>
      </c>
      <c r="KN5" s="1888"/>
      <c r="KO5" s="1888"/>
      <c r="KP5" s="1888"/>
      <c r="KQ5" s="1888"/>
      <c r="KR5" s="1888"/>
      <c r="KS5" s="1888"/>
      <c r="KT5" s="1888"/>
      <c r="KU5" s="1889"/>
      <c r="KV5" s="268" t="s">
        <v>33</v>
      </c>
      <c r="KW5" s="269" t="s">
        <v>46</v>
      </c>
      <c r="KX5" s="316"/>
      <c r="KY5" s="1235"/>
      <c r="KZ5" s="1235"/>
      <c r="LA5" s="1431"/>
      <c r="LB5" s="500"/>
      <c r="LC5" s="1239"/>
      <c r="LD5" s="1239"/>
      <c r="LE5" s="1239"/>
      <c r="LF5" s="1239"/>
      <c r="LG5" s="1437"/>
      <c r="LH5" s="1430"/>
      <c r="LI5" s="1240"/>
      <c r="LJ5" s="1235"/>
      <c r="LK5" s="578"/>
      <c r="LL5" s="1214"/>
      <c r="LM5" s="1214"/>
      <c r="LN5" s="1214"/>
      <c r="LO5" s="1214"/>
      <c r="LQ5" s="52" t="s">
        <v>40</v>
      </c>
      <c r="LR5" s="50">
        <v>33509179</v>
      </c>
      <c r="LS5" s="64">
        <v>30762020</v>
      </c>
      <c r="LT5" s="54">
        <v>8.93</v>
      </c>
      <c r="LU5" s="233"/>
      <c r="LV5" s="233"/>
      <c r="LW5" s="860" t="s">
        <v>41</v>
      </c>
      <c r="LX5" s="50">
        <v>189</v>
      </c>
      <c r="LY5" s="655">
        <v>172</v>
      </c>
      <c r="LZ5" s="1223">
        <v>9.8800000000000008</v>
      </c>
      <c r="MA5" s="602"/>
      <c r="MB5" s="56" t="s">
        <v>49</v>
      </c>
      <c r="MC5" s="57">
        <v>2558</v>
      </c>
      <c r="MD5" s="58">
        <v>2557</v>
      </c>
      <c r="ME5" s="59" t="s">
        <v>180</v>
      </c>
      <c r="MF5" s="57">
        <v>2558</v>
      </c>
      <c r="MG5" s="58">
        <v>2557</v>
      </c>
      <c r="MH5" s="59" t="s">
        <v>180</v>
      </c>
      <c r="MI5" s="57">
        <v>2558</v>
      </c>
      <c r="MJ5" s="58">
        <v>2557</v>
      </c>
      <c r="MK5" s="59" t="s">
        <v>180</v>
      </c>
      <c r="ML5" s="28"/>
      <c r="MM5" s="1691" t="s">
        <v>44</v>
      </c>
      <c r="MN5" s="1691"/>
      <c r="MO5" s="1692">
        <v>2189</v>
      </c>
      <c r="MP5" s="1692">
        <v>2189</v>
      </c>
      <c r="MQ5" s="1692">
        <v>2189</v>
      </c>
      <c r="MR5" s="1692">
        <v>2189</v>
      </c>
      <c r="MS5" s="1692">
        <v>2189</v>
      </c>
      <c r="MT5" s="737"/>
      <c r="MU5" s="1242" t="s">
        <v>44</v>
      </c>
      <c r="MV5" s="1243">
        <v>2189</v>
      </c>
      <c r="MW5" s="1244">
        <v>1941</v>
      </c>
      <c r="MX5" s="1299">
        <v>12.78</v>
      </c>
      <c r="MY5" s="1123"/>
      <c r="MZ5" s="267" t="s">
        <v>45</v>
      </c>
      <c r="NA5" s="1703" t="s">
        <v>32</v>
      </c>
      <c r="NB5" s="1704"/>
      <c r="NC5" s="1704"/>
      <c r="ND5" s="1704"/>
      <c r="NE5" s="1704"/>
      <c r="NF5" s="1704"/>
      <c r="NG5" s="1704"/>
      <c r="NH5" s="1704"/>
      <c r="NI5" s="1705"/>
      <c r="NJ5" s="268" t="s">
        <v>33</v>
      </c>
      <c r="NK5" s="269" t="s">
        <v>46</v>
      </c>
      <c r="NL5" s="737"/>
      <c r="NM5" s="737"/>
      <c r="NN5" s="267" t="s">
        <v>45</v>
      </c>
      <c r="NO5" s="1703" t="s">
        <v>32</v>
      </c>
      <c r="NP5" s="1704"/>
      <c r="NQ5" s="1704"/>
      <c r="NR5" s="1704"/>
      <c r="NS5" s="1704"/>
      <c r="NT5" s="1704"/>
      <c r="NU5" s="1704"/>
      <c r="NV5" s="1704"/>
      <c r="NW5" s="1705"/>
      <c r="NX5" s="268" t="s">
        <v>33</v>
      </c>
      <c r="NY5" s="269" t="s">
        <v>46</v>
      </c>
      <c r="NZ5" s="1221"/>
      <c r="OB5" s="52" t="s">
        <v>40</v>
      </c>
      <c r="OC5" s="1796">
        <v>8144315</v>
      </c>
      <c r="OD5" s="1797">
        <v>7381799</v>
      </c>
      <c r="OE5" s="1798">
        <v>10.33</v>
      </c>
      <c r="OF5" s="1796">
        <v>8556333</v>
      </c>
      <c r="OG5" s="1797">
        <v>7865135</v>
      </c>
      <c r="OH5" s="1798">
        <v>8.7899999999999991</v>
      </c>
      <c r="OI5" s="1796">
        <v>7722682</v>
      </c>
      <c r="OJ5" s="1797">
        <v>7092499</v>
      </c>
      <c r="OK5" s="1798">
        <v>8.89</v>
      </c>
      <c r="OL5" s="1796">
        <v>9085849</v>
      </c>
      <c r="OM5" s="1797">
        <v>8422587</v>
      </c>
      <c r="ON5" s="1798">
        <v>7.87</v>
      </c>
      <c r="OO5" s="1796">
        <v>33509179</v>
      </c>
      <c r="OP5" s="1797">
        <v>30762020</v>
      </c>
      <c r="OQ5" s="1798">
        <v>8.93</v>
      </c>
      <c r="OR5" s="1855"/>
      <c r="OS5" s="1855"/>
    </row>
    <row r="6" spans="1:409" ht="18.75" customHeight="1" thickTop="1" thickBot="1">
      <c r="A6" s="69" t="s">
        <v>50</v>
      </c>
      <c r="B6" s="79">
        <v>364031</v>
      </c>
      <c r="C6" s="53">
        <v>354101</v>
      </c>
      <c r="D6" s="659">
        <v>2.8</v>
      </c>
      <c r="E6" s="387"/>
      <c r="F6" s="387"/>
      <c r="G6" s="596" t="s">
        <v>51</v>
      </c>
      <c r="H6" s="79">
        <v>161</v>
      </c>
      <c r="I6" s="259">
        <v>117</v>
      </c>
      <c r="J6" s="50">
        <v>103</v>
      </c>
      <c r="K6" s="1166">
        <v>381</v>
      </c>
      <c r="L6" s="261">
        <v>366</v>
      </c>
      <c r="M6" s="1233">
        <v>4.0999999999999996</v>
      </c>
      <c r="N6" s="235"/>
      <c r="O6" s="73" t="s">
        <v>52</v>
      </c>
      <c r="P6" s="74">
        <v>268.85000000000002</v>
      </c>
      <c r="Q6" s="75">
        <v>256.94</v>
      </c>
      <c r="R6" s="76">
        <v>4.6399999999999997</v>
      </c>
      <c r="S6" s="74">
        <v>0</v>
      </c>
      <c r="T6" s="271">
        <v>0</v>
      </c>
      <c r="U6" s="76">
        <v>0</v>
      </c>
      <c r="V6" s="74">
        <v>208.12</v>
      </c>
      <c r="W6" s="75">
        <v>200.04</v>
      </c>
      <c r="X6" s="76">
        <v>4.04</v>
      </c>
      <c r="Y6" s="272"/>
      <c r="Z6" s="235"/>
      <c r="AA6" s="235" t="s">
        <v>53</v>
      </c>
      <c r="AB6" s="50">
        <v>101</v>
      </c>
      <c r="AC6" s="50">
        <v>101</v>
      </c>
      <c r="AD6" s="50">
        <v>101</v>
      </c>
      <c r="AE6" s="50">
        <v>101</v>
      </c>
      <c r="AF6" s="235"/>
      <c r="AG6" s="263" t="s">
        <v>54</v>
      </c>
      <c r="AH6" s="1168">
        <v>67885</v>
      </c>
      <c r="AI6" s="274">
        <v>62135</v>
      </c>
      <c r="AJ6" s="1238">
        <v>9.25</v>
      </c>
      <c r="AK6" s="275"/>
      <c r="AL6" s="276"/>
      <c r="AM6" s="277" t="s">
        <v>55</v>
      </c>
      <c r="AN6" s="278" t="s">
        <v>56</v>
      </c>
      <c r="AO6" s="1456" t="s">
        <v>57</v>
      </c>
      <c r="AP6" s="278" t="s">
        <v>58</v>
      </c>
      <c r="AQ6" s="278" t="s">
        <v>59</v>
      </c>
      <c r="AR6" s="278" t="s">
        <v>60</v>
      </c>
      <c r="AS6" s="278" t="s">
        <v>61</v>
      </c>
      <c r="AT6" s="278" t="s">
        <v>62</v>
      </c>
      <c r="AU6" s="523" t="s">
        <v>63</v>
      </c>
      <c r="AV6" s="280"/>
      <c r="AW6" s="281"/>
      <c r="AX6" s="602"/>
      <c r="AY6" s="602"/>
      <c r="AZ6" s="276"/>
      <c r="BA6" s="277" t="s">
        <v>55</v>
      </c>
      <c r="BB6" s="278" t="s">
        <v>56</v>
      </c>
      <c r="BC6" s="282" t="s">
        <v>57</v>
      </c>
      <c r="BD6" s="279" t="s">
        <v>58</v>
      </c>
      <c r="BE6" s="278" t="s">
        <v>59</v>
      </c>
      <c r="BF6" s="278" t="s">
        <v>60</v>
      </c>
      <c r="BG6" s="278" t="s">
        <v>61</v>
      </c>
      <c r="BH6" s="560" t="s">
        <v>62</v>
      </c>
      <c r="BI6" s="1070" t="s">
        <v>63</v>
      </c>
      <c r="BJ6" s="280"/>
      <c r="BK6" s="281"/>
      <c r="BL6" s="316"/>
      <c r="BM6" s="501"/>
      <c r="BN6" s="501"/>
      <c r="BO6" s="1425"/>
      <c r="BP6" s="500"/>
      <c r="BQ6" s="579"/>
      <c r="BR6" s="579"/>
      <c r="BS6" s="1426"/>
      <c r="BT6" s="579"/>
      <c r="BU6" s="1436"/>
      <c r="BV6" s="1423"/>
      <c r="BW6" s="61"/>
      <c r="BX6" s="46"/>
      <c r="BY6" s="578"/>
      <c r="BZ6" s="394"/>
      <c r="CA6" s="394"/>
      <c r="CB6" s="394"/>
      <c r="CC6" s="394"/>
      <c r="CE6" s="270" t="s">
        <v>50</v>
      </c>
      <c r="CF6" s="79">
        <v>377279</v>
      </c>
      <c r="CG6" s="53">
        <v>355689</v>
      </c>
      <c r="CH6" s="72">
        <v>6.07</v>
      </c>
      <c r="CI6" s="387"/>
      <c r="CJ6" s="387"/>
      <c r="CK6" s="596" t="s">
        <v>51</v>
      </c>
      <c r="CL6" s="79">
        <v>103</v>
      </c>
      <c r="CM6" s="259">
        <v>70</v>
      </c>
      <c r="CN6" s="50">
        <v>79</v>
      </c>
      <c r="CO6" s="1166">
        <v>252</v>
      </c>
      <c r="CP6" s="261">
        <v>176</v>
      </c>
      <c r="CQ6" s="1130">
        <v>43.18</v>
      </c>
      <c r="CR6" s="235"/>
      <c r="CS6" s="73" t="s">
        <v>52</v>
      </c>
      <c r="CT6" s="74">
        <v>305.79000000000002</v>
      </c>
      <c r="CU6" s="75">
        <v>288.3</v>
      </c>
      <c r="CV6" s="76">
        <v>6.07</v>
      </c>
      <c r="CW6" s="74">
        <v>0</v>
      </c>
      <c r="CX6" s="271">
        <v>0</v>
      </c>
      <c r="CY6" s="76">
        <v>0</v>
      </c>
      <c r="CZ6" s="74">
        <v>225.08</v>
      </c>
      <c r="DA6" s="75">
        <v>214.92</v>
      </c>
      <c r="DB6" s="76">
        <v>4.7300000000000004</v>
      </c>
      <c r="DC6" s="272"/>
      <c r="DD6" s="235"/>
      <c r="DE6" s="235" t="s">
        <v>53</v>
      </c>
      <c r="DF6" s="50">
        <v>101</v>
      </c>
      <c r="DG6" s="50">
        <v>101</v>
      </c>
      <c r="DH6" s="50">
        <v>101</v>
      </c>
      <c r="DI6" s="50">
        <v>101</v>
      </c>
      <c r="DJ6" s="235"/>
      <c r="DK6" s="263" t="s">
        <v>54</v>
      </c>
      <c r="DL6" s="1168">
        <v>67885</v>
      </c>
      <c r="DM6" s="274">
        <v>62135</v>
      </c>
      <c r="DN6" s="1238">
        <v>9.25</v>
      </c>
      <c r="DO6" s="275"/>
      <c r="DP6" s="276"/>
      <c r="DQ6" s="277" t="s">
        <v>55</v>
      </c>
      <c r="DR6" s="278" t="s">
        <v>56</v>
      </c>
      <c r="DS6" s="560" t="s">
        <v>57</v>
      </c>
      <c r="DT6" s="278" t="s">
        <v>58</v>
      </c>
      <c r="DU6" s="278" t="s">
        <v>59</v>
      </c>
      <c r="DV6" s="278" t="s">
        <v>60</v>
      </c>
      <c r="DW6" s="278" t="s">
        <v>61</v>
      </c>
      <c r="DX6" s="278" t="s">
        <v>62</v>
      </c>
      <c r="DY6" s="523" t="s">
        <v>63</v>
      </c>
      <c r="DZ6" s="280"/>
      <c r="EA6" s="281"/>
      <c r="EB6" s="602"/>
      <c r="EC6" s="602"/>
      <c r="ED6" s="276"/>
      <c r="EE6" s="277" t="s">
        <v>55</v>
      </c>
      <c r="EF6" s="278" t="s">
        <v>56</v>
      </c>
      <c r="EG6" s="282" t="s">
        <v>57</v>
      </c>
      <c r="EH6" s="279" t="s">
        <v>58</v>
      </c>
      <c r="EI6" s="278" t="s">
        <v>59</v>
      </c>
      <c r="EJ6" s="278" t="s">
        <v>60</v>
      </c>
      <c r="EK6" s="278" t="s">
        <v>61</v>
      </c>
      <c r="EL6" s="560" t="s">
        <v>62</v>
      </c>
      <c r="EM6" s="1070" t="s">
        <v>63</v>
      </c>
      <c r="EN6" s="280"/>
      <c r="EO6" s="281"/>
      <c r="EP6" s="316"/>
      <c r="EQ6" s="501"/>
      <c r="ER6" s="501"/>
      <c r="ES6" s="1425"/>
      <c r="ET6" s="500"/>
      <c r="EU6" s="579"/>
      <c r="EV6" s="579"/>
      <c r="EW6" s="1426"/>
      <c r="EX6" s="579"/>
      <c r="EY6" s="1436"/>
      <c r="EZ6" s="1423"/>
      <c r="FA6" s="61"/>
      <c r="FB6" s="46"/>
      <c r="FC6" s="578"/>
      <c r="FD6" s="394"/>
      <c r="FE6" s="394"/>
      <c r="FF6" s="394"/>
      <c r="FG6" s="25"/>
      <c r="FI6" s="69" t="s">
        <v>50</v>
      </c>
      <c r="FJ6" s="79">
        <v>357785</v>
      </c>
      <c r="FK6" s="53">
        <v>339078</v>
      </c>
      <c r="FL6" s="72">
        <v>5.52</v>
      </c>
      <c r="FM6" s="387"/>
      <c r="FN6" s="387"/>
      <c r="FO6" s="596" t="s">
        <v>51</v>
      </c>
      <c r="FP6" s="79">
        <v>99</v>
      </c>
      <c r="FQ6" s="259">
        <v>136</v>
      </c>
      <c r="FR6" s="50">
        <v>99</v>
      </c>
      <c r="FS6" s="1166">
        <v>334</v>
      </c>
      <c r="FT6" s="261">
        <v>256</v>
      </c>
      <c r="FU6" s="1233">
        <v>30.47</v>
      </c>
      <c r="FV6" s="235"/>
      <c r="FW6" s="73" t="s">
        <v>52</v>
      </c>
      <c r="FX6" s="74">
        <v>318.57</v>
      </c>
      <c r="FY6" s="75">
        <v>303.87</v>
      </c>
      <c r="FZ6" s="76">
        <v>4.84</v>
      </c>
      <c r="GA6" s="74">
        <v>0</v>
      </c>
      <c r="GB6" s="271">
        <v>0</v>
      </c>
      <c r="GC6" s="76">
        <v>0</v>
      </c>
      <c r="GD6" s="74">
        <v>240.23</v>
      </c>
      <c r="GE6" s="75">
        <v>229.44</v>
      </c>
      <c r="GF6" s="76">
        <v>4.7</v>
      </c>
      <c r="GG6" s="272"/>
      <c r="GH6" s="235"/>
      <c r="GI6" s="235" t="s">
        <v>53</v>
      </c>
      <c r="GJ6" s="50">
        <v>101</v>
      </c>
      <c r="GK6" s="50">
        <v>101</v>
      </c>
      <c r="GL6" s="50">
        <v>101</v>
      </c>
      <c r="GM6" s="50">
        <v>101</v>
      </c>
      <c r="GN6" s="235"/>
      <c r="GO6" s="1242" t="s">
        <v>54</v>
      </c>
      <c r="GP6" s="1168">
        <v>67885</v>
      </c>
      <c r="GQ6" s="274">
        <v>62135</v>
      </c>
      <c r="GR6" s="1238">
        <v>9.25</v>
      </c>
      <c r="GS6" s="275"/>
      <c r="GT6" s="276"/>
      <c r="GU6" s="277" t="s">
        <v>55</v>
      </c>
      <c r="GV6" s="278" t="s">
        <v>56</v>
      </c>
      <c r="GW6" s="1456" t="s">
        <v>57</v>
      </c>
      <c r="GX6" s="278" t="s">
        <v>58</v>
      </c>
      <c r="GY6" s="278" t="s">
        <v>59</v>
      </c>
      <c r="GZ6" s="278" t="s">
        <v>60</v>
      </c>
      <c r="HA6" s="278" t="s">
        <v>61</v>
      </c>
      <c r="HB6" s="278" t="s">
        <v>62</v>
      </c>
      <c r="HC6" s="523" t="s">
        <v>63</v>
      </c>
      <c r="HD6" s="280"/>
      <c r="HE6" s="281"/>
      <c r="HF6" s="602"/>
      <c r="HG6" s="602"/>
      <c r="HH6" s="276"/>
      <c r="HI6" s="277" t="s">
        <v>55</v>
      </c>
      <c r="HJ6" s="278" t="s">
        <v>56</v>
      </c>
      <c r="HK6" s="282" t="s">
        <v>57</v>
      </c>
      <c r="HL6" s="279" t="s">
        <v>58</v>
      </c>
      <c r="HM6" s="278" t="s">
        <v>59</v>
      </c>
      <c r="HN6" s="278" t="s">
        <v>60</v>
      </c>
      <c r="HO6" s="278" t="s">
        <v>61</v>
      </c>
      <c r="HP6" s="560" t="s">
        <v>62</v>
      </c>
      <c r="HQ6" s="1070" t="s">
        <v>63</v>
      </c>
      <c r="HR6" s="280"/>
      <c r="HS6" s="281"/>
      <c r="HT6" s="316"/>
      <c r="HU6" s="501"/>
      <c r="HV6" s="501"/>
      <c r="HW6" s="1425"/>
      <c r="HX6" s="500"/>
      <c r="HY6" s="579"/>
      <c r="HZ6" s="579"/>
      <c r="IA6" s="1426"/>
      <c r="IB6" s="579"/>
      <c r="IC6" s="1436"/>
      <c r="ID6" s="1423"/>
      <c r="IE6" s="61"/>
      <c r="IF6" s="46"/>
      <c r="IG6" s="578"/>
      <c r="IH6" s="394"/>
      <c r="II6" s="394"/>
      <c r="IJ6" s="394"/>
      <c r="IK6" s="394"/>
      <c r="IM6" s="69" t="s">
        <v>50</v>
      </c>
      <c r="IN6" s="79">
        <v>323414</v>
      </c>
      <c r="IO6" s="53">
        <v>303627</v>
      </c>
      <c r="IP6" s="72">
        <v>6.52</v>
      </c>
      <c r="IQ6" s="387"/>
      <c r="IR6" s="387"/>
      <c r="IS6" s="596" t="s">
        <v>51</v>
      </c>
      <c r="IT6" s="79">
        <v>232</v>
      </c>
      <c r="IU6" s="259">
        <v>166</v>
      </c>
      <c r="IV6" s="50">
        <v>202</v>
      </c>
      <c r="IW6" s="1166">
        <v>600</v>
      </c>
      <c r="IX6" s="261">
        <v>487</v>
      </c>
      <c r="IY6" s="1233">
        <v>23.2</v>
      </c>
      <c r="IZ6" s="235"/>
      <c r="JA6" s="73" t="s">
        <v>52</v>
      </c>
      <c r="JB6" s="74">
        <v>349.87</v>
      </c>
      <c r="JC6" s="75">
        <v>342.97</v>
      </c>
      <c r="JD6" s="76">
        <v>2.0099999999999998</v>
      </c>
      <c r="JE6" s="74">
        <v>0</v>
      </c>
      <c r="JF6" s="271">
        <v>0</v>
      </c>
      <c r="JG6" s="76">
        <v>0</v>
      </c>
      <c r="JH6" s="74">
        <v>265.27</v>
      </c>
      <c r="JI6" s="75">
        <v>261.08999999999997</v>
      </c>
      <c r="JJ6" s="76">
        <v>1.6</v>
      </c>
      <c r="JK6" s="272"/>
      <c r="JL6" s="235"/>
      <c r="JM6" s="235" t="s">
        <v>53</v>
      </c>
      <c r="JN6" s="50">
        <v>101</v>
      </c>
      <c r="JO6" s="50">
        <v>101</v>
      </c>
      <c r="JP6" s="50">
        <v>101</v>
      </c>
      <c r="JQ6" s="50">
        <v>101</v>
      </c>
      <c r="JR6" s="235"/>
      <c r="JS6" s="1242" t="s">
        <v>54</v>
      </c>
      <c r="JT6" s="1168">
        <v>67885</v>
      </c>
      <c r="JU6" s="274">
        <v>62135</v>
      </c>
      <c r="JV6" s="1238">
        <v>9.25</v>
      </c>
      <c r="JW6" s="275"/>
      <c r="JX6" s="276"/>
      <c r="JY6" s="277" t="s">
        <v>55</v>
      </c>
      <c r="JZ6" s="278" t="s">
        <v>56</v>
      </c>
      <c r="KA6" s="1456" t="s">
        <v>57</v>
      </c>
      <c r="KB6" s="278" t="s">
        <v>58</v>
      </c>
      <c r="KC6" s="278" t="s">
        <v>59</v>
      </c>
      <c r="KD6" s="278" t="s">
        <v>60</v>
      </c>
      <c r="KE6" s="278" t="s">
        <v>61</v>
      </c>
      <c r="KF6" s="278" t="s">
        <v>62</v>
      </c>
      <c r="KG6" s="523" t="s">
        <v>63</v>
      </c>
      <c r="KH6" s="280"/>
      <c r="KI6" s="281"/>
      <c r="KJ6" s="602"/>
      <c r="KK6" s="602"/>
      <c r="KL6" s="276"/>
      <c r="KM6" s="277" t="s">
        <v>55</v>
      </c>
      <c r="KN6" s="278" t="s">
        <v>56</v>
      </c>
      <c r="KO6" s="282" t="s">
        <v>57</v>
      </c>
      <c r="KP6" s="279" t="s">
        <v>58</v>
      </c>
      <c r="KQ6" s="278" t="s">
        <v>59</v>
      </c>
      <c r="KR6" s="278" t="s">
        <v>60</v>
      </c>
      <c r="KS6" s="278" t="s">
        <v>61</v>
      </c>
      <c r="KT6" s="560" t="s">
        <v>62</v>
      </c>
      <c r="KU6" s="1070" t="s">
        <v>63</v>
      </c>
      <c r="KV6" s="280"/>
      <c r="KW6" s="281"/>
      <c r="KX6" s="316"/>
      <c r="KY6" s="1286"/>
      <c r="KZ6" s="1286"/>
      <c r="LA6" s="1431"/>
      <c r="LB6" s="500"/>
      <c r="LC6" s="1239"/>
      <c r="LD6" s="1239"/>
      <c r="LE6" s="1432"/>
      <c r="LF6" s="1239"/>
      <c r="LG6" s="1437"/>
      <c r="LH6" s="1430"/>
      <c r="LI6" s="1240"/>
      <c r="LJ6" s="1235"/>
      <c r="LK6" s="578"/>
      <c r="LL6" s="1214"/>
      <c r="LM6" s="1214"/>
      <c r="LN6" s="1214"/>
      <c r="LO6" s="1214"/>
      <c r="LQ6" s="69" t="s">
        <v>50</v>
      </c>
      <c r="LR6" s="289">
        <v>1422509</v>
      </c>
      <c r="LS6" s="94">
        <v>1352495</v>
      </c>
      <c r="LT6" s="72">
        <v>5.18</v>
      </c>
      <c r="LU6" s="233"/>
      <c r="LV6" s="233"/>
      <c r="LW6" s="860" t="s">
        <v>51</v>
      </c>
      <c r="LX6" s="50">
        <v>1567</v>
      </c>
      <c r="LY6" s="655">
        <v>1285</v>
      </c>
      <c r="LZ6" s="1223">
        <v>21.95</v>
      </c>
      <c r="MA6" s="602"/>
      <c r="MB6" s="73" t="s">
        <v>52</v>
      </c>
      <c r="MC6" s="74">
        <v>310.95</v>
      </c>
      <c r="MD6" s="1720">
        <v>298.77999999999997</v>
      </c>
      <c r="ME6" s="78">
        <v>7.26</v>
      </c>
      <c r="MF6" s="74">
        <v>0</v>
      </c>
      <c r="MG6" s="1720">
        <v>0</v>
      </c>
      <c r="MH6" s="78">
        <v>0</v>
      </c>
      <c r="MI6" s="74">
        <v>235.07</v>
      </c>
      <c r="MJ6" s="1723">
        <v>227.12</v>
      </c>
      <c r="MK6" s="78">
        <v>5.92</v>
      </c>
      <c r="ML6" s="28"/>
      <c r="MM6" s="28"/>
      <c r="MN6" s="28" t="s">
        <v>53</v>
      </c>
      <c r="MO6" s="1114">
        <v>101</v>
      </c>
      <c r="MP6" s="1114">
        <v>101</v>
      </c>
      <c r="MQ6" s="1114">
        <v>101</v>
      </c>
      <c r="MR6" s="1114">
        <v>101</v>
      </c>
      <c r="MS6" s="1114">
        <v>101</v>
      </c>
      <c r="MT6" s="737"/>
      <c r="MU6" s="1242" t="s">
        <v>54</v>
      </c>
      <c r="MV6" s="1246">
        <v>67885</v>
      </c>
      <c r="MW6" s="1244">
        <v>62135</v>
      </c>
      <c r="MX6" s="1245">
        <v>9.25</v>
      </c>
      <c r="MY6" s="1247"/>
      <c r="MZ6" s="276"/>
      <c r="NA6" s="277" t="s">
        <v>55</v>
      </c>
      <c r="NB6" s="278" t="s">
        <v>56</v>
      </c>
      <c r="NC6" s="282" t="s">
        <v>57</v>
      </c>
      <c r="ND6" s="279" t="s">
        <v>58</v>
      </c>
      <c r="NE6" s="278" t="s">
        <v>59</v>
      </c>
      <c r="NF6" s="278" t="s">
        <v>60</v>
      </c>
      <c r="NG6" s="278" t="s">
        <v>61</v>
      </c>
      <c r="NH6" s="278" t="s">
        <v>62</v>
      </c>
      <c r="NI6" s="279" t="s">
        <v>63</v>
      </c>
      <c r="NJ6" s="280"/>
      <c r="NK6" s="281"/>
      <c r="NL6" s="737"/>
      <c r="NM6" s="737"/>
      <c r="NN6" s="276"/>
      <c r="NO6" s="277" t="s">
        <v>55</v>
      </c>
      <c r="NP6" s="278" t="s">
        <v>56</v>
      </c>
      <c r="NQ6" s="282" t="s">
        <v>57</v>
      </c>
      <c r="NR6" s="279" t="s">
        <v>58</v>
      </c>
      <c r="NS6" s="278" t="s">
        <v>59</v>
      </c>
      <c r="NT6" s="278" t="s">
        <v>60</v>
      </c>
      <c r="NU6" s="278" t="s">
        <v>61</v>
      </c>
      <c r="NV6" s="278" t="s">
        <v>62</v>
      </c>
      <c r="NW6" s="279" t="s">
        <v>63</v>
      </c>
      <c r="NX6" s="280"/>
      <c r="NY6" s="281"/>
      <c r="NZ6" s="1221"/>
      <c r="OB6" s="52" t="s">
        <v>50</v>
      </c>
      <c r="OC6" s="1796">
        <v>364031</v>
      </c>
      <c r="OD6" s="1797">
        <v>354101</v>
      </c>
      <c r="OE6" s="1798">
        <v>2.8</v>
      </c>
      <c r="OF6" s="1796">
        <v>377279</v>
      </c>
      <c r="OG6" s="1797">
        <v>355689</v>
      </c>
      <c r="OH6" s="1798">
        <v>6.07</v>
      </c>
      <c r="OI6" s="1796">
        <v>357785</v>
      </c>
      <c r="OJ6" s="1797">
        <v>339078</v>
      </c>
      <c r="OK6" s="1798">
        <v>5.52</v>
      </c>
      <c r="OL6" s="1796">
        <v>323414</v>
      </c>
      <c r="OM6" s="1797">
        <v>303627</v>
      </c>
      <c r="ON6" s="1798">
        <v>6.52</v>
      </c>
      <c r="OO6" s="1796">
        <v>1422509</v>
      </c>
      <c r="OP6" s="1797">
        <v>1352495</v>
      </c>
      <c r="OQ6" s="1798">
        <v>5.18</v>
      </c>
      <c r="OR6" s="1855"/>
      <c r="OS6" s="1855"/>
    </row>
    <row r="7" spans="1:409" ht="18.75" customHeight="1" thickTop="1">
      <c r="A7" s="31" t="s">
        <v>64</v>
      </c>
      <c r="B7" s="283">
        <v>4860122</v>
      </c>
      <c r="C7" s="89">
        <v>4375178</v>
      </c>
      <c r="D7" s="654">
        <v>11.08</v>
      </c>
      <c r="E7" s="387"/>
      <c r="F7" s="387"/>
      <c r="G7" s="596" t="s">
        <v>65</v>
      </c>
      <c r="H7" s="79">
        <v>258</v>
      </c>
      <c r="I7" s="259">
        <v>105</v>
      </c>
      <c r="J7" s="50">
        <v>116</v>
      </c>
      <c r="K7" s="1166">
        <v>479</v>
      </c>
      <c r="L7" s="261">
        <v>429</v>
      </c>
      <c r="M7" s="1233">
        <v>11.66</v>
      </c>
      <c r="N7" s="235"/>
      <c r="O7" s="73" t="s">
        <v>66</v>
      </c>
      <c r="P7" s="74">
        <v>262.93</v>
      </c>
      <c r="Q7" s="75">
        <v>247.66</v>
      </c>
      <c r="R7" s="76">
        <v>6.17</v>
      </c>
      <c r="S7" s="74">
        <v>195.77</v>
      </c>
      <c r="T7" s="271">
        <v>182.21</v>
      </c>
      <c r="U7" s="76">
        <v>7.44</v>
      </c>
      <c r="V7" s="74">
        <v>247.76</v>
      </c>
      <c r="W7" s="75">
        <v>233.16</v>
      </c>
      <c r="X7" s="76">
        <v>6.26</v>
      </c>
      <c r="Y7" s="272"/>
      <c r="Z7" s="235"/>
      <c r="AA7" s="235" t="s">
        <v>67</v>
      </c>
      <c r="AB7" s="50">
        <v>1411</v>
      </c>
      <c r="AC7" s="50">
        <v>1411</v>
      </c>
      <c r="AD7" s="50">
        <v>1411</v>
      </c>
      <c r="AE7" s="50">
        <v>1411</v>
      </c>
      <c r="AF7" s="235"/>
      <c r="AG7" s="263" t="s">
        <v>68</v>
      </c>
      <c r="AH7" s="1169">
        <v>57.02</v>
      </c>
      <c r="AI7" s="285">
        <v>53.05</v>
      </c>
      <c r="AJ7" s="1248">
        <v>3.97</v>
      </c>
      <c r="AK7" s="287"/>
      <c r="AL7" s="288" t="s">
        <v>163</v>
      </c>
      <c r="AM7" s="1592">
        <v>0</v>
      </c>
      <c r="AN7" s="1593">
        <v>0</v>
      </c>
      <c r="AO7" s="1594">
        <v>0</v>
      </c>
      <c r="AP7" s="1593">
        <v>0</v>
      </c>
      <c r="AQ7" s="1593">
        <v>0</v>
      </c>
      <c r="AR7" s="1593">
        <v>0</v>
      </c>
      <c r="AS7" s="1593">
        <v>0</v>
      </c>
      <c r="AT7" s="1593">
        <v>0</v>
      </c>
      <c r="AU7" s="1595">
        <v>0</v>
      </c>
      <c r="AV7" s="1593">
        <v>0</v>
      </c>
      <c r="AW7" s="1595">
        <v>0</v>
      </c>
      <c r="AX7" s="602"/>
      <c r="AY7" s="602"/>
      <c r="AZ7" s="288" t="s">
        <v>163</v>
      </c>
      <c r="BA7" s="1592">
        <v>0</v>
      </c>
      <c r="BB7" s="1593">
        <v>0</v>
      </c>
      <c r="BC7" s="1594">
        <v>0</v>
      </c>
      <c r="BD7" s="1593">
        <v>0</v>
      </c>
      <c r="BE7" s="1593">
        <v>0</v>
      </c>
      <c r="BF7" s="1593">
        <v>0</v>
      </c>
      <c r="BG7" s="1593">
        <v>0</v>
      </c>
      <c r="BH7" s="1593">
        <v>0</v>
      </c>
      <c r="BI7" s="1595">
        <v>0</v>
      </c>
      <c r="BJ7" s="1593">
        <v>0</v>
      </c>
      <c r="BK7" s="1595">
        <v>0</v>
      </c>
      <c r="BL7" s="1170"/>
      <c r="BM7" s="1425"/>
      <c r="BN7" s="501"/>
      <c r="BO7" s="1425"/>
      <c r="BP7" s="499"/>
      <c r="BQ7" s="577"/>
      <c r="BR7" s="577"/>
      <c r="BS7" s="577"/>
      <c r="BT7" s="577"/>
      <c r="BU7" s="1436"/>
      <c r="BV7" s="1423"/>
      <c r="BW7" s="61"/>
      <c r="BX7" s="46"/>
      <c r="BY7" s="578"/>
      <c r="BZ7" s="394"/>
      <c r="CA7" s="394"/>
      <c r="CB7" s="394"/>
      <c r="CC7" s="394"/>
      <c r="CE7" s="245" t="s">
        <v>64</v>
      </c>
      <c r="CF7" s="283">
        <v>4952779</v>
      </c>
      <c r="CG7" s="89">
        <v>4588451</v>
      </c>
      <c r="CH7" s="34">
        <v>7.94</v>
      </c>
      <c r="CI7" s="387"/>
      <c r="CJ7" s="387"/>
      <c r="CK7" s="596" t="s">
        <v>65</v>
      </c>
      <c r="CL7" s="79">
        <v>154</v>
      </c>
      <c r="CM7" s="259">
        <v>102</v>
      </c>
      <c r="CN7" s="50">
        <v>96</v>
      </c>
      <c r="CO7" s="1166">
        <v>352</v>
      </c>
      <c r="CP7" s="261">
        <v>353</v>
      </c>
      <c r="CQ7" s="1130">
        <v>-0.28000000000000003</v>
      </c>
      <c r="CR7" s="235"/>
      <c r="CS7" s="73" t="s">
        <v>66</v>
      </c>
      <c r="CT7" s="74">
        <v>312.51</v>
      </c>
      <c r="CU7" s="75">
        <v>302.63</v>
      </c>
      <c r="CV7" s="76">
        <v>3.26</v>
      </c>
      <c r="CW7" s="74">
        <v>208.83</v>
      </c>
      <c r="CX7" s="271">
        <v>202.95</v>
      </c>
      <c r="CY7" s="76">
        <v>2.9</v>
      </c>
      <c r="CZ7" s="74">
        <v>285.14999999999998</v>
      </c>
      <c r="DA7" s="75">
        <v>277.26</v>
      </c>
      <c r="DB7" s="76">
        <v>2.85</v>
      </c>
      <c r="DC7" s="272"/>
      <c r="DD7" s="235"/>
      <c r="DE7" s="235" t="s">
        <v>67</v>
      </c>
      <c r="DF7" s="50">
        <v>1411</v>
      </c>
      <c r="DG7" s="50">
        <v>1411</v>
      </c>
      <c r="DH7" s="50">
        <v>1411</v>
      </c>
      <c r="DI7" s="50">
        <v>1411</v>
      </c>
      <c r="DJ7" s="235"/>
      <c r="DK7" s="263" t="s">
        <v>197</v>
      </c>
      <c r="DL7" s="1169">
        <v>50.02</v>
      </c>
      <c r="DM7" s="285">
        <v>46.61</v>
      </c>
      <c r="DN7" s="1248">
        <v>3.41</v>
      </c>
      <c r="DO7" s="287"/>
      <c r="DP7" s="288" t="s">
        <v>163</v>
      </c>
      <c r="DQ7" s="1457">
        <v>0</v>
      </c>
      <c r="DR7" s="1458">
        <v>0</v>
      </c>
      <c r="DS7" s="1459">
        <v>0</v>
      </c>
      <c r="DT7" s="1458">
        <v>0</v>
      </c>
      <c r="DU7" s="1458">
        <v>0</v>
      </c>
      <c r="DV7" s="1458">
        <v>0</v>
      </c>
      <c r="DW7" s="1458">
        <v>0</v>
      </c>
      <c r="DX7" s="1458">
        <v>0</v>
      </c>
      <c r="DY7" s="1460">
        <v>0</v>
      </c>
      <c r="DZ7" s="1458">
        <v>0</v>
      </c>
      <c r="EA7" s="1460">
        <v>0</v>
      </c>
      <c r="EB7" s="1298"/>
      <c r="EC7" s="1298"/>
      <c r="ED7" s="1457" t="s">
        <v>163</v>
      </c>
      <c r="EE7" s="1592">
        <v>0</v>
      </c>
      <c r="EF7" s="1593">
        <v>0</v>
      </c>
      <c r="EG7" s="1594">
        <v>0</v>
      </c>
      <c r="EH7" s="1593">
        <v>0</v>
      </c>
      <c r="EI7" s="1593">
        <v>0</v>
      </c>
      <c r="EJ7" s="1593">
        <v>0</v>
      </c>
      <c r="EK7" s="1593">
        <v>0</v>
      </c>
      <c r="EL7" s="1593">
        <v>0</v>
      </c>
      <c r="EM7" s="1595">
        <v>0</v>
      </c>
      <c r="EN7" s="1593">
        <v>0</v>
      </c>
      <c r="EO7" s="1595">
        <v>0</v>
      </c>
      <c r="EP7" s="1170"/>
      <c r="EQ7" s="1425"/>
      <c r="ER7" s="501"/>
      <c r="ES7" s="1425"/>
      <c r="ET7" s="499"/>
      <c r="EU7" s="577"/>
      <c r="EV7" s="577"/>
      <c r="EW7" s="577"/>
      <c r="EX7" s="577"/>
      <c r="EY7" s="1436"/>
      <c r="EZ7" s="1423"/>
      <c r="FA7" s="61"/>
      <c r="FB7" s="46"/>
      <c r="FC7" s="578"/>
      <c r="FD7" s="394"/>
      <c r="FE7" s="394"/>
      <c r="FF7" s="394"/>
      <c r="FG7" s="25"/>
      <c r="FI7" s="31" t="s">
        <v>64</v>
      </c>
      <c r="FJ7" s="283">
        <v>4549234</v>
      </c>
      <c r="FK7" s="89">
        <v>4213635</v>
      </c>
      <c r="FL7" s="34">
        <v>7.96</v>
      </c>
      <c r="FM7" s="387"/>
      <c r="FN7" s="387"/>
      <c r="FO7" s="596" t="s">
        <v>65</v>
      </c>
      <c r="FP7" s="79">
        <v>191</v>
      </c>
      <c r="FQ7" s="259">
        <v>143</v>
      </c>
      <c r="FR7" s="50">
        <v>175</v>
      </c>
      <c r="FS7" s="1166">
        <v>509</v>
      </c>
      <c r="FT7" s="261">
        <v>436</v>
      </c>
      <c r="FU7" s="1233">
        <v>16.739999999999998</v>
      </c>
      <c r="FV7" s="235"/>
      <c r="FW7" s="73" t="s">
        <v>66</v>
      </c>
      <c r="FX7" s="74">
        <v>328.75</v>
      </c>
      <c r="FY7" s="75">
        <v>314.79000000000002</v>
      </c>
      <c r="FZ7" s="76">
        <v>4.43</v>
      </c>
      <c r="GA7" s="74">
        <v>244.84</v>
      </c>
      <c r="GB7" s="271">
        <v>233.64</v>
      </c>
      <c r="GC7" s="76">
        <v>4.79</v>
      </c>
      <c r="GD7" s="74">
        <v>308.12</v>
      </c>
      <c r="GE7" s="75">
        <v>294.91000000000003</v>
      </c>
      <c r="GF7" s="76">
        <v>4.4800000000000004</v>
      </c>
      <c r="GG7" s="272"/>
      <c r="GH7" s="235"/>
      <c r="GI7" s="235" t="s">
        <v>67</v>
      </c>
      <c r="GJ7" s="50">
        <v>1411</v>
      </c>
      <c r="GK7" s="50">
        <v>1411</v>
      </c>
      <c r="GL7" s="50">
        <v>1411</v>
      </c>
      <c r="GM7" s="50">
        <v>1411</v>
      </c>
      <c r="GN7" s="235"/>
      <c r="GO7" s="1242" t="s">
        <v>197</v>
      </c>
      <c r="GP7" s="1169">
        <v>51.06</v>
      </c>
      <c r="GQ7" s="285">
        <v>47.16</v>
      </c>
      <c r="GR7" s="1248">
        <v>3.9</v>
      </c>
      <c r="GS7" s="287"/>
      <c r="GT7" s="288" t="s">
        <v>163</v>
      </c>
      <c r="GU7" s="1457">
        <v>0</v>
      </c>
      <c r="GV7" s="1458">
        <v>0</v>
      </c>
      <c r="GW7" s="1459">
        <v>0</v>
      </c>
      <c r="GX7" s="1458">
        <v>0</v>
      </c>
      <c r="GY7" s="1458">
        <v>0</v>
      </c>
      <c r="GZ7" s="1458">
        <v>0</v>
      </c>
      <c r="HA7" s="1458">
        <v>0</v>
      </c>
      <c r="HB7" s="1458">
        <v>0</v>
      </c>
      <c r="HC7" s="1460">
        <v>0</v>
      </c>
      <c r="HD7" s="1458">
        <v>0</v>
      </c>
      <c r="HE7" s="1460">
        <v>0</v>
      </c>
      <c r="HF7" s="1298"/>
      <c r="HG7" s="1298"/>
      <c r="HH7" s="1457" t="s">
        <v>163</v>
      </c>
      <c r="HI7" s="1457">
        <v>0</v>
      </c>
      <c r="HJ7" s="1458">
        <v>0</v>
      </c>
      <c r="HK7" s="1459">
        <v>0</v>
      </c>
      <c r="HL7" s="1458">
        <v>0</v>
      </c>
      <c r="HM7" s="1458">
        <v>0</v>
      </c>
      <c r="HN7" s="1458">
        <v>0</v>
      </c>
      <c r="HO7" s="1458">
        <v>0</v>
      </c>
      <c r="HP7" s="1458">
        <v>0</v>
      </c>
      <c r="HQ7" s="1460">
        <v>0</v>
      </c>
      <c r="HR7" s="1458">
        <v>0</v>
      </c>
      <c r="HS7" s="1460">
        <v>0</v>
      </c>
      <c r="HT7" s="1170"/>
      <c r="HU7" s="1425"/>
      <c r="HV7" s="501"/>
      <c r="HW7" s="1425"/>
      <c r="HX7" s="499"/>
      <c r="HY7" s="577"/>
      <c r="HZ7" s="577"/>
      <c r="IA7" s="577"/>
      <c r="IB7" s="577"/>
      <c r="IC7" s="1436"/>
      <c r="ID7" s="1423"/>
      <c r="IE7" s="61"/>
      <c r="IF7" s="46"/>
      <c r="IG7" s="578"/>
      <c r="IH7" s="394"/>
      <c r="II7" s="394"/>
      <c r="IJ7" s="394"/>
      <c r="IK7" s="394"/>
      <c r="IM7" s="31" t="s">
        <v>64</v>
      </c>
      <c r="IN7" s="283">
        <v>5388018</v>
      </c>
      <c r="IO7" s="89">
        <v>5012701</v>
      </c>
      <c r="IP7" s="34">
        <v>7.49</v>
      </c>
      <c r="IQ7" s="387"/>
      <c r="IR7" s="387"/>
      <c r="IS7" s="596" t="s">
        <v>65</v>
      </c>
      <c r="IT7" s="79">
        <v>78</v>
      </c>
      <c r="IU7" s="259">
        <v>123</v>
      </c>
      <c r="IV7" s="50">
        <v>121</v>
      </c>
      <c r="IW7" s="1166">
        <v>322</v>
      </c>
      <c r="IX7" s="261">
        <v>382</v>
      </c>
      <c r="IY7" s="1233">
        <v>-15.71</v>
      </c>
      <c r="IZ7" s="235"/>
      <c r="JA7" s="73" t="s">
        <v>66</v>
      </c>
      <c r="JB7" s="74">
        <v>283.77</v>
      </c>
      <c r="JC7" s="75">
        <v>275.95</v>
      </c>
      <c r="JD7" s="76">
        <v>2.83</v>
      </c>
      <c r="JE7" s="74">
        <v>177.25</v>
      </c>
      <c r="JF7" s="271">
        <v>171.64</v>
      </c>
      <c r="JG7" s="76">
        <v>3.27</v>
      </c>
      <c r="JH7" s="74">
        <v>258.02</v>
      </c>
      <c r="JI7" s="75">
        <v>251.05</v>
      </c>
      <c r="JJ7" s="76">
        <v>2.78</v>
      </c>
      <c r="JK7" s="272"/>
      <c r="JL7" s="235"/>
      <c r="JM7" s="235" t="s">
        <v>67</v>
      </c>
      <c r="JN7" s="50">
        <v>1411</v>
      </c>
      <c r="JO7" s="50">
        <v>1411</v>
      </c>
      <c r="JP7" s="50">
        <v>1411</v>
      </c>
      <c r="JQ7" s="50">
        <v>1411</v>
      </c>
      <c r="JR7" s="235"/>
      <c r="JS7" s="1242" t="s">
        <v>197</v>
      </c>
      <c r="JT7" s="1169">
        <v>57.26</v>
      </c>
      <c r="JU7" s="285">
        <v>55.08</v>
      </c>
      <c r="JV7" s="1248">
        <v>2.1800000000000002</v>
      </c>
      <c r="JW7" s="287"/>
      <c r="JX7" s="288" t="s">
        <v>163</v>
      </c>
      <c r="JY7" s="1457">
        <v>0</v>
      </c>
      <c r="JZ7" s="1458">
        <v>0</v>
      </c>
      <c r="KA7" s="1459">
        <v>0</v>
      </c>
      <c r="KB7" s="1458">
        <v>0</v>
      </c>
      <c r="KC7" s="1458">
        <v>0</v>
      </c>
      <c r="KD7" s="1458">
        <v>0</v>
      </c>
      <c r="KE7" s="1458">
        <v>0</v>
      </c>
      <c r="KF7" s="1458">
        <v>0</v>
      </c>
      <c r="KG7" s="1460">
        <v>0</v>
      </c>
      <c r="KH7" s="1458">
        <v>0</v>
      </c>
      <c r="KI7" s="1460">
        <v>0</v>
      </c>
      <c r="KJ7" s="1298"/>
      <c r="KK7" s="1298"/>
      <c r="KL7" s="1457" t="s">
        <v>163</v>
      </c>
      <c r="KM7" s="1457">
        <v>0</v>
      </c>
      <c r="KN7" s="1458">
        <v>0</v>
      </c>
      <c r="KO7" s="1459">
        <v>0</v>
      </c>
      <c r="KP7" s="1458">
        <v>0</v>
      </c>
      <c r="KQ7" s="1458">
        <v>0</v>
      </c>
      <c r="KR7" s="1458">
        <v>0</v>
      </c>
      <c r="KS7" s="1458">
        <v>0</v>
      </c>
      <c r="KT7" s="1458">
        <v>0</v>
      </c>
      <c r="KU7" s="1460">
        <v>0</v>
      </c>
      <c r="KV7" s="1458">
        <v>0</v>
      </c>
      <c r="KW7" s="1460">
        <v>0</v>
      </c>
      <c r="KX7" s="1170"/>
      <c r="KY7" s="1431"/>
      <c r="KZ7" s="1286"/>
      <c r="LA7" s="1431"/>
      <c r="LB7" s="499"/>
      <c r="LC7" s="1234"/>
      <c r="LD7" s="1234"/>
      <c r="LE7" s="1234"/>
      <c r="LF7" s="1234"/>
      <c r="LG7" s="1437"/>
      <c r="LH7" s="1430"/>
      <c r="LI7" s="1240"/>
      <c r="LJ7" s="1235"/>
      <c r="LK7" s="578"/>
      <c r="LL7" s="1214"/>
      <c r="LM7" s="1214"/>
      <c r="LN7" s="1214"/>
      <c r="LO7" s="1214"/>
      <c r="LQ7" s="31" t="s">
        <v>64</v>
      </c>
      <c r="LR7" s="32">
        <v>19750153</v>
      </c>
      <c r="LS7" s="33">
        <v>18189965</v>
      </c>
      <c r="LT7" s="34">
        <v>8.58</v>
      </c>
      <c r="LU7" s="233"/>
      <c r="LV7" s="233"/>
      <c r="LW7" s="860" t="s">
        <v>65</v>
      </c>
      <c r="LX7" s="50">
        <v>1662</v>
      </c>
      <c r="LY7" s="655">
        <v>1600</v>
      </c>
      <c r="LZ7" s="1223">
        <v>3.88</v>
      </c>
      <c r="MA7" s="602"/>
      <c r="MB7" s="73" t="s">
        <v>66</v>
      </c>
      <c r="MC7" s="74">
        <v>295.42</v>
      </c>
      <c r="MD7" s="1720">
        <v>284.02</v>
      </c>
      <c r="ME7" s="78">
        <v>7.56</v>
      </c>
      <c r="MF7" s="74">
        <v>205.58</v>
      </c>
      <c r="MG7" s="1720">
        <v>196.57</v>
      </c>
      <c r="MH7" s="78">
        <v>4.58</v>
      </c>
      <c r="MI7" s="74">
        <v>273.5</v>
      </c>
      <c r="MJ7" s="1723">
        <v>263.04000000000002</v>
      </c>
      <c r="MK7" s="78">
        <v>7.19</v>
      </c>
      <c r="ML7" s="28"/>
      <c r="MM7" s="28"/>
      <c r="MN7" s="28" t="s">
        <v>67</v>
      </c>
      <c r="MO7" s="1114">
        <v>1411</v>
      </c>
      <c r="MP7" s="1114">
        <v>1411</v>
      </c>
      <c r="MQ7" s="1114">
        <v>1411</v>
      </c>
      <c r="MR7" s="1114">
        <v>1411</v>
      </c>
      <c r="MS7" s="1114">
        <v>1411</v>
      </c>
      <c r="MT7" s="737"/>
      <c r="MU7" s="1242" t="s">
        <v>197</v>
      </c>
      <c r="MV7" s="1249">
        <v>53.83</v>
      </c>
      <c r="MW7" s="1250">
        <v>50.48</v>
      </c>
      <c r="MX7" s="1245">
        <v>3.35</v>
      </c>
      <c r="MY7" s="1251"/>
      <c r="MZ7" s="288" t="s">
        <v>69</v>
      </c>
      <c r="NA7" s="529">
        <v>0</v>
      </c>
      <c r="NB7" s="530">
        <v>0</v>
      </c>
      <c r="NC7" s="530">
        <v>0</v>
      </c>
      <c r="ND7" s="531">
        <v>0</v>
      </c>
      <c r="NE7" s="530">
        <v>0</v>
      </c>
      <c r="NF7" s="530">
        <v>0</v>
      </c>
      <c r="NG7" s="530">
        <v>0</v>
      </c>
      <c r="NH7" s="532">
        <v>0</v>
      </c>
      <c r="NI7" s="1532">
        <v>0</v>
      </c>
      <c r="NJ7" s="533">
        <v>0</v>
      </c>
      <c r="NK7" s="1533">
        <v>0</v>
      </c>
      <c r="NL7" s="1534"/>
      <c r="NM7" s="1534"/>
      <c r="NN7" s="561" t="s">
        <v>69</v>
      </c>
      <c r="NO7" s="529">
        <v>0</v>
      </c>
      <c r="NP7" s="530">
        <v>0</v>
      </c>
      <c r="NQ7" s="530">
        <v>0</v>
      </c>
      <c r="NR7" s="531">
        <v>0</v>
      </c>
      <c r="NS7" s="530">
        <v>0</v>
      </c>
      <c r="NT7" s="530">
        <v>0</v>
      </c>
      <c r="NU7" s="530">
        <v>0</v>
      </c>
      <c r="NV7" s="532">
        <v>0</v>
      </c>
      <c r="NW7" s="1532">
        <v>0</v>
      </c>
      <c r="NX7" s="533">
        <v>0</v>
      </c>
      <c r="NY7" s="1533">
        <v>0</v>
      </c>
      <c r="NZ7" s="1221"/>
      <c r="OB7" s="1771" t="s">
        <v>64</v>
      </c>
      <c r="OC7" s="1799">
        <v>4860122</v>
      </c>
      <c r="OD7" s="1800">
        <v>4375178</v>
      </c>
      <c r="OE7" s="1801">
        <v>11.08</v>
      </c>
      <c r="OF7" s="1799">
        <v>4952779</v>
      </c>
      <c r="OG7" s="1800">
        <v>4588451</v>
      </c>
      <c r="OH7" s="1801">
        <v>7.94</v>
      </c>
      <c r="OI7" s="1799">
        <v>4549234</v>
      </c>
      <c r="OJ7" s="1800">
        <v>4213635</v>
      </c>
      <c r="OK7" s="1801">
        <v>7.96</v>
      </c>
      <c r="OL7" s="1799">
        <v>5388018</v>
      </c>
      <c r="OM7" s="1800">
        <v>5012701</v>
      </c>
      <c r="ON7" s="1801">
        <v>7.49</v>
      </c>
      <c r="OO7" s="1799">
        <v>19750153</v>
      </c>
      <c r="OP7" s="1800">
        <v>18189965</v>
      </c>
      <c r="OQ7" s="1801">
        <v>8.58</v>
      </c>
      <c r="OR7" s="1855"/>
      <c r="OS7" s="1855"/>
    </row>
    <row r="8" spans="1:409" ht="18.75" customHeight="1">
      <c r="A8" s="52" t="s">
        <v>70</v>
      </c>
      <c r="B8" s="79">
        <v>4725099</v>
      </c>
      <c r="C8" s="53">
        <v>4243624</v>
      </c>
      <c r="D8" s="656">
        <v>11.35</v>
      </c>
      <c r="E8" s="387"/>
      <c r="F8" s="387"/>
      <c r="G8" s="596" t="s">
        <v>71</v>
      </c>
      <c r="H8" s="79">
        <v>3598</v>
      </c>
      <c r="I8" s="259">
        <v>3100</v>
      </c>
      <c r="J8" s="50">
        <v>3187</v>
      </c>
      <c r="K8" s="1166">
        <v>9885</v>
      </c>
      <c r="L8" s="261">
        <v>9065</v>
      </c>
      <c r="M8" s="1233">
        <v>9.0500000000000007</v>
      </c>
      <c r="N8" s="235"/>
      <c r="O8" s="73" t="s">
        <v>72</v>
      </c>
      <c r="P8" s="74">
        <v>244.42</v>
      </c>
      <c r="Q8" s="75">
        <v>228.8</v>
      </c>
      <c r="R8" s="76">
        <v>6.83</v>
      </c>
      <c r="S8" s="74">
        <v>286.76</v>
      </c>
      <c r="T8" s="271">
        <v>272.33999999999997</v>
      </c>
      <c r="U8" s="76">
        <v>5.29</v>
      </c>
      <c r="V8" s="74">
        <v>253.98</v>
      </c>
      <c r="W8" s="75">
        <v>238.44</v>
      </c>
      <c r="X8" s="76">
        <v>6.52</v>
      </c>
      <c r="Y8" s="272"/>
      <c r="Z8" s="235"/>
      <c r="AA8" s="235" t="s">
        <v>73</v>
      </c>
      <c r="AB8" s="50">
        <v>677</v>
      </c>
      <c r="AC8" s="50">
        <v>677</v>
      </c>
      <c r="AD8" s="50">
        <v>677</v>
      </c>
      <c r="AE8" s="50">
        <v>677</v>
      </c>
      <c r="AF8" s="235"/>
      <c r="AG8" s="263" t="s">
        <v>74</v>
      </c>
      <c r="AH8" s="1167">
        <v>4160632</v>
      </c>
      <c r="AI8" s="274">
        <v>3689054</v>
      </c>
      <c r="AJ8" s="1238">
        <v>12.78</v>
      </c>
      <c r="AK8" s="244"/>
      <c r="AL8" s="288" t="s">
        <v>75</v>
      </c>
      <c r="AM8" s="1592">
        <v>0</v>
      </c>
      <c r="AN8" s="1593">
        <v>0</v>
      </c>
      <c r="AO8" s="1594">
        <v>0</v>
      </c>
      <c r="AP8" s="1593">
        <v>0</v>
      </c>
      <c r="AQ8" s="1593">
        <v>0</v>
      </c>
      <c r="AR8" s="1593">
        <v>0</v>
      </c>
      <c r="AS8" s="1593">
        <v>0</v>
      </c>
      <c r="AT8" s="1593">
        <v>0</v>
      </c>
      <c r="AU8" s="1595">
        <v>0</v>
      </c>
      <c r="AV8" s="1593">
        <v>0</v>
      </c>
      <c r="AW8" s="1595">
        <v>0</v>
      </c>
      <c r="AX8" s="602"/>
      <c r="AY8" s="602"/>
      <c r="AZ8" s="288" t="s">
        <v>75</v>
      </c>
      <c r="BA8" s="1592">
        <v>0</v>
      </c>
      <c r="BB8" s="1593">
        <v>0</v>
      </c>
      <c r="BC8" s="1594">
        <v>0</v>
      </c>
      <c r="BD8" s="1593">
        <v>0</v>
      </c>
      <c r="BE8" s="1593">
        <v>0</v>
      </c>
      <c r="BF8" s="1593">
        <v>0</v>
      </c>
      <c r="BG8" s="1593">
        <v>0</v>
      </c>
      <c r="BH8" s="1593">
        <v>0</v>
      </c>
      <c r="BI8" s="1595">
        <v>0</v>
      </c>
      <c r="BJ8" s="1593">
        <v>0</v>
      </c>
      <c r="BK8" s="1595">
        <v>0</v>
      </c>
      <c r="BL8" s="1170"/>
      <c r="BM8" s="46"/>
      <c r="BN8" s="501"/>
      <c r="BO8" s="1425"/>
      <c r="BP8" s="500"/>
      <c r="BQ8" s="579"/>
      <c r="BR8" s="579"/>
      <c r="BS8" s="579"/>
      <c r="BT8" s="579"/>
      <c r="BU8" s="1436"/>
      <c r="BV8" s="1423"/>
      <c r="BW8" s="61"/>
      <c r="BX8" s="46"/>
      <c r="BY8" s="578"/>
      <c r="BZ8" s="394"/>
      <c r="CA8" s="394"/>
      <c r="CB8" s="394"/>
      <c r="CC8" s="394"/>
      <c r="CE8" s="258" t="s">
        <v>70</v>
      </c>
      <c r="CF8" s="79">
        <v>4831640</v>
      </c>
      <c r="CG8" s="53">
        <v>4473925</v>
      </c>
      <c r="CH8" s="54">
        <v>8</v>
      </c>
      <c r="CI8" s="387"/>
      <c r="CJ8" s="387"/>
      <c r="CK8" s="596" t="s">
        <v>71</v>
      </c>
      <c r="CL8" s="79">
        <v>7208</v>
      </c>
      <c r="CM8" s="259">
        <v>4884</v>
      </c>
      <c r="CN8" s="50">
        <v>4142</v>
      </c>
      <c r="CO8" s="1166">
        <v>16234</v>
      </c>
      <c r="CP8" s="261">
        <v>15229</v>
      </c>
      <c r="CQ8" s="1130">
        <v>6.6</v>
      </c>
      <c r="CR8" s="235"/>
      <c r="CS8" s="73" t="s">
        <v>72</v>
      </c>
      <c r="CT8" s="74">
        <v>218.43</v>
      </c>
      <c r="CU8" s="75">
        <v>204.65</v>
      </c>
      <c r="CV8" s="76">
        <v>6.73</v>
      </c>
      <c r="CW8" s="74">
        <v>204.91</v>
      </c>
      <c r="CX8" s="271">
        <v>198.64</v>
      </c>
      <c r="CY8" s="76">
        <v>3.16</v>
      </c>
      <c r="CZ8" s="74">
        <v>214.86</v>
      </c>
      <c r="DA8" s="75">
        <v>203.12</v>
      </c>
      <c r="DB8" s="76">
        <v>5.78</v>
      </c>
      <c r="DC8" s="272"/>
      <c r="DD8" s="235"/>
      <c r="DE8" s="235" t="s">
        <v>73</v>
      </c>
      <c r="DF8" s="50">
        <v>677</v>
      </c>
      <c r="DG8" s="50">
        <v>677</v>
      </c>
      <c r="DH8" s="50">
        <v>677</v>
      </c>
      <c r="DI8" s="50">
        <v>677</v>
      </c>
      <c r="DJ8" s="235"/>
      <c r="DK8" s="263" t="s">
        <v>74</v>
      </c>
      <c r="DL8" s="1167">
        <v>3943209</v>
      </c>
      <c r="DM8" s="274">
        <v>3576870</v>
      </c>
      <c r="DN8" s="1238">
        <v>10.24</v>
      </c>
      <c r="DO8" s="244"/>
      <c r="DP8" s="288" t="s">
        <v>75</v>
      </c>
      <c r="DQ8" s="1457">
        <v>0</v>
      </c>
      <c r="DR8" s="1458">
        <v>0</v>
      </c>
      <c r="DS8" s="1459">
        <v>0</v>
      </c>
      <c r="DT8" s="1458">
        <v>0</v>
      </c>
      <c r="DU8" s="1458">
        <v>0</v>
      </c>
      <c r="DV8" s="1458">
        <v>0</v>
      </c>
      <c r="DW8" s="1458">
        <v>0</v>
      </c>
      <c r="DX8" s="1458">
        <v>0</v>
      </c>
      <c r="DY8" s="1460">
        <v>0</v>
      </c>
      <c r="DZ8" s="1458">
        <v>0</v>
      </c>
      <c r="EA8" s="1460">
        <v>0</v>
      </c>
      <c r="EB8" s="1298"/>
      <c r="EC8" s="1298"/>
      <c r="ED8" s="1457" t="s">
        <v>75</v>
      </c>
      <c r="EE8" s="1592">
        <v>0</v>
      </c>
      <c r="EF8" s="1593">
        <v>0</v>
      </c>
      <c r="EG8" s="1594">
        <v>0</v>
      </c>
      <c r="EH8" s="1593">
        <v>0</v>
      </c>
      <c r="EI8" s="1593">
        <v>0</v>
      </c>
      <c r="EJ8" s="1593">
        <v>0</v>
      </c>
      <c r="EK8" s="1593">
        <v>0</v>
      </c>
      <c r="EL8" s="1593">
        <v>0</v>
      </c>
      <c r="EM8" s="1595">
        <v>0</v>
      </c>
      <c r="EN8" s="1593">
        <v>0</v>
      </c>
      <c r="EO8" s="1595">
        <v>0</v>
      </c>
      <c r="EP8" s="1170"/>
      <c r="EQ8" s="46"/>
      <c r="ER8" s="501"/>
      <c r="ES8" s="1425"/>
      <c r="ET8" s="500"/>
      <c r="EU8" s="579"/>
      <c r="EV8" s="579"/>
      <c r="EW8" s="579"/>
      <c r="EX8" s="579"/>
      <c r="EY8" s="1436"/>
      <c r="EZ8" s="1423"/>
      <c r="FA8" s="61"/>
      <c r="FB8" s="46"/>
      <c r="FC8" s="578"/>
      <c r="FD8" s="394"/>
      <c r="FE8" s="394"/>
      <c r="FF8" s="394"/>
      <c r="FG8" s="25"/>
      <c r="FI8" s="52" t="s">
        <v>70</v>
      </c>
      <c r="FJ8" s="79">
        <v>4429475</v>
      </c>
      <c r="FK8" s="53">
        <v>4100088</v>
      </c>
      <c r="FL8" s="54">
        <v>8.0299999999999994</v>
      </c>
      <c r="FM8" s="387"/>
      <c r="FN8" s="387"/>
      <c r="FO8" s="596" t="s">
        <v>71</v>
      </c>
      <c r="FP8" s="79">
        <v>3845</v>
      </c>
      <c r="FQ8" s="259">
        <v>4781</v>
      </c>
      <c r="FR8" s="50">
        <v>3628</v>
      </c>
      <c r="FS8" s="1166">
        <v>12254</v>
      </c>
      <c r="FT8" s="261">
        <v>11546</v>
      </c>
      <c r="FU8" s="1233">
        <v>6.13</v>
      </c>
      <c r="FV8" s="235"/>
      <c r="FW8" s="73" t="s">
        <v>72</v>
      </c>
      <c r="FX8" s="74">
        <v>214.06</v>
      </c>
      <c r="FY8" s="75">
        <v>202.1</v>
      </c>
      <c r="FZ8" s="76">
        <v>5.92</v>
      </c>
      <c r="GA8" s="74">
        <v>209.4</v>
      </c>
      <c r="GB8" s="271">
        <v>195.45</v>
      </c>
      <c r="GC8" s="76">
        <v>7.14</v>
      </c>
      <c r="GD8" s="74">
        <v>212.91</v>
      </c>
      <c r="GE8" s="75">
        <v>200.47</v>
      </c>
      <c r="GF8" s="76">
        <v>6.21</v>
      </c>
      <c r="GG8" s="272"/>
      <c r="GH8" s="235"/>
      <c r="GI8" s="235" t="s">
        <v>73</v>
      </c>
      <c r="GJ8" s="50">
        <v>677</v>
      </c>
      <c r="GK8" s="50">
        <v>677</v>
      </c>
      <c r="GL8" s="50">
        <v>677</v>
      </c>
      <c r="GM8" s="50">
        <v>677</v>
      </c>
      <c r="GN8" s="235"/>
      <c r="GO8" s="1242" t="s">
        <v>74</v>
      </c>
      <c r="GP8" s="1167">
        <v>3897835</v>
      </c>
      <c r="GQ8" s="274">
        <v>3542619</v>
      </c>
      <c r="GR8" s="1238">
        <v>10.029999999999999</v>
      </c>
      <c r="GS8" s="244"/>
      <c r="GT8" s="288" t="s">
        <v>75</v>
      </c>
      <c r="GU8" s="1457">
        <v>2206</v>
      </c>
      <c r="GV8" s="1458">
        <v>0</v>
      </c>
      <c r="GW8" s="1459">
        <v>1656</v>
      </c>
      <c r="GX8" s="1458">
        <v>0</v>
      </c>
      <c r="GY8" s="1458">
        <v>0</v>
      </c>
      <c r="GZ8" s="1458">
        <v>0</v>
      </c>
      <c r="HA8" s="1458">
        <v>0</v>
      </c>
      <c r="HB8" s="1458">
        <v>0</v>
      </c>
      <c r="HC8" s="1460">
        <v>3862</v>
      </c>
      <c r="HD8" s="1458">
        <v>1123</v>
      </c>
      <c r="HE8" s="1460">
        <v>4985</v>
      </c>
      <c r="HF8" s="1298"/>
      <c r="HG8" s="1298"/>
      <c r="HH8" s="1457" t="s">
        <v>75</v>
      </c>
      <c r="HI8" s="1457">
        <v>0</v>
      </c>
      <c r="HJ8" s="1458">
        <v>0</v>
      </c>
      <c r="HK8" s="1459">
        <v>0</v>
      </c>
      <c r="HL8" s="1458">
        <v>0</v>
      </c>
      <c r="HM8" s="1458">
        <v>0</v>
      </c>
      <c r="HN8" s="1458">
        <v>0</v>
      </c>
      <c r="HO8" s="1458">
        <v>0</v>
      </c>
      <c r="HP8" s="1458">
        <v>0</v>
      </c>
      <c r="HQ8" s="1460">
        <v>0</v>
      </c>
      <c r="HR8" s="1458">
        <v>0</v>
      </c>
      <c r="HS8" s="1460">
        <v>0</v>
      </c>
      <c r="HT8" s="1170"/>
      <c r="HU8" s="46"/>
      <c r="HV8" s="501"/>
      <c r="HW8" s="1425"/>
      <c r="HX8" s="500"/>
      <c r="HY8" s="579"/>
      <c r="HZ8" s="579"/>
      <c r="IA8" s="579"/>
      <c r="IB8" s="579"/>
      <c r="IC8" s="1436"/>
      <c r="ID8" s="1423"/>
      <c r="IE8" s="61"/>
      <c r="IF8" s="46"/>
      <c r="IG8" s="578"/>
      <c r="IH8" s="394"/>
      <c r="II8" s="394"/>
      <c r="IJ8" s="394"/>
      <c r="IK8" s="394"/>
      <c r="IM8" s="52" t="s">
        <v>70</v>
      </c>
      <c r="IN8" s="79">
        <v>5280377</v>
      </c>
      <c r="IO8" s="53">
        <v>4911256</v>
      </c>
      <c r="IP8" s="54">
        <v>7.52</v>
      </c>
      <c r="IQ8" s="387"/>
      <c r="IR8" s="387"/>
      <c r="IS8" s="596" t="s">
        <v>71</v>
      </c>
      <c r="IT8" s="79">
        <v>4848</v>
      </c>
      <c r="IU8" s="259">
        <v>4043</v>
      </c>
      <c r="IV8" s="50">
        <v>5519</v>
      </c>
      <c r="IW8" s="1166">
        <v>14410</v>
      </c>
      <c r="IX8" s="261">
        <v>11239</v>
      </c>
      <c r="IY8" s="1233">
        <v>28.21</v>
      </c>
      <c r="IZ8" s="235"/>
      <c r="JA8" s="73" t="s">
        <v>72</v>
      </c>
      <c r="JB8" s="74">
        <v>244.27</v>
      </c>
      <c r="JC8" s="75">
        <v>239.32</v>
      </c>
      <c r="JD8" s="76">
        <v>2.0699999999999998</v>
      </c>
      <c r="JE8" s="74">
        <v>233.38</v>
      </c>
      <c r="JF8" s="271">
        <v>230.01</v>
      </c>
      <c r="JG8" s="76">
        <v>1.47</v>
      </c>
      <c r="JH8" s="74">
        <v>241.63</v>
      </c>
      <c r="JI8" s="75">
        <v>237.1</v>
      </c>
      <c r="JJ8" s="76">
        <v>1.91</v>
      </c>
      <c r="JK8" s="272"/>
      <c r="JL8" s="235"/>
      <c r="JM8" s="235" t="s">
        <v>73</v>
      </c>
      <c r="JN8" s="50">
        <v>677</v>
      </c>
      <c r="JO8" s="50">
        <v>677</v>
      </c>
      <c r="JP8" s="50">
        <v>677</v>
      </c>
      <c r="JQ8" s="50">
        <v>677</v>
      </c>
      <c r="JR8" s="235"/>
      <c r="JS8" s="1242" t="s">
        <v>74</v>
      </c>
      <c r="JT8" s="1167">
        <v>4193837</v>
      </c>
      <c r="JU8" s="274">
        <v>3810707</v>
      </c>
      <c r="JV8" s="1238">
        <v>10.050000000000001</v>
      </c>
      <c r="JW8" s="244"/>
      <c r="JX8" s="288" t="s">
        <v>75</v>
      </c>
      <c r="JY8" s="1457">
        <v>0</v>
      </c>
      <c r="JZ8" s="1458">
        <v>0</v>
      </c>
      <c r="KA8" s="1459">
        <v>0</v>
      </c>
      <c r="KB8" s="1458">
        <v>0</v>
      </c>
      <c r="KC8" s="1458">
        <v>0</v>
      </c>
      <c r="KD8" s="1458">
        <v>0</v>
      </c>
      <c r="KE8" s="1458">
        <v>0</v>
      </c>
      <c r="KF8" s="1458">
        <v>0</v>
      </c>
      <c r="KG8" s="1460">
        <v>0</v>
      </c>
      <c r="KH8" s="1458">
        <v>0</v>
      </c>
      <c r="KI8" s="1460">
        <v>0</v>
      </c>
      <c r="KJ8" s="1298"/>
      <c r="KK8" s="1298"/>
      <c r="KL8" s="1457" t="s">
        <v>75</v>
      </c>
      <c r="KM8" s="1457">
        <v>0</v>
      </c>
      <c r="KN8" s="1458">
        <v>0</v>
      </c>
      <c r="KO8" s="1459">
        <v>0</v>
      </c>
      <c r="KP8" s="1458">
        <v>0</v>
      </c>
      <c r="KQ8" s="1458">
        <v>0</v>
      </c>
      <c r="KR8" s="1458">
        <v>0</v>
      </c>
      <c r="KS8" s="1458">
        <v>0</v>
      </c>
      <c r="KT8" s="1458">
        <v>0</v>
      </c>
      <c r="KU8" s="1460">
        <v>0</v>
      </c>
      <c r="KV8" s="1458">
        <v>0</v>
      </c>
      <c r="KW8" s="1460">
        <v>0</v>
      </c>
      <c r="KX8" s="1170"/>
      <c r="KY8" s="1235"/>
      <c r="KZ8" s="1286"/>
      <c r="LA8" s="1431"/>
      <c r="LB8" s="500"/>
      <c r="LC8" s="1239"/>
      <c r="LD8" s="1239"/>
      <c r="LE8" s="1239"/>
      <c r="LF8" s="1239"/>
      <c r="LG8" s="1437"/>
      <c r="LH8" s="1430"/>
      <c r="LI8" s="1240"/>
      <c r="LJ8" s="1235"/>
      <c r="LK8" s="578"/>
      <c r="LL8" s="1214"/>
      <c r="LM8" s="1214"/>
      <c r="LN8" s="1214"/>
      <c r="LO8" s="1214"/>
      <c r="LQ8" s="52" t="s">
        <v>70</v>
      </c>
      <c r="LR8" s="50">
        <v>19266591</v>
      </c>
      <c r="LS8" s="53">
        <v>17728893</v>
      </c>
      <c r="LT8" s="54">
        <v>8.67</v>
      </c>
      <c r="LU8" s="233"/>
      <c r="LV8" s="233"/>
      <c r="LW8" s="860" t="s">
        <v>71</v>
      </c>
      <c r="LX8" s="50">
        <v>52783</v>
      </c>
      <c r="LY8" s="655">
        <v>47079</v>
      </c>
      <c r="LZ8" s="1223">
        <v>12.12</v>
      </c>
      <c r="MA8" s="602"/>
      <c r="MB8" s="73" t="s">
        <v>72</v>
      </c>
      <c r="MC8" s="74">
        <v>231.41</v>
      </c>
      <c r="MD8" s="1720">
        <v>220.32</v>
      </c>
      <c r="ME8" s="78">
        <v>6.94</v>
      </c>
      <c r="MF8" s="74">
        <v>233.2</v>
      </c>
      <c r="MG8" s="1720">
        <v>224.11</v>
      </c>
      <c r="MH8" s="78">
        <v>4.0599999999999996</v>
      </c>
      <c r="MI8" s="74">
        <v>231.85</v>
      </c>
      <c r="MJ8" s="1723">
        <v>221.23</v>
      </c>
      <c r="MK8" s="78">
        <v>6.34</v>
      </c>
      <c r="ML8" s="28"/>
      <c r="MM8" s="28"/>
      <c r="MN8" s="28" t="s">
        <v>73</v>
      </c>
      <c r="MO8" s="1114">
        <v>677</v>
      </c>
      <c r="MP8" s="1114">
        <v>677</v>
      </c>
      <c r="MQ8" s="1114">
        <v>677</v>
      </c>
      <c r="MR8" s="1114">
        <v>677</v>
      </c>
      <c r="MS8" s="1114">
        <v>677</v>
      </c>
      <c r="MT8" s="737"/>
      <c r="MU8" s="1242" t="s">
        <v>74</v>
      </c>
      <c r="MV8" s="1243">
        <v>16195513</v>
      </c>
      <c r="MW8" s="1244">
        <v>14619250</v>
      </c>
      <c r="MX8" s="1245">
        <v>10.78</v>
      </c>
      <c r="MY8" s="1123"/>
      <c r="MZ8" s="288" t="s">
        <v>75</v>
      </c>
      <c r="NA8" s="536">
        <v>2206</v>
      </c>
      <c r="NB8" s="537">
        <v>0</v>
      </c>
      <c r="NC8" s="537">
        <v>1656</v>
      </c>
      <c r="ND8" s="538">
        <v>0</v>
      </c>
      <c r="NE8" s="537">
        <v>0</v>
      </c>
      <c r="NF8" s="537">
        <v>0</v>
      </c>
      <c r="NG8" s="537">
        <v>0</v>
      </c>
      <c r="NH8" s="539">
        <v>0</v>
      </c>
      <c r="NI8" s="1535">
        <v>3862</v>
      </c>
      <c r="NJ8" s="540">
        <v>1123</v>
      </c>
      <c r="NK8" s="1536">
        <v>4985</v>
      </c>
      <c r="NL8" s="1534"/>
      <c r="NM8" s="1534"/>
      <c r="NN8" s="561" t="s">
        <v>75</v>
      </c>
      <c r="NO8" s="536">
        <v>0</v>
      </c>
      <c r="NP8" s="537">
        <v>0</v>
      </c>
      <c r="NQ8" s="537">
        <v>0</v>
      </c>
      <c r="NR8" s="538">
        <v>0</v>
      </c>
      <c r="NS8" s="537">
        <v>0</v>
      </c>
      <c r="NT8" s="537">
        <v>0</v>
      </c>
      <c r="NU8" s="537">
        <v>0</v>
      </c>
      <c r="NV8" s="539">
        <v>0</v>
      </c>
      <c r="NW8" s="1535">
        <v>0</v>
      </c>
      <c r="NX8" s="540">
        <v>0</v>
      </c>
      <c r="NY8" s="1536">
        <v>0</v>
      </c>
      <c r="NZ8" s="1221"/>
      <c r="OB8" s="52" t="s">
        <v>70</v>
      </c>
      <c r="OC8" s="1796">
        <v>4725099</v>
      </c>
      <c r="OD8" s="1797">
        <v>4243624</v>
      </c>
      <c r="OE8" s="1798">
        <v>11.35</v>
      </c>
      <c r="OF8" s="1796">
        <v>4831640</v>
      </c>
      <c r="OG8" s="1797">
        <v>4473925</v>
      </c>
      <c r="OH8" s="1798">
        <v>8</v>
      </c>
      <c r="OI8" s="1796">
        <v>4429475</v>
      </c>
      <c r="OJ8" s="1797">
        <v>4100088</v>
      </c>
      <c r="OK8" s="1798">
        <v>8.0299999999999994</v>
      </c>
      <c r="OL8" s="1796">
        <v>5280377</v>
      </c>
      <c r="OM8" s="1797">
        <v>4911256</v>
      </c>
      <c r="ON8" s="1798">
        <v>7.52</v>
      </c>
      <c r="OO8" s="1796">
        <v>19266591</v>
      </c>
      <c r="OP8" s="1797">
        <v>17728893</v>
      </c>
      <c r="OQ8" s="1798">
        <v>8.67</v>
      </c>
      <c r="OR8" s="1855"/>
      <c r="OS8" s="1855"/>
    </row>
    <row r="9" spans="1:409" ht="18.75" customHeight="1">
      <c r="A9" s="69" t="s">
        <v>50</v>
      </c>
      <c r="B9" s="289">
        <v>135023</v>
      </c>
      <c r="C9" s="71">
        <v>131554</v>
      </c>
      <c r="D9" s="659">
        <v>2.64</v>
      </c>
      <c r="E9" s="387"/>
      <c r="F9" s="387"/>
      <c r="G9" s="596" t="s">
        <v>76</v>
      </c>
      <c r="H9" s="79">
        <v>186</v>
      </c>
      <c r="I9" s="259">
        <v>173</v>
      </c>
      <c r="J9" s="50">
        <v>197</v>
      </c>
      <c r="K9" s="1166">
        <v>556</v>
      </c>
      <c r="L9" s="261">
        <v>505</v>
      </c>
      <c r="M9" s="1233">
        <v>10.1</v>
      </c>
      <c r="N9" s="235"/>
      <c r="O9" s="73" t="s">
        <v>77</v>
      </c>
      <c r="P9" s="74">
        <v>119.8</v>
      </c>
      <c r="Q9" s="75">
        <v>112.74</v>
      </c>
      <c r="R9" s="76">
        <v>6.26</v>
      </c>
      <c r="S9" s="74">
        <v>67.099999999999994</v>
      </c>
      <c r="T9" s="271">
        <v>62.42</v>
      </c>
      <c r="U9" s="76">
        <v>7.5</v>
      </c>
      <c r="V9" s="74">
        <v>107.9</v>
      </c>
      <c r="W9" s="75">
        <v>101.6</v>
      </c>
      <c r="X9" s="76">
        <v>6.2</v>
      </c>
      <c r="Y9" s="272"/>
      <c r="Z9" s="235"/>
      <c r="AA9" s="235" t="s">
        <v>78</v>
      </c>
      <c r="AB9" s="50">
        <v>20</v>
      </c>
      <c r="AC9" s="50">
        <v>20</v>
      </c>
      <c r="AD9" s="50">
        <v>20</v>
      </c>
      <c r="AE9" s="50">
        <v>20</v>
      </c>
      <c r="AF9" s="235"/>
      <c r="AG9" s="263" t="s">
        <v>79</v>
      </c>
      <c r="AH9" s="1171">
        <v>1.71</v>
      </c>
      <c r="AI9" s="291">
        <v>1.61</v>
      </c>
      <c r="AJ9" s="1248">
        <v>0.1</v>
      </c>
      <c r="AK9" s="251"/>
      <c r="AL9" s="288" t="s">
        <v>81</v>
      </c>
      <c r="AM9" s="1592">
        <v>0</v>
      </c>
      <c r="AN9" s="1593">
        <v>0</v>
      </c>
      <c r="AO9" s="1594">
        <v>0</v>
      </c>
      <c r="AP9" s="1593">
        <v>0</v>
      </c>
      <c r="AQ9" s="1593">
        <v>0</v>
      </c>
      <c r="AR9" s="1593">
        <v>0</v>
      </c>
      <c r="AS9" s="1593">
        <v>0</v>
      </c>
      <c r="AT9" s="1593">
        <v>0</v>
      </c>
      <c r="AU9" s="1595">
        <v>0</v>
      </c>
      <c r="AV9" s="1593">
        <v>0</v>
      </c>
      <c r="AW9" s="1595">
        <v>0</v>
      </c>
      <c r="AX9" s="602"/>
      <c r="AY9" s="602"/>
      <c r="AZ9" s="288" t="s">
        <v>81</v>
      </c>
      <c r="BA9" s="1592">
        <v>0</v>
      </c>
      <c r="BB9" s="1593">
        <v>0</v>
      </c>
      <c r="BC9" s="1594">
        <v>0</v>
      </c>
      <c r="BD9" s="1593">
        <v>0</v>
      </c>
      <c r="BE9" s="1593">
        <v>0</v>
      </c>
      <c r="BF9" s="1593">
        <v>0</v>
      </c>
      <c r="BG9" s="1593">
        <v>0</v>
      </c>
      <c r="BH9" s="1593">
        <v>0</v>
      </c>
      <c r="BI9" s="1595">
        <v>0</v>
      </c>
      <c r="BJ9" s="1593">
        <v>0</v>
      </c>
      <c r="BK9" s="1595">
        <v>0</v>
      </c>
      <c r="BL9" s="1170"/>
      <c r="BM9" s="502"/>
      <c r="BN9" s="502"/>
      <c r="BO9" s="1425"/>
      <c r="BP9" s="500"/>
      <c r="BQ9" s="579"/>
      <c r="BR9" s="579"/>
      <c r="BS9" s="579"/>
      <c r="BT9" s="579"/>
      <c r="BU9" s="1436"/>
      <c r="BV9" s="1423"/>
      <c r="BW9" s="61"/>
      <c r="BX9" s="46"/>
      <c r="BY9" s="578"/>
      <c r="BZ9" s="394"/>
      <c r="CA9" s="394"/>
      <c r="CB9" s="394"/>
      <c r="CC9" s="394"/>
      <c r="CE9" s="270" t="s">
        <v>50</v>
      </c>
      <c r="CF9" s="289">
        <v>121139</v>
      </c>
      <c r="CG9" s="71">
        <v>114526</v>
      </c>
      <c r="CH9" s="72">
        <v>5.77</v>
      </c>
      <c r="CI9" s="387"/>
      <c r="CJ9" s="387"/>
      <c r="CK9" s="596" t="s">
        <v>76</v>
      </c>
      <c r="CL9" s="79">
        <v>418</v>
      </c>
      <c r="CM9" s="259">
        <v>328</v>
      </c>
      <c r="CN9" s="50">
        <v>342</v>
      </c>
      <c r="CO9" s="1166">
        <v>1088</v>
      </c>
      <c r="CP9" s="261">
        <v>1130</v>
      </c>
      <c r="CQ9" s="1130">
        <v>-3.72</v>
      </c>
      <c r="CR9" s="235"/>
      <c r="CS9" s="73" t="s">
        <v>77</v>
      </c>
      <c r="CT9" s="74">
        <v>118.15</v>
      </c>
      <c r="CU9" s="75">
        <v>109.66</v>
      </c>
      <c r="CV9" s="76">
        <v>7.74</v>
      </c>
      <c r="CW9" s="74">
        <v>80.59</v>
      </c>
      <c r="CX9" s="271">
        <v>74.7</v>
      </c>
      <c r="CY9" s="76">
        <v>7.88</v>
      </c>
      <c r="CZ9" s="74">
        <v>108.24</v>
      </c>
      <c r="DA9" s="75">
        <v>100.76</v>
      </c>
      <c r="DB9" s="76">
        <v>7.42</v>
      </c>
      <c r="DC9" s="272"/>
      <c r="DD9" s="235"/>
      <c r="DE9" s="235" t="s">
        <v>78</v>
      </c>
      <c r="DF9" s="50">
        <v>20</v>
      </c>
      <c r="DG9" s="50">
        <v>20</v>
      </c>
      <c r="DH9" s="50">
        <v>20</v>
      </c>
      <c r="DI9" s="50">
        <v>20</v>
      </c>
      <c r="DJ9" s="235"/>
      <c r="DK9" s="263" t="s">
        <v>198</v>
      </c>
      <c r="DL9" s="1171">
        <v>1.58</v>
      </c>
      <c r="DM9" s="291">
        <v>1.48</v>
      </c>
      <c r="DN9" s="1248">
        <v>0.1</v>
      </c>
      <c r="DO9" s="251"/>
      <c r="DP9" s="288" t="s">
        <v>81</v>
      </c>
      <c r="DQ9" s="1457">
        <v>0</v>
      </c>
      <c r="DR9" s="1458">
        <v>0</v>
      </c>
      <c r="DS9" s="1459">
        <v>0</v>
      </c>
      <c r="DT9" s="1458">
        <v>0</v>
      </c>
      <c r="DU9" s="1458">
        <v>0</v>
      </c>
      <c r="DV9" s="1458">
        <v>0</v>
      </c>
      <c r="DW9" s="1458">
        <v>0</v>
      </c>
      <c r="DX9" s="1458">
        <v>0</v>
      </c>
      <c r="DY9" s="1460">
        <v>0</v>
      </c>
      <c r="DZ9" s="1458">
        <v>0</v>
      </c>
      <c r="EA9" s="1460">
        <v>0</v>
      </c>
      <c r="EB9" s="1298"/>
      <c r="EC9" s="1298"/>
      <c r="ED9" s="1457" t="s">
        <v>81</v>
      </c>
      <c r="EE9" s="1592">
        <v>0</v>
      </c>
      <c r="EF9" s="1593">
        <v>0</v>
      </c>
      <c r="EG9" s="1594">
        <v>0</v>
      </c>
      <c r="EH9" s="1593">
        <v>0</v>
      </c>
      <c r="EI9" s="1593">
        <v>0</v>
      </c>
      <c r="EJ9" s="1593">
        <v>0</v>
      </c>
      <c r="EK9" s="1593">
        <v>0</v>
      </c>
      <c r="EL9" s="1593">
        <v>0</v>
      </c>
      <c r="EM9" s="1595">
        <v>0</v>
      </c>
      <c r="EN9" s="1593">
        <v>0</v>
      </c>
      <c r="EO9" s="1595">
        <v>0</v>
      </c>
      <c r="EP9" s="1170"/>
      <c r="EQ9" s="502"/>
      <c r="ER9" s="502"/>
      <c r="ES9" s="1425"/>
      <c r="ET9" s="500"/>
      <c r="EU9" s="579"/>
      <c r="EV9" s="579"/>
      <c r="EW9" s="579"/>
      <c r="EX9" s="579"/>
      <c r="EY9" s="1436"/>
      <c r="EZ9" s="1423"/>
      <c r="FA9" s="61"/>
      <c r="FB9" s="46"/>
      <c r="FC9" s="578"/>
      <c r="FD9" s="394"/>
      <c r="FE9" s="394"/>
      <c r="FF9" s="394"/>
      <c r="FG9" s="25"/>
      <c r="FI9" s="69" t="s">
        <v>50</v>
      </c>
      <c r="FJ9" s="289">
        <v>119759</v>
      </c>
      <c r="FK9" s="71">
        <v>113547</v>
      </c>
      <c r="FL9" s="72">
        <v>5.47</v>
      </c>
      <c r="FM9" s="387"/>
      <c r="FN9" s="387"/>
      <c r="FO9" s="596" t="s">
        <v>76</v>
      </c>
      <c r="FP9" s="79">
        <v>454</v>
      </c>
      <c r="FQ9" s="259">
        <v>585</v>
      </c>
      <c r="FR9" s="50">
        <v>453</v>
      </c>
      <c r="FS9" s="1166">
        <v>1492</v>
      </c>
      <c r="FT9" s="261">
        <v>2063</v>
      </c>
      <c r="FU9" s="1233">
        <v>-27.68</v>
      </c>
      <c r="FV9" s="235"/>
      <c r="FW9" s="73" t="s">
        <v>77</v>
      </c>
      <c r="FX9" s="74">
        <v>126.23</v>
      </c>
      <c r="FY9" s="75">
        <v>121.62</v>
      </c>
      <c r="FZ9" s="76">
        <v>3.79</v>
      </c>
      <c r="GA9" s="74">
        <v>73.650000000000006</v>
      </c>
      <c r="GB9" s="271">
        <v>70.180000000000007</v>
      </c>
      <c r="GC9" s="76">
        <v>4.9400000000000004</v>
      </c>
      <c r="GD9" s="74">
        <v>113.3</v>
      </c>
      <c r="GE9" s="75">
        <v>109.02</v>
      </c>
      <c r="GF9" s="76">
        <v>3.93</v>
      </c>
      <c r="GG9" s="272"/>
      <c r="GH9" s="235"/>
      <c r="GI9" s="235" t="s">
        <v>78</v>
      </c>
      <c r="GJ9" s="50">
        <v>20</v>
      </c>
      <c r="GK9" s="50">
        <v>20</v>
      </c>
      <c r="GL9" s="50">
        <v>20</v>
      </c>
      <c r="GM9" s="50">
        <v>20</v>
      </c>
      <c r="GN9" s="235"/>
      <c r="GO9" s="1242" t="s">
        <v>198</v>
      </c>
      <c r="GP9" s="1171">
        <v>1.59</v>
      </c>
      <c r="GQ9" s="291">
        <v>1.49</v>
      </c>
      <c r="GR9" s="1248">
        <v>0.1</v>
      </c>
      <c r="GS9" s="251"/>
      <c r="GT9" s="288" t="s">
        <v>81</v>
      </c>
      <c r="GU9" s="1457">
        <v>0</v>
      </c>
      <c r="GV9" s="1458">
        <v>0</v>
      </c>
      <c r="GW9" s="1459">
        <v>0</v>
      </c>
      <c r="GX9" s="1458">
        <v>0</v>
      </c>
      <c r="GY9" s="1458">
        <v>0</v>
      </c>
      <c r="GZ9" s="1458">
        <v>0</v>
      </c>
      <c r="HA9" s="1458">
        <v>0</v>
      </c>
      <c r="HB9" s="1458">
        <v>0</v>
      </c>
      <c r="HC9" s="1460">
        <v>0</v>
      </c>
      <c r="HD9" s="1458">
        <v>0</v>
      </c>
      <c r="HE9" s="1460">
        <v>0</v>
      </c>
      <c r="HF9" s="1298"/>
      <c r="HG9" s="1298"/>
      <c r="HH9" s="1457" t="s">
        <v>81</v>
      </c>
      <c r="HI9" s="1457">
        <v>0</v>
      </c>
      <c r="HJ9" s="1458">
        <v>0</v>
      </c>
      <c r="HK9" s="1459">
        <v>0</v>
      </c>
      <c r="HL9" s="1458">
        <v>0</v>
      </c>
      <c r="HM9" s="1458">
        <v>0</v>
      </c>
      <c r="HN9" s="1458">
        <v>0</v>
      </c>
      <c r="HO9" s="1458">
        <v>0</v>
      </c>
      <c r="HP9" s="1458">
        <v>0</v>
      </c>
      <c r="HQ9" s="1460">
        <v>0</v>
      </c>
      <c r="HR9" s="1458">
        <v>0</v>
      </c>
      <c r="HS9" s="1460">
        <v>0</v>
      </c>
      <c r="HT9" s="1170"/>
      <c r="HU9" s="502"/>
      <c r="HV9" s="502"/>
      <c r="HW9" s="1425"/>
      <c r="HX9" s="500"/>
      <c r="HY9" s="579"/>
      <c r="HZ9" s="579"/>
      <c r="IA9" s="579"/>
      <c r="IB9" s="579"/>
      <c r="IC9" s="1436"/>
      <c r="ID9" s="1423"/>
      <c r="IE9" s="61"/>
      <c r="IF9" s="46"/>
      <c r="IG9" s="578"/>
      <c r="IH9" s="394"/>
      <c r="II9" s="394"/>
      <c r="IJ9" s="394"/>
      <c r="IK9" s="394"/>
      <c r="IM9" s="69" t="s">
        <v>50</v>
      </c>
      <c r="IN9" s="289">
        <v>107641</v>
      </c>
      <c r="IO9" s="71">
        <v>101445</v>
      </c>
      <c r="IP9" s="72">
        <v>6.11</v>
      </c>
      <c r="IQ9" s="387"/>
      <c r="IR9" s="387"/>
      <c r="IS9" s="596" t="s">
        <v>76</v>
      </c>
      <c r="IT9" s="79">
        <v>451</v>
      </c>
      <c r="IU9" s="259">
        <v>398</v>
      </c>
      <c r="IV9" s="50">
        <v>478</v>
      </c>
      <c r="IW9" s="1166">
        <v>1327</v>
      </c>
      <c r="IX9" s="261">
        <v>1178</v>
      </c>
      <c r="IY9" s="1233">
        <v>12.65</v>
      </c>
      <c r="IZ9" s="235"/>
      <c r="JA9" s="73" t="s">
        <v>77</v>
      </c>
      <c r="JB9" s="74">
        <v>91.62</v>
      </c>
      <c r="JC9" s="75">
        <v>89.34</v>
      </c>
      <c r="JD9" s="76">
        <v>2.5499999999999998</v>
      </c>
      <c r="JE9" s="74">
        <v>61.59</v>
      </c>
      <c r="JF9" s="271">
        <v>60.18</v>
      </c>
      <c r="JG9" s="76">
        <v>2.34</v>
      </c>
      <c r="JH9" s="74">
        <v>84.36</v>
      </c>
      <c r="JI9" s="75">
        <v>82.38</v>
      </c>
      <c r="JJ9" s="76">
        <v>2.4</v>
      </c>
      <c r="JK9" s="272"/>
      <c r="JL9" s="235"/>
      <c r="JM9" s="235" t="s">
        <v>78</v>
      </c>
      <c r="JN9" s="50">
        <v>20</v>
      </c>
      <c r="JO9" s="50">
        <v>20</v>
      </c>
      <c r="JP9" s="50">
        <v>20</v>
      </c>
      <c r="JQ9" s="50">
        <v>20</v>
      </c>
      <c r="JR9" s="235"/>
      <c r="JS9" s="1242" t="s">
        <v>198</v>
      </c>
      <c r="JT9" s="1171">
        <v>1.63</v>
      </c>
      <c r="JU9" s="291">
        <v>1.56</v>
      </c>
      <c r="JV9" s="1248">
        <v>7.0000000000000007E-2</v>
      </c>
      <c r="JW9" s="251"/>
      <c r="JX9" s="288" t="s">
        <v>81</v>
      </c>
      <c r="JY9" s="1457">
        <v>0</v>
      </c>
      <c r="JZ9" s="1458">
        <v>0</v>
      </c>
      <c r="KA9" s="1459">
        <v>0</v>
      </c>
      <c r="KB9" s="1458">
        <v>0</v>
      </c>
      <c r="KC9" s="1458">
        <v>0</v>
      </c>
      <c r="KD9" s="1458">
        <v>0</v>
      </c>
      <c r="KE9" s="1458">
        <v>0</v>
      </c>
      <c r="KF9" s="1458">
        <v>0</v>
      </c>
      <c r="KG9" s="1460">
        <v>0</v>
      </c>
      <c r="KH9" s="1458">
        <v>0</v>
      </c>
      <c r="KI9" s="1460">
        <v>0</v>
      </c>
      <c r="KJ9" s="1298"/>
      <c r="KK9" s="1298"/>
      <c r="KL9" s="1457" t="s">
        <v>81</v>
      </c>
      <c r="KM9" s="1457">
        <v>0</v>
      </c>
      <c r="KN9" s="1458">
        <v>0</v>
      </c>
      <c r="KO9" s="1459">
        <v>0</v>
      </c>
      <c r="KP9" s="1458">
        <v>0</v>
      </c>
      <c r="KQ9" s="1458">
        <v>0</v>
      </c>
      <c r="KR9" s="1458">
        <v>0</v>
      </c>
      <c r="KS9" s="1458">
        <v>0</v>
      </c>
      <c r="KT9" s="1458">
        <v>0</v>
      </c>
      <c r="KU9" s="1460">
        <v>0</v>
      </c>
      <c r="KV9" s="1458">
        <v>0</v>
      </c>
      <c r="KW9" s="1460">
        <v>0</v>
      </c>
      <c r="KX9" s="1170"/>
      <c r="KY9" s="1287"/>
      <c r="KZ9" s="1287"/>
      <c r="LA9" s="1431"/>
      <c r="LB9" s="500"/>
      <c r="LC9" s="1239"/>
      <c r="LD9" s="1239"/>
      <c r="LE9" s="1239"/>
      <c r="LF9" s="1239"/>
      <c r="LG9" s="1437"/>
      <c r="LH9" s="1430"/>
      <c r="LI9" s="1240"/>
      <c r="LJ9" s="1235"/>
      <c r="LK9" s="578"/>
      <c r="LL9" s="1214"/>
      <c r="LM9" s="1214"/>
      <c r="LN9" s="1214"/>
      <c r="LO9" s="1214"/>
      <c r="LQ9" s="69" t="s">
        <v>50</v>
      </c>
      <c r="LR9" s="289">
        <v>483562</v>
      </c>
      <c r="LS9" s="94">
        <v>461072</v>
      </c>
      <c r="LT9" s="72">
        <v>4.88</v>
      </c>
      <c r="LU9" s="233"/>
      <c r="LV9" s="233"/>
      <c r="LW9" s="860" t="s">
        <v>76</v>
      </c>
      <c r="LX9" s="50">
        <v>4463</v>
      </c>
      <c r="LY9" s="655">
        <v>4876</v>
      </c>
      <c r="LZ9" s="1223">
        <v>-8.4700000000000006</v>
      </c>
      <c r="MA9" s="602"/>
      <c r="MB9" s="73" t="s">
        <v>77</v>
      </c>
      <c r="MC9" s="74">
        <v>113.31</v>
      </c>
      <c r="MD9" s="1720">
        <v>107.86</v>
      </c>
      <c r="ME9" s="78">
        <v>10.27</v>
      </c>
      <c r="MF9" s="74">
        <v>70.67</v>
      </c>
      <c r="MG9" s="1720">
        <v>66.790000000000006</v>
      </c>
      <c r="MH9" s="78">
        <v>5.81</v>
      </c>
      <c r="MI9" s="74">
        <v>102.91</v>
      </c>
      <c r="MJ9" s="1723">
        <v>98.01</v>
      </c>
      <c r="MK9" s="78">
        <v>9.83</v>
      </c>
      <c r="ML9" s="28"/>
      <c r="MM9" s="28"/>
      <c r="MN9" s="28" t="s">
        <v>78</v>
      </c>
      <c r="MO9" s="1114">
        <v>20</v>
      </c>
      <c r="MP9" s="1114">
        <v>20</v>
      </c>
      <c r="MQ9" s="1114">
        <v>20</v>
      </c>
      <c r="MR9" s="1114">
        <v>20</v>
      </c>
      <c r="MS9" s="1114">
        <v>20</v>
      </c>
      <c r="MT9" s="737"/>
      <c r="MU9" s="1242" t="s">
        <v>198</v>
      </c>
      <c r="MV9" s="1252">
        <v>1.63</v>
      </c>
      <c r="MW9" s="1250">
        <v>1.54</v>
      </c>
      <c r="MX9" s="1245">
        <v>0.09</v>
      </c>
      <c r="MY9" s="1134"/>
      <c r="MZ9" s="288" t="s">
        <v>81</v>
      </c>
      <c r="NA9" s="536">
        <v>0</v>
      </c>
      <c r="NB9" s="537">
        <v>0</v>
      </c>
      <c r="NC9" s="537">
        <v>0</v>
      </c>
      <c r="ND9" s="538">
        <v>0</v>
      </c>
      <c r="NE9" s="537">
        <v>0</v>
      </c>
      <c r="NF9" s="537">
        <v>0</v>
      </c>
      <c r="NG9" s="537">
        <v>0</v>
      </c>
      <c r="NH9" s="539">
        <v>0</v>
      </c>
      <c r="NI9" s="1535">
        <v>0</v>
      </c>
      <c r="NJ9" s="540">
        <v>0</v>
      </c>
      <c r="NK9" s="1536">
        <v>0</v>
      </c>
      <c r="NL9" s="1534"/>
      <c r="NM9" s="1534"/>
      <c r="NN9" s="561" t="s">
        <v>81</v>
      </c>
      <c r="NO9" s="536">
        <v>0</v>
      </c>
      <c r="NP9" s="537">
        <v>0</v>
      </c>
      <c r="NQ9" s="537">
        <v>0</v>
      </c>
      <c r="NR9" s="538">
        <v>0</v>
      </c>
      <c r="NS9" s="537">
        <v>0</v>
      </c>
      <c r="NT9" s="537">
        <v>0</v>
      </c>
      <c r="NU9" s="537">
        <v>0</v>
      </c>
      <c r="NV9" s="539">
        <v>0</v>
      </c>
      <c r="NW9" s="1535">
        <v>0</v>
      </c>
      <c r="NX9" s="540">
        <v>0</v>
      </c>
      <c r="NY9" s="1536">
        <v>0</v>
      </c>
      <c r="NZ9" s="1221"/>
      <c r="OB9" s="69" t="s">
        <v>50</v>
      </c>
      <c r="OC9" s="1802">
        <v>135023</v>
      </c>
      <c r="OD9" s="1803">
        <v>131554</v>
      </c>
      <c r="OE9" s="1804">
        <v>2.64</v>
      </c>
      <c r="OF9" s="1802">
        <v>121139</v>
      </c>
      <c r="OG9" s="1803">
        <v>114526</v>
      </c>
      <c r="OH9" s="1804">
        <v>5.77</v>
      </c>
      <c r="OI9" s="1802">
        <v>119759</v>
      </c>
      <c r="OJ9" s="1803">
        <v>113547</v>
      </c>
      <c r="OK9" s="1804">
        <v>5.47</v>
      </c>
      <c r="OL9" s="1802">
        <v>107641</v>
      </c>
      <c r="OM9" s="1803">
        <v>101445</v>
      </c>
      <c r="ON9" s="1804">
        <v>6.11</v>
      </c>
      <c r="OO9" s="1802">
        <v>483562</v>
      </c>
      <c r="OP9" s="1803">
        <v>461072</v>
      </c>
      <c r="OQ9" s="1804">
        <v>4.88</v>
      </c>
      <c r="OR9" s="1855"/>
      <c r="OS9" s="1855"/>
    </row>
    <row r="10" spans="1:409" ht="18.75" customHeight="1" thickBot="1">
      <c r="A10" s="95" t="s">
        <v>82</v>
      </c>
      <c r="B10" s="246">
        <v>3648224</v>
      </c>
      <c r="C10" s="33">
        <v>3360722</v>
      </c>
      <c r="D10" s="654">
        <v>8.5500000000000007</v>
      </c>
      <c r="E10" s="387"/>
      <c r="F10" s="387"/>
      <c r="G10" s="596" t="s">
        <v>83</v>
      </c>
      <c r="H10" s="79">
        <v>41</v>
      </c>
      <c r="I10" s="259">
        <v>45</v>
      </c>
      <c r="J10" s="50">
        <v>46</v>
      </c>
      <c r="K10" s="1166">
        <v>132</v>
      </c>
      <c r="L10" s="261">
        <v>115</v>
      </c>
      <c r="M10" s="1233">
        <v>14.78</v>
      </c>
      <c r="N10" s="235"/>
      <c r="O10" s="73" t="s">
        <v>84</v>
      </c>
      <c r="P10" s="74">
        <v>66.59</v>
      </c>
      <c r="Q10" s="75">
        <v>61.61</v>
      </c>
      <c r="R10" s="76">
        <v>8.08</v>
      </c>
      <c r="S10" s="74">
        <v>58.89</v>
      </c>
      <c r="T10" s="271">
        <v>55.69</v>
      </c>
      <c r="U10" s="76">
        <v>5.75</v>
      </c>
      <c r="V10" s="74">
        <v>64.849999999999994</v>
      </c>
      <c r="W10" s="75">
        <v>60.3</v>
      </c>
      <c r="X10" s="76">
        <v>7.55</v>
      </c>
      <c r="Y10" s="272"/>
      <c r="Z10" s="235"/>
      <c r="AA10" s="235" t="s">
        <v>85</v>
      </c>
      <c r="AB10" s="50">
        <v>30</v>
      </c>
      <c r="AC10" s="50">
        <v>30</v>
      </c>
      <c r="AD10" s="50">
        <v>30</v>
      </c>
      <c r="AE10" s="50">
        <v>30</v>
      </c>
      <c r="AF10" s="235"/>
      <c r="AG10" s="293" t="s">
        <v>86</v>
      </c>
      <c r="AH10" s="1172">
        <v>2.0499999999999998</v>
      </c>
      <c r="AI10" s="295">
        <v>2.0099999999999998</v>
      </c>
      <c r="AJ10" s="1253">
        <v>0.04</v>
      </c>
      <c r="AK10" s="251"/>
      <c r="AL10" s="288" t="s">
        <v>87</v>
      </c>
      <c r="AM10" s="1592">
        <v>133242</v>
      </c>
      <c r="AN10" s="1593">
        <v>4196</v>
      </c>
      <c r="AO10" s="1594">
        <v>68176</v>
      </c>
      <c r="AP10" s="1593">
        <v>0</v>
      </c>
      <c r="AQ10" s="1593">
        <v>0</v>
      </c>
      <c r="AR10" s="1593">
        <v>0</v>
      </c>
      <c r="AS10" s="1593">
        <v>0</v>
      </c>
      <c r="AT10" s="1593">
        <v>0</v>
      </c>
      <c r="AU10" s="1595">
        <v>205614</v>
      </c>
      <c r="AV10" s="1593">
        <v>55872</v>
      </c>
      <c r="AW10" s="1595">
        <v>261486</v>
      </c>
      <c r="AX10" s="602"/>
      <c r="AY10" s="602"/>
      <c r="AZ10" s="288" t="s">
        <v>87</v>
      </c>
      <c r="BA10" s="1592">
        <v>19847</v>
      </c>
      <c r="BB10" s="1593">
        <v>0</v>
      </c>
      <c r="BC10" s="1594">
        <v>2801</v>
      </c>
      <c r="BD10" s="1593">
        <v>0</v>
      </c>
      <c r="BE10" s="1593">
        <v>0</v>
      </c>
      <c r="BF10" s="1593">
        <v>0</v>
      </c>
      <c r="BG10" s="1593">
        <v>0</v>
      </c>
      <c r="BH10" s="1593">
        <v>0</v>
      </c>
      <c r="BI10" s="1595">
        <v>22648</v>
      </c>
      <c r="BJ10" s="1593">
        <v>8730</v>
      </c>
      <c r="BK10" s="1595">
        <v>31378</v>
      </c>
      <c r="BL10" s="1170"/>
      <c r="BM10" s="502"/>
      <c r="BN10" s="502"/>
      <c r="BO10" s="1425"/>
      <c r="BP10" s="503"/>
      <c r="BQ10" s="577"/>
      <c r="BR10" s="577"/>
      <c r="BS10" s="577"/>
      <c r="BT10" s="577"/>
      <c r="BU10" s="1436"/>
      <c r="BV10" s="1423"/>
      <c r="BW10" s="61"/>
      <c r="BX10" s="46"/>
      <c r="BY10" s="578"/>
      <c r="BZ10" s="394"/>
      <c r="CA10" s="394"/>
      <c r="CB10" s="394"/>
      <c r="CC10" s="394"/>
      <c r="CE10" s="292" t="s">
        <v>82</v>
      </c>
      <c r="CF10" s="246">
        <v>3980833</v>
      </c>
      <c r="CG10" s="33">
        <v>3632373</v>
      </c>
      <c r="CH10" s="34">
        <v>9.59</v>
      </c>
      <c r="CI10" s="387"/>
      <c r="CJ10" s="387"/>
      <c r="CK10" s="596" t="s">
        <v>83</v>
      </c>
      <c r="CL10" s="79">
        <v>125</v>
      </c>
      <c r="CM10" s="259">
        <v>128</v>
      </c>
      <c r="CN10" s="50">
        <v>62</v>
      </c>
      <c r="CO10" s="1166">
        <v>315</v>
      </c>
      <c r="CP10" s="261">
        <v>307</v>
      </c>
      <c r="CQ10" s="1130">
        <v>2.61</v>
      </c>
      <c r="CR10" s="235"/>
      <c r="CS10" s="73" t="s">
        <v>84</v>
      </c>
      <c r="CT10" s="74">
        <v>74.86</v>
      </c>
      <c r="CU10" s="75">
        <v>69.760000000000005</v>
      </c>
      <c r="CV10" s="76">
        <v>7.31</v>
      </c>
      <c r="CW10" s="74">
        <v>53.83</v>
      </c>
      <c r="CX10" s="271">
        <v>52.53</v>
      </c>
      <c r="CY10" s="76">
        <v>2.4700000000000002</v>
      </c>
      <c r="CZ10" s="74">
        <v>69.31</v>
      </c>
      <c r="DA10" s="75">
        <v>65.37</v>
      </c>
      <c r="DB10" s="76">
        <v>6.03</v>
      </c>
      <c r="DC10" s="272"/>
      <c r="DD10" s="235"/>
      <c r="DE10" s="235" t="s">
        <v>85</v>
      </c>
      <c r="DF10" s="50">
        <v>30</v>
      </c>
      <c r="DG10" s="50">
        <v>30</v>
      </c>
      <c r="DH10" s="50">
        <v>30</v>
      </c>
      <c r="DI10" s="50">
        <v>30</v>
      </c>
      <c r="DJ10" s="235"/>
      <c r="DK10" s="293" t="s">
        <v>199</v>
      </c>
      <c r="DL10" s="1172">
        <v>2.0299999999999998</v>
      </c>
      <c r="DM10" s="295">
        <v>2.02</v>
      </c>
      <c r="DN10" s="1253">
        <v>0.01</v>
      </c>
      <c r="DO10" s="251"/>
      <c r="DP10" s="288" t="s">
        <v>87</v>
      </c>
      <c r="DQ10" s="1457">
        <v>116268</v>
      </c>
      <c r="DR10" s="1458">
        <v>2919</v>
      </c>
      <c r="DS10" s="1459">
        <v>60942</v>
      </c>
      <c r="DT10" s="1458">
        <v>0</v>
      </c>
      <c r="DU10" s="1458">
        <v>0</v>
      </c>
      <c r="DV10" s="1458">
        <v>0</v>
      </c>
      <c r="DW10" s="1458">
        <v>0</v>
      </c>
      <c r="DX10" s="1458">
        <v>0</v>
      </c>
      <c r="DY10" s="1460">
        <v>180129</v>
      </c>
      <c r="DZ10" s="1458">
        <v>54894</v>
      </c>
      <c r="EA10" s="1460">
        <v>235023</v>
      </c>
      <c r="EB10" s="1298"/>
      <c r="EC10" s="1298"/>
      <c r="ED10" s="1457" t="s">
        <v>87</v>
      </c>
      <c r="EE10" s="1592">
        <v>18006</v>
      </c>
      <c r="EF10" s="1593">
        <v>0</v>
      </c>
      <c r="EG10" s="1594">
        <v>2725</v>
      </c>
      <c r="EH10" s="1593">
        <v>0</v>
      </c>
      <c r="EI10" s="1593">
        <v>0</v>
      </c>
      <c r="EJ10" s="1593">
        <v>0</v>
      </c>
      <c r="EK10" s="1593">
        <v>0</v>
      </c>
      <c r="EL10" s="1593">
        <v>0</v>
      </c>
      <c r="EM10" s="1595">
        <v>20731</v>
      </c>
      <c r="EN10" s="1593">
        <v>6928</v>
      </c>
      <c r="EO10" s="1595">
        <v>27659</v>
      </c>
      <c r="EP10" s="1170"/>
      <c r="EQ10" s="502"/>
      <c r="ER10" s="502"/>
      <c r="ES10" s="1425"/>
      <c r="ET10" s="503"/>
      <c r="EU10" s="577"/>
      <c r="EV10" s="577"/>
      <c r="EW10" s="577"/>
      <c r="EX10" s="577"/>
      <c r="EY10" s="1436"/>
      <c r="EZ10" s="1423"/>
      <c r="FA10" s="61"/>
      <c r="FB10" s="46"/>
      <c r="FC10" s="578"/>
      <c r="FD10" s="394"/>
      <c r="FE10" s="394"/>
      <c r="FF10" s="394"/>
      <c r="FG10" s="25"/>
      <c r="FI10" s="95" t="s">
        <v>82</v>
      </c>
      <c r="FJ10" s="246">
        <v>3531233</v>
      </c>
      <c r="FK10" s="33">
        <v>3217942</v>
      </c>
      <c r="FL10" s="34">
        <v>9.74</v>
      </c>
      <c r="FM10" s="387"/>
      <c r="FN10" s="387"/>
      <c r="FO10" s="596" t="s">
        <v>83</v>
      </c>
      <c r="FP10" s="79">
        <v>40</v>
      </c>
      <c r="FQ10" s="259">
        <v>16</v>
      </c>
      <c r="FR10" s="50">
        <v>36</v>
      </c>
      <c r="FS10" s="1166">
        <v>92</v>
      </c>
      <c r="FT10" s="261">
        <v>84</v>
      </c>
      <c r="FU10" s="1233">
        <v>9.52</v>
      </c>
      <c r="FV10" s="235"/>
      <c r="FW10" s="73" t="s">
        <v>84</v>
      </c>
      <c r="FX10" s="74">
        <v>86.3</v>
      </c>
      <c r="FY10" s="75">
        <v>82.61</v>
      </c>
      <c r="FZ10" s="76">
        <v>4.47</v>
      </c>
      <c r="GA10" s="74">
        <v>52.15</v>
      </c>
      <c r="GB10" s="271">
        <v>49.86</v>
      </c>
      <c r="GC10" s="76">
        <v>4.59</v>
      </c>
      <c r="GD10" s="74">
        <v>77.900000000000006</v>
      </c>
      <c r="GE10" s="75">
        <v>74.59</v>
      </c>
      <c r="GF10" s="76">
        <v>4.4400000000000004</v>
      </c>
      <c r="GG10" s="272"/>
      <c r="GH10" s="235"/>
      <c r="GI10" s="235" t="s">
        <v>85</v>
      </c>
      <c r="GJ10" s="50">
        <v>30</v>
      </c>
      <c r="GK10" s="50">
        <v>30</v>
      </c>
      <c r="GL10" s="50">
        <v>30</v>
      </c>
      <c r="GM10" s="50">
        <v>30</v>
      </c>
      <c r="GN10" s="235"/>
      <c r="GO10" s="1254" t="s">
        <v>199</v>
      </c>
      <c r="GP10" s="1172">
        <v>1.94</v>
      </c>
      <c r="GQ10" s="295">
        <v>1.95</v>
      </c>
      <c r="GR10" s="1253">
        <v>-0.01</v>
      </c>
      <c r="GS10" s="251"/>
      <c r="GT10" s="288" t="s">
        <v>87</v>
      </c>
      <c r="GU10" s="1457">
        <v>122846</v>
      </c>
      <c r="GV10" s="1458">
        <v>2048</v>
      </c>
      <c r="GW10" s="1459">
        <v>46189</v>
      </c>
      <c r="GX10" s="1458">
        <v>0</v>
      </c>
      <c r="GY10" s="1458">
        <v>0</v>
      </c>
      <c r="GZ10" s="1458">
        <v>0</v>
      </c>
      <c r="HA10" s="1458">
        <v>0</v>
      </c>
      <c r="HB10" s="1458">
        <v>0</v>
      </c>
      <c r="HC10" s="1460">
        <v>171083</v>
      </c>
      <c r="HD10" s="1458">
        <v>37478</v>
      </c>
      <c r="HE10" s="1460">
        <v>208561</v>
      </c>
      <c r="HF10" s="1298"/>
      <c r="HG10" s="1298"/>
      <c r="HH10" s="1457" t="s">
        <v>87</v>
      </c>
      <c r="HI10" s="1457">
        <v>10057</v>
      </c>
      <c r="HJ10" s="1458">
        <v>0</v>
      </c>
      <c r="HK10" s="1459">
        <v>1580</v>
      </c>
      <c r="HL10" s="1458">
        <v>0</v>
      </c>
      <c r="HM10" s="1458">
        <v>0</v>
      </c>
      <c r="HN10" s="1458">
        <v>0</v>
      </c>
      <c r="HO10" s="1458">
        <v>0</v>
      </c>
      <c r="HP10" s="1458">
        <v>0</v>
      </c>
      <c r="HQ10" s="1460">
        <v>11637</v>
      </c>
      <c r="HR10" s="1458">
        <v>4943</v>
      </c>
      <c r="HS10" s="1460">
        <v>16580</v>
      </c>
      <c r="HT10" s="1170"/>
      <c r="HU10" s="502"/>
      <c r="HV10" s="502"/>
      <c r="HW10" s="1425"/>
      <c r="HX10" s="503"/>
      <c r="HY10" s="577"/>
      <c r="HZ10" s="577"/>
      <c r="IA10" s="577"/>
      <c r="IB10" s="577"/>
      <c r="IC10" s="1436"/>
      <c r="ID10" s="1423"/>
      <c r="IE10" s="61"/>
      <c r="IF10" s="46"/>
      <c r="IG10" s="578"/>
      <c r="IH10" s="394"/>
      <c r="II10" s="394"/>
      <c r="IJ10" s="394"/>
      <c r="IK10" s="394"/>
      <c r="IM10" s="95" t="s">
        <v>82</v>
      </c>
      <c r="IN10" s="246">
        <v>4021245</v>
      </c>
      <c r="IO10" s="33">
        <v>3713513</v>
      </c>
      <c r="IP10" s="34">
        <v>8.2899999999999991</v>
      </c>
      <c r="IQ10" s="387"/>
      <c r="IR10" s="387"/>
      <c r="IS10" s="596" t="s">
        <v>83</v>
      </c>
      <c r="IT10" s="79">
        <v>52</v>
      </c>
      <c r="IU10" s="259">
        <v>60</v>
      </c>
      <c r="IV10" s="50">
        <v>72</v>
      </c>
      <c r="IW10" s="1166">
        <v>184</v>
      </c>
      <c r="IX10" s="261">
        <v>170</v>
      </c>
      <c r="IY10" s="1233">
        <v>8.24</v>
      </c>
      <c r="IZ10" s="235"/>
      <c r="JA10" s="73" t="s">
        <v>84</v>
      </c>
      <c r="JB10" s="74">
        <v>64.73</v>
      </c>
      <c r="JC10" s="75">
        <v>62.69</v>
      </c>
      <c r="JD10" s="76">
        <v>3.25</v>
      </c>
      <c r="JE10" s="74">
        <v>56.79</v>
      </c>
      <c r="JF10" s="271">
        <v>55.37</v>
      </c>
      <c r="JG10" s="76">
        <v>2.56</v>
      </c>
      <c r="JH10" s="74">
        <v>62.81</v>
      </c>
      <c r="JI10" s="75">
        <v>60.94</v>
      </c>
      <c r="JJ10" s="76">
        <v>3.07</v>
      </c>
      <c r="JK10" s="272"/>
      <c r="JL10" s="235"/>
      <c r="JM10" s="235" t="s">
        <v>85</v>
      </c>
      <c r="JN10" s="50">
        <v>30</v>
      </c>
      <c r="JO10" s="50">
        <v>30</v>
      </c>
      <c r="JP10" s="50">
        <v>30</v>
      </c>
      <c r="JQ10" s="50">
        <v>30</v>
      </c>
      <c r="JR10" s="235"/>
      <c r="JS10" s="1254" t="s">
        <v>199</v>
      </c>
      <c r="JT10" s="1172">
        <v>1.91</v>
      </c>
      <c r="JU10" s="295">
        <v>1.9</v>
      </c>
      <c r="JV10" s="1253">
        <v>0.01</v>
      </c>
      <c r="JW10" s="251"/>
      <c r="JX10" s="288" t="s">
        <v>87</v>
      </c>
      <c r="JY10" s="1457">
        <v>122178</v>
      </c>
      <c r="JZ10" s="1458">
        <v>1473</v>
      </c>
      <c r="KA10" s="1459">
        <v>55445</v>
      </c>
      <c r="KB10" s="1458">
        <v>0</v>
      </c>
      <c r="KC10" s="1458">
        <v>0</v>
      </c>
      <c r="KD10" s="1458">
        <v>0</v>
      </c>
      <c r="KE10" s="1458">
        <v>0</v>
      </c>
      <c r="KF10" s="1458">
        <v>0</v>
      </c>
      <c r="KG10" s="1460">
        <v>179096</v>
      </c>
      <c r="KH10" s="1458">
        <v>48409</v>
      </c>
      <c r="KI10" s="1460">
        <v>227505</v>
      </c>
      <c r="KJ10" s="1298"/>
      <c r="KK10" s="1298"/>
      <c r="KL10" s="1457" t="s">
        <v>87</v>
      </c>
      <c r="KM10" s="1457">
        <v>6123</v>
      </c>
      <c r="KN10" s="1458">
        <v>0</v>
      </c>
      <c r="KO10" s="1459">
        <v>2406</v>
      </c>
      <c r="KP10" s="1458">
        <v>0</v>
      </c>
      <c r="KQ10" s="1458">
        <v>0</v>
      </c>
      <c r="KR10" s="1458">
        <v>0</v>
      </c>
      <c r="KS10" s="1458">
        <v>0</v>
      </c>
      <c r="KT10" s="1458">
        <v>0</v>
      </c>
      <c r="KU10" s="1460">
        <v>8529</v>
      </c>
      <c r="KV10" s="1458">
        <v>3392</v>
      </c>
      <c r="KW10" s="1460">
        <v>11921</v>
      </c>
      <c r="KX10" s="1170"/>
      <c r="KY10" s="1287"/>
      <c r="KZ10" s="1287"/>
      <c r="LA10" s="1431"/>
      <c r="LB10" s="503"/>
      <c r="LC10" s="1234"/>
      <c r="LD10" s="1234"/>
      <c r="LE10" s="1234"/>
      <c r="LF10" s="1234"/>
      <c r="LG10" s="1437"/>
      <c r="LH10" s="1430"/>
      <c r="LI10" s="1240"/>
      <c r="LJ10" s="1235"/>
      <c r="LK10" s="578"/>
      <c r="LL10" s="1214"/>
      <c r="LM10" s="1214"/>
      <c r="LN10" s="1214"/>
      <c r="LO10" s="1214"/>
      <c r="LQ10" s="95" t="s">
        <v>82</v>
      </c>
      <c r="LR10" s="32">
        <v>15181535</v>
      </c>
      <c r="LS10" s="33">
        <v>13924550</v>
      </c>
      <c r="LT10" s="34">
        <v>9.0299999999999994</v>
      </c>
      <c r="LU10" s="233"/>
      <c r="LV10" s="233"/>
      <c r="LW10" s="860" t="s">
        <v>83</v>
      </c>
      <c r="LX10" s="50">
        <v>723</v>
      </c>
      <c r="LY10" s="655">
        <v>676</v>
      </c>
      <c r="LZ10" s="1223">
        <v>6.95</v>
      </c>
      <c r="MA10" s="602"/>
      <c r="MB10" s="73" t="s">
        <v>84</v>
      </c>
      <c r="MC10" s="74">
        <v>72.569999999999993</v>
      </c>
      <c r="MD10" s="1720">
        <v>68.67</v>
      </c>
      <c r="ME10" s="78">
        <v>9.7899999999999991</v>
      </c>
      <c r="MF10" s="74">
        <v>55.45</v>
      </c>
      <c r="MG10" s="1720">
        <v>53.44</v>
      </c>
      <c r="MH10" s="78">
        <v>3.76</v>
      </c>
      <c r="MI10" s="74">
        <v>68.400000000000006</v>
      </c>
      <c r="MJ10" s="1723">
        <v>65.02</v>
      </c>
      <c r="MK10" s="78">
        <v>8.99</v>
      </c>
      <c r="ML10" s="28"/>
      <c r="MM10" s="28"/>
      <c r="MN10" s="28" t="s">
        <v>85</v>
      </c>
      <c r="MO10" s="1114">
        <v>30</v>
      </c>
      <c r="MP10" s="1114">
        <v>30</v>
      </c>
      <c r="MQ10" s="1114">
        <v>30</v>
      </c>
      <c r="MR10" s="1114">
        <v>30</v>
      </c>
      <c r="MS10" s="1114">
        <v>30</v>
      </c>
      <c r="MT10" s="737"/>
      <c r="MU10" s="1254" t="s">
        <v>199</v>
      </c>
      <c r="MV10" s="1255">
        <v>1.99</v>
      </c>
      <c r="MW10" s="1256">
        <v>1.97</v>
      </c>
      <c r="MX10" s="1257">
        <v>0.02</v>
      </c>
      <c r="MY10" s="1134"/>
      <c r="MZ10" s="288" t="s">
        <v>87</v>
      </c>
      <c r="NA10" s="536">
        <v>494534</v>
      </c>
      <c r="NB10" s="537">
        <v>10636</v>
      </c>
      <c r="NC10" s="537">
        <v>230752</v>
      </c>
      <c r="ND10" s="538">
        <v>0</v>
      </c>
      <c r="NE10" s="537">
        <v>0</v>
      </c>
      <c r="NF10" s="537">
        <v>0</v>
      </c>
      <c r="NG10" s="537">
        <v>0</v>
      </c>
      <c r="NH10" s="539">
        <v>0</v>
      </c>
      <c r="NI10" s="1535">
        <v>735922</v>
      </c>
      <c r="NJ10" s="540">
        <v>196653</v>
      </c>
      <c r="NK10" s="1536">
        <v>932575</v>
      </c>
      <c r="NL10" s="1534"/>
      <c r="NM10" s="1534"/>
      <c r="NN10" s="561" t="s">
        <v>87</v>
      </c>
      <c r="NO10" s="536">
        <v>54033</v>
      </c>
      <c r="NP10" s="537">
        <v>0</v>
      </c>
      <c r="NQ10" s="537">
        <v>9512</v>
      </c>
      <c r="NR10" s="538">
        <v>0</v>
      </c>
      <c r="NS10" s="537">
        <v>0</v>
      </c>
      <c r="NT10" s="537">
        <v>0</v>
      </c>
      <c r="NU10" s="537">
        <v>0</v>
      </c>
      <c r="NV10" s="539">
        <v>0</v>
      </c>
      <c r="NW10" s="1535">
        <v>63545</v>
      </c>
      <c r="NX10" s="540">
        <v>23993</v>
      </c>
      <c r="NY10" s="1536">
        <v>87538</v>
      </c>
      <c r="NZ10" s="1221"/>
      <c r="OB10" s="95" t="s">
        <v>82</v>
      </c>
      <c r="OC10" s="1796">
        <v>3648224</v>
      </c>
      <c r="OD10" s="1797">
        <v>3360722</v>
      </c>
      <c r="OE10" s="1798">
        <v>8.5500000000000007</v>
      </c>
      <c r="OF10" s="1796">
        <v>3980833</v>
      </c>
      <c r="OG10" s="1797">
        <v>3632373</v>
      </c>
      <c r="OH10" s="1798">
        <v>9.59</v>
      </c>
      <c r="OI10" s="1796">
        <v>3531233</v>
      </c>
      <c r="OJ10" s="1797">
        <v>3217942</v>
      </c>
      <c r="OK10" s="1798">
        <v>9.74</v>
      </c>
      <c r="OL10" s="1796">
        <v>4021245</v>
      </c>
      <c r="OM10" s="1797">
        <v>3713513</v>
      </c>
      <c r="ON10" s="1798">
        <v>8.2899999999999991</v>
      </c>
      <c r="OO10" s="1796">
        <v>15181535</v>
      </c>
      <c r="OP10" s="1797">
        <v>13924550</v>
      </c>
      <c r="OQ10" s="1798">
        <v>9.0299999999999994</v>
      </c>
      <c r="OR10" s="1855"/>
      <c r="OS10" s="1855"/>
    </row>
    <row r="11" spans="1:409" ht="18.75" customHeight="1" thickTop="1" thickBot="1">
      <c r="A11" s="52" t="s">
        <v>70</v>
      </c>
      <c r="B11" s="79">
        <v>3419216</v>
      </c>
      <c r="C11" s="53">
        <v>3138175</v>
      </c>
      <c r="D11" s="656">
        <v>8.9600000000000009</v>
      </c>
      <c r="E11" s="387"/>
      <c r="F11" s="387"/>
      <c r="G11" s="596" t="s">
        <v>88</v>
      </c>
      <c r="H11" s="79">
        <v>181</v>
      </c>
      <c r="I11" s="259">
        <v>64</v>
      </c>
      <c r="J11" s="50">
        <v>117</v>
      </c>
      <c r="K11" s="1166">
        <v>362</v>
      </c>
      <c r="L11" s="261">
        <v>461</v>
      </c>
      <c r="M11" s="1233">
        <v>-21.48</v>
      </c>
      <c r="N11" s="235"/>
      <c r="O11" s="73" t="s">
        <v>89</v>
      </c>
      <c r="P11" s="74">
        <v>155</v>
      </c>
      <c r="Q11" s="75">
        <v>145.88999999999999</v>
      </c>
      <c r="R11" s="76">
        <v>6.24</v>
      </c>
      <c r="S11" s="74">
        <v>116.75</v>
      </c>
      <c r="T11" s="271">
        <v>108.95</v>
      </c>
      <c r="U11" s="76">
        <v>7.16</v>
      </c>
      <c r="V11" s="74">
        <v>146.36000000000001</v>
      </c>
      <c r="W11" s="75">
        <v>137.71</v>
      </c>
      <c r="X11" s="76">
        <v>6.28</v>
      </c>
      <c r="Y11" s="272"/>
      <c r="Z11" s="235"/>
      <c r="AA11" s="235" t="s">
        <v>90</v>
      </c>
      <c r="AB11" s="50">
        <v>49</v>
      </c>
      <c r="AC11" s="50">
        <v>49</v>
      </c>
      <c r="AD11" s="50">
        <v>49</v>
      </c>
      <c r="AE11" s="50">
        <v>49</v>
      </c>
      <c r="AF11" s="235"/>
      <c r="AG11" s="235"/>
      <c r="AH11" s="235"/>
      <c r="AI11" s="235"/>
      <c r="AJ11" s="235"/>
      <c r="AK11" s="235"/>
      <c r="AL11" s="288" t="s">
        <v>91</v>
      </c>
      <c r="AM11" s="1592">
        <v>0</v>
      </c>
      <c r="AN11" s="1593">
        <v>0</v>
      </c>
      <c r="AO11" s="1594">
        <v>0</v>
      </c>
      <c r="AP11" s="1593">
        <v>0</v>
      </c>
      <c r="AQ11" s="1593">
        <v>0</v>
      </c>
      <c r="AR11" s="1593">
        <v>0</v>
      </c>
      <c r="AS11" s="1593">
        <v>0</v>
      </c>
      <c r="AT11" s="1593">
        <v>0</v>
      </c>
      <c r="AU11" s="1595">
        <v>0</v>
      </c>
      <c r="AV11" s="1593">
        <v>0</v>
      </c>
      <c r="AW11" s="1595">
        <v>0</v>
      </c>
      <c r="AX11" s="602"/>
      <c r="AY11" s="602"/>
      <c r="AZ11" s="288" t="s">
        <v>91</v>
      </c>
      <c r="BA11" s="1592">
        <v>0</v>
      </c>
      <c r="BB11" s="1593">
        <v>0</v>
      </c>
      <c r="BC11" s="1594">
        <v>0</v>
      </c>
      <c r="BD11" s="1593">
        <v>0</v>
      </c>
      <c r="BE11" s="1593">
        <v>0</v>
      </c>
      <c r="BF11" s="1593">
        <v>0</v>
      </c>
      <c r="BG11" s="1593">
        <v>0</v>
      </c>
      <c r="BH11" s="1593">
        <v>0</v>
      </c>
      <c r="BI11" s="1595">
        <v>0</v>
      </c>
      <c r="BJ11" s="1593">
        <v>0</v>
      </c>
      <c r="BK11" s="1595">
        <v>0</v>
      </c>
      <c r="BL11" s="1170"/>
      <c r="BM11" s="1406"/>
      <c r="BN11" s="1406"/>
      <c r="BO11" s="1406"/>
      <c r="BP11" s="500"/>
      <c r="BQ11" s="579"/>
      <c r="BR11" s="579"/>
      <c r="BS11" s="579"/>
      <c r="BT11" s="203"/>
      <c r="BU11" s="1436"/>
      <c r="BV11" s="1423"/>
      <c r="BW11" s="61"/>
      <c r="BX11" s="46"/>
      <c r="BY11" s="578"/>
      <c r="BZ11" s="394"/>
      <c r="CA11" s="394"/>
      <c r="CB11" s="394"/>
      <c r="CC11" s="394"/>
      <c r="CE11" s="258" t="s">
        <v>70</v>
      </c>
      <c r="CF11" s="79">
        <v>3724693</v>
      </c>
      <c r="CG11" s="53">
        <v>3391210</v>
      </c>
      <c r="CH11" s="54">
        <v>9.83</v>
      </c>
      <c r="CI11" s="387"/>
      <c r="CJ11" s="387"/>
      <c r="CK11" s="596" t="s">
        <v>88</v>
      </c>
      <c r="CL11" s="79">
        <v>279</v>
      </c>
      <c r="CM11" s="259">
        <v>187</v>
      </c>
      <c r="CN11" s="50">
        <v>183</v>
      </c>
      <c r="CO11" s="1166">
        <v>649</v>
      </c>
      <c r="CP11" s="261">
        <v>637</v>
      </c>
      <c r="CQ11" s="1130">
        <v>1.88</v>
      </c>
      <c r="CR11" s="235"/>
      <c r="CS11" s="73" t="s">
        <v>89</v>
      </c>
      <c r="CT11" s="74">
        <v>138.69999999999999</v>
      </c>
      <c r="CU11" s="75">
        <v>127.86</v>
      </c>
      <c r="CV11" s="76">
        <v>8.48</v>
      </c>
      <c r="CW11" s="74">
        <v>113.4</v>
      </c>
      <c r="CX11" s="271">
        <v>108.84</v>
      </c>
      <c r="CY11" s="76">
        <v>4.1900000000000004</v>
      </c>
      <c r="CZ11" s="74">
        <v>132.02000000000001</v>
      </c>
      <c r="DA11" s="75">
        <v>123.02</v>
      </c>
      <c r="DB11" s="76">
        <v>7.32</v>
      </c>
      <c r="DC11" s="272"/>
      <c r="DD11" s="235"/>
      <c r="DE11" s="235" t="s">
        <v>90</v>
      </c>
      <c r="DF11" s="50">
        <v>49</v>
      </c>
      <c r="DG11" s="50">
        <v>49</v>
      </c>
      <c r="DH11" s="50">
        <v>49</v>
      </c>
      <c r="DI11" s="50">
        <v>49</v>
      </c>
      <c r="DJ11" s="235"/>
      <c r="DK11" s="235" t="s">
        <v>200</v>
      </c>
      <c r="DL11" s="235"/>
      <c r="DM11" s="235"/>
      <c r="DN11" s="235"/>
      <c r="DO11" s="235"/>
      <c r="DP11" s="288" t="s">
        <v>91</v>
      </c>
      <c r="DQ11" s="1457">
        <v>0</v>
      </c>
      <c r="DR11" s="1458">
        <v>0</v>
      </c>
      <c r="DS11" s="1459">
        <v>0</v>
      </c>
      <c r="DT11" s="1458">
        <v>0</v>
      </c>
      <c r="DU11" s="1458">
        <v>0</v>
      </c>
      <c r="DV11" s="1458">
        <v>0</v>
      </c>
      <c r="DW11" s="1458">
        <v>0</v>
      </c>
      <c r="DX11" s="1458">
        <v>0</v>
      </c>
      <c r="DY11" s="1460">
        <v>0</v>
      </c>
      <c r="DZ11" s="1458">
        <v>0</v>
      </c>
      <c r="EA11" s="1460">
        <v>0</v>
      </c>
      <c r="EB11" s="1298"/>
      <c r="EC11" s="1298"/>
      <c r="ED11" s="1457" t="s">
        <v>91</v>
      </c>
      <c r="EE11" s="1592">
        <v>0</v>
      </c>
      <c r="EF11" s="1593">
        <v>0</v>
      </c>
      <c r="EG11" s="1594">
        <v>0</v>
      </c>
      <c r="EH11" s="1593">
        <v>0</v>
      </c>
      <c r="EI11" s="1593">
        <v>0</v>
      </c>
      <c r="EJ11" s="1593">
        <v>0</v>
      </c>
      <c r="EK11" s="1593">
        <v>0</v>
      </c>
      <c r="EL11" s="1593">
        <v>0</v>
      </c>
      <c r="EM11" s="1595">
        <v>0</v>
      </c>
      <c r="EN11" s="1593">
        <v>0</v>
      </c>
      <c r="EO11" s="1595">
        <v>0</v>
      </c>
      <c r="EP11" s="1170"/>
      <c r="EQ11" s="1406"/>
      <c r="ER11" s="1406"/>
      <c r="ES11" s="1406"/>
      <c r="ET11" s="500"/>
      <c r="EU11" s="579"/>
      <c r="EV11" s="579"/>
      <c r="EW11" s="579"/>
      <c r="EX11" s="203"/>
      <c r="EY11" s="1436"/>
      <c r="EZ11" s="1423"/>
      <c r="FA11" s="61"/>
      <c r="FB11" s="46"/>
      <c r="FC11" s="578"/>
      <c r="FD11" s="394"/>
      <c r="FE11" s="394"/>
      <c r="FF11" s="394"/>
      <c r="FG11" s="25"/>
      <c r="FI11" s="52" t="s">
        <v>70</v>
      </c>
      <c r="FJ11" s="79">
        <v>3293207</v>
      </c>
      <c r="FK11" s="53">
        <v>2992411</v>
      </c>
      <c r="FL11" s="54">
        <v>10.050000000000001</v>
      </c>
      <c r="FM11" s="387"/>
      <c r="FN11" s="387"/>
      <c r="FO11" s="596" t="s">
        <v>88</v>
      </c>
      <c r="FP11" s="79">
        <v>165</v>
      </c>
      <c r="FQ11" s="259">
        <v>123</v>
      </c>
      <c r="FR11" s="50">
        <v>170</v>
      </c>
      <c r="FS11" s="1166">
        <v>458</v>
      </c>
      <c r="FT11" s="261">
        <v>396</v>
      </c>
      <c r="FU11" s="1233">
        <v>15.66</v>
      </c>
      <c r="FV11" s="235"/>
      <c r="FW11" s="73" t="s">
        <v>89</v>
      </c>
      <c r="FX11" s="74">
        <v>129.5</v>
      </c>
      <c r="FY11" s="75">
        <v>125.19</v>
      </c>
      <c r="FZ11" s="76">
        <v>3.44</v>
      </c>
      <c r="GA11" s="74">
        <v>79.19</v>
      </c>
      <c r="GB11" s="271">
        <v>76.069999999999993</v>
      </c>
      <c r="GC11" s="76">
        <v>4.0999999999999996</v>
      </c>
      <c r="GD11" s="74">
        <v>117.13</v>
      </c>
      <c r="GE11" s="75">
        <v>113.16</v>
      </c>
      <c r="GF11" s="76">
        <v>3.51</v>
      </c>
      <c r="GG11" s="272"/>
      <c r="GH11" s="235"/>
      <c r="GI11" s="235" t="s">
        <v>90</v>
      </c>
      <c r="GJ11" s="50">
        <v>49</v>
      </c>
      <c r="GK11" s="50">
        <v>49</v>
      </c>
      <c r="GL11" s="50">
        <v>49</v>
      </c>
      <c r="GM11" s="50">
        <v>49</v>
      </c>
      <c r="GN11" s="235"/>
      <c r="GO11" s="1213" t="s">
        <v>200</v>
      </c>
      <c r="GP11" s="235"/>
      <c r="GQ11" s="235"/>
      <c r="GR11" s="235"/>
      <c r="GS11" s="235"/>
      <c r="GT11" s="288" t="s">
        <v>91</v>
      </c>
      <c r="GU11" s="1457">
        <v>0</v>
      </c>
      <c r="GV11" s="1458">
        <v>0</v>
      </c>
      <c r="GW11" s="1459">
        <v>0</v>
      </c>
      <c r="GX11" s="1458">
        <v>0</v>
      </c>
      <c r="GY11" s="1458">
        <v>0</v>
      </c>
      <c r="GZ11" s="1458">
        <v>0</v>
      </c>
      <c r="HA11" s="1458">
        <v>0</v>
      </c>
      <c r="HB11" s="1458">
        <v>0</v>
      </c>
      <c r="HC11" s="1460">
        <v>0</v>
      </c>
      <c r="HD11" s="1458">
        <v>0</v>
      </c>
      <c r="HE11" s="1460">
        <v>0</v>
      </c>
      <c r="HF11" s="1298"/>
      <c r="HG11" s="1298"/>
      <c r="HH11" s="1457" t="s">
        <v>91</v>
      </c>
      <c r="HI11" s="1457">
        <v>0</v>
      </c>
      <c r="HJ11" s="1458">
        <v>0</v>
      </c>
      <c r="HK11" s="1459">
        <v>0</v>
      </c>
      <c r="HL11" s="1458">
        <v>0</v>
      </c>
      <c r="HM11" s="1458">
        <v>0</v>
      </c>
      <c r="HN11" s="1458">
        <v>0</v>
      </c>
      <c r="HO11" s="1458">
        <v>0</v>
      </c>
      <c r="HP11" s="1458">
        <v>0</v>
      </c>
      <c r="HQ11" s="1460">
        <v>0</v>
      </c>
      <c r="HR11" s="1458">
        <v>0</v>
      </c>
      <c r="HS11" s="1460">
        <v>0</v>
      </c>
      <c r="HT11" s="1170"/>
      <c r="HU11" s="1406"/>
      <c r="HV11" s="1406"/>
      <c r="HW11" s="1406"/>
      <c r="HX11" s="500"/>
      <c r="HY11" s="579"/>
      <c r="HZ11" s="579"/>
      <c r="IA11" s="579"/>
      <c r="IB11" s="203"/>
      <c r="IC11" s="1436"/>
      <c r="ID11" s="1423"/>
      <c r="IE11" s="61"/>
      <c r="IF11" s="46"/>
      <c r="IG11" s="578"/>
      <c r="IH11" s="394"/>
      <c r="II11" s="394"/>
      <c r="IJ11" s="394"/>
      <c r="IK11" s="394"/>
      <c r="IM11" s="52" t="s">
        <v>70</v>
      </c>
      <c r="IN11" s="79">
        <v>3805472</v>
      </c>
      <c r="IO11" s="53">
        <v>3511331</v>
      </c>
      <c r="IP11" s="54">
        <v>8.3800000000000008</v>
      </c>
      <c r="IQ11" s="387"/>
      <c r="IR11" s="387"/>
      <c r="IS11" s="596" t="s">
        <v>88</v>
      </c>
      <c r="IT11" s="79">
        <v>189</v>
      </c>
      <c r="IU11" s="259">
        <v>142</v>
      </c>
      <c r="IV11" s="50">
        <v>184</v>
      </c>
      <c r="IW11" s="1166">
        <v>515</v>
      </c>
      <c r="IX11" s="261">
        <v>498</v>
      </c>
      <c r="IY11" s="1233">
        <v>3.41</v>
      </c>
      <c r="IZ11" s="235"/>
      <c r="JA11" s="73" t="s">
        <v>89</v>
      </c>
      <c r="JB11" s="74">
        <v>138.82</v>
      </c>
      <c r="JC11" s="75">
        <v>136.6</v>
      </c>
      <c r="JD11" s="76">
        <v>1.63</v>
      </c>
      <c r="JE11" s="74">
        <v>121.29</v>
      </c>
      <c r="JF11" s="271">
        <v>120.89</v>
      </c>
      <c r="JG11" s="76">
        <v>0.33</v>
      </c>
      <c r="JH11" s="74">
        <v>134.58000000000001</v>
      </c>
      <c r="JI11" s="75">
        <v>132.85</v>
      </c>
      <c r="JJ11" s="76">
        <v>1.3</v>
      </c>
      <c r="JK11" s="272"/>
      <c r="JL11" s="235"/>
      <c r="JM11" s="235" t="s">
        <v>90</v>
      </c>
      <c r="JN11" s="50">
        <v>49</v>
      </c>
      <c r="JO11" s="50">
        <v>49</v>
      </c>
      <c r="JP11" s="50">
        <v>49</v>
      </c>
      <c r="JQ11" s="50">
        <v>49</v>
      </c>
      <c r="JR11" s="235"/>
      <c r="JS11" s="1213" t="s">
        <v>200</v>
      </c>
      <c r="JT11" s="235"/>
      <c r="JU11" s="235"/>
      <c r="JV11" s="235"/>
      <c r="JW11" s="235"/>
      <c r="JX11" s="288" t="s">
        <v>91</v>
      </c>
      <c r="JY11" s="1457">
        <v>0</v>
      </c>
      <c r="JZ11" s="1458">
        <v>0</v>
      </c>
      <c r="KA11" s="1459">
        <v>0</v>
      </c>
      <c r="KB11" s="1458">
        <v>0</v>
      </c>
      <c r="KC11" s="1458">
        <v>0</v>
      </c>
      <c r="KD11" s="1458">
        <v>0</v>
      </c>
      <c r="KE11" s="1458">
        <v>0</v>
      </c>
      <c r="KF11" s="1458">
        <v>0</v>
      </c>
      <c r="KG11" s="1460">
        <v>0</v>
      </c>
      <c r="KH11" s="1458">
        <v>0</v>
      </c>
      <c r="KI11" s="1460">
        <v>0</v>
      </c>
      <c r="KJ11" s="1298"/>
      <c r="KK11" s="1298"/>
      <c r="KL11" s="1457" t="s">
        <v>91</v>
      </c>
      <c r="KM11" s="1457">
        <v>0</v>
      </c>
      <c r="KN11" s="1458">
        <v>0</v>
      </c>
      <c r="KO11" s="1459">
        <v>0</v>
      </c>
      <c r="KP11" s="1458">
        <v>0</v>
      </c>
      <c r="KQ11" s="1458">
        <v>0</v>
      </c>
      <c r="KR11" s="1458">
        <v>0</v>
      </c>
      <c r="KS11" s="1458">
        <v>0</v>
      </c>
      <c r="KT11" s="1458">
        <v>0</v>
      </c>
      <c r="KU11" s="1460">
        <v>0</v>
      </c>
      <c r="KV11" s="1458">
        <v>0</v>
      </c>
      <c r="KW11" s="1460">
        <v>0</v>
      </c>
      <c r="KX11" s="1170"/>
      <c r="KY11" s="1414"/>
      <c r="KZ11" s="1414"/>
      <c r="LA11" s="1414"/>
      <c r="LB11" s="500"/>
      <c r="LC11" s="1239"/>
      <c r="LD11" s="1239"/>
      <c r="LE11" s="1239"/>
      <c r="LF11" s="1230"/>
      <c r="LG11" s="1437"/>
      <c r="LH11" s="1430"/>
      <c r="LI11" s="1240"/>
      <c r="LJ11" s="1235"/>
      <c r="LK11" s="578"/>
      <c r="LL11" s="1214"/>
      <c r="LM11" s="1214"/>
      <c r="LN11" s="1214"/>
      <c r="LO11" s="1214"/>
      <c r="LQ11" s="52" t="s">
        <v>70</v>
      </c>
      <c r="LR11" s="50">
        <v>14242588</v>
      </c>
      <c r="LS11" s="64">
        <v>13033127</v>
      </c>
      <c r="LT11" s="54">
        <v>9.2799999999999994</v>
      </c>
      <c r="LU11" s="233"/>
      <c r="LV11" s="233"/>
      <c r="LW11" s="860" t="s">
        <v>88</v>
      </c>
      <c r="LX11" s="50">
        <v>1984</v>
      </c>
      <c r="LY11" s="655">
        <v>1992</v>
      </c>
      <c r="LZ11" s="1223">
        <v>-0.4</v>
      </c>
      <c r="MA11" s="602"/>
      <c r="MB11" s="73" t="s">
        <v>89</v>
      </c>
      <c r="MC11" s="74">
        <v>141.01</v>
      </c>
      <c r="MD11" s="1720">
        <v>134.69999999999999</v>
      </c>
      <c r="ME11" s="78">
        <v>9.86</v>
      </c>
      <c r="MF11" s="74">
        <v>108.4</v>
      </c>
      <c r="MG11" s="1720">
        <v>104.59</v>
      </c>
      <c r="MH11" s="78">
        <v>3.64</v>
      </c>
      <c r="MI11" s="74">
        <v>133.05000000000001</v>
      </c>
      <c r="MJ11" s="1723">
        <v>127.48</v>
      </c>
      <c r="MK11" s="78">
        <v>9.11</v>
      </c>
      <c r="ML11" s="28"/>
      <c r="MM11" s="28"/>
      <c r="MN11" s="28" t="s">
        <v>90</v>
      </c>
      <c r="MO11" s="1114">
        <v>49</v>
      </c>
      <c r="MP11" s="1114">
        <v>49</v>
      </c>
      <c r="MQ11" s="1114">
        <v>49</v>
      </c>
      <c r="MR11" s="1114">
        <v>49</v>
      </c>
      <c r="MS11" s="1114">
        <v>49</v>
      </c>
      <c r="MT11" s="737"/>
      <c r="MU11" s="1213" t="s">
        <v>200</v>
      </c>
      <c r="MV11" s="737"/>
      <c r="MW11" s="1122"/>
      <c r="MX11" s="737"/>
      <c r="MY11" s="737"/>
      <c r="MZ11" s="288" t="s">
        <v>91</v>
      </c>
      <c r="NA11" s="555">
        <v>0</v>
      </c>
      <c r="NB11" s="556">
        <v>0</v>
      </c>
      <c r="NC11" s="556">
        <v>0</v>
      </c>
      <c r="ND11" s="557">
        <v>0</v>
      </c>
      <c r="NE11" s="556">
        <v>0</v>
      </c>
      <c r="NF11" s="556">
        <v>0</v>
      </c>
      <c r="NG11" s="556">
        <v>0</v>
      </c>
      <c r="NH11" s="558">
        <v>0</v>
      </c>
      <c r="NI11" s="1537">
        <v>0</v>
      </c>
      <c r="NJ11" s="559">
        <v>0</v>
      </c>
      <c r="NK11" s="1538">
        <v>0</v>
      </c>
      <c r="NL11" s="1534"/>
      <c r="NM11" s="1534"/>
      <c r="NN11" s="561" t="s">
        <v>91</v>
      </c>
      <c r="NO11" s="555">
        <v>0</v>
      </c>
      <c r="NP11" s="556">
        <v>0</v>
      </c>
      <c r="NQ11" s="556">
        <v>0</v>
      </c>
      <c r="NR11" s="557">
        <v>0</v>
      </c>
      <c r="NS11" s="556">
        <v>0</v>
      </c>
      <c r="NT11" s="556">
        <v>0</v>
      </c>
      <c r="NU11" s="556">
        <v>0</v>
      </c>
      <c r="NV11" s="558">
        <v>0</v>
      </c>
      <c r="NW11" s="1537">
        <v>0</v>
      </c>
      <c r="NX11" s="559">
        <v>0</v>
      </c>
      <c r="NY11" s="1538">
        <v>0</v>
      </c>
      <c r="NZ11" s="1221"/>
      <c r="OB11" s="52" t="s">
        <v>70</v>
      </c>
      <c r="OC11" s="1796">
        <v>3419216</v>
      </c>
      <c r="OD11" s="1797">
        <v>3138175</v>
      </c>
      <c r="OE11" s="1798">
        <v>8.9600000000000009</v>
      </c>
      <c r="OF11" s="1796">
        <v>3724693</v>
      </c>
      <c r="OG11" s="1797">
        <v>3391210</v>
      </c>
      <c r="OH11" s="1798">
        <v>9.83</v>
      </c>
      <c r="OI11" s="1796">
        <v>3293207</v>
      </c>
      <c r="OJ11" s="1797">
        <v>2992411</v>
      </c>
      <c r="OK11" s="1798">
        <v>10.050000000000001</v>
      </c>
      <c r="OL11" s="1796">
        <v>3805472</v>
      </c>
      <c r="OM11" s="1797">
        <v>3511331</v>
      </c>
      <c r="ON11" s="1798">
        <v>8.3800000000000008</v>
      </c>
      <c r="OO11" s="1796">
        <v>14242588</v>
      </c>
      <c r="OP11" s="1797">
        <v>13033127</v>
      </c>
      <c r="OQ11" s="1798">
        <v>9.2799999999999994</v>
      </c>
      <c r="OR11" s="1855"/>
      <c r="OS11" s="1855"/>
    </row>
    <row r="12" spans="1:409" ht="18.75" customHeight="1" thickTop="1" thickBot="1">
      <c r="A12" s="99" t="s">
        <v>50</v>
      </c>
      <c r="B12" s="79">
        <v>229008</v>
      </c>
      <c r="C12" s="53">
        <v>222547</v>
      </c>
      <c r="D12" s="662">
        <v>2.9</v>
      </c>
      <c r="E12" s="387"/>
      <c r="F12" s="387"/>
      <c r="G12" s="596" t="s">
        <v>92</v>
      </c>
      <c r="H12" s="79">
        <v>1076</v>
      </c>
      <c r="I12" s="259">
        <v>589</v>
      </c>
      <c r="J12" s="50">
        <v>684</v>
      </c>
      <c r="K12" s="1166">
        <v>2349</v>
      </c>
      <c r="L12" s="261">
        <v>2233</v>
      </c>
      <c r="M12" s="1233">
        <v>5.19</v>
      </c>
      <c r="N12" s="235"/>
      <c r="O12" s="103" t="s">
        <v>93</v>
      </c>
      <c r="P12" s="74">
        <v>45.15</v>
      </c>
      <c r="Q12" s="75">
        <v>41.62</v>
      </c>
      <c r="R12" s="76">
        <v>8.48</v>
      </c>
      <c r="S12" s="74">
        <v>43.9</v>
      </c>
      <c r="T12" s="271">
        <v>40.270000000000003</v>
      </c>
      <c r="U12" s="76">
        <v>9.01</v>
      </c>
      <c r="V12" s="74">
        <v>44.87</v>
      </c>
      <c r="W12" s="75">
        <v>41.32</v>
      </c>
      <c r="X12" s="76">
        <v>8.59</v>
      </c>
      <c r="Y12" s="272"/>
      <c r="Z12" s="235"/>
      <c r="AA12" s="235" t="s">
        <v>94</v>
      </c>
      <c r="AB12" s="50">
        <v>219</v>
      </c>
      <c r="AC12" s="50">
        <v>219</v>
      </c>
      <c r="AD12" s="50">
        <v>219</v>
      </c>
      <c r="AE12" s="50">
        <v>219</v>
      </c>
      <c r="AF12" s="235"/>
      <c r="AG12" s="235"/>
      <c r="AH12" s="235"/>
      <c r="AI12" s="50"/>
      <c r="AJ12" s="235"/>
      <c r="AK12" s="235"/>
      <c r="AL12" s="298" t="s">
        <v>63</v>
      </c>
      <c r="AM12" s="1596">
        <v>133242</v>
      </c>
      <c r="AN12" s="1597">
        <v>4196</v>
      </c>
      <c r="AO12" s="1598">
        <v>68176</v>
      </c>
      <c r="AP12" s="1597">
        <v>0</v>
      </c>
      <c r="AQ12" s="1597">
        <v>0</v>
      </c>
      <c r="AR12" s="1597">
        <v>0</v>
      </c>
      <c r="AS12" s="1597">
        <v>0</v>
      </c>
      <c r="AT12" s="1597">
        <v>0</v>
      </c>
      <c r="AU12" s="1599">
        <v>205614</v>
      </c>
      <c r="AV12" s="1596">
        <v>55872</v>
      </c>
      <c r="AW12" s="1599">
        <v>261486</v>
      </c>
      <c r="AX12" s="612"/>
      <c r="AY12" s="612"/>
      <c r="AZ12" s="298" t="s">
        <v>63</v>
      </c>
      <c r="BA12" s="1596">
        <v>19847</v>
      </c>
      <c r="BB12" s="1597">
        <v>0</v>
      </c>
      <c r="BC12" s="1598">
        <v>2801</v>
      </c>
      <c r="BD12" s="1597">
        <v>0</v>
      </c>
      <c r="BE12" s="1597">
        <v>0</v>
      </c>
      <c r="BF12" s="1597">
        <v>0</v>
      </c>
      <c r="BG12" s="1597">
        <v>0</v>
      </c>
      <c r="BH12" s="1597">
        <v>0</v>
      </c>
      <c r="BI12" s="1599">
        <v>22648</v>
      </c>
      <c r="BJ12" s="1596">
        <v>8730</v>
      </c>
      <c r="BK12" s="1599">
        <v>31378</v>
      </c>
      <c r="BL12" s="1170"/>
      <c r="BM12" s="498"/>
      <c r="BN12" s="498"/>
      <c r="BO12" s="498"/>
      <c r="BP12" s="500"/>
      <c r="BQ12" s="579"/>
      <c r="BR12" s="579"/>
      <c r="BS12" s="203"/>
      <c r="BT12" s="203"/>
      <c r="BU12" s="1436"/>
      <c r="BV12" s="1423"/>
      <c r="BW12" s="61"/>
      <c r="BX12" s="46"/>
      <c r="BY12" s="578"/>
      <c r="BZ12" s="394"/>
      <c r="CA12" s="394"/>
      <c r="CB12" s="394"/>
      <c r="CC12" s="394"/>
      <c r="CE12" s="297" t="s">
        <v>50</v>
      </c>
      <c r="CF12" s="79">
        <v>256140</v>
      </c>
      <c r="CG12" s="53">
        <v>241163</v>
      </c>
      <c r="CH12" s="102">
        <v>6.21</v>
      </c>
      <c r="CI12" s="387"/>
      <c r="CJ12" s="387"/>
      <c r="CK12" s="596" t="s">
        <v>92</v>
      </c>
      <c r="CL12" s="79">
        <v>677</v>
      </c>
      <c r="CM12" s="259">
        <v>498</v>
      </c>
      <c r="CN12" s="50">
        <v>493</v>
      </c>
      <c r="CO12" s="1166">
        <v>1668</v>
      </c>
      <c r="CP12" s="261">
        <v>1585</v>
      </c>
      <c r="CQ12" s="1130">
        <v>5.24</v>
      </c>
      <c r="CR12" s="235"/>
      <c r="CS12" s="103" t="s">
        <v>93</v>
      </c>
      <c r="CT12" s="74">
        <v>36.049999999999997</v>
      </c>
      <c r="CU12" s="75">
        <v>34.61</v>
      </c>
      <c r="CV12" s="76">
        <v>4.16</v>
      </c>
      <c r="CW12" s="74">
        <v>29.67</v>
      </c>
      <c r="CX12" s="271">
        <v>28.26</v>
      </c>
      <c r="CY12" s="76">
        <v>4.99</v>
      </c>
      <c r="CZ12" s="74">
        <v>34.369999999999997</v>
      </c>
      <c r="DA12" s="75">
        <v>33</v>
      </c>
      <c r="DB12" s="76">
        <v>4.1500000000000004</v>
      </c>
      <c r="DC12" s="272"/>
      <c r="DD12" s="235"/>
      <c r="DE12" s="235" t="s">
        <v>94</v>
      </c>
      <c r="DF12" s="50">
        <v>219</v>
      </c>
      <c r="DG12" s="50">
        <v>219</v>
      </c>
      <c r="DH12" s="50">
        <v>219</v>
      </c>
      <c r="DI12" s="50">
        <v>219</v>
      </c>
      <c r="DJ12" s="235"/>
      <c r="DK12" s="235"/>
      <c r="DL12" s="235"/>
      <c r="DM12" s="50"/>
      <c r="DN12" s="235"/>
      <c r="DO12" s="235"/>
      <c r="DP12" s="298" t="s">
        <v>63</v>
      </c>
      <c r="DQ12" s="1461">
        <v>116268</v>
      </c>
      <c r="DR12" s="1462">
        <v>2919</v>
      </c>
      <c r="DS12" s="1463">
        <v>60942</v>
      </c>
      <c r="DT12" s="1462">
        <v>0</v>
      </c>
      <c r="DU12" s="1462">
        <v>0</v>
      </c>
      <c r="DV12" s="1462">
        <v>0</v>
      </c>
      <c r="DW12" s="1462">
        <v>0</v>
      </c>
      <c r="DX12" s="1462">
        <v>0</v>
      </c>
      <c r="DY12" s="1464">
        <v>180129</v>
      </c>
      <c r="DZ12" s="1461">
        <v>54894</v>
      </c>
      <c r="EA12" s="1464">
        <v>235023</v>
      </c>
      <c r="EB12" s="1465"/>
      <c r="EC12" s="1465"/>
      <c r="ED12" s="1461" t="s">
        <v>63</v>
      </c>
      <c r="EE12" s="1596">
        <v>18006</v>
      </c>
      <c r="EF12" s="1597">
        <v>0</v>
      </c>
      <c r="EG12" s="1598">
        <v>2725</v>
      </c>
      <c r="EH12" s="1597">
        <v>0</v>
      </c>
      <c r="EI12" s="1597">
        <v>0</v>
      </c>
      <c r="EJ12" s="1597">
        <v>0</v>
      </c>
      <c r="EK12" s="1597">
        <v>0</v>
      </c>
      <c r="EL12" s="1597">
        <v>0</v>
      </c>
      <c r="EM12" s="1599">
        <v>20731</v>
      </c>
      <c r="EN12" s="1596">
        <v>6928</v>
      </c>
      <c r="EO12" s="1599">
        <v>27659</v>
      </c>
      <c r="EP12" s="1170"/>
      <c r="EQ12" s="498"/>
      <c r="ER12" s="498"/>
      <c r="ES12" s="498"/>
      <c r="ET12" s="500"/>
      <c r="EU12" s="579"/>
      <c r="EV12" s="579"/>
      <c r="EW12" s="203"/>
      <c r="EX12" s="203"/>
      <c r="EY12" s="1436"/>
      <c r="EZ12" s="1423"/>
      <c r="FA12" s="61"/>
      <c r="FB12" s="46"/>
      <c r="FC12" s="578"/>
      <c r="FD12" s="394"/>
      <c r="FE12" s="394"/>
      <c r="FF12" s="394"/>
      <c r="FG12" s="25"/>
      <c r="FI12" s="99" t="s">
        <v>50</v>
      </c>
      <c r="FJ12" s="79">
        <v>238026</v>
      </c>
      <c r="FK12" s="53">
        <v>225531</v>
      </c>
      <c r="FL12" s="102">
        <v>5.54</v>
      </c>
      <c r="FM12" s="387"/>
      <c r="FN12" s="387"/>
      <c r="FO12" s="596" t="s">
        <v>92</v>
      </c>
      <c r="FP12" s="79">
        <v>759</v>
      </c>
      <c r="FQ12" s="259">
        <v>1116</v>
      </c>
      <c r="FR12" s="50">
        <v>913</v>
      </c>
      <c r="FS12" s="1166">
        <v>2788</v>
      </c>
      <c r="FT12" s="261">
        <v>2442</v>
      </c>
      <c r="FU12" s="1233">
        <v>14.17</v>
      </c>
      <c r="FV12" s="235"/>
      <c r="FW12" s="103" t="s">
        <v>93</v>
      </c>
      <c r="FX12" s="74">
        <v>44.64</v>
      </c>
      <c r="FY12" s="75">
        <v>42.02</v>
      </c>
      <c r="FZ12" s="76">
        <v>6.24</v>
      </c>
      <c r="GA12" s="74">
        <v>36.74</v>
      </c>
      <c r="GB12" s="271">
        <v>34.549999999999997</v>
      </c>
      <c r="GC12" s="76">
        <v>6.34</v>
      </c>
      <c r="GD12" s="74">
        <v>42.7</v>
      </c>
      <c r="GE12" s="75">
        <v>40.19</v>
      </c>
      <c r="GF12" s="76">
        <v>6.25</v>
      </c>
      <c r="GG12" s="272"/>
      <c r="GH12" s="235"/>
      <c r="GI12" s="235" t="s">
        <v>94</v>
      </c>
      <c r="GJ12" s="50">
        <v>219</v>
      </c>
      <c r="GK12" s="50">
        <v>219</v>
      </c>
      <c r="GL12" s="50">
        <v>219</v>
      </c>
      <c r="GM12" s="50">
        <v>219</v>
      </c>
      <c r="GN12" s="235"/>
      <c r="GO12" s="235"/>
      <c r="GP12" s="235"/>
      <c r="GQ12" s="50"/>
      <c r="GR12" s="235"/>
      <c r="GS12" s="235"/>
      <c r="GT12" s="298" t="s">
        <v>63</v>
      </c>
      <c r="GU12" s="1461">
        <v>125052</v>
      </c>
      <c r="GV12" s="1462">
        <v>2048</v>
      </c>
      <c r="GW12" s="1463">
        <v>47845</v>
      </c>
      <c r="GX12" s="1462">
        <v>0</v>
      </c>
      <c r="GY12" s="1462">
        <v>0</v>
      </c>
      <c r="GZ12" s="1462">
        <v>0</v>
      </c>
      <c r="HA12" s="1462">
        <v>0</v>
      </c>
      <c r="HB12" s="1462">
        <v>0</v>
      </c>
      <c r="HC12" s="1464">
        <v>174945</v>
      </c>
      <c r="HD12" s="1461">
        <v>38601</v>
      </c>
      <c r="HE12" s="1464">
        <v>213546</v>
      </c>
      <c r="HF12" s="1465"/>
      <c r="HG12" s="1465"/>
      <c r="HH12" s="1461" t="s">
        <v>63</v>
      </c>
      <c r="HI12" s="1461">
        <v>10057</v>
      </c>
      <c r="HJ12" s="1462">
        <v>0</v>
      </c>
      <c r="HK12" s="1463">
        <v>1580</v>
      </c>
      <c r="HL12" s="1462">
        <v>0</v>
      </c>
      <c r="HM12" s="1462">
        <v>0</v>
      </c>
      <c r="HN12" s="1462">
        <v>0</v>
      </c>
      <c r="HO12" s="1462">
        <v>0</v>
      </c>
      <c r="HP12" s="1462">
        <v>0</v>
      </c>
      <c r="HQ12" s="1464">
        <v>11637</v>
      </c>
      <c r="HR12" s="1461">
        <v>4943</v>
      </c>
      <c r="HS12" s="1464">
        <v>16580</v>
      </c>
      <c r="HT12" s="1170"/>
      <c r="HU12" s="498"/>
      <c r="HV12" s="498"/>
      <c r="HW12" s="498"/>
      <c r="HX12" s="500"/>
      <c r="HY12" s="579"/>
      <c r="HZ12" s="579"/>
      <c r="IA12" s="203"/>
      <c r="IB12" s="203"/>
      <c r="IC12" s="1436"/>
      <c r="ID12" s="1423"/>
      <c r="IE12" s="61"/>
      <c r="IF12" s="46"/>
      <c r="IG12" s="578"/>
      <c r="IH12" s="394"/>
      <c r="II12" s="394"/>
      <c r="IJ12" s="394"/>
      <c r="IK12" s="394"/>
      <c r="IM12" s="99" t="s">
        <v>50</v>
      </c>
      <c r="IN12" s="79">
        <v>215773</v>
      </c>
      <c r="IO12" s="53">
        <v>202182</v>
      </c>
      <c r="IP12" s="102">
        <v>6.72</v>
      </c>
      <c r="IQ12" s="387"/>
      <c r="IR12" s="387"/>
      <c r="IS12" s="596" t="s">
        <v>92</v>
      </c>
      <c r="IT12" s="79">
        <v>434</v>
      </c>
      <c r="IU12" s="259">
        <v>409</v>
      </c>
      <c r="IV12" s="50">
        <v>488</v>
      </c>
      <c r="IW12" s="1166">
        <v>1331</v>
      </c>
      <c r="IX12" s="261">
        <v>1489</v>
      </c>
      <c r="IY12" s="1233">
        <v>-10.61</v>
      </c>
      <c r="IZ12" s="235"/>
      <c r="JA12" s="103" t="s">
        <v>93</v>
      </c>
      <c r="JB12" s="74">
        <v>36.6</v>
      </c>
      <c r="JC12" s="75">
        <v>35.590000000000003</v>
      </c>
      <c r="JD12" s="76">
        <v>2.84</v>
      </c>
      <c r="JE12" s="74">
        <v>30.62</v>
      </c>
      <c r="JF12" s="271">
        <v>29.74</v>
      </c>
      <c r="JG12" s="76">
        <v>2.96</v>
      </c>
      <c r="JH12" s="74">
        <v>35.159999999999997</v>
      </c>
      <c r="JI12" s="75">
        <v>34.19</v>
      </c>
      <c r="JJ12" s="76">
        <v>2.84</v>
      </c>
      <c r="JK12" s="272"/>
      <c r="JL12" s="235"/>
      <c r="JM12" s="235" t="s">
        <v>94</v>
      </c>
      <c r="JN12" s="50">
        <v>219</v>
      </c>
      <c r="JO12" s="50">
        <v>219</v>
      </c>
      <c r="JP12" s="50">
        <v>219</v>
      </c>
      <c r="JQ12" s="50">
        <v>219</v>
      </c>
      <c r="JR12" s="235"/>
      <c r="JS12" s="235"/>
      <c r="JT12" s="235"/>
      <c r="JU12" s="50"/>
      <c r="JV12" s="235"/>
      <c r="JW12" s="235"/>
      <c r="JX12" s="298" t="s">
        <v>63</v>
      </c>
      <c r="JY12" s="1461">
        <v>122178</v>
      </c>
      <c r="JZ12" s="1462">
        <v>1473</v>
      </c>
      <c r="KA12" s="1463">
        <v>55445</v>
      </c>
      <c r="KB12" s="1462">
        <v>0</v>
      </c>
      <c r="KC12" s="1462">
        <v>0</v>
      </c>
      <c r="KD12" s="1462">
        <v>0</v>
      </c>
      <c r="KE12" s="1462">
        <v>0</v>
      </c>
      <c r="KF12" s="1462">
        <v>0</v>
      </c>
      <c r="KG12" s="1464">
        <v>179096</v>
      </c>
      <c r="KH12" s="1461">
        <v>48409</v>
      </c>
      <c r="KI12" s="1464">
        <v>227505</v>
      </c>
      <c r="KJ12" s="1465"/>
      <c r="KK12" s="1465"/>
      <c r="KL12" s="1461" t="s">
        <v>63</v>
      </c>
      <c r="KM12" s="1461">
        <v>6123</v>
      </c>
      <c r="KN12" s="1462">
        <v>0</v>
      </c>
      <c r="KO12" s="1463">
        <v>2406</v>
      </c>
      <c r="KP12" s="1462">
        <v>0</v>
      </c>
      <c r="KQ12" s="1462">
        <v>0</v>
      </c>
      <c r="KR12" s="1462">
        <v>0</v>
      </c>
      <c r="KS12" s="1462">
        <v>0</v>
      </c>
      <c r="KT12" s="1462">
        <v>0</v>
      </c>
      <c r="KU12" s="1464">
        <v>8529</v>
      </c>
      <c r="KV12" s="1461">
        <v>3392</v>
      </c>
      <c r="KW12" s="1464">
        <v>11921</v>
      </c>
      <c r="KX12" s="1170"/>
      <c r="KY12" s="1285"/>
      <c r="KZ12" s="1285"/>
      <c r="LA12" s="1285"/>
      <c r="LB12" s="500"/>
      <c r="LC12" s="1239"/>
      <c r="LD12" s="1239"/>
      <c r="LE12" s="1230"/>
      <c r="LF12" s="1230"/>
      <c r="LG12" s="1437"/>
      <c r="LH12" s="1430"/>
      <c r="LI12" s="1240"/>
      <c r="LJ12" s="1235"/>
      <c r="LK12" s="578"/>
      <c r="LL12" s="1214"/>
      <c r="LM12" s="1214"/>
      <c r="LN12" s="1214"/>
      <c r="LO12" s="1214"/>
      <c r="LQ12" s="99" t="s">
        <v>50</v>
      </c>
      <c r="LR12" s="50">
        <v>938947</v>
      </c>
      <c r="LS12" s="104">
        <v>891423</v>
      </c>
      <c r="LT12" s="102">
        <v>5.33</v>
      </c>
      <c r="LU12" s="233"/>
      <c r="LV12" s="233"/>
      <c r="LW12" s="860" t="s">
        <v>92</v>
      </c>
      <c r="LX12" s="50">
        <v>8136</v>
      </c>
      <c r="LY12" s="655">
        <v>7749</v>
      </c>
      <c r="LZ12" s="1223">
        <v>4.99</v>
      </c>
      <c r="MA12" s="602"/>
      <c r="MB12" s="103" t="s">
        <v>93</v>
      </c>
      <c r="MC12" s="74">
        <v>40.6</v>
      </c>
      <c r="MD12" s="1720">
        <v>38.47</v>
      </c>
      <c r="ME12" s="78">
        <v>21.09</v>
      </c>
      <c r="MF12" s="74">
        <v>34.97</v>
      </c>
      <c r="MG12" s="1720">
        <v>33</v>
      </c>
      <c r="MH12" s="78">
        <v>5.97</v>
      </c>
      <c r="MI12" s="74">
        <v>39.229999999999997</v>
      </c>
      <c r="MJ12" s="1723">
        <v>37.159999999999997</v>
      </c>
      <c r="MK12" s="78">
        <v>22.1</v>
      </c>
      <c r="ML12" s="28"/>
      <c r="MM12" s="28"/>
      <c r="MN12" s="28" t="s">
        <v>94</v>
      </c>
      <c r="MO12" s="1114">
        <v>219</v>
      </c>
      <c r="MP12" s="1114">
        <v>219</v>
      </c>
      <c r="MQ12" s="1114">
        <v>219</v>
      </c>
      <c r="MR12" s="1114">
        <v>219</v>
      </c>
      <c r="MS12" s="1114">
        <v>219</v>
      </c>
      <c r="MT12" s="737"/>
      <c r="MU12" s="737"/>
      <c r="MV12" s="737"/>
      <c r="MW12" s="1122"/>
      <c r="MX12" s="737"/>
      <c r="MY12" s="737"/>
      <c r="MZ12" s="298" t="s">
        <v>63</v>
      </c>
      <c r="NA12" s="1539">
        <v>496740</v>
      </c>
      <c r="NB12" s="1540">
        <v>10636</v>
      </c>
      <c r="NC12" s="1540">
        <v>232408</v>
      </c>
      <c r="ND12" s="1541">
        <v>0</v>
      </c>
      <c r="NE12" s="1540">
        <v>0</v>
      </c>
      <c r="NF12" s="1540">
        <v>0</v>
      </c>
      <c r="NG12" s="1540">
        <v>0</v>
      </c>
      <c r="NH12" s="1540">
        <v>0</v>
      </c>
      <c r="NI12" s="1541">
        <v>739784</v>
      </c>
      <c r="NJ12" s="1539">
        <v>197776</v>
      </c>
      <c r="NK12" s="1542">
        <v>937560</v>
      </c>
      <c r="NL12" s="1534"/>
      <c r="NM12" s="1534"/>
      <c r="NN12" s="562" t="s">
        <v>63</v>
      </c>
      <c r="NO12" s="1539">
        <v>54033</v>
      </c>
      <c r="NP12" s="1540">
        <v>0</v>
      </c>
      <c r="NQ12" s="1540">
        <v>9512</v>
      </c>
      <c r="NR12" s="1541">
        <v>0</v>
      </c>
      <c r="NS12" s="1540">
        <v>0</v>
      </c>
      <c r="NT12" s="1540">
        <v>0</v>
      </c>
      <c r="NU12" s="1540">
        <v>0</v>
      </c>
      <c r="NV12" s="1540">
        <v>0</v>
      </c>
      <c r="NW12" s="1541">
        <v>63545</v>
      </c>
      <c r="NX12" s="1539">
        <v>23993</v>
      </c>
      <c r="NY12" s="1542">
        <v>87538</v>
      </c>
      <c r="NZ12" s="1221"/>
      <c r="OB12" s="52" t="s">
        <v>50</v>
      </c>
      <c r="OC12" s="1796">
        <v>229008</v>
      </c>
      <c r="OD12" s="1797">
        <v>222547</v>
      </c>
      <c r="OE12" s="1798">
        <v>2.9</v>
      </c>
      <c r="OF12" s="1796">
        <v>256140</v>
      </c>
      <c r="OG12" s="1797">
        <v>241163</v>
      </c>
      <c r="OH12" s="1798">
        <v>6.21</v>
      </c>
      <c r="OI12" s="1796">
        <v>238026</v>
      </c>
      <c r="OJ12" s="1797">
        <v>225531</v>
      </c>
      <c r="OK12" s="1798">
        <v>5.54</v>
      </c>
      <c r="OL12" s="1796">
        <v>215773</v>
      </c>
      <c r="OM12" s="1797">
        <v>202182</v>
      </c>
      <c r="ON12" s="1798">
        <v>6.72</v>
      </c>
      <c r="OO12" s="1796">
        <v>938947</v>
      </c>
      <c r="OP12" s="1797">
        <v>891423</v>
      </c>
      <c r="OQ12" s="1798">
        <v>5.33</v>
      </c>
      <c r="OR12" s="1855"/>
      <c r="OS12" s="1855"/>
    </row>
    <row r="13" spans="1:409" ht="18.75" customHeight="1" thickTop="1" thickBot="1">
      <c r="A13" s="95" t="s">
        <v>201</v>
      </c>
      <c r="B13" s="116">
        <v>2.4900000000000002</v>
      </c>
      <c r="C13" s="299">
        <v>2.61</v>
      </c>
      <c r="D13" s="654">
        <v>-0.12</v>
      </c>
      <c r="E13" s="387"/>
      <c r="F13" s="387"/>
      <c r="G13" s="596" t="s">
        <v>96</v>
      </c>
      <c r="H13" s="79">
        <v>707</v>
      </c>
      <c r="I13" s="259">
        <v>637</v>
      </c>
      <c r="J13" s="50">
        <v>519</v>
      </c>
      <c r="K13" s="1166">
        <v>1863</v>
      </c>
      <c r="L13" s="261">
        <v>1690</v>
      </c>
      <c r="M13" s="1233">
        <v>10.24</v>
      </c>
      <c r="N13" s="235"/>
      <c r="O13" s="107" t="s">
        <v>97</v>
      </c>
      <c r="P13" s="108">
        <v>1162.74</v>
      </c>
      <c r="Q13" s="109">
        <v>1095.26</v>
      </c>
      <c r="R13" s="114">
        <v>6.16</v>
      </c>
      <c r="S13" s="110">
        <v>769.17</v>
      </c>
      <c r="T13" s="109">
        <v>721.87999999999988</v>
      </c>
      <c r="U13" s="114">
        <v>6.55</v>
      </c>
      <c r="V13" s="110">
        <v>1073.8399999999999</v>
      </c>
      <c r="W13" s="109">
        <v>1012.57</v>
      </c>
      <c r="X13" s="114">
        <v>6.05</v>
      </c>
      <c r="Y13" s="300"/>
      <c r="Z13" s="235"/>
      <c r="AA13" s="235" t="s">
        <v>98</v>
      </c>
      <c r="AB13" s="50">
        <v>359</v>
      </c>
      <c r="AC13" s="50">
        <v>359</v>
      </c>
      <c r="AD13" s="50">
        <v>359</v>
      </c>
      <c r="AE13" s="50">
        <v>359</v>
      </c>
      <c r="AF13" s="235"/>
      <c r="AG13" s="235"/>
      <c r="AH13" s="235"/>
      <c r="AI13" s="50"/>
      <c r="AJ13" s="235"/>
      <c r="AK13" s="235"/>
      <c r="AL13" s="256"/>
      <c r="AM13" s="1600"/>
      <c r="AN13" s="1600"/>
      <c r="AO13" s="1600"/>
      <c r="AP13" s="1600"/>
      <c r="AQ13" s="1600"/>
      <c r="AR13" s="1600"/>
      <c r="AS13" s="1600"/>
      <c r="AT13" s="1600"/>
      <c r="AU13" s="1600"/>
      <c r="AV13" s="1601"/>
      <c r="AW13" s="1593"/>
      <c r="AX13" s="602"/>
      <c r="AY13" s="602"/>
      <c r="AZ13" s="256"/>
      <c r="BA13" s="1600"/>
      <c r="BB13" s="1600"/>
      <c r="BC13" s="1600"/>
      <c r="BD13" s="1600"/>
      <c r="BE13" s="1600"/>
      <c r="BF13" s="1600"/>
      <c r="BG13" s="1600"/>
      <c r="BH13" s="1600"/>
      <c r="BI13" s="1600"/>
      <c r="BJ13" s="1601"/>
      <c r="BK13" s="1593"/>
      <c r="BL13" s="581"/>
      <c r="BM13" s="504"/>
      <c r="BN13" s="504"/>
      <c r="BO13" s="504"/>
      <c r="BP13" s="503"/>
      <c r="BQ13" s="577"/>
      <c r="BR13" s="579"/>
      <c r="BS13" s="1419"/>
      <c r="BT13" s="1419"/>
      <c r="BU13" s="1436"/>
      <c r="BV13" s="1427"/>
      <c r="BW13" s="61"/>
      <c r="BX13" s="46"/>
      <c r="BY13" s="578"/>
      <c r="BZ13" s="394"/>
      <c r="CA13" s="394"/>
      <c r="CB13" s="394"/>
      <c r="CC13" s="394"/>
      <c r="CE13" s="292" t="s">
        <v>95</v>
      </c>
      <c r="CF13" s="116">
        <v>2.16</v>
      </c>
      <c r="CG13" s="299">
        <v>2.2400000000000002</v>
      </c>
      <c r="CH13" s="34">
        <v>-0.08</v>
      </c>
      <c r="CI13" s="387"/>
      <c r="CJ13" s="387"/>
      <c r="CK13" s="596" t="s">
        <v>96</v>
      </c>
      <c r="CL13" s="79">
        <v>655</v>
      </c>
      <c r="CM13" s="259">
        <v>395</v>
      </c>
      <c r="CN13" s="50">
        <v>336</v>
      </c>
      <c r="CO13" s="1166">
        <v>1386</v>
      </c>
      <c r="CP13" s="261">
        <v>1354</v>
      </c>
      <c r="CQ13" s="1130">
        <v>2.36</v>
      </c>
      <c r="CR13" s="235"/>
      <c r="CS13" s="107" t="s">
        <v>97</v>
      </c>
      <c r="CT13" s="108">
        <v>1204.49</v>
      </c>
      <c r="CU13" s="109">
        <v>1137.4699999999998</v>
      </c>
      <c r="CV13" s="114">
        <v>5.89</v>
      </c>
      <c r="CW13" s="110">
        <v>691.23</v>
      </c>
      <c r="CX13" s="109">
        <v>665.92</v>
      </c>
      <c r="CY13" s="114">
        <v>3.8</v>
      </c>
      <c r="CZ13" s="110">
        <v>1069.03</v>
      </c>
      <c r="DA13" s="109">
        <v>1017.4499999999999</v>
      </c>
      <c r="DB13" s="114">
        <v>5.07</v>
      </c>
      <c r="DC13" s="300"/>
      <c r="DD13" s="235"/>
      <c r="DE13" s="235" t="s">
        <v>98</v>
      </c>
      <c r="DF13" s="50">
        <v>359</v>
      </c>
      <c r="DG13" s="50">
        <v>359</v>
      </c>
      <c r="DH13" s="50">
        <v>359</v>
      </c>
      <c r="DI13" s="50">
        <v>359</v>
      </c>
      <c r="DJ13" s="235"/>
      <c r="DK13" s="235"/>
      <c r="DL13" s="235"/>
      <c r="DM13" s="50"/>
      <c r="DN13" s="235"/>
      <c r="DO13" s="235"/>
      <c r="DP13" s="256"/>
      <c r="DQ13" s="1298"/>
      <c r="DR13" s="1298"/>
      <c r="DS13" s="1298"/>
      <c r="DT13" s="1298"/>
      <c r="DU13" s="1298"/>
      <c r="DV13" s="1298"/>
      <c r="DW13" s="1298"/>
      <c r="DX13" s="1298"/>
      <c r="DY13" s="1298"/>
      <c r="DZ13" s="1465"/>
      <c r="EA13" s="1458"/>
      <c r="EB13" s="1298"/>
      <c r="EC13" s="1298"/>
      <c r="ED13" s="1298"/>
      <c r="EE13" s="1600"/>
      <c r="EF13" s="1600"/>
      <c r="EG13" s="1600"/>
      <c r="EH13" s="1600"/>
      <c r="EI13" s="1600"/>
      <c r="EJ13" s="1600"/>
      <c r="EK13" s="1600"/>
      <c r="EL13" s="1600"/>
      <c r="EM13" s="1600"/>
      <c r="EN13" s="1601"/>
      <c r="EO13" s="1593"/>
      <c r="EP13" s="581"/>
      <c r="EQ13" s="504"/>
      <c r="ER13" s="504"/>
      <c r="ES13" s="504"/>
      <c r="ET13" s="503"/>
      <c r="EU13" s="577"/>
      <c r="EV13" s="579"/>
      <c r="EW13" s="1419"/>
      <c r="EX13" s="1419"/>
      <c r="EY13" s="1436"/>
      <c r="EZ13" s="1427"/>
      <c r="FA13" s="61"/>
      <c r="FB13" s="46"/>
      <c r="FC13" s="578"/>
      <c r="FD13" s="394"/>
      <c r="FE13" s="394"/>
      <c r="FF13" s="394"/>
      <c r="FG13" s="25"/>
      <c r="FI13" s="95" t="s">
        <v>201</v>
      </c>
      <c r="FJ13" s="116">
        <v>2.29</v>
      </c>
      <c r="FK13" s="299">
        <v>2.2599999999999998</v>
      </c>
      <c r="FL13" s="34">
        <v>0.03</v>
      </c>
      <c r="FM13" s="387"/>
      <c r="FN13" s="387"/>
      <c r="FO13" s="596" t="s">
        <v>96</v>
      </c>
      <c r="FP13" s="79">
        <v>546</v>
      </c>
      <c r="FQ13" s="259">
        <v>633</v>
      </c>
      <c r="FR13" s="50">
        <v>597</v>
      </c>
      <c r="FS13" s="1166">
        <v>1776</v>
      </c>
      <c r="FT13" s="261">
        <v>1239</v>
      </c>
      <c r="FU13" s="1233">
        <v>43.34</v>
      </c>
      <c r="FV13" s="235"/>
      <c r="FW13" s="107" t="s">
        <v>97</v>
      </c>
      <c r="FX13" s="108">
        <v>1248.05</v>
      </c>
      <c r="FY13" s="109">
        <v>1192.2</v>
      </c>
      <c r="FZ13" s="114">
        <v>4.68</v>
      </c>
      <c r="GA13" s="110">
        <v>695.97</v>
      </c>
      <c r="GB13" s="109">
        <v>659.75</v>
      </c>
      <c r="GC13" s="114">
        <v>5.49</v>
      </c>
      <c r="GD13" s="110">
        <v>1112.29</v>
      </c>
      <c r="GE13" s="109">
        <v>1061.78</v>
      </c>
      <c r="GF13" s="114">
        <v>4.76</v>
      </c>
      <c r="GG13" s="300"/>
      <c r="GH13" s="235"/>
      <c r="GI13" s="235" t="s">
        <v>98</v>
      </c>
      <c r="GJ13" s="50">
        <v>359</v>
      </c>
      <c r="GK13" s="50">
        <v>359</v>
      </c>
      <c r="GL13" s="50">
        <v>359</v>
      </c>
      <c r="GM13" s="50">
        <v>359</v>
      </c>
      <c r="GN13" s="235"/>
      <c r="GO13" s="235"/>
      <c r="GP13" s="235"/>
      <c r="GQ13" s="50"/>
      <c r="GR13" s="235"/>
      <c r="GS13" s="235"/>
      <c r="GT13" s="256"/>
      <c r="GU13" s="1298"/>
      <c r="GV13" s="1298"/>
      <c r="GW13" s="1298"/>
      <c r="GX13" s="1298"/>
      <c r="GY13" s="1298"/>
      <c r="GZ13" s="1298"/>
      <c r="HA13" s="1298"/>
      <c r="HB13" s="1298"/>
      <c r="HC13" s="1298"/>
      <c r="HD13" s="1465"/>
      <c r="HE13" s="1458"/>
      <c r="HF13" s="1298"/>
      <c r="HG13" s="1298"/>
      <c r="HH13" s="1298"/>
      <c r="HI13" s="1298"/>
      <c r="HJ13" s="1298"/>
      <c r="HK13" s="1298"/>
      <c r="HL13" s="1298"/>
      <c r="HM13" s="1298"/>
      <c r="HN13" s="1298"/>
      <c r="HO13" s="1298"/>
      <c r="HP13" s="1298"/>
      <c r="HQ13" s="1298"/>
      <c r="HR13" s="1465"/>
      <c r="HS13" s="1458"/>
      <c r="HT13" s="581"/>
      <c r="HU13" s="504"/>
      <c r="HV13" s="504"/>
      <c r="HW13" s="504"/>
      <c r="HX13" s="503"/>
      <c r="HY13" s="577"/>
      <c r="HZ13" s="579"/>
      <c r="IA13" s="1419"/>
      <c r="IB13" s="1419"/>
      <c r="IC13" s="1436"/>
      <c r="ID13" s="1427"/>
      <c r="IE13" s="61"/>
      <c r="IF13" s="46"/>
      <c r="IG13" s="578"/>
      <c r="IH13" s="394"/>
      <c r="II13" s="394"/>
      <c r="IJ13" s="394"/>
      <c r="IK13" s="394"/>
      <c r="IM13" s="95" t="s">
        <v>201</v>
      </c>
      <c r="IN13" s="116">
        <v>2.27</v>
      </c>
      <c r="IO13" s="299">
        <v>2.29</v>
      </c>
      <c r="IP13" s="34">
        <v>-0.02</v>
      </c>
      <c r="IQ13" s="387"/>
      <c r="IR13" s="387"/>
      <c r="IS13" s="596" t="s">
        <v>96</v>
      </c>
      <c r="IT13" s="79">
        <v>368</v>
      </c>
      <c r="IU13" s="259">
        <v>397</v>
      </c>
      <c r="IV13" s="50">
        <v>433</v>
      </c>
      <c r="IW13" s="1166">
        <v>1198</v>
      </c>
      <c r="IX13" s="261">
        <v>960</v>
      </c>
      <c r="IY13" s="1233">
        <v>24.79</v>
      </c>
      <c r="IZ13" s="235"/>
      <c r="JA13" s="107" t="s">
        <v>97</v>
      </c>
      <c r="JB13" s="108">
        <v>1209.6799999999998</v>
      </c>
      <c r="JC13" s="109">
        <v>1182.4599999999998</v>
      </c>
      <c r="JD13" s="114">
        <v>2.2999999999999998</v>
      </c>
      <c r="JE13" s="110">
        <v>680.92</v>
      </c>
      <c r="JF13" s="109">
        <v>667.82999999999993</v>
      </c>
      <c r="JG13" s="114">
        <v>1.96</v>
      </c>
      <c r="JH13" s="110">
        <v>1081.83</v>
      </c>
      <c r="JI13" s="109">
        <v>1059.5999999999999</v>
      </c>
      <c r="JJ13" s="114">
        <v>2.1</v>
      </c>
      <c r="JK13" s="300"/>
      <c r="JL13" s="235"/>
      <c r="JM13" s="235" t="s">
        <v>98</v>
      </c>
      <c r="JN13" s="50">
        <v>359</v>
      </c>
      <c r="JO13" s="50">
        <v>359</v>
      </c>
      <c r="JP13" s="50">
        <v>359</v>
      </c>
      <c r="JQ13" s="50">
        <v>359</v>
      </c>
      <c r="JR13" s="235"/>
      <c r="JS13" s="235"/>
      <c r="JT13" s="235"/>
      <c r="JU13" s="50"/>
      <c r="JV13" s="235"/>
      <c r="JW13" s="235"/>
      <c r="JX13" s="256"/>
      <c r="JY13" s="1298"/>
      <c r="JZ13" s="1298"/>
      <c r="KA13" s="1298"/>
      <c r="KB13" s="1298"/>
      <c r="KC13" s="1298"/>
      <c r="KD13" s="1298"/>
      <c r="KE13" s="1298"/>
      <c r="KF13" s="1298"/>
      <c r="KG13" s="1298"/>
      <c r="KH13" s="1465"/>
      <c r="KI13" s="1458"/>
      <c r="KJ13" s="1298"/>
      <c r="KK13" s="1298"/>
      <c r="KL13" s="1298"/>
      <c r="KM13" s="1298"/>
      <c r="KN13" s="1298"/>
      <c r="KO13" s="1298"/>
      <c r="KP13" s="1298"/>
      <c r="KQ13" s="1298"/>
      <c r="KR13" s="1298"/>
      <c r="KS13" s="1298"/>
      <c r="KT13" s="1298"/>
      <c r="KU13" s="1298"/>
      <c r="KV13" s="1465"/>
      <c r="KW13" s="1458"/>
      <c r="KX13" s="581"/>
      <c r="KY13" s="1288"/>
      <c r="KZ13" s="1288"/>
      <c r="LA13" s="1288"/>
      <c r="LB13" s="503"/>
      <c r="LC13" s="1234"/>
      <c r="LD13" s="1239"/>
      <c r="LE13" s="1258"/>
      <c r="LF13" s="1258"/>
      <c r="LG13" s="1437"/>
      <c r="LH13" s="1433"/>
      <c r="LI13" s="1240"/>
      <c r="LJ13" s="1235"/>
      <c r="LK13" s="578"/>
      <c r="LL13" s="1214"/>
      <c r="LM13" s="1214"/>
      <c r="LN13" s="1214"/>
      <c r="LO13" s="1214"/>
      <c r="LQ13" s="95" t="s">
        <v>95</v>
      </c>
      <c r="LR13" s="116">
        <v>2.92</v>
      </c>
      <c r="LS13" s="117">
        <v>2.35</v>
      </c>
      <c r="LT13" s="34">
        <v>0.56999999999999995</v>
      </c>
      <c r="LU13" s="233"/>
      <c r="LV13" s="233"/>
      <c r="LW13" s="860" t="s">
        <v>96</v>
      </c>
      <c r="LX13" s="50">
        <v>6223</v>
      </c>
      <c r="LY13" s="655">
        <v>5243</v>
      </c>
      <c r="LZ13" s="1223">
        <v>18.690000000000001</v>
      </c>
      <c r="MA13" s="602"/>
      <c r="MB13" s="107" t="s">
        <v>97</v>
      </c>
      <c r="MC13" s="108">
        <v>1205.2699999999998</v>
      </c>
      <c r="MD13" s="1721">
        <v>1152.82</v>
      </c>
      <c r="ME13" s="115">
        <v>8.42</v>
      </c>
      <c r="MF13" s="108">
        <v>708.27</v>
      </c>
      <c r="MG13" s="1722">
        <v>678.50000000000011</v>
      </c>
      <c r="MH13" s="115">
        <v>4.3899999999999997</v>
      </c>
      <c r="MI13" s="108">
        <v>1084.01</v>
      </c>
      <c r="MJ13" s="1724">
        <v>1039.06</v>
      </c>
      <c r="MK13" s="115">
        <v>7.79</v>
      </c>
      <c r="ML13" s="28"/>
      <c r="MM13" s="28"/>
      <c r="MN13" s="28" t="s">
        <v>98</v>
      </c>
      <c r="MO13" s="1114">
        <v>359</v>
      </c>
      <c r="MP13" s="1114">
        <v>359</v>
      </c>
      <c r="MQ13" s="1114">
        <v>359</v>
      </c>
      <c r="MR13" s="1114">
        <v>359</v>
      </c>
      <c r="MS13" s="1114">
        <v>359</v>
      </c>
      <c r="MT13" s="737"/>
      <c r="MU13" s="737"/>
      <c r="MV13" s="737"/>
      <c r="MW13" s="1122"/>
      <c r="MX13" s="737"/>
      <c r="MY13" s="737"/>
      <c r="MZ13" s="256"/>
      <c r="NA13" s="302"/>
      <c r="NB13" s="302"/>
      <c r="NC13" s="302"/>
      <c r="ND13" s="302"/>
      <c r="NE13" s="302"/>
      <c r="NF13" s="302"/>
      <c r="NG13" s="302"/>
      <c r="NH13" s="302"/>
      <c r="NI13" s="302"/>
      <c r="NJ13" s="303"/>
      <c r="NK13" s="304"/>
      <c r="NL13" s="1534"/>
      <c r="NM13" s="1534"/>
      <c r="NN13" s="302"/>
      <c r="NO13" s="302"/>
      <c r="NP13" s="302"/>
      <c r="NQ13" s="302"/>
      <c r="NR13" s="302"/>
      <c r="NS13" s="302"/>
      <c r="NT13" s="302"/>
      <c r="NU13" s="302"/>
      <c r="NV13" s="302"/>
      <c r="NW13" s="302"/>
      <c r="NX13" s="303"/>
      <c r="NY13" s="304"/>
      <c r="NZ13" s="1221"/>
      <c r="OB13" s="1715" t="s">
        <v>95</v>
      </c>
      <c r="OC13" s="1805">
        <v>2.4900000000000002</v>
      </c>
      <c r="OD13" s="1806">
        <v>2.61</v>
      </c>
      <c r="OE13" s="1807">
        <v>-0.12</v>
      </c>
      <c r="OF13" s="1805">
        <v>2.16</v>
      </c>
      <c r="OG13" s="1806">
        <v>2.2400000000000002</v>
      </c>
      <c r="OH13" s="1807">
        <v>-0.08</v>
      </c>
      <c r="OI13" s="1805">
        <v>2.29</v>
      </c>
      <c r="OJ13" s="1806">
        <v>2.2599999999999998</v>
      </c>
      <c r="OK13" s="1807">
        <v>0.03</v>
      </c>
      <c r="OL13" s="1805">
        <v>2.27</v>
      </c>
      <c r="OM13" s="1806">
        <v>2.29</v>
      </c>
      <c r="ON13" s="1807">
        <v>-0.02</v>
      </c>
      <c r="OO13" s="1805">
        <v>2.92</v>
      </c>
      <c r="OP13" s="1806">
        <v>2.35</v>
      </c>
      <c r="OQ13" s="1808">
        <v>0.56999999999999995</v>
      </c>
      <c r="OR13" s="1855"/>
      <c r="OS13" s="1855"/>
    </row>
    <row r="14" spans="1:409" ht="18.75" customHeight="1" thickTop="1" thickBot="1">
      <c r="A14" s="52" t="s">
        <v>70</v>
      </c>
      <c r="B14" s="128">
        <v>2.48</v>
      </c>
      <c r="C14" s="125">
        <v>2.6</v>
      </c>
      <c r="D14" s="656">
        <v>-0.12</v>
      </c>
      <c r="E14" s="387"/>
      <c r="F14" s="387"/>
      <c r="G14" s="596" t="s">
        <v>99</v>
      </c>
      <c r="H14" s="79">
        <v>1780</v>
      </c>
      <c r="I14" s="259">
        <v>1273</v>
      </c>
      <c r="J14" s="50">
        <v>1409</v>
      </c>
      <c r="K14" s="1166">
        <v>4462</v>
      </c>
      <c r="L14" s="261">
        <v>3966</v>
      </c>
      <c r="M14" s="1233">
        <v>12.51</v>
      </c>
      <c r="N14" s="235"/>
      <c r="O14" s="9"/>
      <c r="P14" s="162"/>
      <c r="Q14" s="16"/>
      <c r="R14" s="9"/>
      <c r="S14" s="305"/>
      <c r="T14" s="124"/>
      <c r="U14" s="9"/>
      <c r="V14" s="305"/>
      <c r="W14" s="124"/>
      <c r="X14" s="9"/>
      <c r="Y14" s="9"/>
      <c r="Z14" s="262" t="s">
        <v>54</v>
      </c>
      <c r="AA14" s="262"/>
      <c r="AB14" s="32">
        <v>67885</v>
      </c>
      <c r="AC14" s="32">
        <v>67885</v>
      </c>
      <c r="AD14" s="32">
        <v>67885</v>
      </c>
      <c r="AE14" s="32">
        <v>67885</v>
      </c>
      <c r="AF14" s="235"/>
      <c r="AG14" s="235"/>
      <c r="AH14" s="235"/>
      <c r="AI14" s="235"/>
      <c r="AJ14" s="235"/>
      <c r="AK14" s="235"/>
      <c r="AL14" s="255" t="s">
        <v>100</v>
      </c>
      <c r="AM14" s="1602"/>
      <c r="AN14" s="1602"/>
      <c r="AO14" s="1602"/>
      <c r="AP14" s="1600"/>
      <c r="AQ14" s="1600"/>
      <c r="AR14" s="1600"/>
      <c r="AS14" s="1600"/>
      <c r="AT14" s="1600"/>
      <c r="AU14" s="1600"/>
      <c r="AV14" s="1600"/>
      <c r="AW14" s="1593"/>
      <c r="AX14" s="602"/>
      <c r="AY14" s="602"/>
      <c r="AZ14" s="255" t="s">
        <v>100</v>
      </c>
      <c r="BA14" s="1602"/>
      <c r="BB14" s="1602"/>
      <c r="BC14" s="1602"/>
      <c r="BD14" s="1600"/>
      <c r="BE14" s="1600"/>
      <c r="BF14" s="1600"/>
      <c r="BG14" s="1600"/>
      <c r="BH14" s="1600"/>
      <c r="BI14" s="1600"/>
      <c r="BJ14" s="1600"/>
      <c r="BK14" s="1593"/>
      <c r="BL14" s="581"/>
      <c r="BM14" s="1406"/>
      <c r="BN14" s="1406"/>
      <c r="BO14" s="1406"/>
      <c r="BP14" s="500"/>
      <c r="BQ14" s="579"/>
      <c r="BR14" s="579"/>
      <c r="BS14" s="1419"/>
      <c r="BT14" s="1420"/>
      <c r="BU14" s="1436"/>
      <c r="BV14" s="1427"/>
      <c r="BW14" s="61"/>
      <c r="BX14" s="46"/>
      <c r="BY14" s="578"/>
      <c r="BZ14" s="394"/>
      <c r="CA14" s="394"/>
      <c r="CB14" s="394"/>
      <c r="CC14" s="394"/>
      <c r="CE14" s="258" t="s">
        <v>70</v>
      </c>
      <c r="CF14" s="128">
        <v>2.15</v>
      </c>
      <c r="CG14" s="125">
        <v>2.2200000000000002</v>
      </c>
      <c r="CH14" s="54">
        <v>-7.0000000000000007E-2</v>
      </c>
      <c r="CI14" s="387"/>
      <c r="CJ14" s="387"/>
      <c r="CK14" s="596" t="s">
        <v>99</v>
      </c>
      <c r="CL14" s="79">
        <v>1505</v>
      </c>
      <c r="CM14" s="259">
        <v>1373</v>
      </c>
      <c r="CN14" s="50">
        <v>1212</v>
      </c>
      <c r="CO14" s="1166">
        <v>4090</v>
      </c>
      <c r="CP14" s="261">
        <v>3610</v>
      </c>
      <c r="CQ14" s="1130">
        <v>13.3</v>
      </c>
      <c r="CR14" s="235"/>
      <c r="CS14" s="9"/>
      <c r="CT14" s="162"/>
      <c r="CU14" s="16"/>
      <c r="CV14" s="9"/>
      <c r="CW14" s="305"/>
      <c r="CX14" s="124"/>
      <c r="CY14" s="9"/>
      <c r="CZ14" s="305"/>
      <c r="DA14" s="124"/>
      <c r="DB14" s="9"/>
      <c r="DC14" s="9"/>
      <c r="DD14" s="262" t="s">
        <v>54</v>
      </c>
      <c r="DE14" s="262"/>
      <c r="DF14" s="32">
        <v>67885</v>
      </c>
      <c r="DG14" s="32">
        <v>67885</v>
      </c>
      <c r="DH14" s="32">
        <v>67885</v>
      </c>
      <c r="DI14" s="32">
        <v>67885</v>
      </c>
      <c r="DJ14" s="235"/>
      <c r="DK14" s="235"/>
      <c r="DL14" s="235"/>
      <c r="DM14" s="235"/>
      <c r="DN14" s="235"/>
      <c r="DO14" s="235"/>
      <c r="DP14" s="255" t="s">
        <v>100</v>
      </c>
      <c r="DQ14" s="1466"/>
      <c r="DR14" s="1466"/>
      <c r="DS14" s="1466"/>
      <c r="DT14" s="1298"/>
      <c r="DU14" s="1298"/>
      <c r="DV14" s="1298"/>
      <c r="DW14" s="1298"/>
      <c r="DX14" s="1298"/>
      <c r="DY14" s="1298"/>
      <c r="DZ14" s="1298"/>
      <c r="EA14" s="1458"/>
      <c r="EB14" s="1298"/>
      <c r="EC14" s="1298"/>
      <c r="ED14" s="1466" t="s">
        <v>100</v>
      </c>
      <c r="EE14" s="1602"/>
      <c r="EF14" s="1602"/>
      <c r="EG14" s="1602"/>
      <c r="EH14" s="1600"/>
      <c r="EI14" s="1600"/>
      <c r="EJ14" s="1600"/>
      <c r="EK14" s="1600"/>
      <c r="EL14" s="1600"/>
      <c r="EM14" s="1600"/>
      <c r="EN14" s="1600"/>
      <c r="EO14" s="1593"/>
      <c r="EP14" s="581"/>
      <c r="EQ14" s="1406"/>
      <c r="ER14" s="1406"/>
      <c r="ES14" s="1406"/>
      <c r="ET14" s="500"/>
      <c r="EU14" s="579"/>
      <c r="EV14" s="579"/>
      <c r="EW14" s="1419"/>
      <c r="EX14" s="1420"/>
      <c r="EY14" s="1436"/>
      <c r="EZ14" s="1427"/>
      <c r="FA14" s="61"/>
      <c r="FB14" s="46"/>
      <c r="FC14" s="578"/>
      <c r="FD14" s="394"/>
      <c r="FE14" s="394"/>
      <c r="FF14" s="394"/>
      <c r="FG14" s="25"/>
      <c r="FI14" s="52" t="s">
        <v>70</v>
      </c>
      <c r="FJ14" s="128">
        <v>2.2799999999999998</v>
      </c>
      <c r="FK14" s="125">
        <v>2.25</v>
      </c>
      <c r="FL14" s="54">
        <v>0.03</v>
      </c>
      <c r="FM14" s="387"/>
      <c r="FN14" s="387"/>
      <c r="FO14" s="596" t="s">
        <v>99</v>
      </c>
      <c r="FP14" s="79">
        <v>1450</v>
      </c>
      <c r="FQ14" s="259">
        <v>1499</v>
      </c>
      <c r="FR14" s="50">
        <v>1294</v>
      </c>
      <c r="FS14" s="1166">
        <v>4243</v>
      </c>
      <c r="FT14" s="261">
        <v>3062</v>
      </c>
      <c r="FU14" s="1233">
        <v>38.57</v>
      </c>
      <c r="FV14" s="235"/>
      <c r="FW14" s="9"/>
      <c r="FX14" s="162"/>
      <c r="FY14" s="16"/>
      <c r="FZ14" s="9"/>
      <c r="GA14" s="305"/>
      <c r="GB14" s="124"/>
      <c r="GC14" s="9"/>
      <c r="GD14" s="305"/>
      <c r="GE14" s="124"/>
      <c r="GF14" s="9"/>
      <c r="GG14" s="9"/>
      <c r="GH14" s="262" t="s">
        <v>54</v>
      </c>
      <c r="GI14" s="262"/>
      <c r="GJ14" s="32">
        <v>67885</v>
      </c>
      <c r="GK14" s="32">
        <v>67885</v>
      </c>
      <c r="GL14" s="32">
        <v>67885</v>
      </c>
      <c r="GM14" s="32">
        <v>67885</v>
      </c>
      <c r="GN14" s="235"/>
      <c r="GO14" s="235"/>
      <c r="GP14" s="235"/>
      <c r="GQ14" s="235"/>
      <c r="GR14" s="235"/>
      <c r="GS14" s="235"/>
      <c r="GT14" s="255" t="s">
        <v>100</v>
      </c>
      <c r="GU14" s="1466"/>
      <c r="GV14" s="1466"/>
      <c r="GW14" s="1466"/>
      <c r="GX14" s="1298"/>
      <c r="GY14" s="1298"/>
      <c r="GZ14" s="1298"/>
      <c r="HA14" s="1298"/>
      <c r="HB14" s="1298"/>
      <c r="HC14" s="1298"/>
      <c r="HD14" s="1298"/>
      <c r="HE14" s="1458"/>
      <c r="HF14" s="1298"/>
      <c r="HG14" s="1298"/>
      <c r="HH14" s="1466" t="s">
        <v>100</v>
      </c>
      <c r="HI14" s="1466"/>
      <c r="HJ14" s="1466"/>
      <c r="HK14" s="1466"/>
      <c r="HL14" s="1298"/>
      <c r="HM14" s="1298"/>
      <c r="HN14" s="1298"/>
      <c r="HO14" s="1298"/>
      <c r="HP14" s="1298"/>
      <c r="HQ14" s="1298"/>
      <c r="HR14" s="1298"/>
      <c r="HS14" s="1458"/>
      <c r="HT14" s="581"/>
      <c r="HU14" s="1406"/>
      <c r="HV14" s="1406"/>
      <c r="HW14" s="1406"/>
      <c r="HX14" s="500"/>
      <c r="HY14" s="579"/>
      <c r="HZ14" s="579"/>
      <c r="IA14" s="1419"/>
      <c r="IB14" s="1420"/>
      <c r="IC14" s="1436"/>
      <c r="ID14" s="1427"/>
      <c r="IE14" s="61"/>
      <c r="IF14" s="46"/>
      <c r="IG14" s="578"/>
      <c r="IH14" s="394"/>
      <c r="II14" s="394"/>
      <c r="IJ14" s="394"/>
      <c r="IK14" s="394"/>
      <c r="IM14" s="52" t="s">
        <v>70</v>
      </c>
      <c r="IN14" s="128">
        <v>2.2599999999999998</v>
      </c>
      <c r="IO14" s="125">
        <v>2.2799999999999998</v>
      </c>
      <c r="IP14" s="54">
        <v>-0.02</v>
      </c>
      <c r="IQ14" s="387"/>
      <c r="IR14" s="387"/>
      <c r="IS14" s="596" t="s">
        <v>99</v>
      </c>
      <c r="IT14" s="79">
        <v>1111</v>
      </c>
      <c r="IU14" s="259">
        <v>1112</v>
      </c>
      <c r="IV14" s="50">
        <v>1165</v>
      </c>
      <c r="IW14" s="1166">
        <v>3388</v>
      </c>
      <c r="IX14" s="261">
        <v>2571</v>
      </c>
      <c r="IY14" s="1233">
        <v>31.78</v>
      </c>
      <c r="IZ14" s="235"/>
      <c r="JA14" s="9"/>
      <c r="JB14" s="162"/>
      <c r="JC14" s="16"/>
      <c r="JD14" s="9"/>
      <c r="JE14" s="305"/>
      <c r="JF14" s="124"/>
      <c r="JG14" s="9"/>
      <c r="JH14" s="305"/>
      <c r="JI14" s="124"/>
      <c r="JJ14" s="9"/>
      <c r="JK14" s="9"/>
      <c r="JL14" s="262" t="s">
        <v>54</v>
      </c>
      <c r="JM14" s="262"/>
      <c r="JN14" s="32">
        <v>67885</v>
      </c>
      <c r="JO14" s="32">
        <v>67885</v>
      </c>
      <c r="JP14" s="32">
        <v>67885</v>
      </c>
      <c r="JQ14" s="32">
        <v>67885</v>
      </c>
      <c r="JR14" s="235"/>
      <c r="JS14" s="235"/>
      <c r="JT14" s="235"/>
      <c r="JU14" s="235"/>
      <c r="JV14" s="235"/>
      <c r="JW14" s="235"/>
      <c r="JX14" s="255" t="s">
        <v>100</v>
      </c>
      <c r="JY14" s="1466"/>
      <c r="JZ14" s="1466"/>
      <c r="KA14" s="1466"/>
      <c r="KB14" s="1298"/>
      <c r="KC14" s="1298"/>
      <c r="KD14" s="1298"/>
      <c r="KE14" s="1298"/>
      <c r="KF14" s="1298"/>
      <c r="KG14" s="1298"/>
      <c r="KH14" s="1298"/>
      <c r="KI14" s="1458"/>
      <c r="KJ14" s="1298"/>
      <c r="KK14" s="1298"/>
      <c r="KL14" s="1466" t="s">
        <v>100</v>
      </c>
      <c r="KM14" s="1466"/>
      <c r="KN14" s="1466"/>
      <c r="KO14" s="1466"/>
      <c r="KP14" s="1298"/>
      <c r="KQ14" s="1298"/>
      <c r="KR14" s="1298"/>
      <c r="KS14" s="1298"/>
      <c r="KT14" s="1298"/>
      <c r="KU14" s="1298"/>
      <c r="KV14" s="1298"/>
      <c r="KW14" s="1458"/>
      <c r="KX14" s="581"/>
      <c r="KY14" s="1414"/>
      <c r="KZ14" s="1414"/>
      <c r="LA14" s="1414"/>
      <c r="LB14" s="500"/>
      <c r="LC14" s="1239"/>
      <c r="LD14" s="1239"/>
      <c r="LE14" s="1258"/>
      <c r="LF14" s="1259"/>
      <c r="LG14" s="1437"/>
      <c r="LH14" s="1433"/>
      <c r="LI14" s="1240"/>
      <c r="LJ14" s="1235"/>
      <c r="LK14" s="578"/>
      <c r="LL14" s="1214"/>
      <c r="LM14" s="1214"/>
      <c r="LN14" s="1214"/>
      <c r="LO14" s="1214"/>
      <c r="LQ14" s="52" t="s">
        <v>70</v>
      </c>
      <c r="LR14" s="128">
        <v>1.51</v>
      </c>
      <c r="LS14" s="125">
        <v>2.33</v>
      </c>
      <c r="LT14" s="54">
        <v>-0.82</v>
      </c>
      <c r="LU14" s="233"/>
      <c r="LV14" s="233"/>
      <c r="LW14" s="860" t="s">
        <v>99</v>
      </c>
      <c r="LX14" s="50">
        <v>16183</v>
      </c>
      <c r="LY14" s="655">
        <v>13209</v>
      </c>
      <c r="LZ14" s="1223">
        <v>22.51</v>
      </c>
      <c r="MA14" s="602"/>
      <c r="MB14" s="9"/>
      <c r="MC14" s="9"/>
      <c r="MD14" s="129"/>
      <c r="ME14" s="9"/>
      <c r="MF14" s="123"/>
      <c r="MG14" s="129"/>
      <c r="MH14" s="9"/>
      <c r="MI14" s="123"/>
      <c r="MJ14" s="129"/>
      <c r="MK14" s="9"/>
      <c r="ML14" s="28"/>
      <c r="MM14" s="1691" t="s">
        <v>54</v>
      </c>
      <c r="MN14" s="1691"/>
      <c r="MO14" s="1692">
        <v>67885</v>
      </c>
      <c r="MP14" s="1692">
        <v>67885</v>
      </c>
      <c r="MQ14" s="1692">
        <v>67885</v>
      </c>
      <c r="MR14" s="1692">
        <v>67885</v>
      </c>
      <c r="MS14" s="1692">
        <v>67885</v>
      </c>
      <c r="MT14" s="737"/>
      <c r="MU14" s="737"/>
      <c r="MV14" s="737"/>
      <c r="MW14" s="1122"/>
      <c r="MX14" s="737"/>
      <c r="MY14" s="737"/>
      <c r="MZ14" s="255" t="s">
        <v>100</v>
      </c>
      <c r="NA14" s="563"/>
      <c r="NB14" s="563"/>
      <c r="NC14" s="563"/>
      <c r="ND14" s="302"/>
      <c r="NE14" s="302"/>
      <c r="NF14" s="302"/>
      <c r="NG14" s="302"/>
      <c r="NH14" s="302"/>
      <c r="NI14" s="302"/>
      <c r="NJ14" s="302"/>
      <c r="NK14" s="304"/>
      <c r="NL14" s="1534"/>
      <c r="NM14" s="1534"/>
      <c r="NN14" s="563" t="s">
        <v>101</v>
      </c>
      <c r="NO14" s="563"/>
      <c r="NP14" s="563"/>
      <c r="NQ14" s="563"/>
      <c r="NR14" s="302"/>
      <c r="NS14" s="302"/>
      <c r="NT14" s="302"/>
      <c r="NU14" s="302"/>
      <c r="NV14" s="302"/>
      <c r="NW14" s="302"/>
      <c r="NX14" s="302"/>
      <c r="NY14" s="304"/>
      <c r="NZ14" s="1221"/>
      <c r="OB14" s="52" t="s">
        <v>70</v>
      </c>
      <c r="OC14" s="1809">
        <v>2.48</v>
      </c>
      <c r="OD14" s="1810">
        <v>2.6</v>
      </c>
      <c r="OE14" s="1798">
        <v>-0.12</v>
      </c>
      <c r="OF14" s="1809">
        <v>2.15</v>
      </c>
      <c r="OG14" s="1810">
        <v>2.2200000000000002</v>
      </c>
      <c r="OH14" s="1798">
        <v>-7.0000000000000007E-2</v>
      </c>
      <c r="OI14" s="1809">
        <v>2.2799999999999998</v>
      </c>
      <c r="OJ14" s="1810">
        <v>2.25</v>
      </c>
      <c r="OK14" s="1798">
        <v>0.03</v>
      </c>
      <c r="OL14" s="1809">
        <v>2.2599999999999998</v>
      </c>
      <c r="OM14" s="1810">
        <v>2.2799999999999998</v>
      </c>
      <c r="ON14" s="1798">
        <v>-0.02</v>
      </c>
      <c r="OO14" s="1809">
        <v>1.51</v>
      </c>
      <c r="OP14" s="1810">
        <v>2.33</v>
      </c>
      <c r="OQ14" s="1811">
        <v>-0.82</v>
      </c>
      <c r="OR14" s="1855"/>
      <c r="OS14" s="1855"/>
    </row>
    <row r="15" spans="1:409" ht="18.75" customHeight="1" thickTop="1" thickBot="1">
      <c r="A15" s="99" t="s">
        <v>50</v>
      </c>
      <c r="B15" s="134">
        <v>2.88</v>
      </c>
      <c r="C15" s="133">
        <v>2.98</v>
      </c>
      <c r="D15" s="662">
        <v>-0.1</v>
      </c>
      <c r="E15" s="387"/>
      <c r="F15" s="387"/>
      <c r="G15" s="596" t="s">
        <v>102</v>
      </c>
      <c r="H15" s="79">
        <v>375</v>
      </c>
      <c r="I15" s="259">
        <v>305</v>
      </c>
      <c r="J15" s="50">
        <v>337</v>
      </c>
      <c r="K15" s="1166">
        <v>1017</v>
      </c>
      <c r="L15" s="261">
        <v>992</v>
      </c>
      <c r="M15" s="1233">
        <v>2.52</v>
      </c>
      <c r="N15" s="235"/>
      <c r="O15" s="132" t="s">
        <v>103</v>
      </c>
      <c r="P15" s="1"/>
      <c r="Q15" s="3"/>
      <c r="R15" s="1"/>
      <c r="S15" s="1"/>
      <c r="T15" s="3"/>
      <c r="U15" s="1"/>
      <c r="V15" s="1"/>
      <c r="W15" s="3"/>
      <c r="X15" s="1"/>
      <c r="Y15" s="24"/>
      <c r="Z15" s="235"/>
      <c r="AA15" s="235" t="s">
        <v>53</v>
      </c>
      <c r="AB15" s="50">
        <v>879</v>
      </c>
      <c r="AC15" s="50">
        <v>879</v>
      </c>
      <c r="AD15" s="50">
        <v>879</v>
      </c>
      <c r="AE15" s="50">
        <v>879</v>
      </c>
      <c r="AF15" s="235"/>
      <c r="AG15" s="235"/>
      <c r="AH15" s="235"/>
      <c r="AI15" s="235"/>
      <c r="AJ15" s="235"/>
      <c r="AK15" s="235"/>
      <c r="AL15" s="471" t="s">
        <v>104</v>
      </c>
      <c r="AM15" s="1984"/>
      <c r="AN15" s="1985"/>
      <c r="AO15" s="1985"/>
      <c r="AP15" s="1985"/>
      <c r="AQ15" s="1985"/>
      <c r="AR15" s="1985"/>
      <c r="AS15" s="1985"/>
      <c r="AT15" s="1985"/>
      <c r="AU15" s="1986"/>
      <c r="AV15" s="1635" t="s">
        <v>33</v>
      </c>
      <c r="AW15" s="1635"/>
      <c r="AX15" s="602"/>
      <c r="AY15" s="602"/>
      <c r="AZ15" s="267" t="s">
        <v>104</v>
      </c>
      <c r="BA15" s="1984"/>
      <c r="BB15" s="1985"/>
      <c r="BC15" s="1985"/>
      <c r="BD15" s="1985"/>
      <c r="BE15" s="1985"/>
      <c r="BF15" s="1985"/>
      <c r="BG15" s="1985"/>
      <c r="BH15" s="1985"/>
      <c r="BI15" s="1986"/>
      <c r="BJ15" s="1635"/>
      <c r="BK15" s="1635"/>
      <c r="BL15" s="316"/>
      <c r="BM15" s="1406"/>
      <c r="BN15" s="1406"/>
      <c r="BO15" s="1406"/>
      <c r="BP15" s="500"/>
      <c r="BQ15" s="579"/>
      <c r="BR15" s="579"/>
      <c r="BS15" s="1419"/>
      <c r="BT15" s="1420"/>
      <c r="BU15" s="1436"/>
      <c r="BV15" s="1427"/>
      <c r="BW15" s="61"/>
      <c r="BX15" s="46"/>
      <c r="BY15" s="578"/>
      <c r="BZ15" s="394"/>
      <c r="CA15" s="394"/>
      <c r="CB15" s="394"/>
      <c r="CC15" s="394"/>
      <c r="CE15" s="297" t="s">
        <v>50</v>
      </c>
      <c r="CF15" s="134">
        <v>2.84</v>
      </c>
      <c r="CG15" s="133">
        <v>2.86</v>
      </c>
      <c r="CH15" s="102">
        <v>-0.02</v>
      </c>
      <c r="CI15" s="387"/>
      <c r="CJ15" s="387"/>
      <c r="CK15" s="596" t="s">
        <v>102</v>
      </c>
      <c r="CL15" s="79">
        <v>258</v>
      </c>
      <c r="CM15" s="259">
        <v>228</v>
      </c>
      <c r="CN15" s="50">
        <v>176</v>
      </c>
      <c r="CO15" s="1166">
        <v>662</v>
      </c>
      <c r="CP15" s="261">
        <v>585</v>
      </c>
      <c r="CQ15" s="1130">
        <v>13.16</v>
      </c>
      <c r="CR15" s="235"/>
      <c r="CS15" s="132" t="s">
        <v>103</v>
      </c>
      <c r="CT15" s="1"/>
      <c r="CU15" s="3"/>
      <c r="CV15" s="1"/>
      <c r="CW15" s="1"/>
      <c r="CX15" s="3"/>
      <c r="CY15" s="1"/>
      <c r="CZ15" s="1"/>
      <c r="DA15" s="3"/>
      <c r="DB15" s="1"/>
      <c r="DC15" s="24"/>
      <c r="DD15" s="235"/>
      <c r="DE15" s="235" t="s">
        <v>53</v>
      </c>
      <c r="DF15" s="50">
        <v>879</v>
      </c>
      <c r="DG15" s="50">
        <v>879</v>
      </c>
      <c r="DH15" s="50">
        <v>879</v>
      </c>
      <c r="DI15" s="50">
        <v>879</v>
      </c>
      <c r="DJ15" s="235"/>
      <c r="DK15" s="235"/>
      <c r="DL15" s="235"/>
      <c r="DM15" s="235"/>
      <c r="DN15" s="235"/>
      <c r="DO15" s="235"/>
      <c r="DP15" s="471" t="s">
        <v>104</v>
      </c>
      <c r="DQ15" s="1981" t="s">
        <v>32</v>
      </c>
      <c r="DR15" s="1982"/>
      <c r="DS15" s="1982"/>
      <c r="DT15" s="1982"/>
      <c r="DU15" s="1982"/>
      <c r="DV15" s="1982"/>
      <c r="DW15" s="1982"/>
      <c r="DX15" s="1982"/>
      <c r="DY15" s="1983"/>
      <c r="DZ15" s="1467" t="s">
        <v>33</v>
      </c>
      <c r="EA15" s="1467" t="s">
        <v>46</v>
      </c>
      <c r="EB15" s="1298"/>
      <c r="EC15" s="1298"/>
      <c r="ED15" s="1468" t="s">
        <v>104</v>
      </c>
      <c r="EE15" s="1981" t="s">
        <v>32</v>
      </c>
      <c r="EF15" s="1982"/>
      <c r="EG15" s="1982"/>
      <c r="EH15" s="1982"/>
      <c r="EI15" s="1982"/>
      <c r="EJ15" s="1982"/>
      <c r="EK15" s="1982"/>
      <c r="EL15" s="1982"/>
      <c r="EM15" s="1983"/>
      <c r="EN15" s="1467" t="s">
        <v>33</v>
      </c>
      <c r="EO15" s="1467" t="s">
        <v>46</v>
      </c>
      <c r="EP15" s="316"/>
      <c r="EQ15" s="1406"/>
      <c r="ER15" s="1406"/>
      <c r="ES15" s="1406"/>
      <c r="ET15" s="500"/>
      <c r="EU15" s="579"/>
      <c r="EV15" s="579"/>
      <c r="EW15" s="1419"/>
      <c r="EX15" s="1420"/>
      <c r="EY15" s="1436"/>
      <c r="EZ15" s="1427"/>
      <c r="FA15" s="61"/>
      <c r="FB15" s="46"/>
      <c r="FC15" s="578"/>
      <c r="FD15" s="394"/>
      <c r="FE15" s="394"/>
      <c r="FF15" s="394"/>
      <c r="FG15" s="25"/>
      <c r="FI15" s="99" t="s">
        <v>50</v>
      </c>
      <c r="FJ15" s="134">
        <v>2.5299999999999998</v>
      </c>
      <c r="FK15" s="133">
        <v>2.5099999999999998</v>
      </c>
      <c r="FL15" s="102">
        <v>0.02</v>
      </c>
      <c r="FM15" s="387"/>
      <c r="FN15" s="387"/>
      <c r="FO15" s="596" t="s">
        <v>102</v>
      </c>
      <c r="FP15" s="79">
        <v>277</v>
      </c>
      <c r="FQ15" s="259">
        <v>260</v>
      </c>
      <c r="FR15" s="50">
        <v>243</v>
      </c>
      <c r="FS15" s="1166">
        <v>780</v>
      </c>
      <c r="FT15" s="261">
        <v>940</v>
      </c>
      <c r="FU15" s="1233">
        <v>-17.02</v>
      </c>
      <c r="FV15" s="235"/>
      <c r="FW15" s="132" t="s">
        <v>103</v>
      </c>
      <c r="FX15" s="1"/>
      <c r="FY15" s="3"/>
      <c r="FZ15" s="1"/>
      <c r="GA15" s="1"/>
      <c r="GB15" s="3"/>
      <c r="GC15" s="1"/>
      <c r="GD15" s="1"/>
      <c r="GE15" s="3"/>
      <c r="GF15" s="1"/>
      <c r="GG15" s="24"/>
      <c r="GH15" s="235"/>
      <c r="GI15" s="235" t="s">
        <v>53</v>
      </c>
      <c r="GJ15" s="50">
        <v>879</v>
      </c>
      <c r="GK15" s="50">
        <v>879</v>
      </c>
      <c r="GL15" s="50">
        <v>879</v>
      </c>
      <c r="GM15" s="50">
        <v>879</v>
      </c>
      <c r="GN15" s="235"/>
      <c r="GO15" s="235"/>
      <c r="GP15" s="235"/>
      <c r="GQ15" s="235"/>
      <c r="GR15" s="235"/>
      <c r="GS15" s="235"/>
      <c r="GT15" s="471" t="s">
        <v>104</v>
      </c>
      <c r="GU15" s="1981" t="s">
        <v>32</v>
      </c>
      <c r="GV15" s="1982"/>
      <c r="GW15" s="1982"/>
      <c r="GX15" s="1982"/>
      <c r="GY15" s="1982"/>
      <c r="GZ15" s="1982"/>
      <c r="HA15" s="1982"/>
      <c r="HB15" s="1982"/>
      <c r="HC15" s="1983"/>
      <c r="HD15" s="1467" t="s">
        <v>33</v>
      </c>
      <c r="HE15" s="1467" t="s">
        <v>46</v>
      </c>
      <c r="HF15" s="1298"/>
      <c r="HG15" s="1298"/>
      <c r="HH15" s="1468" t="s">
        <v>104</v>
      </c>
      <c r="HI15" s="1981" t="s">
        <v>32</v>
      </c>
      <c r="HJ15" s="1982"/>
      <c r="HK15" s="1982"/>
      <c r="HL15" s="1982"/>
      <c r="HM15" s="1982"/>
      <c r="HN15" s="1982"/>
      <c r="HO15" s="1982"/>
      <c r="HP15" s="1982"/>
      <c r="HQ15" s="1983"/>
      <c r="HR15" s="1467" t="s">
        <v>33</v>
      </c>
      <c r="HS15" s="1467" t="s">
        <v>46</v>
      </c>
      <c r="HT15" s="316"/>
      <c r="HU15" s="1406"/>
      <c r="HV15" s="1406"/>
      <c r="HW15" s="1406"/>
      <c r="HX15" s="500"/>
      <c r="HY15" s="579"/>
      <c r="HZ15" s="579"/>
      <c r="IA15" s="1419"/>
      <c r="IB15" s="1420"/>
      <c r="IC15" s="1436"/>
      <c r="ID15" s="1427"/>
      <c r="IE15" s="61"/>
      <c r="IF15" s="46"/>
      <c r="IG15" s="578"/>
      <c r="IH15" s="394"/>
      <c r="II15" s="394"/>
      <c r="IJ15" s="394"/>
      <c r="IK15" s="394"/>
      <c r="IM15" s="99" t="s">
        <v>50</v>
      </c>
      <c r="IN15" s="134">
        <v>2.74</v>
      </c>
      <c r="IO15" s="133">
        <v>2.82</v>
      </c>
      <c r="IP15" s="102">
        <v>-0.08</v>
      </c>
      <c r="IQ15" s="387"/>
      <c r="IR15" s="387"/>
      <c r="IS15" s="596" t="s">
        <v>102</v>
      </c>
      <c r="IT15" s="79">
        <v>240</v>
      </c>
      <c r="IU15" s="259">
        <v>250</v>
      </c>
      <c r="IV15" s="50">
        <v>277</v>
      </c>
      <c r="IW15" s="1166">
        <v>767</v>
      </c>
      <c r="IX15" s="261">
        <v>758</v>
      </c>
      <c r="IY15" s="1233">
        <v>1.19</v>
      </c>
      <c r="IZ15" s="235"/>
      <c r="JA15" s="132" t="s">
        <v>103</v>
      </c>
      <c r="JB15" s="1"/>
      <c r="JC15" s="3"/>
      <c r="JD15" s="1"/>
      <c r="JE15" s="1"/>
      <c r="JF15" s="3"/>
      <c r="JG15" s="1"/>
      <c r="JH15" s="1"/>
      <c r="JI15" s="3"/>
      <c r="JJ15" s="1"/>
      <c r="JK15" s="24"/>
      <c r="JL15" s="235"/>
      <c r="JM15" s="235" t="s">
        <v>53</v>
      </c>
      <c r="JN15" s="50">
        <v>879</v>
      </c>
      <c r="JO15" s="50">
        <v>879</v>
      </c>
      <c r="JP15" s="50">
        <v>879</v>
      </c>
      <c r="JQ15" s="50">
        <v>879</v>
      </c>
      <c r="JR15" s="235"/>
      <c r="JS15" s="235"/>
      <c r="JT15" s="235"/>
      <c r="JU15" s="235"/>
      <c r="JV15" s="235"/>
      <c r="JW15" s="235"/>
      <c r="JX15" s="471" t="s">
        <v>104</v>
      </c>
      <c r="JY15" s="1981" t="s">
        <v>32</v>
      </c>
      <c r="JZ15" s="1982"/>
      <c r="KA15" s="1982"/>
      <c r="KB15" s="1982"/>
      <c r="KC15" s="1982"/>
      <c r="KD15" s="1982"/>
      <c r="KE15" s="1982"/>
      <c r="KF15" s="1982"/>
      <c r="KG15" s="1983"/>
      <c r="KH15" s="1467" t="s">
        <v>33</v>
      </c>
      <c r="KI15" s="1467" t="s">
        <v>46</v>
      </c>
      <c r="KJ15" s="1298"/>
      <c r="KK15" s="1298"/>
      <c r="KL15" s="1468" t="s">
        <v>104</v>
      </c>
      <c r="KM15" s="1981" t="s">
        <v>32</v>
      </c>
      <c r="KN15" s="1982"/>
      <c r="KO15" s="1982"/>
      <c r="KP15" s="1982"/>
      <c r="KQ15" s="1982"/>
      <c r="KR15" s="1982"/>
      <c r="KS15" s="1982"/>
      <c r="KT15" s="1982"/>
      <c r="KU15" s="1983"/>
      <c r="KV15" s="1467" t="s">
        <v>33</v>
      </c>
      <c r="KW15" s="1467" t="s">
        <v>46</v>
      </c>
      <c r="KX15" s="316"/>
      <c r="KY15" s="1414"/>
      <c r="KZ15" s="1414"/>
      <c r="LA15" s="1414"/>
      <c r="LB15" s="500"/>
      <c r="LC15" s="1239"/>
      <c r="LD15" s="1239"/>
      <c r="LE15" s="1258"/>
      <c r="LF15" s="1259"/>
      <c r="LG15" s="1437"/>
      <c r="LH15" s="1433"/>
      <c r="LI15" s="1240"/>
      <c r="LJ15" s="1235"/>
      <c r="LK15" s="578"/>
      <c r="LL15" s="1214"/>
      <c r="LM15" s="1214"/>
      <c r="LN15" s="1214"/>
      <c r="LO15" s="1214"/>
      <c r="LQ15" s="99" t="s">
        <v>50</v>
      </c>
      <c r="LR15" s="134">
        <v>59.23</v>
      </c>
      <c r="LS15" s="133">
        <v>2.8</v>
      </c>
      <c r="LT15" s="102">
        <v>56.43</v>
      </c>
      <c r="LU15" s="233"/>
      <c r="LV15" s="233"/>
      <c r="LW15" s="860" t="s">
        <v>102</v>
      </c>
      <c r="LX15" s="50">
        <v>3226</v>
      </c>
      <c r="LY15" s="655">
        <v>3275</v>
      </c>
      <c r="LZ15" s="1223">
        <v>-1.5</v>
      </c>
      <c r="MA15" s="602"/>
      <c r="MB15" s="1408" t="s">
        <v>103</v>
      </c>
      <c r="MC15" s="1"/>
      <c r="MD15" s="135"/>
      <c r="ME15" s="1"/>
      <c r="MF15" s="1"/>
      <c r="MG15" s="135"/>
      <c r="MH15" s="1"/>
      <c r="MI15" s="1"/>
      <c r="MJ15" s="135"/>
      <c r="MK15" s="24" t="s">
        <v>16</v>
      </c>
      <c r="ML15" s="28"/>
      <c r="MM15" s="28"/>
      <c r="MN15" s="28" t="s">
        <v>53</v>
      </c>
      <c r="MO15" s="1114">
        <v>879</v>
      </c>
      <c r="MP15" s="1114">
        <v>879</v>
      </c>
      <c r="MQ15" s="1114">
        <v>879</v>
      </c>
      <c r="MR15" s="1114">
        <v>879</v>
      </c>
      <c r="MS15" s="1114">
        <v>879</v>
      </c>
      <c r="MT15" s="737"/>
      <c r="MU15" s="737"/>
      <c r="MV15" s="737"/>
      <c r="MW15" s="1122"/>
      <c r="MX15" s="737"/>
      <c r="MY15" s="737"/>
      <c r="MZ15" s="267" t="s">
        <v>104</v>
      </c>
      <c r="NA15" s="1706" t="s">
        <v>32</v>
      </c>
      <c r="NB15" s="1707"/>
      <c r="NC15" s="1707"/>
      <c r="ND15" s="1707"/>
      <c r="NE15" s="1707"/>
      <c r="NF15" s="1707"/>
      <c r="NG15" s="1707"/>
      <c r="NH15" s="1707"/>
      <c r="NI15" s="1708"/>
      <c r="NJ15" s="564" t="s">
        <v>33</v>
      </c>
      <c r="NK15" s="564" t="s">
        <v>46</v>
      </c>
      <c r="NL15" s="1534"/>
      <c r="NM15" s="1534"/>
      <c r="NN15" s="565" t="s">
        <v>104</v>
      </c>
      <c r="NO15" s="1706" t="s">
        <v>32</v>
      </c>
      <c r="NP15" s="1707"/>
      <c r="NQ15" s="1707"/>
      <c r="NR15" s="1707"/>
      <c r="NS15" s="1707"/>
      <c r="NT15" s="1707"/>
      <c r="NU15" s="1707"/>
      <c r="NV15" s="1707"/>
      <c r="NW15" s="1708"/>
      <c r="NX15" s="564" t="s">
        <v>33</v>
      </c>
      <c r="NY15" s="564" t="s">
        <v>46</v>
      </c>
      <c r="NZ15" s="1221"/>
      <c r="OB15" s="99" t="s">
        <v>50</v>
      </c>
      <c r="OC15" s="1812">
        <v>2.88</v>
      </c>
      <c r="OD15" s="1813">
        <v>2.98</v>
      </c>
      <c r="OE15" s="1814">
        <v>-0.1</v>
      </c>
      <c r="OF15" s="1812">
        <v>2.84</v>
      </c>
      <c r="OG15" s="1813">
        <v>2.86</v>
      </c>
      <c r="OH15" s="1814">
        <v>-0.02</v>
      </c>
      <c r="OI15" s="1812">
        <v>2.5299999999999998</v>
      </c>
      <c r="OJ15" s="1813">
        <v>2.5099999999999998</v>
      </c>
      <c r="OK15" s="1814">
        <v>0.02</v>
      </c>
      <c r="OL15" s="1812">
        <v>2.74</v>
      </c>
      <c r="OM15" s="1813">
        <v>2.82</v>
      </c>
      <c r="ON15" s="1814">
        <v>-0.08</v>
      </c>
      <c r="OO15" s="1812">
        <v>59.23</v>
      </c>
      <c r="OP15" s="1813">
        <v>2.8</v>
      </c>
      <c r="OQ15" s="1815">
        <v>56.43</v>
      </c>
      <c r="OR15" s="1855"/>
      <c r="OS15" s="1855"/>
    </row>
    <row r="16" spans="1:409" ht="18.75" customHeight="1" thickTop="1" thickBot="1">
      <c r="A16" s="136" t="s">
        <v>105</v>
      </c>
      <c r="B16" s="307"/>
      <c r="C16" s="214"/>
      <c r="D16" s="656"/>
      <c r="E16" s="387"/>
      <c r="F16" s="387"/>
      <c r="G16" s="596" t="s">
        <v>106</v>
      </c>
      <c r="H16" s="79">
        <v>2540</v>
      </c>
      <c r="I16" s="259">
        <v>1926</v>
      </c>
      <c r="J16" s="50">
        <v>2135</v>
      </c>
      <c r="K16" s="1166">
        <v>6601</v>
      </c>
      <c r="L16" s="261">
        <v>6410</v>
      </c>
      <c r="M16" s="1233">
        <v>2.98</v>
      </c>
      <c r="N16" s="235"/>
      <c r="O16" s="37" t="s">
        <v>31</v>
      </c>
      <c r="P16" s="38" t="s">
        <v>32</v>
      </c>
      <c r="Q16" s="39"/>
      <c r="R16" s="40"/>
      <c r="S16" s="38" t="s">
        <v>33</v>
      </c>
      <c r="T16" s="39"/>
      <c r="U16" s="40"/>
      <c r="V16" s="1905" t="s">
        <v>34</v>
      </c>
      <c r="W16" s="1891"/>
      <c r="X16" s="1892"/>
      <c r="Y16" s="5"/>
      <c r="Z16" s="235"/>
      <c r="AA16" s="235" t="s">
        <v>67</v>
      </c>
      <c r="AB16" s="50">
        <v>29443</v>
      </c>
      <c r="AC16" s="50">
        <v>29443</v>
      </c>
      <c r="AD16" s="50">
        <v>29443</v>
      </c>
      <c r="AE16" s="50">
        <v>29443</v>
      </c>
      <c r="AF16" s="235"/>
      <c r="AG16" s="235"/>
      <c r="AH16" s="235"/>
      <c r="AI16" s="235"/>
      <c r="AJ16" s="235"/>
      <c r="AK16" s="235"/>
      <c r="AL16" s="276"/>
      <c r="AM16" s="1636"/>
      <c r="AN16" s="1637"/>
      <c r="AO16" s="1637"/>
      <c r="AP16" s="1638"/>
      <c r="AQ16" s="1637"/>
      <c r="AR16" s="1637"/>
      <c r="AS16" s="1637"/>
      <c r="AT16" s="1637"/>
      <c r="AU16" s="1639"/>
      <c r="AV16" s="1640"/>
      <c r="AW16" s="1641"/>
      <c r="AX16" s="602"/>
      <c r="AY16" s="602"/>
      <c r="AZ16" s="276"/>
      <c r="BA16" s="1636"/>
      <c r="BB16" s="1637"/>
      <c r="BC16" s="1637"/>
      <c r="BD16" s="1638"/>
      <c r="BE16" s="1637"/>
      <c r="BF16" s="1637"/>
      <c r="BG16" s="1637"/>
      <c r="BH16" s="1642"/>
      <c r="BI16" s="1643"/>
      <c r="BJ16" s="1640"/>
      <c r="BK16" s="1641"/>
      <c r="BL16" s="585"/>
      <c r="BM16" s="1406"/>
      <c r="BN16" s="1406"/>
      <c r="BO16" s="1406"/>
      <c r="BP16" s="503"/>
      <c r="BQ16" s="579"/>
      <c r="BR16" s="579"/>
      <c r="BS16" s="579"/>
      <c r="BT16" s="394"/>
      <c r="BU16" s="1436"/>
      <c r="BV16" s="1423"/>
      <c r="BW16" s="61"/>
      <c r="BX16" s="46"/>
      <c r="BY16" s="578"/>
      <c r="BZ16" s="394"/>
      <c r="CA16" s="394"/>
      <c r="CB16" s="394"/>
      <c r="CC16" s="394"/>
      <c r="CE16" s="306" t="s">
        <v>105</v>
      </c>
      <c r="CF16" s="307"/>
      <c r="CG16" s="214"/>
      <c r="CH16" s="54"/>
      <c r="CI16" s="387"/>
      <c r="CJ16" s="387"/>
      <c r="CK16" s="596" t="s">
        <v>106</v>
      </c>
      <c r="CL16" s="79">
        <v>2582</v>
      </c>
      <c r="CM16" s="259">
        <v>2081</v>
      </c>
      <c r="CN16" s="50">
        <v>2115</v>
      </c>
      <c r="CO16" s="1166">
        <v>6778</v>
      </c>
      <c r="CP16" s="261">
        <v>6348</v>
      </c>
      <c r="CQ16" s="1130">
        <v>6.77</v>
      </c>
      <c r="CR16" s="235"/>
      <c r="CS16" s="37" t="s">
        <v>31</v>
      </c>
      <c r="CT16" s="1905" t="s">
        <v>32</v>
      </c>
      <c r="CU16" s="1891"/>
      <c r="CV16" s="1892"/>
      <c r="CW16" s="1905" t="s">
        <v>33</v>
      </c>
      <c r="CX16" s="1891"/>
      <c r="CY16" s="1892"/>
      <c r="CZ16" s="1905" t="s">
        <v>34</v>
      </c>
      <c r="DA16" s="1891"/>
      <c r="DB16" s="1892"/>
      <c r="DC16" s="5"/>
      <c r="DD16" s="235"/>
      <c r="DE16" s="235" t="s">
        <v>67</v>
      </c>
      <c r="DF16" s="50">
        <v>29443</v>
      </c>
      <c r="DG16" s="50">
        <v>29443</v>
      </c>
      <c r="DH16" s="50">
        <v>29443</v>
      </c>
      <c r="DI16" s="50">
        <v>29443</v>
      </c>
      <c r="DJ16" s="235"/>
      <c r="DK16" s="235"/>
      <c r="DL16" s="235"/>
      <c r="DM16" s="235"/>
      <c r="DN16" s="235"/>
      <c r="DO16" s="235"/>
      <c r="DP16" s="276"/>
      <c r="DQ16" s="1469" t="s">
        <v>55</v>
      </c>
      <c r="DR16" s="1470" t="s">
        <v>56</v>
      </c>
      <c r="DS16" s="1471" t="s">
        <v>57</v>
      </c>
      <c r="DT16" s="1472" t="s">
        <v>58</v>
      </c>
      <c r="DU16" s="1470" t="s">
        <v>59</v>
      </c>
      <c r="DV16" s="1470" t="s">
        <v>60</v>
      </c>
      <c r="DW16" s="1470" t="s">
        <v>61</v>
      </c>
      <c r="DX16" s="1470" t="s">
        <v>62</v>
      </c>
      <c r="DY16" s="1473" t="s">
        <v>63</v>
      </c>
      <c r="DZ16" s="1474"/>
      <c r="EA16" s="1475"/>
      <c r="EB16" s="1298"/>
      <c r="EC16" s="1298"/>
      <c r="ED16" s="1476"/>
      <c r="EE16" s="1469" t="s">
        <v>55</v>
      </c>
      <c r="EF16" s="1470" t="s">
        <v>56</v>
      </c>
      <c r="EG16" s="1470" t="s">
        <v>57</v>
      </c>
      <c r="EH16" s="1472" t="s">
        <v>58</v>
      </c>
      <c r="EI16" s="1470" t="s">
        <v>59</v>
      </c>
      <c r="EJ16" s="1470" t="s">
        <v>60</v>
      </c>
      <c r="EK16" s="1470" t="s">
        <v>61</v>
      </c>
      <c r="EL16" s="1477" t="s">
        <v>62</v>
      </c>
      <c r="EM16" s="1478" t="s">
        <v>63</v>
      </c>
      <c r="EN16" s="1474"/>
      <c r="EO16" s="1475"/>
      <c r="EP16" s="585"/>
      <c r="EQ16" s="1406"/>
      <c r="ER16" s="1406"/>
      <c r="ES16" s="1406"/>
      <c r="ET16" s="503"/>
      <c r="EU16" s="579"/>
      <c r="EV16" s="579"/>
      <c r="EW16" s="579"/>
      <c r="EX16" s="394"/>
      <c r="EY16" s="1436"/>
      <c r="EZ16" s="1423"/>
      <c r="FA16" s="61"/>
      <c r="FB16" s="46"/>
      <c r="FC16" s="578"/>
      <c r="FD16" s="394"/>
      <c r="FE16" s="394"/>
      <c r="FF16" s="394"/>
      <c r="FG16" s="25"/>
      <c r="FI16" s="136" t="s">
        <v>105</v>
      </c>
      <c r="FJ16" s="307"/>
      <c r="FK16" s="214"/>
      <c r="FL16" s="54"/>
      <c r="FM16" s="387"/>
      <c r="FN16" s="387"/>
      <c r="FO16" s="596" t="s">
        <v>106</v>
      </c>
      <c r="FP16" s="79">
        <v>2773</v>
      </c>
      <c r="FQ16" s="259">
        <v>3039</v>
      </c>
      <c r="FR16" s="50">
        <v>2847</v>
      </c>
      <c r="FS16" s="1166">
        <v>8659</v>
      </c>
      <c r="FT16" s="261">
        <v>8259</v>
      </c>
      <c r="FU16" s="1233">
        <v>4.84</v>
      </c>
      <c r="FV16" s="235"/>
      <c r="FW16" s="37" t="s">
        <v>31</v>
      </c>
      <c r="FX16" s="38" t="s">
        <v>32</v>
      </c>
      <c r="FY16" s="39"/>
      <c r="FZ16" s="40"/>
      <c r="GA16" s="38" t="s">
        <v>33</v>
      </c>
      <c r="GB16" s="39"/>
      <c r="GC16" s="40"/>
      <c r="GD16" s="1905" t="s">
        <v>34</v>
      </c>
      <c r="GE16" s="1891"/>
      <c r="GF16" s="1892"/>
      <c r="GG16" s="5"/>
      <c r="GH16" s="235"/>
      <c r="GI16" s="235" t="s">
        <v>67</v>
      </c>
      <c r="GJ16" s="50">
        <v>29443</v>
      </c>
      <c r="GK16" s="50">
        <v>29443</v>
      </c>
      <c r="GL16" s="50">
        <v>29443</v>
      </c>
      <c r="GM16" s="50">
        <v>29443</v>
      </c>
      <c r="GN16" s="235"/>
      <c r="GO16" s="235"/>
      <c r="GP16" s="235"/>
      <c r="GQ16" s="235"/>
      <c r="GR16" s="235"/>
      <c r="GS16" s="235"/>
      <c r="GT16" s="276"/>
      <c r="GU16" s="1469" t="s">
        <v>55</v>
      </c>
      <c r="GV16" s="1470" t="s">
        <v>56</v>
      </c>
      <c r="GW16" s="1471" t="s">
        <v>57</v>
      </c>
      <c r="GX16" s="1472" t="s">
        <v>58</v>
      </c>
      <c r="GY16" s="1470" t="s">
        <v>59</v>
      </c>
      <c r="GZ16" s="1470" t="s">
        <v>60</v>
      </c>
      <c r="HA16" s="1470" t="s">
        <v>61</v>
      </c>
      <c r="HB16" s="1470" t="s">
        <v>62</v>
      </c>
      <c r="HC16" s="1473" t="s">
        <v>63</v>
      </c>
      <c r="HD16" s="1474"/>
      <c r="HE16" s="1475"/>
      <c r="HF16" s="1298"/>
      <c r="HG16" s="1298"/>
      <c r="HH16" s="1476"/>
      <c r="HI16" s="1469" t="s">
        <v>55</v>
      </c>
      <c r="HJ16" s="1470" t="s">
        <v>56</v>
      </c>
      <c r="HK16" s="1471" t="s">
        <v>57</v>
      </c>
      <c r="HL16" s="1472" t="s">
        <v>58</v>
      </c>
      <c r="HM16" s="1470" t="s">
        <v>59</v>
      </c>
      <c r="HN16" s="1470" t="s">
        <v>60</v>
      </c>
      <c r="HO16" s="1470" t="s">
        <v>61</v>
      </c>
      <c r="HP16" s="1477" t="s">
        <v>62</v>
      </c>
      <c r="HQ16" s="1478" t="s">
        <v>63</v>
      </c>
      <c r="HR16" s="1474"/>
      <c r="HS16" s="1475"/>
      <c r="HT16" s="585"/>
      <c r="HU16" s="1406"/>
      <c r="HV16" s="1406"/>
      <c r="HW16" s="1406"/>
      <c r="HX16" s="503"/>
      <c r="HY16" s="579"/>
      <c r="HZ16" s="579"/>
      <c r="IA16" s="579"/>
      <c r="IB16" s="394"/>
      <c r="IC16" s="1436"/>
      <c r="ID16" s="1423"/>
      <c r="IE16" s="61"/>
      <c r="IF16" s="46"/>
      <c r="IG16" s="578"/>
      <c r="IH16" s="394"/>
      <c r="II16" s="394"/>
      <c r="IJ16" s="394"/>
      <c r="IK16" s="394"/>
      <c r="IM16" s="136" t="s">
        <v>105</v>
      </c>
      <c r="IN16" s="307"/>
      <c r="IO16" s="214"/>
      <c r="IP16" s="54"/>
      <c r="IQ16" s="387"/>
      <c r="IR16" s="387"/>
      <c r="IS16" s="596" t="s">
        <v>106</v>
      </c>
      <c r="IT16" s="79">
        <v>1610</v>
      </c>
      <c r="IU16" s="259">
        <v>1995</v>
      </c>
      <c r="IV16" s="50">
        <v>2177</v>
      </c>
      <c r="IW16" s="1166">
        <v>5782</v>
      </c>
      <c r="IX16" s="261">
        <v>5125</v>
      </c>
      <c r="IY16" s="1233">
        <v>12.82</v>
      </c>
      <c r="IZ16" s="235"/>
      <c r="JA16" s="37" t="s">
        <v>31</v>
      </c>
      <c r="JB16" s="38" t="s">
        <v>32</v>
      </c>
      <c r="JC16" s="39"/>
      <c r="JD16" s="40"/>
      <c r="JE16" s="38" t="s">
        <v>33</v>
      </c>
      <c r="JF16" s="39"/>
      <c r="JG16" s="40"/>
      <c r="JH16" s="1905" t="s">
        <v>34</v>
      </c>
      <c r="JI16" s="1891"/>
      <c r="JJ16" s="1892"/>
      <c r="JK16" s="5"/>
      <c r="JL16" s="235"/>
      <c r="JM16" s="235" t="s">
        <v>67</v>
      </c>
      <c r="JN16" s="50">
        <v>29443</v>
      </c>
      <c r="JO16" s="50">
        <v>29443</v>
      </c>
      <c r="JP16" s="50">
        <v>29443</v>
      </c>
      <c r="JQ16" s="50">
        <v>29443</v>
      </c>
      <c r="JR16" s="235"/>
      <c r="JS16" s="235"/>
      <c r="JT16" s="235"/>
      <c r="JU16" s="235"/>
      <c r="JV16" s="235"/>
      <c r="JW16" s="235"/>
      <c r="JX16" s="276"/>
      <c r="JY16" s="1469" t="s">
        <v>55</v>
      </c>
      <c r="JZ16" s="1470" t="s">
        <v>56</v>
      </c>
      <c r="KA16" s="1471" t="s">
        <v>57</v>
      </c>
      <c r="KB16" s="1472" t="s">
        <v>58</v>
      </c>
      <c r="KC16" s="1470" t="s">
        <v>59</v>
      </c>
      <c r="KD16" s="1470" t="s">
        <v>60</v>
      </c>
      <c r="KE16" s="1470" t="s">
        <v>61</v>
      </c>
      <c r="KF16" s="1470" t="s">
        <v>62</v>
      </c>
      <c r="KG16" s="1473" t="s">
        <v>63</v>
      </c>
      <c r="KH16" s="1474"/>
      <c r="KI16" s="1475"/>
      <c r="KJ16" s="1298"/>
      <c r="KK16" s="1298"/>
      <c r="KL16" s="1476"/>
      <c r="KM16" s="1469" t="s">
        <v>55</v>
      </c>
      <c r="KN16" s="1470" t="s">
        <v>56</v>
      </c>
      <c r="KO16" s="1471" t="s">
        <v>57</v>
      </c>
      <c r="KP16" s="1472" t="s">
        <v>58</v>
      </c>
      <c r="KQ16" s="1470" t="s">
        <v>59</v>
      </c>
      <c r="KR16" s="1470" t="s">
        <v>60</v>
      </c>
      <c r="KS16" s="1470" t="s">
        <v>61</v>
      </c>
      <c r="KT16" s="1477" t="s">
        <v>62</v>
      </c>
      <c r="KU16" s="1478" t="s">
        <v>63</v>
      </c>
      <c r="KV16" s="1474"/>
      <c r="KW16" s="1475"/>
      <c r="KX16" s="585"/>
      <c r="KY16" s="1414"/>
      <c r="KZ16" s="1414"/>
      <c r="LA16" s="1414"/>
      <c r="LB16" s="503"/>
      <c r="LC16" s="1239"/>
      <c r="LD16" s="1239"/>
      <c r="LE16" s="1239"/>
      <c r="LF16" s="1214"/>
      <c r="LG16" s="1437"/>
      <c r="LH16" s="1430"/>
      <c r="LI16" s="1240"/>
      <c r="LJ16" s="1235"/>
      <c r="LK16" s="578"/>
      <c r="LL16" s="1214"/>
      <c r="LM16" s="1214"/>
      <c r="LN16" s="1214"/>
      <c r="LO16" s="1214"/>
      <c r="LQ16" s="136" t="s">
        <v>105</v>
      </c>
      <c r="LR16" s="139"/>
      <c r="LS16" s="138"/>
      <c r="LT16" s="54"/>
      <c r="LU16" s="233"/>
      <c r="LV16" s="233"/>
      <c r="LW16" s="860" t="s">
        <v>106</v>
      </c>
      <c r="LX16" s="50">
        <v>27820</v>
      </c>
      <c r="LY16" s="655">
        <v>26142</v>
      </c>
      <c r="LZ16" s="1223">
        <v>6.42</v>
      </c>
      <c r="MA16" s="602"/>
      <c r="MB16" s="37" t="s">
        <v>31</v>
      </c>
      <c r="MC16" s="38" t="s">
        <v>32</v>
      </c>
      <c r="MD16" s="39"/>
      <c r="ME16" s="40"/>
      <c r="MF16" s="38" t="s">
        <v>33</v>
      </c>
      <c r="MG16" s="39"/>
      <c r="MH16" s="40"/>
      <c r="MI16" s="1905" t="s">
        <v>34</v>
      </c>
      <c r="MJ16" s="1891"/>
      <c r="MK16" s="1892"/>
      <c r="ML16" s="28"/>
      <c r="MM16" s="28"/>
      <c r="MN16" s="28" t="s">
        <v>67</v>
      </c>
      <c r="MO16" s="1114">
        <v>29443</v>
      </c>
      <c r="MP16" s="1114">
        <v>29443</v>
      </c>
      <c r="MQ16" s="1114">
        <v>29443</v>
      </c>
      <c r="MR16" s="1114">
        <v>29443</v>
      </c>
      <c r="MS16" s="1114">
        <v>29443</v>
      </c>
      <c r="MT16" s="737"/>
      <c r="MU16" s="737"/>
      <c r="MV16" s="737"/>
      <c r="MW16" s="1122"/>
      <c r="MX16" s="737"/>
      <c r="MY16" s="737"/>
      <c r="MZ16" s="276"/>
      <c r="NA16" s="566" t="s">
        <v>55</v>
      </c>
      <c r="NB16" s="567" t="s">
        <v>56</v>
      </c>
      <c r="NC16" s="571" t="s">
        <v>57</v>
      </c>
      <c r="ND16" s="568" t="s">
        <v>58</v>
      </c>
      <c r="NE16" s="567" t="s">
        <v>59</v>
      </c>
      <c r="NF16" s="567" t="s">
        <v>60</v>
      </c>
      <c r="NG16" s="567" t="s">
        <v>61</v>
      </c>
      <c r="NH16" s="567" t="s">
        <v>62</v>
      </c>
      <c r="NI16" s="568" t="s">
        <v>63</v>
      </c>
      <c r="NJ16" s="569"/>
      <c r="NK16" s="569"/>
      <c r="NL16" s="1534"/>
      <c r="NM16" s="1534"/>
      <c r="NN16" s="570"/>
      <c r="NO16" s="566" t="s">
        <v>55</v>
      </c>
      <c r="NP16" s="567" t="s">
        <v>56</v>
      </c>
      <c r="NQ16" s="571" t="s">
        <v>57</v>
      </c>
      <c r="NR16" s="568" t="s">
        <v>58</v>
      </c>
      <c r="NS16" s="567" t="s">
        <v>59</v>
      </c>
      <c r="NT16" s="567" t="s">
        <v>60</v>
      </c>
      <c r="NU16" s="567" t="s">
        <v>61</v>
      </c>
      <c r="NV16" s="567" t="s">
        <v>62</v>
      </c>
      <c r="NW16" s="568" t="s">
        <v>63</v>
      </c>
      <c r="NX16" s="569"/>
      <c r="NY16" s="569"/>
      <c r="NZ16" s="1221"/>
      <c r="OB16" s="95" t="s">
        <v>105</v>
      </c>
      <c r="OC16" s="1809"/>
      <c r="OD16" s="1810"/>
      <c r="OE16" s="1798"/>
      <c r="OF16" s="1809"/>
      <c r="OG16" s="1810"/>
      <c r="OH16" s="1798"/>
      <c r="OI16" s="1809"/>
      <c r="OJ16" s="1810"/>
      <c r="OK16" s="1798"/>
      <c r="OL16" s="1809"/>
      <c r="OM16" s="1810"/>
      <c r="ON16" s="1798"/>
      <c r="OO16" s="1809"/>
      <c r="OP16" s="1810"/>
      <c r="OQ16" s="1798"/>
      <c r="OR16" s="1855"/>
      <c r="OS16" s="1855"/>
    </row>
    <row r="17" spans="1:409" ht="18.75" customHeight="1" thickTop="1" thickBot="1">
      <c r="A17" s="95" t="s">
        <v>107</v>
      </c>
      <c r="B17" s="308">
        <v>1083.76</v>
      </c>
      <c r="C17" s="141">
        <v>1023.5600000000001</v>
      </c>
      <c r="D17" s="654">
        <v>5.88</v>
      </c>
      <c r="E17" s="387"/>
      <c r="F17" s="142"/>
      <c r="G17" s="596" t="s">
        <v>108</v>
      </c>
      <c r="H17" s="79">
        <v>631</v>
      </c>
      <c r="I17" s="259">
        <v>584</v>
      </c>
      <c r="J17" s="50">
        <v>528</v>
      </c>
      <c r="K17" s="1166">
        <v>1743</v>
      </c>
      <c r="L17" s="261">
        <v>1734</v>
      </c>
      <c r="M17" s="1233">
        <v>0.52</v>
      </c>
      <c r="N17" s="235"/>
      <c r="O17" s="56" t="s">
        <v>42</v>
      </c>
      <c r="P17" s="57">
        <v>2558</v>
      </c>
      <c r="Q17" s="58">
        <v>2557</v>
      </c>
      <c r="R17" s="59" t="s">
        <v>180</v>
      </c>
      <c r="S17" s="57">
        <v>2558</v>
      </c>
      <c r="T17" s="58">
        <v>2557</v>
      </c>
      <c r="U17" s="59" t="s">
        <v>180</v>
      </c>
      <c r="V17" s="57">
        <v>2558</v>
      </c>
      <c r="W17" s="58">
        <v>2557</v>
      </c>
      <c r="X17" s="59" t="s">
        <v>180</v>
      </c>
      <c r="Y17" s="1409"/>
      <c r="Z17" s="235"/>
      <c r="AA17" s="235" t="s">
        <v>73</v>
      </c>
      <c r="AB17" s="50">
        <v>37563</v>
      </c>
      <c r="AC17" s="50">
        <v>37563</v>
      </c>
      <c r="AD17" s="50">
        <v>37563</v>
      </c>
      <c r="AE17" s="50">
        <v>37563</v>
      </c>
      <c r="AF17" s="235"/>
      <c r="AG17" s="235"/>
      <c r="AH17" s="235"/>
      <c r="AI17" s="235"/>
      <c r="AJ17" s="235"/>
      <c r="AK17" s="235"/>
      <c r="AL17" s="288" t="s">
        <v>163</v>
      </c>
      <c r="AM17" s="1592">
        <v>104888</v>
      </c>
      <c r="AN17" s="1593">
        <v>2133</v>
      </c>
      <c r="AO17" s="1594">
        <v>39886</v>
      </c>
      <c r="AP17" s="1593">
        <v>16477</v>
      </c>
      <c r="AQ17" s="1593">
        <v>0</v>
      </c>
      <c r="AR17" s="1593">
        <v>0</v>
      </c>
      <c r="AS17" s="1593">
        <v>0</v>
      </c>
      <c r="AT17" s="1593">
        <v>0</v>
      </c>
      <c r="AU17" s="1595">
        <v>163384</v>
      </c>
      <c r="AV17" s="1593">
        <v>28019</v>
      </c>
      <c r="AW17" s="1595">
        <v>191403</v>
      </c>
      <c r="AX17" s="602"/>
      <c r="AY17" s="602"/>
      <c r="AZ17" s="288" t="s">
        <v>163</v>
      </c>
      <c r="BA17" s="1592">
        <v>11840</v>
      </c>
      <c r="BB17" s="1593">
        <v>277</v>
      </c>
      <c r="BC17" s="1594">
        <v>3148</v>
      </c>
      <c r="BD17" s="1593">
        <v>2797</v>
      </c>
      <c r="BE17" s="1593">
        <v>0</v>
      </c>
      <c r="BF17" s="1593">
        <v>0</v>
      </c>
      <c r="BG17" s="1593">
        <v>0</v>
      </c>
      <c r="BH17" s="1593">
        <v>0</v>
      </c>
      <c r="BI17" s="1595">
        <v>18062</v>
      </c>
      <c r="BJ17" s="1593">
        <v>4200</v>
      </c>
      <c r="BK17" s="1595">
        <v>22262</v>
      </c>
      <c r="BL17" s="1170"/>
      <c r="BM17" s="1406"/>
      <c r="BN17" s="1406"/>
      <c r="BO17" s="394"/>
      <c r="BP17" s="503"/>
      <c r="BQ17" s="577"/>
      <c r="BR17" s="577"/>
      <c r="BS17" s="203"/>
      <c r="BT17" s="577"/>
      <c r="BU17" s="1436"/>
      <c r="BV17" s="1423"/>
      <c r="BW17" s="61"/>
      <c r="BX17" s="46"/>
      <c r="BY17" s="578"/>
      <c r="BZ17" s="394"/>
      <c r="CA17" s="394"/>
      <c r="CB17" s="394"/>
      <c r="CC17" s="394"/>
      <c r="CE17" s="292" t="s">
        <v>107</v>
      </c>
      <c r="CF17" s="308">
        <v>1080.43</v>
      </c>
      <c r="CG17" s="141">
        <v>1029.01</v>
      </c>
      <c r="CH17" s="34">
        <v>5</v>
      </c>
      <c r="CI17" s="387"/>
      <c r="CJ17" s="142"/>
      <c r="CK17" s="596" t="s">
        <v>108</v>
      </c>
      <c r="CL17" s="79">
        <v>498</v>
      </c>
      <c r="CM17" s="259">
        <v>453</v>
      </c>
      <c r="CN17" s="50">
        <v>355</v>
      </c>
      <c r="CO17" s="1166">
        <v>1306</v>
      </c>
      <c r="CP17" s="261">
        <v>1251</v>
      </c>
      <c r="CQ17" s="1130">
        <v>4.4000000000000004</v>
      </c>
      <c r="CR17" s="235"/>
      <c r="CS17" s="56" t="s">
        <v>47</v>
      </c>
      <c r="CT17" s="57">
        <v>2558</v>
      </c>
      <c r="CU17" s="58">
        <v>2557</v>
      </c>
      <c r="CV17" s="594" t="s">
        <v>180</v>
      </c>
      <c r="CW17" s="57">
        <v>2558</v>
      </c>
      <c r="CX17" s="58">
        <v>2557</v>
      </c>
      <c r="CY17" s="594" t="s">
        <v>180</v>
      </c>
      <c r="CZ17" s="57">
        <v>2558</v>
      </c>
      <c r="DA17" s="58">
        <v>2557</v>
      </c>
      <c r="DB17" s="594" t="s">
        <v>180</v>
      </c>
      <c r="DC17" s="1409"/>
      <c r="DD17" s="235"/>
      <c r="DE17" s="235" t="s">
        <v>73</v>
      </c>
      <c r="DF17" s="50">
        <v>37563</v>
      </c>
      <c r="DG17" s="50">
        <v>37563</v>
      </c>
      <c r="DH17" s="50">
        <v>37563</v>
      </c>
      <c r="DI17" s="50">
        <v>37563</v>
      </c>
      <c r="DJ17" s="235"/>
      <c r="DK17" s="235"/>
      <c r="DL17" s="235"/>
      <c r="DM17" s="235"/>
      <c r="DN17" s="235"/>
      <c r="DO17" s="235"/>
      <c r="DP17" s="288" t="s">
        <v>163</v>
      </c>
      <c r="DQ17" s="1457">
        <v>64416</v>
      </c>
      <c r="DR17" s="1458">
        <v>1173</v>
      </c>
      <c r="DS17" s="1459">
        <v>35592</v>
      </c>
      <c r="DT17" s="1458">
        <v>17742</v>
      </c>
      <c r="DU17" s="1458">
        <v>0</v>
      </c>
      <c r="DV17" s="1458">
        <v>0</v>
      </c>
      <c r="DW17" s="1458">
        <v>0</v>
      </c>
      <c r="DX17" s="1458">
        <v>0</v>
      </c>
      <c r="DY17" s="1460">
        <v>118923</v>
      </c>
      <c r="DZ17" s="1458">
        <v>29982</v>
      </c>
      <c r="EA17" s="1460">
        <v>148905</v>
      </c>
      <c r="EB17" s="1298"/>
      <c r="EC17" s="1298"/>
      <c r="ED17" s="1457" t="s">
        <v>163</v>
      </c>
      <c r="EE17" s="1592">
        <v>7922</v>
      </c>
      <c r="EF17" s="1593">
        <v>83</v>
      </c>
      <c r="EG17" s="1594">
        <v>1087</v>
      </c>
      <c r="EH17" s="1593">
        <v>1680</v>
      </c>
      <c r="EI17" s="1593">
        <v>0</v>
      </c>
      <c r="EJ17" s="1593">
        <v>0</v>
      </c>
      <c r="EK17" s="1593">
        <v>0</v>
      </c>
      <c r="EL17" s="1593">
        <v>0</v>
      </c>
      <c r="EM17" s="1595">
        <v>10772</v>
      </c>
      <c r="EN17" s="1593">
        <v>3181</v>
      </c>
      <c r="EO17" s="1595">
        <v>13953</v>
      </c>
      <c r="EP17" s="1170"/>
      <c r="EQ17" s="1406"/>
      <c r="ER17" s="1406"/>
      <c r="ES17" s="394"/>
      <c r="ET17" s="503"/>
      <c r="EU17" s="577"/>
      <c r="EV17" s="577"/>
      <c r="EW17" s="203"/>
      <c r="EX17" s="577"/>
      <c r="EY17" s="1436"/>
      <c r="EZ17" s="1423"/>
      <c r="FA17" s="61"/>
      <c r="FB17" s="46"/>
      <c r="FC17" s="578"/>
      <c r="FD17" s="394"/>
      <c r="FE17" s="394"/>
      <c r="FF17" s="394"/>
      <c r="FG17" s="25"/>
      <c r="FI17" s="95" t="s">
        <v>107</v>
      </c>
      <c r="FJ17" s="308">
        <v>1121.01</v>
      </c>
      <c r="FK17" s="141">
        <v>1070.58</v>
      </c>
      <c r="FL17" s="34">
        <v>4.71</v>
      </c>
      <c r="FM17" s="387"/>
      <c r="FN17" s="142"/>
      <c r="FO17" s="596" t="s">
        <v>108</v>
      </c>
      <c r="FP17" s="79">
        <v>672</v>
      </c>
      <c r="FQ17" s="259">
        <v>690</v>
      </c>
      <c r="FR17" s="50">
        <v>596</v>
      </c>
      <c r="FS17" s="1166">
        <v>1958</v>
      </c>
      <c r="FT17" s="261">
        <v>1370</v>
      </c>
      <c r="FU17" s="1233">
        <v>42.92</v>
      </c>
      <c r="FV17" s="235"/>
      <c r="FW17" s="56" t="s">
        <v>161</v>
      </c>
      <c r="FX17" s="57">
        <v>2558</v>
      </c>
      <c r="FY17" s="58">
        <v>2557</v>
      </c>
      <c r="FZ17" s="594" t="s">
        <v>180</v>
      </c>
      <c r="GA17" s="57">
        <v>2558</v>
      </c>
      <c r="GB17" s="58">
        <v>2557</v>
      </c>
      <c r="GC17" s="594" t="s">
        <v>180</v>
      </c>
      <c r="GD17" s="57">
        <v>2558</v>
      </c>
      <c r="GE17" s="58">
        <v>2557</v>
      </c>
      <c r="GF17" s="594" t="s">
        <v>180</v>
      </c>
      <c r="GG17" s="1409"/>
      <c r="GH17" s="235"/>
      <c r="GI17" s="235" t="s">
        <v>73</v>
      </c>
      <c r="GJ17" s="50">
        <v>37563</v>
      </c>
      <c r="GK17" s="50">
        <v>37563</v>
      </c>
      <c r="GL17" s="50">
        <v>37563</v>
      </c>
      <c r="GM17" s="50">
        <v>37563</v>
      </c>
      <c r="GN17" s="235"/>
      <c r="GO17" s="235"/>
      <c r="GP17" s="235"/>
      <c r="GQ17" s="235"/>
      <c r="GR17" s="235"/>
      <c r="GS17" s="235"/>
      <c r="GT17" s="288" t="s">
        <v>163</v>
      </c>
      <c r="GU17" s="1457">
        <v>78843</v>
      </c>
      <c r="GV17" s="1458">
        <v>1239</v>
      </c>
      <c r="GW17" s="1459">
        <v>59783</v>
      </c>
      <c r="GX17" s="1458">
        <v>11691</v>
      </c>
      <c r="GY17" s="1458">
        <v>0</v>
      </c>
      <c r="GZ17" s="1458">
        <v>0</v>
      </c>
      <c r="HA17" s="1458">
        <v>0</v>
      </c>
      <c r="HB17" s="1458">
        <v>0</v>
      </c>
      <c r="HC17" s="1460">
        <v>151556</v>
      </c>
      <c r="HD17" s="1458">
        <v>25126</v>
      </c>
      <c r="HE17" s="1460">
        <v>176682</v>
      </c>
      <c r="HF17" s="1298"/>
      <c r="HG17" s="1298"/>
      <c r="HH17" s="1457" t="s">
        <v>163</v>
      </c>
      <c r="HI17" s="1457">
        <v>9504</v>
      </c>
      <c r="HJ17" s="1458">
        <v>0</v>
      </c>
      <c r="HK17" s="1459">
        <v>2619</v>
      </c>
      <c r="HL17" s="1458">
        <v>2515</v>
      </c>
      <c r="HM17" s="1458">
        <v>0</v>
      </c>
      <c r="HN17" s="1458">
        <v>0</v>
      </c>
      <c r="HO17" s="1458">
        <v>0</v>
      </c>
      <c r="HP17" s="1458">
        <v>0</v>
      </c>
      <c r="HQ17" s="1460">
        <v>14638</v>
      </c>
      <c r="HR17" s="1458">
        <v>4393</v>
      </c>
      <c r="HS17" s="1460">
        <v>19031</v>
      </c>
      <c r="HT17" s="1170"/>
      <c r="HU17" s="1406"/>
      <c r="HV17" s="1406"/>
      <c r="HW17" s="394"/>
      <c r="HX17" s="503"/>
      <c r="HY17" s="577"/>
      <c r="HZ17" s="577"/>
      <c r="IA17" s="203"/>
      <c r="IB17" s="577"/>
      <c r="IC17" s="1436"/>
      <c r="ID17" s="1423"/>
      <c r="IE17" s="61"/>
      <c r="IF17" s="46"/>
      <c r="IG17" s="578"/>
      <c r="IH17" s="394"/>
      <c r="II17" s="394"/>
      <c r="IJ17" s="394"/>
      <c r="IK17" s="394"/>
      <c r="IM17" s="95" t="s">
        <v>107</v>
      </c>
      <c r="IN17" s="308">
        <v>1089.01</v>
      </c>
      <c r="IO17" s="141">
        <v>1066.8899999999999</v>
      </c>
      <c r="IP17" s="34">
        <v>2.0699999999999998</v>
      </c>
      <c r="IQ17" s="387"/>
      <c r="IR17" s="142"/>
      <c r="IS17" s="596" t="s">
        <v>108</v>
      </c>
      <c r="IT17" s="79">
        <v>495</v>
      </c>
      <c r="IU17" s="259">
        <v>489</v>
      </c>
      <c r="IV17" s="50">
        <v>466</v>
      </c>
      <c r="IW17" s="1166">
        <v>1450</v>
      </c>
      <c r="IX17" s="261">
        <v>1186</v>
      </c>
      <c r="IY17" s="1233">
        <v>22.26</v>
      </c>
      <c r="IZ17" s="235"/>
      <c r="JA17" s="56" t="s">
        <v>162</v>
      </c>
      <c r="JB17" s="57">
        <v>2558</v>
      </c>
      <c r="JC17" s="58">
        <v>2557</v>
      </c>
      <c r="JD17" s="594" t="s">
        <v>180</v>
      </c>
      <c r="JE17" s="57">
        <v>2558</v>
      </c>
      <c r="JF17" s="58">
        <v>2557</v>
      </c>
      <c r="JG17" s="594" t="s">
        <v>180</v>
      </c>
      <c r="JH17" s="57">
        <v>2558</v>
      </c>
      <c r="JI17" s="58">
        <v>2557</v>
      </c>
      <c r="JJ17" s="594" t="s">
        <v>180</v>
      </c>
      <c r="JK17" s="1409"/>
      <c r="JL17" s="235"/>
      <c r="JM17" s="235" t="s">
        <v>73</v>
      </c>
      <c r="JN17" s="50">
        <v>37563</v>
      </c>
      <c r="JO17" s="50">
        <v>37563</v>
      </c>
      <c r="JP17" s="50">
        <v>37563</v>
      </c>
      <c r="JQ17" s="50">
        <v>37563</v>
      </c>
      <c r="JR17" s="235"/>
      <c r="JS17" s="235"/>
      <c r="JT17" s="235"/>
      <c r="JU17" s="235"/>
      <c r="JV17" s="235"/>
      <c r="JW17" s="235"/>
      <c r="JX17" s="288" t="s">
        <v>163</v>
      </c>
      <c r="JY17" s="1457">
        <v>105993</v>
      </c>
      <c r="JZ17" s="1458">
        <v>4874</v>
      </c>
      <c r="KA17" s="1459">
        <v>57264</v>
      </c>
      <c r="KB17" s="1458">
        <v>25692</v>
      </c>
      <c r="KC17" s="1458">
        <v>0</v>
      </c>
      <c r="KD17" s="1458">
        <v>0</v>
      </c>
      <c r="KE17" s="1458">
        <v>0</v>
      </c>
      <c r="KF17" s="1458">
        <v>0</v>
      </c>
      <c r="KG17" s="1460">
        <v>193823</v>
      </c>
      <c r="KH17" s="1458">
        <v>38115</v>
      </c>
      <c r="KI17" s="1460">
        <v>231938</v>
      </c>
      <c r="KJ17" s="1298"/>
      <c r="KK17" s="1298"/>
      <c r="KL17" s="1457" t="s">
        <v>163</v>
      </c>
      <c r="KM17" s="1457">
        <v>8384</v>
      </c>
      <c r="KN17" s="1458">
        <v>454</v>
      </c>
      <c r="KO17" s="1459">
        <v>1751</v>
      </c>
      <c r="KP17" s="1458">
        <v>1909</v>
      </c>
      <c r="KQ17" s="1458">
        <v>0</v>
      </c>
      <c r="KR17" s="1458">
        <v>0</v>
      </c>
      <c r="KS17" s="1458">
        <v>0</v>
      </c>
      <c r="KT17" s="1458">
        <v>0</v>
      </c>
      <c r="KU17" s="1460">
        <v>12498</v>
      </c>
      <c r="KV17" s="1458">
        <v>4854</v>
      </c>
      <c r="KW17" s="1460">
        <v>17352</v>
      </c>
      <c r="KX17" s="1170"/>
      <c r="KY17" s="1414"/>
      <c r="KZ17" s="1414"/>
      <c r="LA17" s="1214"/>
      <c r="LB17" s="503"/>
      <c r="LC17" s="1234"/>
      <c r="LD17" s="1234"/>
      <c r="LE17" s="1230"/>
      <c r="LF17" s="1234"/>
      <c r="LG17" s="1437"/>
      <c r="LH17" s="1430"/>
      <c r="LI17" s="1240"/>
      <c r="LJ17" s="1235"/>
      <c r="LK17" s="578"/>
      <c r="LL17" s="1214"/>
      <c r="LM17" s="1214"/>
      <c r="LN17" s="1214"/>
      <c r="LO17" s="1214"/>
      <c r="LQ17" s="95" t="s">
        <v>107</v>
      </c>
      <c r="LR17" s="143">
        <v>1093.3000000000002</v>
      </c>
      <c r="LS17" s="141">
        <v>1048.5800000000002</v>
      </c>
      <c r="LT17" s="34">
        <v>4.26</v>
      </c>
      <c r="LU17" s="233"/>
      <c r="LV17" s="663"/>
      <c r="LW17" s="860" t="s">
        <v>108</v>
      </c>
      <c r="LX17" s="50">
        <v>6457</v>
      </c>
      <c r="LY17" s="655">
        <v>5541</v>
      </c>
      <c r="LZ17" s="1223">
        <v>16.53</v>
      </c>
      <c r="MA17" s="602"/>
      <c r="MB17" s="56" t="s">
        <v>49</v>
      </c>
      <c r="MC17" s="57">
        <v>2558</v>
      </c>
      <c r="MD17" s="58">
        <v>2557</v>
      </c>
      <c r="ME17" s="594" t="s">
        <v>180</v>
      </c>
      <c r="MF17" s="57">
        <v>2558</v>
      </c>
      <c r="MG17" s="58">
        <v>2557</v>
      </c>
      <c r="MH17" s="594" t="s">
        <v>180</v>
      </c>
      <c r="MI17" s="57">
        <v>2558</v>
      </c>
      <c r="MJ17" s="58">
        <v>2557</v>
      </c>
      <c r="MK17" s="594" t="s">
        <v>180</v>
      </c>
      <c r="ML17" s="28"/>
      <c r="MM17" s="28"/>
      <c r="MN17" s="28" t="s">
        <v>73</v>
      </c>
      <c r="MO17" s="1114">
        <v>37563</v>
      </c>
      <c r="MP17" s="1114">
        <v>37563</v>
      </c>
      <c r="MQ17" s="1114">
        <v>37563</v>
      </c>
      <c r="MR17" s="1114">
        <v>37563</v>
      </c>
      <c r="MS17" s="1114">
        <v>37563</v>
      </c>
      <c r="MT17" s="737"/>
      <c r="MU17" s="737"/>
      <c r="MV17" s="714"/>
      <c r="MW17" s="1122"/>
      <c r="MX17" s="737"/>
      <c r="MY17" s="737"/>
      <c r="MZ17" s="288" t="s">
        <v>69</v>
      </c>
      <c r="NA17" s="1543">
        <v>354140</v>
      </c>
      <c r="NB17" s="1544">
        <v>9419</v>
      </c>
      <c r="NC17" s="1544">
        <v>192525</v>
      </c>
      <c r="ND17" s="1545">
        <v>71602</v>
      </c>
      <c r="NE17" s="1544">
        <v>0</v>
      </c>
      <c r="NF17" s="1544">
        <v>0</v>
      </c>
      <c r="NG17" s="1544">
        <v>0</v>
      </c>
      <c r="NH17" s="1546">
        <v>0</v>
      </c>
      <c r="NI17" s="1547">
        <v>627686</v>
      </c>
      <c r="NJ17" s="1548">
        <v>121242</v>
      </c>
      <c r="NK17" s="1549">
        <v>748928</v>
      </c>
      <c r="NL17" s="1298"/>
      <c r="NM17" s="1298"/>
      <c r="NN17" s="1457" t="s">
        <v>69</v>
      </c>
      <c r="NO17" s="1543">
        <v>37650</v>
      </c>
      <c r="NP17" s="1544">
        <v>814</v>
      </c>
      <c r="NQ17" s="1544">
        <v>8605</v>
      </c>
      <c r="NR17" s="1545">
        <v>8901</v>
      </c>
      <c r="NS17" s="1544">
        <v>0</v>
      </c>
      <c r="NT17" s="1544">
        <v>0</v>
      </c>
      <c r="NU17" s="1544">
        <v>0</v>
      </c>
      <c r="NV17" s="1546">
        <v>0</v>
      </c>
      <c r="NW17" s="1547">
        <v>55970</v>
      </c>
      <c r="NX17" s="1548">
        <v>16628</v>
      </c>
      <c r="NY17" s="1549">
        <v>72598</v>
      </c>
      <c r="NZ17" s="1221"/>
      <c r="OB17" s="95" t="s">
        <v>107</v>
      </c>
      <c r="OC17" s="1809">
        <v>1083.76</v>
      </c>
      <c r="OD17" s="1810">
        <v>1023.5600000000001</v>
      </c>
      <c r="OE17" s="1798">
        <v>5.88</v>
      </c>
      <c r="OF17" s="1809">
        <v>1080.43</v>
      </c>
      <c r="OG17" s="1810">
        <v>1029.01</v>
      </c>
      <c r="OH17" s="1798">
        <v>5</v>
      </c>
      <c r="OI17" s="1809">
        <v>1121.01</v>
      </c>
      <c r="OJ17" s="1810">
        <v>1070.58</v>
      </c>
      <c r="OK17" s="1798">
        <v>4.71</v>
      </c>
      <c r="OL17" s="1809">
        <v>1089.01</v>
      </c>
      <c r="OM17" s="1810">
        <v>1066.8899999999999</v>
      </c>
      <c r="ON17" s="1798">
        <v>2.0699999999999998</v>
      </c>
      <c r="OO17" s="1809">
        <v>1093.3000000000002</v>
      </c>
      <c r="OP17" s="1810">
        <v>1048.5800000000002</v>
      </c>
      <c r="OQ17" s="1798">
        <v>4.26</v>
      </c>
      <c r="OR17" s="1855"/>
      <c r="OS17" s="1855"/>
    </row>
    <row r="18" spans="1:409" ht="18.75" customHeight="1" thickTop="1">
      <c r="A18" s="52" t="s">
        <v>70</v>
      </c>
      <c r="B18" s="128">
        <v>1073.8399999999999</v>
      </c>
      <c r="C18" s="122">
        <v>1012.57</v>
      </c>
      <c r="D18" s="656">
        <v>6.05</v>
      </c>
      <c r="E18" s="387"/>
      <c r="F18" s="142"/>
      <c r="G18" s="596" t="s">
        <v>109</v>
      </c>
      <c r="H18" s="79">
        <v>395</v>
      </c>
      <c r="I18" s="259">
        <v>359</v>
      </c>
      <c r="J18" s="50">
        <v>309</v>
      </c>
      <c r="K18" s="1166">
        <v>1063</v>
      </c>
      <c r="L18" s="261">
        <v>1052</v>
      </c>
      <c r="M18" s="1233">
        <v>1.05</v>
      </c>
      <c r="N18" s="235"/>
      <c r="O18" s="73" t="s">
        <v>52</v>
      </c>
      <c r="P18" s="74">
        <v>395.19</v>
      </c>
      <c r="Q18" s="75">
        <v>381.52</v>
      </c>
      <c r="R18" s="76">
        <v>3.58</v>
      </c>
      <c r="S18" s="74">
        <v>0</v>
      </c>
      <c r="T18" s="271">
        <v>0</v>
      </c>
      <c r="U18" s="76">
        <v>0</v>
      </c>
      <c r="V18" s="74">
        <v>248.6</v>
      </c>
      <c r="W18" s="75">
        <v>243.47</v>
      </c>
      <c r="X18" s="76">
        <v>2.11</v>
      </c>
      <c r="Y18" s="272"/>
      <c r="Z18" s="235"/>
      <c r="AA18" s="235" t="s">
        <v>78</v>
      </c>
      <c r="AB18" s="50">
        <v>1999</v>
      </c>
      <c r="AC18" s="50">
        <v>1999</v>
      </c>
      <c r="AD18" s="50">
        <v>1999</v>
      </c>
      <c r="AE18" s="50">
        <v>1999</v>
      </c>
      <c r="AF18" s="235"/>
      <c r="AG18" s="1110"/>
      <c r="AH18" s="235"/>
      <c r="AI18" s="1110"/>
      <c r="AJ18" s="1110"/>
      <c r="AK18" s="235"/>
      <c r="AL18" s="288" t="s">
        <v>75</v>
      </c>
      <c r="AM18" s="1592">
        <v>175084</v>
      </c>
      <c r="AN18" s="1593">
        <v>4189</v>
      </c>
      <c r="AO18" s="1594">
        <v>67541</v>
      </c>
      <c r="AP18" s="1593">
        <v>40456</v>
      </c>
      <c r="AQ18" s="1593">
        <v>0</v>
      </c>
      <c r="AR18" s="1593">
        <v>0</v>
      </c>
      <c r="AS18" s="1593">
        <v>0</v>
      </c>
      <c r="AT18" s="1593">
        <v>0</v>
      </c>
      <c r="AU18" s="1595">
        <v>287270</v>
      </c>
      <c r="AV18" s="1593">
        <v>124486</v>
      </c>
      <c r="AW18" s="1595">
        <v>411756</v>
      </c>
      <c r="AX18" s="602"/>
      <c r="AY18" s="602"/>
      <c r="AZ18" s="288" t="s">
        <v>75</v>
      </c>
      <c r="BA18" s="1592">
        <v>3567</v>
      </c>
      <c r="BB18" s="1593">
        <v>311</v>
      </c>
      <c r="BC18" s="1594">
        <v>1810</v>
      </c>
      <c r="BD18" s="1593">
        <v>1270</v>
      </c>
      <c r="BE18" s="1593">
        <v>0</v>
      </c>
      <c r="BF18" s="1593">
        <v>0</v>
      </c>
      <c r="BG18" s="1593">
        <v>0</v>
      </c>
      <c r="BH18" s="1593">
        <v>0</v>
      </c>
      <c r="BI18" s="1595">
        <v>6958</v>
      </c>
      <c r="BJ18" s="1593">
        <v>6796</v>
      </c>
      <c r="BK18" s="1595">
        <v>13754</v>
      </c>
      <c r="BL18" s="1170"/>
      <c r="BM18" s="1406"/>
      <c r="BN18" s="1406"/>
      <c r="BO18" s="394"/>
      <c r="BP18" s="500"/>
      <c r="BQ18" s="579"/>
      <c r="BR18" s="579"/>
      <c r="BS18" s="579"/>
      <c r="BT18" s="579"/>
      <c r="BU18" s="1436"/>
      <c r="BV18" s="1423"/>
      <c r="BW18" s="61"/>
      <c r="BX18" s="46"/>
      <c r="BY18" s="578"/>
      <c r="BZ18" s="394"/>
      <c r="CA18" s="394"/>
      <c r="CB18" s="394"/>
      <c r="CC18" s="394"/>
      <c r="CE18" s="258" t="s">
        <v>70</v>
      </c>
      <c r="CF18" s="128">
        <v>1069.03</v>
      </c>
      <c r="CG18" s="122">
        <v>1017.4499999999999</v>
      </c>
      <c r="CH18" s="54">
        <v>5.07</v>
      </c>
      <c r="CI18" s="387"/>
      <c r="CJ18" s="142"/>
      <c r="CK18" s="596" t="s">
        <v>109</v>
      </c>
      <c r="CL18" s="79">
        <v>235</v>
      </c>
      <c r="CM18" s="259">
        <v>200</v>
      </c>
      <c r="CN18" s="50">
        <v>155</v>
      </c>
      <c r="CO18" s="1166">
        <v>590</v>
      </c>
      <c r="CP18" s="261">
        <v>463</v>
      </c>
      <c r="CQ18" s="1130">
        <v>27.43</v>
      </c>
      <c r="CR18" s="235"/>
      <c r="CS18" s="73" t="s">
        <v>52</v>
      </c>
      <c r="CT18" s="74">
        <v>476.66</v>
      </c>
      <c r="CU18" s="75">
        <v>461.73</v>
      </c>
      <c r="CV18" s="76">
        <v>3.23</v>
      </c>
      <c r="CW18" s="74">
        <v>0</v>
      </c>
      <c r="CX18" s="271">
        <v>0</v>
      </c>
      <c r="CY18" s="76">
        <v>0</v>
      </c>
      <c r="CZ18" s="74">
        <v>273.39999999999998</v>
      </c>
      <c r="DA18" s="75">
        <v>265.95</v>
      </c>
      <c r="DB18" s="76">
        <v>2.8</v>
      </c>
      <c r="DC18" s="272"/>
      <c r="DD18" s="235"/>
      <c r="DE18" s="235" t="s">
        <v>78</v>
      </c>
      <c r="DF18" s="50">
        <v>1999</v>
      </c>
      <c r="DG18" s="50">
        <v>1999</v>
      </c>
      <c r="DH18" s="50">
        <v>1999</v>
      </c>
      <c r="DI18" s="50">
        <v>1999</v>
      </c>
      <c r="DJ18" s="235"/>
      <c r="DK18" s="235"/>
      <c r="DL18" s="235"/>
      <c r="DM18" s="235"/>
      <c r="DN18" s="235"/>
      <c r="DO18" s="235"/>
      <c r="DP18" s="288" t="s">
        <v>75</v>
      </c>
      <c r="DQ18" s="1457">
        <v>147408</v>
      </c>
      <c r="DR18" s="1458">
        <v>3667</v>
      </c>
      <c r="DS18" s="1459">
        <v>88681</v>
      </c>
      <c r="DT18" s="1458">
        <v>75725</v>
      </c>
      <c r="DU18" s="1458">
        <v>0</v>
      </c>
      <c r="DV18" s="1458">
        <v>0</v>
      </c>
      <c r="DW18" s="1458">
        <v>0</v>
      </c>
      <c r="DX18" s="1458">
        <v>0</v>
      </c>
      <c r="DY18" s="1460">
        <v>315481</v>
      </c>
      <c r="DZ18" s="1458">
        <v>180548</v>
      </c>
      <c r="EA18" s="1460">
        <v>496029</v>
      </c>
      <c r="EB18" s="1298"/>
      <c r="EC18" s="1298"/>
      <c r="ED18" s="1457" t="s">
        <v>75</v>
      </c>
      <c r="EE18" s="1592">
        <v>2518</v>
      </c>
      <c r="EF18" s="1593">
        <v>139</v>
      </c>
      <c r="EG18" s="1594">
        <v>1045</v>
      </c>
      <c r="EH18" s="1593">
        <v>1463</v>
      </c>
      <c r="EI18" s="1593">
        <v>0</v>
      </c>
      <c r="EJ18" s="1593">
        <v>0</v>
      </c>
      <c r="EK18" s="1593">
        <v>0</v>
      </c>
      <c r="EL18" s="1593">
        <v>0</v>
      </c>
      <c r="EM18" s="1595">
        <v>5165</v>
      </c>
      <c r="EN18" s="1593">
        <v>7102</v>
      </c>
      <c r="EO18" s="1595">
        <v>12267</v>
      </c>
      <c r="EP18" s="1170"/>
      <c r="EQ18" s="1406"/>
      <c r="ER18" s="1406"/>
      <c r="ES18" s="394"/>
      <c r="ET18" s="500"/>
      <c r="EU18" s="579"/>
      <c r="EV18" s="579"/>
      <c r="EW18" s="579"/>
      <c r="EX18" s="579"/>
      <c r="EY18" s="1436"/>
      <c r="EZ18" s="1423"/>
      <c r="FA18" s="61"/>
      <c r="FB18" s="46"/>
      <c r="FC18" s="578"/>
      <c r="FD18" s="394"/>
      <c r="FE18" s="394"/>
      <c r="FF18" s="394"/>
      <c r="FG18" s="25"/>
      <c r="FI18" s="52" t="s">
        <v>70</v>
      </c>
      <c r="FJ18" s="128">
        <v>1112.29</v>
      </c>
      <c r="FK18" s="122">
        <v>1061.78</v>
      </c>
      <c r="FL18" s="54">
        <v>4.76</v>
      </c>
      <c r="FM18" s="387"/>
      <c r="FN18" s="142"/>
      <c r="FO18" s="596" t="s">
        <v>109</v>
      </c>
      <c r="FP18" s="79">
        <v>93</v>
      </c>
      <c r="FQ18" s="259">
        <v>155</v>
      </c>
      <c r="FR18" s="50">
        <v>94</v>
      </c>
      <c r="FS18" s="1166">
        <v>342</v>
      </c>
      <c r="FT18" s="261">
        <v>336</v>
      </c>
      <c r="FU18" s="1233">
        <v>1.79</v>
      </c>
      <c r="FV18" s="235"/>
      <c r="FW18" s="73" t="s">
        <v>52</v>
      </c>
      <c r="FX18" s="74">
        <v>393.65</v>
      </c>
      <c r="FY18" s="75">
        <v>378.51</v>
      </c>
      <c r="FZ18" s="76">
        <v>4</v>
      </c>
      <c r="GA18" s="74">
        <v>0</v>
      </c>
      <c r="GB18" s="271">
        <v>0</v>
      </c>
      <c r="GC18" s="76">
        <v>0</v>
      </c>
      <c r="GD18" s="74">
        <v>220.51</v>
      </c>
      <c r="GE18" s="75">
        <v>211.2</v>
      </c>
      <c r="GF18" s="76">
        <v>4.41</v>
      </c>
      <c r="GG18" s="272"/>
      <c r="GH18" s="235"/>
      <c r="GI18" s="235" t="s">
        <v>78</v>
      </c>
      <c r="GJ18" s="50">
        <v>1999</v>
      </c>
      <c r="GK18" s="50">
        <v>1999</v>
      </c>
      <c r="GL18" s="50">
        <v>1999</v>
      </c>
      <c r="GM18" s="50">
        <v>1999</v>
      </c>
      <c r="GN18" s="235"/>
      <c r="GO18" s="235"/>
      <c r="GP18" s="235"/>
      <c r="GQ18" s="235"/>
      <c r="GR18" s="235"/>
      <c r="GS18" s="235"/>
      <c r="GT18" s="288" t="s">
        <v>75</v>
      </c>
      <c r="GU18" s="1457">
        <v>203555</v>
      </c>
      <c r="GV18" s="1458">
        <v>2625</v>
      </c>
      <c r="GW18" s="1459">
        <v>101693</v>
      </c>
      <c r="GX18" s="1458">
        <v>50550</v>
      </c>
      <c r="GY18" s="1458">
        <v>0</v>
      </c>
      <c r="GZ18" s="1458">
        <v>0</v>
      </c>
      <c r="HA18" s="1458">
        <v>0</v>
      </c>
      <c r="HB18" s="1458">
        <v>0</v>
      </c>
      <c r="HC18" s="1460">
        <v>358423</v>
      </c>
      <c r="HD18" s="1458">
        <v>189637</v>
      </c>
      <c r="HE18" s="1460">
        <v>548060</v>
      </c>
      <c r="HF18" s="1298"/>
      <c r="HG18" s="1298"/>
      <c r="HH18" s="1457" t="s">
        <v>75</v>
      </c>
      <c r="HI18" s="1457">
        <v>4963</v>
      </c>
      <c r="HJ18" s="1458">
        <v>170</v>
      </c>
      <c r="HK18" s="1459">
        <v>1846</v>
      </c>
      <c r="HL18" s="1458">
        <v>882</v>
      </c>
      <c r="HM18" s="1458">
        <v>0</v>
      </c>
      <c r="HN18" s="1458">
        <v>0</v>
      </c>
      <c r="HO18" s="1458">
        <v>0</v>
      </c>
      <c r="HP18" s="1458">
        <v>0</v>
      </c>
      <c r="HQ18" s="1460">
        <v>7861</v>
      </c>
      <c r="HR18" s="1458">
        <v>6452</v>
      </c>
      <c r="HS18" s="1460">
        <v>14313</v>
      </c>
      <c r="HT18" s="1170"/>
      <c r="HU18" s="1406"/>
      <c r="HV18" s="1406"/>
      <c r="HW18" s="394"/>
      <c r="HX18" s="500"/>
      <c r="HY18" s="579"/>
      <c r="HZ18" s="579"/>
      <c r="IA18" s="579"/>
      <c r="IB18" s="579"/>
      <c r="IC18" s="1436"/>
      <c r="ID18" s="1423"/>
      <c r="IE18" s="61"/>
      <c r="IF18" s="46"/>
      <c r="IG18" s="578"/>
      <c r="IH18" s="394"/>
      <c r="II18" s="394"/>
      <c r="IJ18" s="394"/>
      <c r="IK18" s="394"/>
      <c r="IM18" s="52" t="s">
        <v>70</v>
      </c>
      <c r="IN18" s="128">
        <v>1081.83</v>
      </c>
      <c r="IO18" s="122">
        <v>1059.5999999999999</v>
      </c>
      <c r="IP18" s="54">
        <v>2.1</v>
      </c>
      <c r="IQ18" s="387"/>
      <c r="IR18" s="142"/>
      <c r="IS18" s="596" t="s">
        <v>109</v>
      </c>
      <c r="IT18" s="79">
        <v>133</v>
      </c>
      <c r="IU18" s="259">
        <v>104</v>
      </c>
      <c r="IV18" s="50">
        <v>121</v>
      </c>
      <c r="IW18" s="1166">
        <v>358</v>
      </c>
      <c r="IX18" s="261">
        <v>413</v>
      </c>
      <c r="IY18" s="1233">
        <v>-13.32</v>
      </c>
      <c r="IZ18" s="235"/>
      <c r="JA18" s="73" t="s">
        <v>52</v>
      </c>
      <c r="JB18" s="74">
        <v>442.48</v>
      </c>
      <c r="JC18" s="75">
        <v>433.82</v>
      </c>
      <c r="JD18" s="76">
        <v>2</v>
      </c>
      <c r="JE18" s="74">
        <v>0</v>
      </c>
      <c r="JF18" s="271">
        <v>0</v>
      </c>
      <c r="JG18" s="76">
        <v>0</v>
      </c>
      <c r="JH18" s="74">
        <v>255.71</v>
      </c>
      <c r="JI18" s="75">
        <v>254.3</v>
      </c>
      <c r="JJ18" s="76">
        <v>0.55000000000000004</v>
      </c>
      <c r="JK18" s="272"/>
      <c r="JL18" s="235"/>
      <c r="JM18" s="235" t="s">
        <v>78</v>
      </c>
      <c r="JN18" s="50">
        <v>1999</v>
      </c>
      <c r="JO18" s="50">
        <v>1999</v>
      </c>
      <c r="JP18" s="50">
        <v>1999</v>
      </c>
      <c r="JQ18" s="50">
        <v>1999</v>
      </c>
      <c r="JR18" s="235"/>
      <c r="JS18" s="235"/>
      <c r="JT18" s="235"/>
      <c r="JU18" s="235"/>
      <c r="JV18" s="235"/>
      <c r="JW18" s="235"/>
      <c r="JX18" s="288" t="s">
        <v>75</v>
      </c>
      <c r="JY18" s="1457">
        <v>142621</v>
      </c>
      <c r="JZ18" s="1458">
        <v>4103</v>
      </c>
      <c r="KA18" s="1459">
        <v>102774</v>
      </c>
      <c r="KB18" s="1458">
        <v>42473</v>
      </c>
      <c r="KC18" s="1458">
        <v>0</v>
      </c>
      <c r="KD18" s="1458">
        <v>0</v>
      </c>
      <c r="KE18" s="1458">
        <v>0</v>
      </c>
      <c r="KF18" s="1458">
        <v>0</v>
      </c>
      <c r="KG18" s="1460">
        <v>291971</v>
      </c>
      <c r="KH18" s="1458">
        <v>201961</v>
      </c>
      <c r="KI18" s="1460">
        <v>493932</v>
      </c>
      <c r="KJ18" s="1298"/>
      <c r="KK18" s="1298"/>
      <c r="KL18" s="1457" t="s">
        <v>75</v>
      </c>
      <c r="KM18" s="1457">
        <v>4506</v>
      </c>
      <c r="KN18" s="1458">
        <v>374</v>
      </c>
      <c r="KO18" s="1459">
        <v>1286</v>
      </c>
      <c r="KP18" s="1458">
        <v>1292</v>
      </c>
      <c r="KQ18" s="1458">
        <v>0</v>
      </c>
      <c r="KR18" s="1458">
        <v>0</v>
      </c>
      <c r="KS18" s="1458">
        <v>0</v>
      </c>
      <c r="KT18" s="1458">
        <v>0</v>
      </c>
      <c r="KU18" s="1460">
        <v>7458</v>
      </c>
      <c r="KV18" s="1458">
        <v>11077</v>
      </c>
      <c r="KW18" s="1460">
        <v>18535</v>
      </c>
      <c r="KX18" s="1170"/>
      <c r="KY18" s="1414"/>
      <c r="KZ18" s="1414"/>
      <c r="LA18" s="1214"/>
      <c r="LB18" s="500"/>
      <c r="LC18" s="1239"/>
      <c r="LD18" s="1239"/>
      <c r="LE18" s="1239"/>
      <c r="LF18" s="1239"/>
      <c r="LG18" s="1437"/>
      <c r="LH18" s="1430"/>
      <c r="LI18" s="1240"/>
      <c r="LJ18" s="1235"/>
      <c r="LK18" s="578"/>
      <c r="LL18" s="1214"/>
      <c r="LM18" s="1214"/>
      <c r="LN18" s="1214"/>
      <c r="LO18" s="1214"/>
      <c r="LQ18" s="52" t="s">
        <v>70</v>
      </c>
      <c r="LR18" s="139">
        <v>1084.01</v>
      </c>
      <c r="LS18" s="122">
        <v>1039.06</v>
      </c>
      <c r="LT18" s="54">
        <v>4.33</v>
      </c>
      <c r="LU18" s="233"/>
      <c r="LV18" s="663"/>
      <c r="LW18" s="860" t="s">
        <v>109</v>
      </c>
      <c r="LX18" s="50">
        <v>2353</v>
      </c>
      <c r="LY18" s="655">
        <v>2264</v>
      </c>
      <c r="LZ18" s="1223">
        <v>3.93</v>
      </c>
      <c r="MA18" s="602"/>
      <c r="MB18" s="73" t="s">
        <v>52</v>
      </c>
      <c r="MC18" s="74">
        <v>426.95</v>
      </c>
      <c r="MD18" s="1723">
        <v>412.87</v>
      </c>
      <c r="ME18" s="78">
        <v>5.62</v>
      </c>
      <c r="MF18" s="74">
        <v>0</v>
      </c>
      <c r="MG18" s="1723">
        <v>0</v>
      </c>
      <c r="MH18" s="78">
        <v>0</v>
      </c>
      <c r="MI18" s="74">
        <v>250.25</v>
      </c>
      <c r="MJ18" s="1723">
        <v>244.23</v>
      </c>
      <c r="MK18" s="78">
        <v>3.43</v>
      </c>
      <c r="ML18" s="28"/>
      <c r="MM18" s="28"/>
      <c r="MN18" s="28" t="s">
        <v>78</v>
      </c>
      <c r="MO18" s="1114">
        <v>1999</v>
      </c>
      <c r="MP18" s="1114">
        <v>1999</v>
      </c>
      <c r="MQ18" s="1114">
        <v>1999</v>
      </c>
      <c r="MR18" s="1114">
        <v>1999</v>
      </c>
      <c r="MS18" s="1114">
        <v>1999</v>
      </c>
      <c r="MT18" s="737"/>
      <c r="MU18" s="1247"/>
      <c r="MV18" s="737"/>
      <c r="MW18" s="1835"/>
      <c r="MX18" s="1247"/>
      <c r="MY18" s="737"/>
      <c r="MZ18" s="288" t="s">
        <v>75</v>
      </c>
      <c r="NA18" s="1457">
        <v>668668</v>
      </c>
      <c r="NB18" s="1458">
        <v>14584</v>
      </c>
      <c r="NC18" s="1458">
        <v>360689</v>
      </c>
      <c r="ND18" s="1550">
        <v>209204</v>
      </c>
      <c r="NE18" s="1458">
        <v>0</v>
      </c>
      <c r="NF18" s="1458">
        <v>0</v>
      </c>
      <c r="NG18" s="1458">
        <v>0</v>
      </c>
      <c r="NH18" s="1459">
        <v>0</v>
      </c>
      <c r="NI18" s="1551">
        <v>1253145</v>
      </c>
      <c r="NJ18" s="1460">
        <v>696632</v>
      </c>
      <c r="NK18" s="1552">
        <v>1949777</v>
      </c>
      <c r="NL18" s="1298"/>
      <c r="NM18" s="1298"/>
      <c r="NN18" s="1457" t="s">
        <v>75</v>
      </c>
      <c r="NO18" s="1457">
        <v>15554</v>
      </c>
      <c r="NP18" s="1458">
        <v>994</v>
      </c>
      <c r="NQ18" s="1458">
        <v>5987</v>
      </c>
      <c r="NR18" s="1550">
        <v>4907</v>
      </c>
      <c r="NS18" s="1458">
        <v>0</v>
      </c>
      <c r="NT18" s="1458">
        <v>0</v>
      </c>
      <c r="NU18" s="1458">
        <v>0</v>
      </c>
      <c r="NV18" s="1459">
        <v>0</v>
      </c>
      <c r="NW18" s="1551">
        <v>27442</v>
      </c>
      <c r="NX18" s="1460">
        <v>31427</v>
      </c>
      <c r="NY18" s="1552">
        <v>58869</v>
      </c>
      <c r="NZ18" s="1221"/>
      <c r="OB18" s="52" t="s">
        <v>70</v>
      </c>
      <c r="OC18" s="1809">
        <v>1073.8399999999999</v>
      </c>
      <c r="OD18" s="1810">
        <v>1012.57</v>
      </c>
      <c r="OE18" s="1798">
        <v>6.05</v>
      </c>
      <c r="OF18" s="1809">
        <v>1069.03</v>
      </c>
      <c r="OG18" s="1810">
        <v>1017.4499999999999</v>
      </c>
      <c r="OH18" s="1798">
        <v>5.07</v>
      </c>
      <c r="OI18" s="1809">
        <v>1112.29</v>
      </c>
      <c r="OJ18" s="1810">
        <v>1061.78</v>
      </c>
      <c r="OK18" s="1798">
        <v>4.76</v>
      </c>
      <c r="OL18" s="1809">
        <v>1081.83</v>
      </c>
      <c r="OM18" s="1810">
        <v>1059.5999999999999</v>
      </c>
      <c r="ON18" s="1798">
        <v>2.1</v>
      </c>
      <c r="OO18" s="1809">
        <v>1084.01</v>
      </c>
      <c r="OP18" s="1810">
        <v>1039.06</v>
      </c>
      <c r="OQ18" s="1798">
        <v>4.33</v>
      </c>
      <c r="OR18" s="1855"/>
      <c r="OS18" s="1855"/>
    </row>
    <row r="19" spans="1:409" ht="18.75" customHeight="1">
      <c r="A19" s="69" t="s">
        <v>50</v>
      </c>
      <c r="B19" s="309">
        <v>1327.0300000000002</v>
      </c>
      <c r="C19" s="122">
        <v>1276.71</v>
      </c>
      <c r="D19" s="659">
        <v>3.94</v>
      </c>
      <c r="E19" s="387"/>
      <c r="F19" s="142"/>
      <c r="G19" s="596" t="s">
        <v>110</v>
      </c>
      <c r="H19" s="79">
        <v>667</v>
      </c>
      <c r="I19" s="259">
        <v>577</v>
      </c>
      <c r="J19" s="50">
        <v>541</v>
      </c>
      <c r="K19" s="1166">
        <v>1785</v>
      </c>
      <c r="L19" s="261">
        <v>1863</v>
      </c>
      <c r="M19" s="1233">
        <v>-4.1900000000000004</v>
      </c>
      <c r="N19" s="235"/>
      <c r="O19" s="73" t="s">
        <v>66</v>
      </c>
      <c r="P19" s="74">
        <v>316.45</v>
      </c>
      <c r="Q19" s="75">
        <v>301.92</v>
      </c>
      <c r="R19" s="76">
        <v>4.8099999999999996</v>
      </c>
      <c r="S19" s="74">
        <v>253.27</v>
      </c>
      <c r="T19" s="271">
        <v>243.54</v>
      </c>
      <c r="U19" s="76">
        <v>4</v>
      </c>
      <c r="V19" s="74">
        <v>293.01</v>
      </c>
      <c r="W19" s="75">
        <v>280.8</v>
      </c>
      <c r="X19" s="76">
        <v>4.3499999999999996</v>
      </c>
      <c r="Y19" s="272"/>
      <c r="Z19" s="235"/>
      <c r="AA19" s="235" t="s">
        <v>85</v>
      </c>
      <c r="AB19" s="50">
        <v>2074</v>
      </c>
      <c r="AC19" s="50">
        <v>2074</v>
      </c>
      <c r="AD19" s="50">
        <v>2074</v>
      </c>
      <c r="AE19" s="50">
        <v>2074</v>
      </c>
      <c r="AF19" s="235"/>
      <c r="AG19" s="1831"/>
      <c r="AH19" s="235"/>
      <c r="AI19" s="287"/>
      <c r="AJ19" s="1110"/>
      <c r="AK19" s="235"/>
      <c r="AL19" s="288" t="s">
        <v>81</v>
      </c>
      <c r="AM19" s="1592">
        <v>648800</v>
      </c>
      <c r="AN19" s="1593">
        <v>15026</v>
      </c>
      <c r="AO19" s="1594">
        <v>547352</v>
      </c>
      <c r="AP19" s="1593">
        <v>252871</v>
      </c>
      <c r="AQ19" s="1593">
        <v>0</v>
      </c>
      <c r="AR19" s="1593">
        <v>0</v>
      </c>
      <c r="AS19" s="1593">
        <v>0</v>
      </c>
      <c r="AT19" s="1593">
        <v>0</v>
      </c>
      <c r="AU19" s="1595">
        <v>1464049</v>
      </c>
      <c r="AV19" s="1593">
        <v>1073581</v>
      </c>
      <c r="AW19" s="1595">
        <v>2537630</v>
      </c>
      <c r="AX19" s="602"/>
      <c r="AY19" s="602"/>
      <c r="AZ19" s="288" t="s">
        <v>81</v>
      </c>
      <c r="BA19" s="1592">
        <v>11741</v>
      </c>
      <c r="BB19" s="1593">
        <v>1006</v>
      </c>
      <c r="BC19" s="1594">
        <v>6578</v>
      </c>
      <c r="BD19" s="1593">
        <v>8887</v>
      </c>
      <c r="BE19" s="1593">
        <v>0</v>
      </c>
      <c r="BF19" s="1593">
        <v>0</v>
      </c>
      <c r="BG19" s="1593">
        <v>0</v>
      </c>
      <c r="BH19" s="1593">
        <v>0</v>
      </c>
      <c r="BI19" s="1595">
        <v>28212</v>
      </c>
      <c r="BJ19" s="1593">
        <v>42417</v>
      </c>
      <c r="BK19" s="1595">
        <v>70629</v>
      </c>
      <c r="BL19" s="1170"/>
      <c r="BM19" s="1406"/>
      <c r="BN19" s="1406"/>
      <c r="BO19" s="394"/>
      <c r="BP19" s="500"/>
      <c r="BQ19" s="579"/>
      <c r="BR19" s="579"/>
      <c r="BS19" s="579"/>
      <c r="BT19" s="579"/>
      <c r="BU19" s="1436"/>
      <c r="BV19" s="1423"/>
      <c r="BW19" s="61"/>
      <c r="BX19" s="46"/>
      <c r="BY19" s="578"/>
      <c r="BZ19" s="394"/>
      <c r="CA19" s="394"/>
      <c r="CB19" s="394"/>
      <c r="CC19" s="394"/>
      <c r="CE19" s="270" t="s">
        <v>50</v>
      </c>
      <c r="CF19" s="309">
        <v>1348.0499999999997</v>
      </c>
      <c r="CG19" s="122">
        <v>1299.75</v>
      </c>
      <c r="CH19" s="72">
        <v>3.72</v>
      </c>
      <c r="CI19" s="387"/>
      <c r="CJ19" s="142"/>
      <c r="CK19" s="596" t="s">
        <v>110</v>
      </c>
      <c r="CL19" s="79">
        <v>480</v>
      </c>
      <c r="CM19" s="259">
        <v>415</v>
      </c>
      <c r="CN19" s="50">
        <v>361</v>
      </c>
      <c r="CO19" s="1166">
        <v>1256</v>
      </c>
      <c r="CP19" s="261">
        <v>1146</v>
      </c>
      <c r="CQ19" s="1130">
        <v>9.6</v>
      </c>
      <c r="CR19" s="235"/>
      <c r="CS19" s="73" t="s">
        <v>66</v>
      </c>
      <c r="CT19" s="74">
        <v>431.87</v>
      </c>
      <c r="CU19" s="75">
        <v>417.01</v>
      </c>
      <c r="CV19" s="76">
        <v>3.56</v>
      </c>
      <c r="CW19" s="74">
        <v>233.23</v>
      </c>
      <c r="CX19" s="271">
        <v>219.02</v>
      </c>
      <c r="CY19" s="76">
        <v>6.49</v>
      </c>
      <c r="CZ19" s="74">
        <v>347.17</v>
      </c>
      <c r="DA19" s="75">
        <v>333.06</v>
      </c>
      <c r="DB19" s="76">
        <v>4.24</v>
      </c>
      <c r="DC19" s="272"/>
      <c r="DD19" s="235"/>
      <c r="DE19" s="235" t="s">
        <v>85</v>
      </c>
      <c r="DF19" s="50">
        <v>2074</v>
      </c>
      <c r="DG19" s="50">
        <v>2074</v>
      </c>
      <c r="DH19" s="50">
        <v>2074</v>
      </c>
      <c r="DI19" s="50">
        <v>2074</v>
      </c>
      <c r="DJ19" s="235"/>
      <c r="DK19" s="235"/>
      <c r="DL19" s="235"/>
      <c r="DM19" s="235"/>
      <c r="DN19" s="235"/>
      <c r="DO19" s="235"/>
      <c r="DP19" s="288" t="s">
        <v>81</v>
      </c>
      <c r="DQ19" s="1457">
        <v>597344</v>
      </c>
      <c r="DR19" s="1458">
        <v>15064</v>
      </c>
      <c r="DS19" s="1459">
        <v>499831</v>
      </c>
      <c r="DT19" s="1458">
        <v>337853</v>
      </c>
      <c r="DU19" s="1458">
        <v>0</v>
      </c>
      <c r="DV19" s="1458">
        <v>0</v>
      </c>
      <c r="DW19" s="1458">
        <v>0</v>
      </c>
      <c r="DX19" s="1458">
        <v>0</v>
      </c>
      <c r="DY19" s="1460">
        <v>1450092</v>
      </c>
      <c r="DZ19" s="1458">
        <v>1169764</v>
      </c>
      <c r="EA19" s="1460">
        <v>2619856</v>
      </c>
      <c r="EB19" s="1298"/>
      <c r="EC19" s="1298"/>
      <c r="ED19" s="1457" t="s">
        <v>81</v>
      </c>
      <c r="EE19" s="1592">
        <v>11708</v>
      </c>
      <c r="EF19" s="1593">
        <v>1152</v>
      </c>
      <c r="EG19" s="1594">
        <v>6834</v>
      </c>
      <c r="EH19" s="1593">
        <v>5776</v>
      </c>
      <c r="EI19" s="1593">
        <v>0</v>
      </c>
      <c r="EJ19" s="1593">
        <v>0</v>
      </c>
      <c r="EK19" s="1593">
        <v>0</v>
      </c>
      <c r="EL19" s="1593">
        <v>0</v>
      </c>
      <c r="EM19" s="1595">
        <v>25470</v>
      </c>
      <c r="EN19" s="1593">
        <v>39368</v>
      </c>
      <c r="EO19" s="1595">
        <v>64838</v>
      </c>
      <c r="EP19" s="1170"/>
      <c r="EQ19" s="1406"/>
      <c r="ER19" s="1406"/>
      <c r="ES19" s="394"/>
      <c r="ET19" s="500"/>
      <c r="EU19" s="579"/>
      <c r="EV19" s="579"/>
      <c r="EW19" s="579"/>
      <c r="EX19" s="579"/>
      <c r="EY19" s="1436"/>
      <c r="EZ19" s="1423"/>
      <c r="FA19" s="61"/>
      <c r="FB19" s="46"/>
      <c r="FC19" s="578"/>
      <c r="FD19" s="394"/>
      <c r="FE19" s="394"/>
      <c r="FF19" s="394"/>
      <c r="FG19" s="25"/>
      <c r="FI19" s="69" t="s">
        <v>50</v>
      </c>
      <c r="FJ19" s="309">
        <v>1336.48</v>
      </c>
      <c r="FK19" s="122">
        <v>1280.9100000000001</v>
      </c>
      <c r="FL19" s="72">
        <v>4.34</v>
      </c>
      <c r="FM19" s="387"/>
      <c r="FN19" s="142"/>
      <c r="FO19" s="596" t="s">
        <v>110</v>
      </c>
      <c r="FP19" s="79">
        <v>237</v>
      </c>
      <c r="FQ19" s="259">
        <v>249</v>
      </c>
      <c r="FR19" s="50">
        <v>259</v>
      </c>
      <c r="FS19" s="1166">
        <v>745</v>
      </c>
      <c r="FT19" s="261">
        <v>1325</v>
      </c>
      <c r="FU19" s="1233">
        <v>-43.77</v>
      </c>
      <c r="FV19" s="235"/>
      <c r="FW19" s="73" t="s">
        <v>66</v>
      </c>
      <c r="FX19" s="74">
        <v>430.99</v>
      </c>
      <c r="FY19" s="75">
        <v>420</v>
      </c>
      <c r="FZ19" s="76">
        <v>2.62</v>
      </c>
      <c r="GA19" s="74">
        <v>286.23</v>
      </c>
      <c r="GB19" s="271">
        <v>273.89</v>
      </c>
      <c r="GC19" s="76">
        <v>4.51</v>
      </c>
      <c r="GD19" s="74">
        <v>367.32</v>
      </c>
      <c r="GE19" s="75">
        <v>355.41</v>
      </c>
      <c r="GF19" s="76">
        <v>3.35</v>
      </c>
      <c r="GG19" s="272"/>
      <c r="GH19" s="235"/>
      <c r="GI19" s="235" t="s">
        <v>85</v>
      </c>
      <c r="GJ19" s="50">
        <v>2074</v>
      </c>
      <c r="GK19" s="50">
        <v>2074</v>
      </c>
      <c r="GL19" s="50">
        <v>2074</v>
      </c>
      <c r="GM19" s="50">
        <v>2074</v>
      </c>
      <c r="GN19" s="235"/>
      <c r="GO19" s="235"/>
      <c r="GP19" s="235"/>
      <c r="GQ19" s="235"/>
      <c r="GR19" s="235"/>
      <c r="GS19" s="235"/>
      <c r="GT19" s="288" t="s">
        <v>81</v>
      </c>
      <c r="GU19" s="1457">
        <v>659679</v>
      </c>
      <c r="GV19" s="1458">
        <v>12071</v>
      </c>
      <c r="GW19" s="1459">
        <v>511585</v>
      </c>
      <c r="GX19" s="1458">
        <v>231605</v>
      </c>
      <c r="GY19" s="1458">
        <v>0</v>
      </c>
      <c r="GZ19" s="1458">
        <v>0</v>
      </c>
      <c r="HA19" s="1458">
        <v>0</v>
      </c>
      <c r="HB19" s="1458">
        <v>0</v>
      </c>
      <c r="HC19" s="1460">
        <v>1414940</v>
      </c>
      <c r="HD19" s="1458">
        <v>1093674</v>
      </c>
      <c r="HE19" s="1460">
        <v>2508614</v>
      </c>
      <c r="HF19" s="1298"/>
      <c r="HG19" s="1298"/>
      <c r="HH19" s="1457" t="s">
        <v>81</v>
      </c>
      <c r="HI19" s="1457">
        <v>19697</v>
      </c>
      <c r="HJ19" s="1458">
        <v>1760</v>
      </c>
      <c r="HK19" s="1459">
        <v>5458</v>
      </c>
      <c r="HL19" s="1458">
        <v>5247</v>
      </c>
      <c r="HM19" s="1458">
        <v>0</v>
      </c>
      <c r="HN19" s="1458">
        <v>0</v>
      </c>
      <c r="HO19" s="1458">
        <v>0</v>
      </c>
      <c r="HP19" s="1458">
        <v>0</v>
      </c>
      <c r="HQ19" s="1460">
        <v>32162</v>
      </c>
      <c r="HR19" s="1458">
        <v>39826</v>
      </c>
      <c r="HS19" s="1460">
        <v>71988</v>
      </c>
      <c r="HT19" s="1170"/>
      <c r="HU19" s="1406"/>
      <c r="HV19" s="1406"/>
      <c r="HW19" s="394"/>
      <c r="HX19" s="500"/>
      <c r="HY19" s="579"/>
      <c r="HZ19" s="579"/>
      <c r="IA19" s="579"/>
      <c r="IB19" s="579"/>
      <c r="IC19" s="1436"/>
      <c r="ID19" s="1423"/>
      <c r="IE19" s="61"/>
      <c r="IF19" s="46"/>
      <c r="IG19" s="578"/>
      <c r="IH19" s="394"/>
      <c r="II19" s="394"/>
      <c r="IJ19" s="394"/>
      <c r="IK19" s="394"/>
      <c r="IM19" s="69" t="s">
        <v>50</v>
      </c>
      <c r="IN19" s="309">
        <v>1310.2</v>
      </c>
      <c r="IO19" s="122">
        <v>1285.9899999999998</v>
      </c>
      <c r="IP19" s="72">
        <v>1.88</v>
      </c>
      <c r="IQ19" s="387"/>
      <c r="IR19" s="142"/>
      <c r="IS19" s="596" t="s">
        <v>110</v>
      </c>
      <c r="IT19" s="79">
        <v>397</v>
      </c>
      <c r="IU19" s="259">
        <v>311</v>
      </c>
      <c r="IV19" s="50">
        <v>386</v>
      </c>
      <c r="IW19" s="1166">
        <v>1094</v>
      </c>
      <c r="IX19" s="261">
        <v>1352</v>
      </c>
      <c r="IY19" s="1233">
        <v>-19.079999999999998</v>
      </c>
      <c r="IZ19" s="235"/>
      <c r="JA19" s="73" t="s">
        <v>66</v>
      </c>
      <c r="JB19" s="74">
        <v>328.03</v>
      </c>
      <c r="JC19" s="75">
        <v>319.2</v>
      </c>
      <c r="JD19" s="76">
        <v>2.77</v>
      </c>
      <c r="JE19" s="74">
        <v>225.7</v>
      </c>
      <c r="JF19" s="271">
        <v>220.89</v>
      </c>
      <c r="JG19" s="76">
        <v>2.1800000000000002</v>
      </c>
      <c r="JH19" s="74">
        <v>284.83999999999997</v>
      </c>
      <c r="JI19" s="75">
        <v>278.52</v>
      </c>
      <c r="JJ19" s="76">
        <v>2.27</v>
      </c>
      <c r="JK19" s="272"/>
      <c r="JL19" s="235"/>
      <c r="JM19" s="235" t="s">
        <v>85</v>
      </c>
      <c r="JN19" s="50">
        <v>2074</v>
      </c>
      <c r="JO19" s="50">
        <v>2074</v>
      </c>
      <c r="JP19" s="50">
        <v>2074</v>
      </c>
      <c r="JQ19" s="50">
        <v>2074</v>
      </c>
      <c r="JR19" s="235"/>
      <c r="JS19" s="235"/>
      <c r="JT19" s="235"/>
      <c r="JU19" s="235"/>
      <c r="JV19" s="235"/>
      <c r="JW19" s="235"/>
      <c r="JX19" s="288" t="s">
        <v>81</v>
      </c>
      <c r="JY19" s="1457">
        <v>675792</v>
      </c>
      <c r="JZ19" s="1458">
        <v>13668</v>
      </c>
      <c r="KA19" s="1459">
        <v>580490</v>
      </c>
      <c r="KB19" s="1458">
        <v>435646</v>
      </c>
      <c r="KC19" s="1458">
        <v>0</v>
      </c>
      <c r="KD19" s="1458">
        <v>0</v>
      </c>
      <c r="KE19" s="1458">
        <v>0</v>
      </c>
      <c r="KF19" s="1458">
        <v>0</v>
      </c>
      <c r="KG19" s="1460">
        <v>1705596</v>
      </c>
      <c r="KH19" s="1458">
        <v>1268728</v>
      </c>
      <c r="KI19" s="1460">
        <v>2974324</v>
      </c>
      <c r="KJ19" s="1298"/>
      <c r="KK19" s="1298"/>
      <c r="KL19" s="1457" t="s">
        <v>81</v>
      </c>
      <c r="KM19" s="1457">
        <v>13125</v>
      </c>
      <c r="KN19" s="1458">
        <v>993</v>
      </c>
      <c r="KO19" s="1459">
        <v>5558</v>
      </c>
      <c r="KP19" s="1458">
        <v>5056</v>
      </c>
      <c r="KQ19" s="1458">
        <v>0</v>
      </c>
      <c r="KR19" s="1458">
        <v>0</v>
      </c>
      <c r="KS19" s="1458">
        <v>0</v>
      </c>
      <c r="KT19" s="1458">
        <v>0</v>
      </c>
      <c r="KU19" s="1460">
        <v>24732</v>
      </c>
      <c r="KV19" s="1458">
        <v>40371</v>
      </c>
      <c r="KW19" s="1460">
        <v>65103</v>
      </c>
      <c r="KX19" s="1170"/>
      <c r="KY19" s="1414"/>
      <c r="KZ19" s="1414"/>
      <c r="LA19" s="1214"/>
      <c r="LB19" s="500"/>
      <c r="LC19" s="1239"/>
      <c r="LD19" s="1239"/>
      <c r="LE19" s="1239"/>
      <c r="LF19" s="1239"/>
      <c r="LG19" s="1437"/>
      <c r="LH19" s="1430"/>
      <c r="LI19" s="1240"/>
      <c r="LJ19" s="1235"/>
      <c r="LK19" s="578"/>
      <c r="LL19" s="1214"/>
      <c r="LM19" s="1214"/>
      <c r="LN19" s="1214"/>
      <c r="LO19" s="1214"/>
      <c r="LQ19" s="69" t="s">
        <v>50</v>
      </c>
      <c r="LR19" s="148">
        <v>1332.04</v>
      </c>
      <c r="LS19" s="147">
        <v>1285.8700000000001</v>
      </c>
      <c r="LT19" s="72">
        <v>3.59</v>
      </c>
      <c r="LU19" s="233"/>
      <c r="LV19" s="663"/>
      <c r="LW19" s="860" t="s">
        <v>110</v>
      </c>
      <c r="LX19" s="50">
        <v>4880</v>
      </c>
      <c r="LY19" s="655">
        <v>5686</v>
      </c>
      <c r="LZ19" s="1223">
        <v>-14.18</v>
      </c>
      <c r="MA19" s="602"/>
      <c r="MB19" s="73" t="s">
        <v>66</v>
      </c>
      <c r="MC19" s="74">
        <v>375.43</v>
      </c>
      <c r="MD19" s="1723">
        <v>361.04</v>
      </c>
      <c r="ME19" s="78">
        <v>8.09</v>
      </c>
      <c r="MF19" s="74">
        <v>249.82</v>
      </c>
      <c r="MG19" s="1723">
        <v>239.45</v>
      </c>
      <c r="MH19" s="78">
        <v>4.33</v>
      </c>
      <c r="MI19" s="74">
        <v>323.45</v>
      </c>
      <c r="MJ19" s="1723">
        <v>311.37</v>
      </c>
      <c r="MK19" s="78">
        <v>7.64</v>
      </c>
      <c r="ML19" s="28"/>
      <c r="MM19" s="28"/>
      <c r="MN19" s="28" t="s">
        <v>85</v>
      </c>
      <c r="MO19" s="1114">
        <v>2074</v>
      </c>
      <c r="MP19" s="1114">
        <v>2074</v>
      </c>
      <c r="MQ19" s="1114">
        <v>2074</v>
      </c>
      <c r="MR19" s="1114">
        <v>2074</v>
      </c>
      <c r="MS19" s="1114">
        <v>2074</v>
      </c>
      <c r="MT19" s="737"/>
      <c r="MU19" s="1850"/>
      <c r="MV19" s="737"/>
      <c r="MW19" s="1840"/>
      <c r="MX19" s="1247"/>
      <c r="MY19" s="737"/>
      <c r="MZ19" s="288" t="s">
        <v>81</v>
      </c>
      <c r="NA19" s="1457">
        <v>2581615</v>
      </c>
      <c r="NB19" s="1458">
        <v>55829</v>
      </c>
      <c r="NC19" s="1458">
        <v>2139258</v>
      </c>
      <c r="ND19" s="1550">
        <v>1257975</v>
      </c>
      <c r="NE19" s="1458">
        <v>0</v>
      </c>
      <c r="NF19" s="1458">
        <v>0</v>
      </c>
      <c r="NG19" s="1458">
        <v>0</v>
      </c>
      <c r="NH19" s="1459">
        <v>0</v>
      </c>
      <c r="NI19" s="1551">
        <v>6034677</v>
      </c>
      <c r="NJ19" s="1460">
        <v>4605747</v>
      </c>
      <c r="NK19" s="1552">
        <v>10640424</v>
      </c>
      <c r="NL19" s="1298"/>
      <c r="NM19" s="1298"/>
      <c r="NN19" s="1457" t="s">
        <v>81</v>
      </c>
      <c r="NO19" s="1457">
        <v>56271</v>
      </c>
      <c r="NP19" s="1458">
        <v>4911</v>
      </c>
      <c r="NQ19" s="1458">
        <v>24428</v>
      </c>
      <c r="NR19" s="1550">
        <v>24966</v>
      </c>
      <c r="NS19" s="1458">
        <v>0</v>
      </c>
      <c r="NT19" s="1458">
        <v>0</v>
      </c>
      <c r="NU19" s="1458">
        <v>0</v>
      </c>
      <c r="NV19" s="1459">
        <v>0</v>
      </c>
      <c r="NW19" s="1551">
        <v>110576</v>
      </c>
      <c r="NX19" s="1460">
        <v>161982</v>
      </c>
      <c r="NY19" s="1552">
        <v>272558</v>
      </c>
      <c r="NZ19" s="1221"/>
      <c r="OB19" s="52" t="s">
        <v>50</v>
      </c>
      <c r="OC19" s="1809">
        <v>1327.0300000000002</v>
      </c>
      <c r="OD19" s="1810">
        <v>1276.71</v>
      </c>
      <c r="OE19" s="1798">
        <v>3.94</v>
      </c>
      <c r="OF19" s="1809">
        <v>1348.0499999999997</v>
      </c>
      <c r="OG19" s="1810">
        <v>1299.75</v>
      </c>
      <c r="OH19" s="1798">
        <v>3.72</v>
      </c>
      <c r="OI19" s="1809">
        <v>1336.48</v>
      </c>
      <c r="OJ19" s="1810">
        <v>1280.9100000000001</v>
      </c>
      <c r="OK19" s="1798">
        <v>4.34</v>
      </c>
      <c r="OL19" s="1809">
        <v>1310.2</v>
      </c>
      <c r="OM19" s="1810">
        <v>1285.9899999999998</v>
      </c>
      <c r="ON19" s="1798">
        <v>1.88</v>
      </c>
      <c r="OO19" s="1809">
        <v>1332.04</v>
      </c>
      <c r="OP19" s="1810">
        <v>1285.8700000000001</v>
      </c>
      <c r="OQ19" s="1798">
        <v>3.59</v>
      </c>
      <c r="OR19" s="1855"/>
      <c r="OS19" s="1855"/>
    </row>
    <row r="20" spans="1:409" ht="18.75" customHeight="1">
      <c r="A20" s="149" t="s">
        <v>111</v>
      </c>
      <c r="B20" s="308">
        <v>1174.3899999999999</v>
      </c>
      <c r="C20" s="312">
        <v>1107.8400000000001</v>
      </c>
      <c r="D20" s="654">
        <v>6.01</v>
      </c>
      <c r="E20" s="387"/>
      <c r="F20" s="142"/>
      <c r="G20" s="596" t="s">
        <v>112</v>
      </c>
      <c r="H20" s="79">
        <v>701</v>
      </c>
      <c r="I20" s="259">
        <v>674</v>
      </c>
      <c r="J20" s="50">
        <v>564</v>
      </c>
      <c r="K20" s="1166">
        <v>1939</v>
      </c>
      <c r="L20" s="261">
        <v>1884</v>
      </c>
      <c r="M20" s="1233">
        <v>2.92</v>
      </c>
      <c r="N20" s="235"/>
      <c r="O20" s="73" t="s">
        <v>72</v>
      </c>
      <c r="P20" s="74">
        <v>325.02999999999997</v>
      </c>
      <c r="Q20" s="75">
        <v>314.70999999999998</v>
      </c>
      <c r="R20" s="76">
        <v>3.28</v>
      </c>
      <c r="S20" s="74">
        <v>344.66</v>
      </c>
      <c r="T20" s="271">
        <v>336.33</v>
      </c>
      <c r="U20" s="76">
        <v>2.48</v>
      </c>
      <c r="V20" s="74">
        <v>332.31</v>
      </c>
      <c r="W20" s="75">
        <v>322.54000000000002</v>
      </c>
      <c r="X20" s="76">
        <v>3.03</v>
      </c>
      <c r="Y20" s="272"/>
      <c r="Z20" s="235"/>
      <c r="AA20" s="235" t="s">
        <v>90</v>
      </c>
      <c r="AB20" s="50">
        <v>5089</v>
      </c>
      <c r="AC20" s="50">
        <v>5089</v>
      </c>
      <c r="AD20" s="50">
        <v>5089</v>
      </c>
      <c r="AE20" s="50">
        <v>5089</v>
      </c>
      <c r="AF20" s="235"/>
      <c r="AG20" s="1110"/>
      <c r="AH20" s="244"/>
      <c r="AI20" s="1110"/>
      <c r="AJ20" s="1110"/>
      <c r="AK20" s="235"/>
      <c r="AL20" s="288" t="s">
        <v>87</v>
      </c>
      <c r="AM20" s="1592">
        <v>1131339</v>
      </c>
      <c r="AN20" s="1593">
        <v>30091</v>
      </c>
      <c r="AO20" s="1594">
        <v>1087906</v>
      </c>
      <c r="AP20" s="1593">
        <v>355446</v>
      </c>
      <c r="AQ20" s="1593">
        <v>0</v>
      </c>
      <c r="AR20" s="1593">
        <v>0</v>
      </c>
      <c r="AS20" s="1593">
        <v>0</v>
      </c>
      <c r="AT20" s="1593">
        <v>0</v>
      </c>
      <c r="AU20" s="1595">
        <v>2604782</v>
      </c>
      <c r="AV20" s="1593">
        <v>2137258</v>
      </c>
      <c r="AW20" s="1595">
        <v>4742040</v>
      </c>
      <c r="AX20" s="602"/>
      <c r="AY20" s="602"/>
      <c r="AZ20" s="288" t="s">
        <v>87</v>
      </c>
      <c r="BA20" s="1592">
        <v>19058</v>
      </c>
      <c r="BB20" s="1593">
        <v>1960</v>
      </c>
      <c r="BC20" s="1594">
        <v>12020</v>
      </c>
      <c r="BD20" s="1593">
        <v>15561</v>
      </c>
      <c r="BE20" s="1593">
        <v>0</v>
      </c>
      <c r="BF20" s="1593">
        <v>0</v>
      </c>
      <c r="BG20" s="1593">
        <v>0</v>
      </c>
      <c r="BH20" s="1593">
        <v>0</v>
      </c>
      <c r="BI20" s="1595">
        <v>48599</v>
      </c>
      <c r="BJ20" s="1593">
        <v>106732</v>
      </c>
      <c r="BK20" s="1595">
        <v>155331</v>
      </c>
      <c r="BL20" s="1170"/>
      <c r="BM20" s="1406"/>
      <c r="BN20" s="1406"/>
      <c r="BO20" s="394"/>
      <c r="BP20" s="505"/>
      <c r="BQ20" s="577"/>
      <c r="BR20" s="577"/>
      <c r="BS20" s="577"/>
      <c r="BT20" s="577"/>
      <c r="BU20" s="1436"/>
      <c r="BV20" s="1423"/>
      <c r="BW20" s="61"/>
      <c r="BX20" s="46"/>
      <c r="BY20" s="578"/>
      <c r="BZ20" s="394"/>
      <c r="CA20" s="394"/>
      <c r="CB20" s="394"/>
      <c r="CC20" s="394"/>
      <c r="CE20" s="311" t="s">
        <v>111</v>
      </c>
      <c r="CF20" s="308">
        <v>1218.79</v>
      </c>
      <c r="CG20" s="312">
        <v>1151.8599999999999</v>
      </c>
      <c r="CH20" s="34">
        <v>5.81</v>
      </c>
      <c r="CI20" s="387"/>
      <c r="CJ20" s="142"/>
      <c r="CK20" s="596" t="s">
        <v>112</v>
      </c>
      <c r="CL20" s="79">
        <v>734</v>
      </c>
      <c r="CM20" s="259">
        <v>598</v>
      </c>
      <c r="CN20" s="50">
        <v>439</v>
      </c>
      <c r="CO20" s="1166">
        <v>1771</v>
      </c>
      <c r="CP20" s="261">
        <v>1726</v>
      </c>
      <c r="CQ20" s="1130">
        <v>2.61</v>
      </c>
      <c r="CR20" s="235"/>
      <c r="CS20" s="73" t="s">
        <v>72</v>
      </c>
      <c r="CT20" s="74">
        <v>265.85000000000002</v>
      </c>
      <c r="CU20" s="75">
        <v>255.74</v>
      </c>
      <c r="CV20" s="76">
        <v>3.95</v>
      </c>
      <c r="CW20" s="74">
        <v>385.92</v>
      </c>
      <c r="CX20" s="271">
        <v>379.83</v>
      </c>
      <c r="CY20" s="76">
        <v>1.6</v>
      </c>
      <c r="CZ20" s="74">
        <v>317.05</v>
      </c>
      <c r="DA20" s="75">
        <v>308.36</v>
      </c>
      <c r="DB20" s="76">
        <v>2.82</v>
      </c>
      <c r="DC20" s="272"/>
      <c r="DD20" s="235"/>
      <c r="DE20" s="235" t="s">
        <v>90</v>
      </c>
      <c r="DF20" s="50">
        <v>5089</v>
      </c>
      <c r="DG20" s="50">
        <v>5089</v>
      </c>
      <c r="DH20" s="50">
        <v>5089</v>
      </c>
      <c r="DI20" s="50">
        <v>5089</v>
      </c>
      <c r="DJ20" s="235"/>
      <c r="DK20" s="235"/>
      <c r="DL20" s="235"/>
      <c r="DM20" s="235"/>
      <c r="DN20" s="235"/>
      <c r="DO20" s="235"/>
      <c r="DP20" s="288" t="s">
        <v>87</v>
      </c>
      <c r="DQ20" s="1457">
        <v>1129158</v>
      </c>
      <c r="DR20" s="1458">
        <v>23436</v>
      </c>
      <c r="DS20" s="1459">
        <v>1060865</v>
      </c>
      <c r="DT20" s="1458">
        <v>553556</v>
      </c>
      <c r="DU20" s="1458">
        <v>0</v>
      </c>
      <c r="DV20" s="1458">
        <v>0</v>
      </c>
      <c r="DW20" s="1458">
        <v>0</v>
      </c>
      <c r="DX20" s="1458">
        <v>0</v>
      </c>
      <c r="DY20" s="1460">
        <v>2767015</v>
      </c>
      <c r="DZ20" s="1458">
        <v>2289505</v>
      </c>
      <c r="EA20" s="1460">
        <v>5056520</v>
      </c>
      <c r="EB20" s="1298"/>
      <c r="EC20" s="1298"/>
      <c r="ED20" s="1457" t="s">
        <v>87</v>
      </c>
      <c r="EE20" s="1592">
        <v>20808</v>
      </c>
      <c r="EF20" s="1593">
        <v>1730</v>
      </c>
      <c r="EG20" s="1594">
        <v>15794</v>
      </c>
      <c r="EH20" s="1593">
        <v>12894</v>
      </c>
      <c r="EI20" s="1593">
        <v>0</v>
      </c>
      <c r="EJ20" s="1593">
        <v>0</v>
      </c>
      <c r="EK20" s="1593">
        <v>0</v>
      </c>
      <c r="EL20" s="1593">
        <v>0</v>
      </c>
      <c r="EM20" s="1595">
        <v>51226</v>
      </c>
      <c r="EN20" s="1593">
        <v>128402</v>
      </c>
      <c r="EO20" s="1595">
        <v>179628</v>
      </c>
      <c r="EP20" s="1170"/>
      <c r="EQ20" s="1406"/>
      <c r="ER20" s="1406"/>
      <c r="ES20" s="394"/>
      <c r="ET20" s="505"/>
      <c r="EU20" s="577"/>
      <c r="EV20" s="577"/>
      <c r="EW20" s="577"/>
      <c r="EX20" s="577"/>
      <c r="EY20" s="1436"/>
      <c r="EZ20" s="1423"/>
      <c r="FA20" s="61"/>
      <c r="FB20" s="46"/>
      <c r="FC20" s="578"/>
      <c r="FD20" s="394"/>
      <c r="FE20" s="394"/>
      <c r="FF20" s="394"/>
      <c r="FG20" s="25"/>
      <c r="FI20" s="149" t="s">
        <v>111</v>
      </c>
      <c r="FJ20" s="308">
        <v>1257.8800000000001</v>
      </c>
      <c r="FK20" s="312">
        <v>1202.17</v>
      </c>
      <c r="FL20" s="34">
        <v>4.63</v>
      </c>
      <c r="FM20" s="387"/>
      <c r="FN20" s="142"/>
      <c r="FO20" s="596" t="s">
        <v>112</v>
      </c>
      <c r="FP20" s="79">
        <v>788</v>
      </c>
      <c r="FQ20" s="259">
        <v>595</v>
      </c>
      <c r="FR20" s="50">
        <v>600</v>
      </c>
      <c r="FS20" s="1166">
        <v>1983</v>
      </c>
      <c r="FT20" s="261">
        <v>2056</v>
      </c>
      <c r="FU20" s="1233">
        <v>-3.55</v>
      </c>
      <c r="FV20" s="235"/>
      <c r="FW20" s="73" t="s">
        <v>72</v>
      </c>
      <c r="FX20" s="74">
        <v>236.2</v>
      </c>
      <c r="FY20" s="75">
        <v>226.59</v>
      </c>
      <c r="FZ20" s="76">
        <v>4.24</v>
      </c>
      <c r="GA20" s="74">
        <v>402.1</v>
      </c>
      <c r="GB20" s="271">
        <v>382.83</v>
      </c>
      <c r="GC20" s="76">
        <v>5.03</v>
      </c>
      <c r="GD20" s="74">
        <v>309.17</v>
      </c>
      <c r="GE20" s="75">
        <v>295.64999999999998</v>
      </c>
      <c r="GF20" s="76">
        <v>4.57</v>
      </c>
      <c r="GG20" s="272"/>
      <c r="GH20" s="235"/>
      <c r="GI20" s="235" t="s">
        <v>90</v>
      </c>
      <c r="GJ20" s="50">
        <v>5089</v>
      </c>
      <c r="GK20" s="50">
        <v>5089</v>
      </c>
      <c r="GL20" s="50">
        <v>5089</v>
      </c>
      <c r="GM20" s="50">
        <v>5089</v>
      </c>
      <c r="GN20" s="235"/>
      <c r="GO20" s="235"/>
      <c r="GP20" s="235"/>
      <c r="GQ20" s="235"/>
      <c r="GR20" s="235"/>
      <c r="GS20" s="235"/>
      <c r="GT20" s="288" t="s">
        <v>87</v>
      </c>
      <c r="GU20" s="1457">
        <v>1002987</v>
      </c>
      <c r="GV20" s="1458">
        <v>25676</v>
      </c>
      <c r="GW20" s="1459">
        <v>964734</v>
      </c>
      <c r="GX20" s="1458">
        <v>336214</v>
      </c>
      <c r="GY20" s="1458">
        <v>0</v>
      </c>
      <c r="GZ20" s="1458">
        <v>0</v>
      </c>
      <c r="HA20" s="1458">
        <v>0</v>
      </c>
      <c r="HB20" s="1458">
        <v>0</v>
      </c>
      <c r="HC20" s="1460">
        <v>2329611</v>
      </c>
      <c r="HD20" s="1458">
        <v>1946169</v>
      </c>
      <c r="HE20" s="1460">
        <v>4275780</v>
      </c>
      <c r="HF20" s="1298"/>
      <c r="HG20" s="1298"/>
      <c r="HH20" s="1457" t="s">
        <v>87</v>
      </c>
      <c r="HI20" s="1457">
        <v>26907</v>
      </c>
      <c r="HJ20" s="1458">
        <v>2428</v>
      </c>
      <c r="HK20" s="1459">
        <v>8648</v>
      </c>
      <c r="HL20" s="1458">
        <v>9001</v>
      </c>
      <c r="HM20" s="1458">
        <v>0</v>
      </c>
      <c r="HN20" s="1458">
        <v>0</v>
      </c>
      <c r="HO20" s="1458">
        <v>0</v>
      </c>
      <c r="HP20" s="1458">
        <v>0</v>
      </c>
      <c r="HQ20" s="1460">
        <v>46984</v>
      </c>
      <c r="HR20" s="1458">
        <v>116214</v>
      </c>
      <c r="HS20" s="1460">
        <v>163198</v>
      </c>
      <c r="HT20" s="1170"/>
      <c r="HU20" s="1406"/>
      <c r="HV20" s="1406"/>
      <c r="HW20" s="394"/>
      <c r="HX20" s="505"/>
      <c r="HY20" s="577"/>
      <c r="HZ20" s="577"/>
      <c r="IA20" s="577"/>
      <c r="IB20" s="577"/>
      <c r="IC20" s="1436"/>
      <c r="ID20" s="1423"/>
      <c r="IE20" s="61"/>
      <c r="IF20" s="46"/>
      <c r="IG20" s="578"/>
      <c r="IH20" s="394"/>
      <c r="II20" s="394"/>
      <c r="IJ20" s="394"/>
      <c r="IK20" s="394"/>
      <c r="IM20" s="149" t="s">
        <v>111</v>
      </c>
      <c r="IN20" s="308">
        <v>1217.99</v>
      </c>
      <c r="IO20" s="312">
        <v>1190.83</v>
      </c>
      <c r="IP20" s="34">
        <v>2.2799999999999998</v>
      </c>
      <c r="IQ20" s="387"/>
      <c r="IR20" s="142"/>
      <c r="IS20" s="596" t="s">
        <v>112</v>
      </c>
      <c r="IT20" s="79">
        <v>432</v>
      </c>
      <c r="IU20" s="259">
        <v>497</v>
      </c>
      <c r="IV20" s="50">
        <v>630</v>
      </c>
      <c r="IW20" s="1166">
        <v>1559</v>
      </c>
      <c r="IX20" s="261">
        <v>1781</v>
      </c>
      <c r="IY20" s="1233">
        <v>-12.46</v>
      </c>
      <c r="IZ20" s="235"/>
      <c r="JA20" s="73" t="s">
        <v>72</v>
      </c>
      <c r="JB20" s="74">
        <v>280</v>
      </c>
      <c r="JC20" s="75">
        <v>273.63</v>
      </c>
      <c r="JD20" s="76">
        <v>2.33</v>
      </c>
      <c r="JE20" s="74">
        <v>380.68</v>
      </c>
      <c r="JF20" s="271">
        <v>372.59</v>
      </c>
      <c r="JG20" s="76">
        <v>2.17</v>
      </c>
      <c r="JH20" s="74">
        <v>322.49</v>
      </c>
      <c r="JI20" s="75">
        <v>314.58</v>
      </c>
      <c r="JJ20" s="76">
        <v>2.5099999999999998</v>
      </c>
      <c r="JK20" s="272"/>
      <c r="JL20" s="235"/>
      <c r="JM20" s="235" t="s">
        <v>90</v>
      </c>
      <c r="JN20" s="50">
        <v>5089</v>
      </c>
      <c r="JO20" s="50">
        <v>5089</v>
      </c>
      <c r="JP20" s="50">
        <v>5089</v>
      </c>
      <c r="JQ20" s="50">
        <v>5089</v>
      </c>
      <c r="JR20" s="235"/>
      <c r="JS20" s="235"/>
      <c r="JT20" s="235"/>
      <c r="JU20" s="235"/>
      <c r="JV20" s="235"/>
      <c r="JW20" s="235"/>
      <c r="JX20" s="288" t="s">
        <v>87</v>
      </c>
      <c r="JY20" s="1457">
        <v>1124431</v>
      </c>
      <c r="JZ20" s="1458">
        <v>23351</v>
      </c>
      <c r="KA20" s="1459">
        <v>1097362</v>
      </c>
      <c r="KB20" s="1458">
        <v>664747</v>
      </c>
      <c r="KC20" s="1458">
        <v>0</v>
      </c>
      <c r="KD20" s="1458">
        <v>0</v>
      </c>
      <c r="KE20" s="1458">
        <v>0</v>
      </c>
      <c r="KF20" s="1458">
        <v>0</v>
      </c>
      <c r="KG20" s="1460">
        <v>2909891</v>
      </c>
      <c r="KH20" s="1458">
        <v>2248259</v>
      </c>
      <c r="KI20" s="1460">
        <v>5158150</v>
      </c>
      <c r="KJ20" s="1298"/>
      <c r="KK20" s="1298"/>
      <c r="KL20" s="1457" t="s">
        <v>87</v>
      </c>
      <c r="KM20" s="1457">
        <v>20901</v>
      </c>
      <c r="KN20" s="1458">
        <v>1824</v>
      </c>
      <c r="KO20" s="1459">
        <v>9408</v>
      </c>
      <c r="KP20" s="1458">
        <v>13162</v>
      </c>
      <c r="KQ20" s="1458">
        <v>0</v>
      </c>
      <c r="KR20" s="1458">
        <v>0</v>
      </c>
      <c r="KS20" s="1458">
        <v>0</v>
      </c>
      <c r="KT20" s="1458">
        <v>0</v>
      </c>
      <c r="KU20" s="1460">
        <v>45295</v>
      </c>
      <c r="KV20" s="1458">
        <v>105963</v>
      </c>
      <c r="KW20" s="1460">
        <v>151258</v>
      </c>
      <c r="KX20" s="1170"/>
      <c r="KY20" s="1414"/>
      <c r="KZ20" s="1414"/>
      <c r="LA20" s="1214"/>
      <c r="LB20" s="505"/>
      <c r="LC20" s="1234"/>
      <c r="LD20" s="1234"/>
      <c r="LE20" s="1234"/>
      <c r="LF20" s="1234"/>
      <c r="LG20" s="1437"/>
      <c r="LH20" s="1430"/>
      <c r="LI20" s="1240"/>
      <c r="LJ20" s="1235"/>
      <c r="LK20" s="578"/>
      <c r="LL20" s="1214"/>
      <c r="LM20" s="1214"/>
      <c r="LN20" s="1214"/>
      <c r="LO20" s="1214"/>
      <c r="LQ20" s="149" t="s">
        <v>111</v>
      </c>
      <c r="LR20" s="143">
        <v>1216.23</v>
      </c>
      <c r="LS20" s="141">
        <v>1163.96</v>
      </c>
      <c r="LT20" s="34">
        <v>4.49</v>
      </c>
      <c r="LU20" s="233"/>
      <c r="LV20" s="663"/>
      <c r="LW20" s="860" t="s">
        <v>112</v>
      </c>
      <c r="LX20" s="50">
        <v>7252</v>
      </c>
      <c r="LY20" s="655">
        <v>7447</v>
      </c>
      <c r="LZ20" s="1223">
        <v>-2.62</v>
      </c>
      <c r="MA20" s="602"/>
      <c r="MB20" s="73" t="s">
        <v>72</v>
      </c>
      <c r="MC20" s="74">
        <v>279.85000000000002</v>
      </c>
      <c r="MD20" s="1723">
        <v>271.25</v>
      </c>
      <c r="ME20" s="78">
        <v>4.7699999999999996</v>
      </c>
      <c r="MF20" s="74">
        <v>378.75</v>
      </c>
      <c r="MG20" s="1723">
        <v>368.09</v>
      </c>
      <c r="MH20" s="78">
        <v>2.9</v>
      </c>
      <c r="MI20" s="74">
        <v>320.77999999999997</v>
      </c>
      <c r="MJ20" s="1723">
        <v>310.8</v>
      </c>
      <c r="MK20" s="78">
        <v>3.74</v>
      </c>
      <c r="ML20" s="28"/>
      <c r="MM20" s="28"/>
      <c r="MN20" s="28" t="s">
        <v>90</v>
      </c>
      <c r="MO20" s="1114">
        <v>5089</v>
      </c>
      <c r="MP20" s="1114">
        <v>5089</v>
      </c>
      <c r="MQ20" s="1114">
        <v>5089</v>
      </c>
      <c r="MR20" s="1114">
        <v>5089</v>
      </c>
      <c r="MS20" s="1114">
        <v>5089</v>
      </c>
      <c r="MT20" s="737"/>
      <c r="MU20" s="1247"/>
      <c r="MV20" s="1845"/>
      <c r="MW20" s="1835"/>
      <c r="MX20" s="1247"/>
      <c r="MY20" s="737"/>
      <c r="MZ20" s="288" t="s">
        <v>87</v>
      </c>
      <c r="NA20" s="1457">
        <v>4387915</v>
      </c>
      <c r="NB20" s="1458">
        <v>102554</v>
      </c>
      <c r="NC20" s="1458">
        <v>4210867</v>
      </c>
      <c r="ND20" s="1550">
        <v>1909963</v>
      </c>
      <c r="NE20" s="1458">
        <v>0</v>
      </c>
      <c r="NF20" s="1458">
        <v>0</v>
      </c>
      <c r="NG20" s="1458">
        <v>0</v>
      </c>
      <c r="NH20" s="1459">
        <v>0</v>
      </c>
      <c r="NI20" s="1551">
        <v>10611299</v>
      </c>
      <c r="NJ20" s="1460">
        <v>8621191</v>
      </c>
      <c r="NK20" s="1552">
        <v>19232490</v>
      </c>
      <c r="NL20" s="1298"/>
      <c r="NM20" s="1298"/>
      <c r="NN20" s="1457" t="s">
        <v>87</v>
      </c>
      <c r="NO20" s="1457">
        <v>87674</v>
      </c>
      <c r="NP20" s="1458">
        <v>7942</v>
      </c>
      <c r="NQ20" s="1458">
        <v>45870</v>
      </c>
      <c r="NR20" s="1550">
        <v>50618</v>
      </c>
      <c r="NS20" s="1458">
        <v>0</v>
      </c>
      <c r="NT20" s="1458">
        <v>0</v>
      </c>
      <c r="NU20" s="1458">
        <v>0</v>
      </c>
      <c r="NV20" s="1459">
        <v>0</v>
      </c>
      <c r="NW20" s="1551">
        <v>192104</v>
      </c>
      <c r="NX20" s="1460">
        <v>457311</v>
      </c>
      <c r="NY20" s="1552">
        <v>649415</v>
      </c>
      <c r="NZ20" s="1221"/>
      <c r="OB20" s="1779" t="s">
        <v>111</v>
      </c>
      <c r="OC20" s="1816">
        <v>1174.3899999999999</v>
      </c>
      <c r="OD20" s="1817">
        <v>1107.8400000000001</v>
      </c>
      <c r="OE20" s="1801">
        <v>6.01</v>
      </c>
      <c r="OF20" s="1816">
        <v>1218.79</v>
      </c>
      <c r="OG20" s="1817">
        <v>1151.8599999999999</v>
      </c>
      <c r="OH20" s="1801">
        <v>5.81</v>
      </c>
      <c r="OI20" s="1816">
        <v>1257.8800000000001</v>
      </c>
      <c r="OJ20" s="1817">
        <v>1202.17</v>
      </c>
      <c r="OK20" s="1801">
        <v>4.63</v>
      </c>
      <c r="OL20" s="1816">
        <v>1217.99</v>
      </c>
      <c r="OM20" s="1817">
        <v>1190.83</v>
      </c>
      <c r="ON20" s="1801">
        <v>2.2799999999999998</v>
      </c>
      <c r="OO20" s="1816">
        <v>1216.23</v>
      </c>
      <c r="OP20" s="1817">
        <v>1163.96</v>
      </c>
      <c r="OQ20" s="1801">
        <v>4.49</v>
      </c>
      <c r="OR20" s="1855"/>
      <c r="OS20" s="1855"/>
    </row>
    <row r="21" spans="1:409" ht="18.75" customHeight="1" thickBot="1">
      <c r="A21" s="52" t="s">
        <v>70</v>
      </c>
      <c r="B21" s="128">
        <v>1162.74</v>
      </c>
      <c r="C21" s="122">
        <v>1095.26</v>
      </c>
      <c r="D21" s="656">
        <v>6.16</v>
      </c>
      <c r="E21" s="387"/>
      <c r="F21" s="142"/>
      <c r="G21" s="596" t="s">
        <v>113</v>
      </c>
      <c r="H21" s="79">
        <v>628</v>
      </c>
      <c r="I21" s="259">
        <v>529</v>
      </c>
      <c r="J21" s="50">
        <v>453</v>
      </c>
      <c r="K21" s="1166">
        <v>1610</v>
      </c>
      <c r="L21" s="261">
        <v>1490</v>
      </c>
      <c r="M21" s="1233">
        <v>8.0500000000000007</v>
      </c>
      <c r="N21" s="235"/>
      <c r="O21" s="73" t="s">
        <v>77</v>
      </c>
      <c r="P21" s="74">
        <v>146.41</v>
      </c>
      <c r="Q21" s="75">
        <v>137.47999999999999</v>
      </c>
      <c r="R21" s="76">
        <v>6.5</v>
      </c>
      <c r="S21" s="74">
        <v>125.41</v>
      </c>
      <c r="T21" s="271">
        <v>117.37</v>
      </c>
      <c r="U21" s="76">
        <v>6.85</v>
      </c>
      <c r="V21" s="74">
        <v>138.62</v>
      </c>
      <c r="W21" s="75">
        <v>130.21</v>
      </c>
      <c r="X21" s="76">
        <v>6.46</v>
      </c>
      <c r="Y21" s="272"/>
      <c r="Z21" s="235"/>
      <c r="AA21" s="235" t="s">
        <v>94</v>
      </c>
      <c r="AB21" s="50">
        <v>13802</v>
      </c>
      <c r="AC21" s="50">
        <v>13802</v>
      </c>
      <c r="AD21" s="50">
        <v>13802</v>
      </c>
      <c r="AE21" s="50">
        <v>13802</v>
      </c>
      <c r="AF21" s="235"/>
      <c r="AG21" s="1110"/>
      <c r="AH21" s="235"/>
      <c r="AI21" s="235"/>
      <c r="AJ21" s="235"/>
      <c r="AK21" s="235"/>
      <c r="AL21" s="288" t="s">
        <v>91</v>
      </c>
      <c r="AM21" s="1592">
        <v>0</v>
      </c>
      <c r="AN21" s="1593">
        <v>0</v>
      </c>
      <c r="AO21" s="1594">
        <v>0</v>
      </c>
      <c r="AP21" s="1593">
        <v>0</v>
      </c>
      <c r="AQ21" s="1593">
        <v>0</v>
      </c>
      <c r="AR21" s="1593">
        <v>0</v>
      </c>
      <c r="AS21" s="1593">
        <v>0</v>
      </c>
      <c r="AT21" s="1593">
        <v>0</v>
      </c>
      <c r="AU21" s="1595">
        <v>0</v>
      </c>
      <c r="AV21" s="1593">
        <v>0</v>
      </c>
      <c r="AW21" s="1595">
        <v>0</v>
      </c>
      <c r="AX21" s="602"/>
      <c r="AY21" s="602"/>
      <c r="AZ21" s="288" t="s">
        <v>91</v>
      </c>
      <c r="BA21" s="1592">
        <v>2977</v>
      </c>
      <c r="BB21" s="1593">
        <v>979</v>
      </c>
      <c r="BC21" s="1594">
        <v>863</v>
      </c>
      <c r="BD21" s="1593">
        <v>5725</v>
      </c>
      <c r="BE21" s="1593">
        <v>0</v>
      </c>
      <c r="BF21" s="1593">
        <v>0</v>
      </c>
      <c r="BG21" s="1593">
        <v>0</v>
      </c>
      <c r="BH21" s="1593">
        <v>0</v>
      </c>
      <c r="BI21" s="1595">
        <v>10544</v>
      </c>
      <c r="BJ21" s="1593">
        <v>60133</v>
      </c>
      <c r="BK21" s="1595">
        <v>70677</v>
      </c>
      <c r="BL21" s="1170"/>
      <c r="BM21" s="1406"/>
      <c r="BN21" s="1406"/>
      <c r="BO21" s="394"/>
      <c r="BP21" s="500"/>
      <c r="BQ21" s="579"/>
      <c r="BR21" s="579"/>
      <c r="BS21" s="579"/>
      <c r="BT21" s="579"/>
      <c r="BU21" s="1436"/>
      <c r="BV21" s="1423"/>
      <c r="BW21" s="61"/>
      <c r="BX21" s="46"/>
      <c r="BY21" s="578"/>
      <c r="BZ21" s="394"/>
      <c r="CA21" s="394"/>
      <c r="CB21" s="394"/>
      <c r="CC21" s="394"/>
      <c r="CE21" s="258" t="s">
        <v>70</v>
      </c>
      <c r="CF21" s="128">
        <v>1204.49</v>
      </c>
      <c r="CG21" s="122">
        <v>1137.4699999999998</v>
      </c>
      <c r="CH21" s="54">
        <v>5.89</v>
      </c>
      <c r="CI21" s="387"/>
      <c r="CJ21" s="142"/>
      <c r="CK21" s="596" t="s">
        <v>113</v>
      </c>
      <c r="CL21" s="79">
        <v>739</v>
      </c>
      <c r="CM21" s="259">
        <v>556</v>
      </c>
      <c r="CN21" s="50">
        <v>427</v>
      </c>
      <c r="CO21" s="1166">
        <v>1722</v>
      </c>
      <c r="CP21" s="261">
        <v>1592</v>
      </c>
      <c r="CQ21" s="1130">
        <v>8.17</v>
      </c>
      <c r="CR21" s="235"/>
      <c r="CS21" s="73" t="s">
        <v>77</v>
      </c>
      <c r="CT21" s="74">
        <v>142.46</v>
      </c>
      <c r="CU21" s="75">
        <v>136.21</v>
      </c>
      <c r="CV21" s="76">
        <v>4.59</v>
      </c>
      <c r="CW21" s="74">
        <v>68.13</v>
      </c>
      <c r="CX21" s="271">
        <v>64.48</v>
      </c>
      <c r="CY21" s="76">
        <v>5.66</v>
      </c>
      <c r="CZ21" s="74">
        <v>110.76</v>
      </c>
      <c r="DA21" s="75">
        <v>105.79</v>
      </c>
      <c r="DB21" s="76">
        <v>4.7</v>
      </c>
      <c r="DC21" s="272"/>
      <c r="DD21" s="235"/>
      <c r="DE21" s="235" t="s">
        <v>94</v>
      </c>
      <c r="DF21" s="50">
        <v>13802</v>
      </c>
      <c r="DG21" s="50">
        <v>13802</v>
      </c>
      <c r="DH21" s="50">
        <v>13802</v>
      </c>
      <c r="DI21" s="50">
        <v>13802</v>
      </c>
      <c r="DJ21" s="235"/>
      <c r="DK21" s="235"/>
      <c r="DL21" s="235"/>
      <c r="DM21" s="235"/>
      <c r="DN21" s="235"/>
      <c r="DO21" s="235"/>
      <c r="DP21" s="288" t="s">
        <v>91</v>
      </c>
      <c r="DQ21" s="1457">
        <v>0</v>
      </c>
      <c r="DR21" s="1458">
        <v>0</v>
      </c>
      <c r="DS21" s="1459">
        <v>0</v>
      </c>
      <c r="DT21" s="1458">
        <v>0</v>
      </c>
      <c r="DU21" s="1458">
        <v>0</v>
      </c>
      <c r="DV21" s="1458">
        <v>0</v>
      </c>
      <c r="DW21" s="1458">
        <v>0</v>
      </c>
      <c r="DX21" s="1458">
        <v>0</v>
      </c>
      <c r="DY21" s="1460">
        <v>0</v>
      </c>
      <c r="DZ21" s="1458">
        <v>0</v>
      </c>
      <c r="EA21" s="1460">
        <v>0</v>
      </c>
      <c r="EB21" s="1298"/>
      <c r="EC21" s="1298"/>
      <c r="ED21" s="1457" t="s">
        <v>91</v>
      </c>
      <c r="EE21" s="1592">
        <v>3471</v>
      </c>
      <c r="EF21" s="1593">
        <v>232</v>
      </c>
      <c r="EG21" s="1594">
        <v>1191</v>
      </c>
      <c r="EH21" s="1593">
        <v>2881</v>
      </c>
      <c r="EI21" s="1593">
        <v>0</v>
      </c>
      <c r="EJ21" s="1593">
        <v>0</v>
      </c>
      <c r="EK21" s="1593">
        <v>0</v>
      </c>
      <c r="EL21" s="1593">
        <v>0</v>
      </c>
      <c r="EM21" s="1595">
        <v>7775</v>
      </c>
      <c r="EN21" s="1593">
        <v>71159</v>
      </c>
      <c r="EO21" s="1595">
        <v>78934</v>
      </c>
      <c r="EP21" s="1170"/>
      <c r="EQ21" s="1406"/>
      <c r="ER21" s="1406"/>
      <c r="ES21" s="394"/>
      <c r="ET21" s="500"/>
      <c r="EU21" s="579"/>
      <c r="EV21" s="579"/>
      <c r="EW21" s="579"/>
      <c r="EX21" s="579"/>
      <c r="EY21" s="1436"/>
      <c r="EZ21" s="1423"/>
      <c r="FA21" s="61"/>
      <c r="FB21" s="46"/>
      <c r="FC21" s="578"/>
      <c r="FD21" s="394"/>
      <c r="FE21" s="394"/>
      <c r="FF21" s="394"/>
      <c r="FG21" s="25"/>
      <c r="FI21" s="52" t="s">
        <v>70</v>
      </c>
      <c r="FJ21" s="128">
        <v>1248.05</v>
      </c>
      <c r="FK21" s="122">
        <v>1192.2</v>
      </c>
      <c r="FL21" s="54">
        <v>4.68</v>
      </c>
      <c r="FM21" s="387"/>
      <c r="FN21" s="142"/>
      <c r="FO21" s="596" t="s">
        <v>113</v>
      </c>
      <c r="FP21" s="79">
        <v>603</v>
      </c>
      <c r="FQ21" s="259">
        <v>485</v>
      </c>
      <c r="FR21" s="50">
        <v>429</v>
      </c>
      <c r="FS21" s="1166">
        <v>1517</v>
      </c>
      <c r="FT21" s="261">
        <v>1468</v>
      </c>
      <c r="FU21" s="1233">
        <v>3.34</v>
      </c>
      <c r="FV21" s="235"/>
      <c r="FW21" s="73" t="s">
        <v>77</v>
      </c>
      <c r="FX21" s="74">
        <v>148.55000000000001</v>
      </c>
      <c r="FY21" s="75">
        <v>142.12</v>
      </c>
      <c r="FZ21" s="76">
        <v>4.5199999999999996</v>
      </c>
      <c r="GA21" s="74">
        <v>94.4</v>
      </c>
      <c r="GB21" s="271">
        <v>89.57</v>
      </c>
      <c r="GC21" s="76">
        <v>5.39</v>
      </c>
      <c r="GD21" s="74">
        <v>124.73</v>
      </c>
      <c r="GE21" s="75">
        <v>118.89</v>
      </c>
      <c r="GF21" s="76">
        <v>4.91</v>
      </c>
      <c r="GG21" s="272"/>
      <c r="GH21" s="235"/>
      <c r="GI21" s="235" t="s">
        <v>94</v>
      </c>
      <c r="GJ21" s="50">
        <v>13802</v>
      </c>
      <c r="GK21" s="50">
        <v>13802</v>
      </c>
      <c r="GL21" s="50">
        <v>13802</v>
      </c>
      <c r="GM21" s="50">
        <v>13802</v>
      </c>
      <c r="GN21" s="235"/>
      <c r="GO21" s="235"/>
      <c r="GP21" s="235"/>
      <c r="GQ21" s="235"/>
      <c r="GR21" s="235"/>
      <c r="GS21" s="235"/>
      <c r="GT21" s="288" t="s">
        <v>91</v>
      </c>
      <c r="GU21" s="1457">
        <v>0</v>
      </c>
      <c r="GV21" s="1458">
        <v>0</v>
      </c>
      <c r="GW21" s="1459">
        <v>0</v>
      </c>
      <c r="GX21" s="1458">
        <v>0</v>
      </c>
      <c r="GY21" s="1458">
        <v>0</v>
      </c>
      <c r="GZ21" s="1458">
        <v>0</v>
      </c>
      <c r="HA21" s="1458">
        <v>0</v>
      </c>
      <c r="HB21" s="1458">
        <v>0</v>
      </c>
      <c r="HC21" s="1460">
        <v>0</v>
      </c>
      <c r="HD21" s="1458">
        <v>0</v>
      </c>
      <c r="HE21" s="1460">
        <v>0</v>
      </c>
      <c r="HF21" s="1298"/>
      <c r="HG21" s="1298"/>
      <c r="HH21" s="1457" t="s">
        <v>91</v>
      </c>
      <c r="HI21" s="1457">
        <v>1767</v>
      </c>
      <c r="HJ21" s="1458">
        <v>283</v>
      </c>
      <c r="HK21" s="1459">
        <v>733</v>
      </c>
      <c r="HL21" s="1458">
        <v>3694</v>
      </c>
      <c r="HM21" s="1458">
        <v>0</v>
      </c>
      <c r="HN21" s="1458">
        <v>0</v>
      </c>
      <c r="HO21" s="1458">
        <v>0</v>
      </c>
      <c r="HP21" s="1458">
        <v>0</v>
      </c>
      <c r="HQ21" s="1460">
        <v>6477</v>
      </c>
      <c r="HR21" s="1458">
        <v>66198</v>
      </c>
      <c r="HS21" s="1460">
        <v>72675</v>
      </c>
      <c r="HT21" s="1170"/>
      <c r="HU21" s="1406"/>
      <c r="HV21" s="1406"/>
      <c r="HW21" s="394"/>
      <c r="HX21" s="500"/>
      <c r="HY21" s="579"/>
      <c r="HZ21" s="579"/>
      <c r="IA21" s="579"/>
      <c r="IB21" s="579"/>
      <c r="IC21" s="1436"/>
      <c r="ID21" s="1423"/>
      <c r="IE21" s="61"/>
      <c r="IF21" s="46"/>
      <c r="IG21" s="578"/>
      <c r="IH21" s="394"/>
      <c r="II21" s="394"/>
      <c r="IJ21" s="394"/>
      <c r="IK21" s="394"/>
      <c r="IM21" s="52" t="s">
        <v>70</v>
      </c>
      <c r="IN21" s="128">
        <v>1209.6799999999998</v>
      </c>
      <c r="IO21" s="122">
        <v>1182.4599999999998</v>
      </c>
      <c r="IP21" s="54">
        <v>2.2999999999999998</v>
      </c>
      <c r="IQ21" s="387"/>
      <c r="IR21" s="142"/>
      <c r="IS21" s="596" t="s">
        <v>113</v>
      </c>
      <c r="IT21" s="79">
        <v>524</v>
      </c>
      <c r="IU21" s="259">
        <v>397</v>
      </c>
      <c r="IV21" s="50">
        <v>519</v>
      </c>
      <c r="IW21" s="1166">
        <v>1440</v>
      </c>
      <c r="IX21" s="261">
        <v>1370</v>
      </c>
      <c r="IY21" s="1233">
        <v>5.1100000000000003</v>
      </c>
      <c r="IZ21" s="235"/>
      <c r="JA21" s="73" t="s">
        <v>77</v>
      </c>
      <c r="JB21" s="74">
        <v>119.08</v>
      </c>
      <c r="JC21" s="75">
        <v>116.37</v>
      </c>
      <c r="JD21" s="76">
        <v>2.33</v>
      </c>
      <c r="JE21" s="74">
        <v>80.92</v>
      </c>
      <c r="JF21" s="271">
        <v>79.19</v>
      </c>
      <c r="JG21" s="76">
        <v>2.1800000000000002</v>
      </c>
      <c r="JH21" s="74">
        <v>102.97</v>
      </c>
      <c r="JI21" s="75">
        <v>100.98</v>
      </c>
      <c r="JJ21" s="76">
        <v>1.97</v>
      </c>
      <c r="JK21" s="272"/>
      <c r="JL21" s="235"/>
      <c r="JM21" s="235" t="s">
        <v>94</v>
      </c>
      <c r="JN21" s="50">
        <v>13802</v>
      </c>
      <c r="JO21" s="50">
        <v>13802</v>
      </c>
      <c r="JP21" s="50">
        <v>13802</v>
      </c>
      <c r="JQ21" s="50">
        <v>13802</v>
      </c>
      <c r="JR21" s="235"/>
      <c r="JS21" s="235"/>
      <c r="JT21" s="235"/>
      <c r="JU21" s="235"/>
      <c r="JV21" s="235"/>
      <c r="JW21" s="235"/>
      <c r="JX21" s="288" t="s">
        <v>91</v>
      </c>
      <c r="JY21" s="1457">
        <v>0</v>
      </c>
      <c r="JZ21" s="1458">
        <v>0</v>
      </c>
      <c r="KA21" s="1459">
        <v>0</v>
      </c>
      <c r="KB21" s="1458">
        <v>0</v>
      </c>
      <c r="KC21" s="1458">
        <v>0</v>
      </c>
      <c r="KD21" s="1458">
        <v>0</v>
      </c>
      <c r="KE21" s="1458">
        <v>0</v>
      </c>
      <c r="KF21" s="1458">
        <v>0</v>
      </c>
      <c r="KG21" s="1460">
        <v>0</v>
      </c>
      <c r="KH21" s="1458">
        <v>0</v>
      </c>
      <c r="KI21" s="1460">
        <v>0</v>
      </c>
      <c r="KJ21" s="1298"/>
      <c r="KK21" s="1298"/>
      <c r="KL21" s="1457" t="s">
        <v>91</v>
      </c>
      <c r="KM21" s="1457">
        <v>3419</v>
      </c>
      <c r="KN21" s="1458">
        <v>634</v>
      </c>
      <c r="KO21" s="1459">
        <v>872</v>
      </c>
      <c r="KP21" s="1458">
        <v>4204</v>
      </c>
      <c r="KQ21" s="1458">
        <v>0</v>
      </c>
      <c r="KR21" s="1458">
        <v>0</v>
      </c>
      <c r="KS21" s="1458">
        <v>0</v>
      </c>
      <c r="KT21" s="1458">
        <v>0</v>
      </c>
      <c r="KU21" s="1460">
        <v>9129</v>
      </c>
      <c r="KV21" s="1458">
        <v>50116</v>
      </c>
      <c r="KW21" s="1460">
        <v>59245</v>
      </c>
      <c r="KX21" s="1170"/>
      <c r="KY21" s="1414"/>
      <c r="KZ21" s="1414"/>
      <c r="LA21" s="1214"/>
      <c r="LB21" s="500"/>
      <c r="LC21" s="1239"/>
      <c r="LD21" s="1239"/>
      <c r="LE21" s="1239"/>
      <c r="LF21" s="1239"/>
      <c r="LG21" s="1437"/>
      <c r="LH21" s="1430"/>
      <c r="LI21" s="1240"/>
      <c r="LJ21" s="1235"/>
      <c r="LK21" s="578"/>
      <c r="LL21" s="1214"/>
      <c r="LM21" s="1214"/>
      <c r="LN21" s="1214"/>
      <c r="LO21" s="1214"/>
      <c r="LQ21" s="52" t="s">
        <v>70</v>
      </c>
      <c r="LR21" s="139">
        <v>1205.2699999999998</v>
      </c>
      <c r="LS21" s="122">
        <v>1152.82</v>
      </c>
      <c r="LT21" s="54">
        <v>4.55</v>
      </c>
      <c r="LU21" s="233"/>
      <c r="LV21" s="663"/>
      <c r="LW21" s="860" t="s">
        <v>113</v>
      </c>
      <c r="LX21" s="50">
        <v>6289</v>
      </c>
      <c r="LY21" s="655">
        <v>5920</v>
      </c>
      <c r="LZ21" s="1223">
        <v>6.23</v>
      </c>
      <c r="MA21" s="602"/>
      <c r="MB21" s="73" t="s">
        <v>77</v>
      </c>
      <c r="MC21" s="74">
        <v>139.97999999999999</v>
      </c>
      <c r="MD21" s="1723">
        <v>133.52000000000001</v>
      </c>
      <c r="ME21" s="78">
        <v>11.17</v>
      </c>
      <c r="MF21" s="74">
        <v>91.7</v>
      </c>
      <c r="MG21" s="1723">
        <v>87.37</v>
      </c>
      <c r="MH21" s="78">
        <v>4.96</v>
      </c>
      <c r="MI21" s="74">
        <v>120</v>
      </c>
      <c r="MJ21" s="1723">
        <v>114.67</v>
      </c>
      <c r="MK21" s="78">
        <v>11.53</v>
      </c>
      <c r="ML21" s="28"/>
      <c r="MM21" s="28"/>
      <c r="MN21" s="28" t="s">
        <v>94</v>
      </c>
      <c r="MO21" s="1114">
        <v>13802</v>
      </c>
      <c r="MP21" s="1114">
        <v>13802</v>
      </c>
      <c r="MQ21" s="1114">
        <v>13802</v>
      </c>
      <c r="MR21" s="1114">
        <v>13802</v>
      </c>
      <c r="MS21" s="1114">
        <v>13802</v>
      </c>
      <c r="MT21" s="737"/>
      <c r="MU21" s="737"/>
      <c r="MV21" s="737"/>
      <c r="MW21" s="1122"/>
      <c r="MX21" s="737"/>
      <c r="MY21" s="737"/>
      <c r="MZ21" s="288" t="s">
        <v>91</v>
      </c>
      <c r="NA21" s="1553">
        <v>0</v>
      </c>
      <c r="NB21" s="1554">
        <v>0</v>
      </c>
      <c r="NC21" s="1554">
        <v>0</v>
      </c>
      <c r="ND21" s="1555">
        <v>0</v>
      </c>
      <c r="NE21" s="1554">
        <v>0</v>
      </c>
      <c r="NF21" s="1554">
        <v>0</v>
      </c>
      <c r="NG21" s="1554">
        <v>0</v>
      </c>
      <c r="NH21" s="1556">
        <v>0</v>
      </c>
      <c r="NI21" s="1557">
        <v>0</v>
      </c>
      <c r="NJ21" s="1558">
        <v>0</v>
      </c>
      <c r="NK21" s="1559">
        <v>0</v>
      </c>
      <c r="NL21" s="1298"/>
      <c r="NM21" s="1298"/>
      <c r="NN21" s="1457" t="s">
        <v>91</v>
      </c>
      <c r="NO21" s="1553">
        <v>11634</v>
      </c>
      <c r="NP21" s="1554">
        <v>2128</v>
      </c>
      <c r="NQ21" s="1554">
        <v>3659</v>
      </c>
      <c r="NR21" s="1555">
        <v>16504</v>
      </c>
      <c r="NS21" s="1554">
        <v>0</v>
      </c>
      <c r="NT21" s="1554">
        <v>0</v>
      </c>
      <c r="NU21" s="1554">
        <v>0</v>
      </c>
      <c r="NV21" s="1556">
        <v>0</v>
      </c>
      <c r="NW21" s="1557">
        <v>33925</v>
      </c>
      <c r="NX21" s="1558">
        <v>247606</v>
      </c>
      <c r="NY21" s="1559">
        <v>281531</v>
      </c>
      <c r="NZ21" s="1221"/>
      <c r="OB21" s="52" t="s">
        <v>70</v>
      </c>
      <c r="OC21" s="1809">
        <v>1162.74</v>
      </c>
      <c r="OD21" s="1810">
        <v>1095.26</v>
      </c>
      <c r="OE21" s="1798">
        <v>6.16</v>
      </c>
      <c r="OF21" s="1809">
        <v>1204.49</v>
      </c>
      <c r="OG21" s="1810">
        <v>1137.4699999999998</v>
      </c>
      <c r="OH21" s="1798">
        <v>5.89</v>
      </c>
      <c r="OI21" s="1809">
        <v>1248.05</v>
      </c>
      <c r="OJ21" s="1810">
        <v>1192.2</v>
      </c>
      <c r="OK21" s="1798">
        <v>4.68</v>
      </c>
      <c r="OL21" s="1809">
        <v>1209.6799999999998</v>
      </c>
      <c r="OM21" s="1810">
        <v>1182.4599999999998</v>
      </c>
      <c r="ON21" s="1798">
        <v>2.2999999999999998</v>
      </c>
      <c r="OO21" s="1809">
        <v>1205.2699999999998</v>
      </c>
      <c r="OP21" s="1810">
        <v>1152.82</v>
      </c>
      <c r="OQ21" s="1798">
        <v>4.55</v>
      </c>
      <c r="OR21" s="1855"/>
      <c r="OS21" s="1855"/>
    </row>
    <row r="22" spans="1:409" ht="18.75" customHeight="1" thickTop="1" thickBot="1">
      <c r="A22" s="69" t="s">
        <v>50</v>
      </c>
      <c r="B22" s="309">
        <v>1526.1100000000004</v>
      </c>
      <c r="C22" s="313">
        <v>1461.3200000000002</v>
      </c>
      <c r="D22" s="659">
        <v>4.43</v>
      </c>
      <c r="E22" s="387"/>
      <c r="F22" s="142"/>
      <c r="G22" s="595" t="s">
        <v>114</v>
      </c>
      <c r="H22" s="79">
        <v>613</v>
      </c>
      <c r="I22" s="259">
        <v>511</v>
      </c>
      <c r="J22" s="50">
        <v>414</v>
      </c>
      <c r="K22" s="1166">
        <v>1538</v>
      </c>
      <c r="L22" s="261">
        <v>1475</v>
      </c>
      <c r="M22" s="1233">
        <v>4.2699999999999996</v>
      </c>
      <c r="N22" s="235"/>
      <c r="O22" s="73" t="s">
        <v>84</v>
      </c>
      <c r="P22" s="74">
        <v>100.76</v>
      </c>
      <c r="Q22" s="75">
        <v>96.69</v>
      </c>
      <c r="R22" s="76">
        <v>4.21</v>
      </c>
      <c r="S22" s="74">
        <v>73.27</v>
      </c>
      <c r="T22" s="271">
        <v>71.31</v>
      </c>
      <c r="U22" s="76">
        <v>2.75</v>
      </c>
      <c r="V22" s="74">
        <v>90.56</v>
      </c>
      <c r="W22" s="75">
        <v>87.51</v>
      </c>
      <c r="X22" s="76">
        <v>3.49</v>
      </c>
      <c r="Y22" s="272"/>
      <c r="Z22" s="235"/>
      <c r="AA22" s="235" t="s">
        <v>98</v>
      </c>
      <c r="AB22" s="50">
        <v>14599</v>
      </c>
      <c r="AC22" s="50">
        <v>14599</v>
      </c>
      <c r="AD22" s="50">
        <v>14599</v>
      </c>
      <c r="AE22" s="50">
        <v>14599</v>
      </c>
      <c r="AF22" s="235"/>
      <c r="AG22" s="1110"/>
      <c r="AH22" s="235"/>
      <c r="AI22" s="235"/>
      <c r="AJ22" s="235"/>
      <c r="AK22" s="235"/>
      <c r="AL22" s="298" t="s">
        <v>63</v>
      </c>
      <c r="AM22" s="1596">
        <v>2060111</v>
      </c>
      <c r="AN22" s="1597">
        <v>51439</v>
      </c>
      <c r="AO22" s="1598">
        <v>1742685</v>
      </c>
      <c r="AP22" s="1597">
        <v>665250</v>
      </c>
      <c r="AQ22" s="1597">
        <v>0</v>
      </c>
      <c r="AR22" s="1597">
        <v>0</v>
      </c>
      <c r="AS22" s="1597">
        <v>0</v>
      </c>
      <c r="AT22" s="1597">
        <v>0</v>
      </c>
      <c r="AU22" s="1599">
        <v>4519485</v>
      </c>
      <c r="AV22" s="1596">
        <v>3363344</v>
      </c>
      <c r="AW22" s="1599">
        <v>7882829</v>
      </c>
      <c r="AX22" s="612"/>
      <c r="AY22" s="612"/>
      <c r="AZ22" s="298" t="s">
        <v>63</v>
      </c>
      <c r="BA22" s="1596">
        <v>49183</v>
      </c>
      <c r="BB22" s="1597">
        <v>4533</v>
      </c>
      <c r="BC22" s="1598">
        <v>24419</v>
      </c>
      <c r="BD22" s="1597">
        <v>34240</v>
      </c>
      <c r="BE22" s="1597">
        <v>0</v>
      </c>
      <c r="BF22" s="1597">
        <v>0</v>
      </c>
      <c r="BG22" s="1597">
        <v>0</v>
      </c>
      <c r="BH22" s="1597">
        <v>0</v>
      </c>
      <c r="BI22" s="1599">
        <v>112375</v>
      </c>
      <c r="BJ22" s="1596">
        <v>220278</v>
      </c>
      <c r="BK22" s="1599">
        <v>332653</v>
      </c>
      <c r="BL22" s="1170"/>
      <c r="BM22" s="1406"/>
      <c r="BN22" s="1406"/>
      <c r="BO22" s="394"/>
      <c r="BP22" s="500"/>
      <c r="BQ22" s="579"/>
      <c r="BR22" s="579"/>
      <c r="BS22" s="579"/>
      <c r="BT22" s="579"/>
      <c r="BU22" s="1436"/>
      <c r="BV22" s="1423"/>
      <c r="BW22" s="26"/>
      <c r="BX22" s="46"/>
      <c r="BY22" s="578"/>
      <c r="BZ22" s="394"/>
      <c r="CA22" s="394"/>
      <c r="CB22" s="394"/>
      <c r="CC22" s="394"/>
      <c r="CE22" s="270" t="s">
        <v>50</v>
      </c>
      <c r="CF22" s="309">
        <v>1650.1600000000003</v>
      </c>
      <c r="CG22" s="313">
        <v>1588.3700000000001</v>
      </c>
      <c r="CH22" s="72">
        <v>3.89</v>
      </c>
      <c r="CI22" s="387"/>
      <c r="CJ22" s="142"/>
      <c r="CK22" s="595" t="s">
        <v>114</v>
      </c>
      <c r="CL22" s="79">
        <v>553</v>
      </c>
      <c r="CM22" s="259">
        <v>400</v>
      </c>
      <c r="CN22" s="50">
        <v>368</v>
      </c>
      <c r="CO22" s="1166">
        <v>1321</v>
      </c>
      <c r="CP22" s="261">
        <v>1156</v>
      </c>
      <c r="CQ22" s="1130">
        <v>14.27</v>
      </c>
      <c r="CR22" s="235"/>
      <c r="CS22" s="73" t="s">
        <v>84</v>
      </c>
      <c r="CT22" s="74">
        <v>103.24</v>
      </c>
      <c r="CU22" s="75">
        <v>96.46</v>
      </c>
      <c r="CV22" s="76">
        <v>7.03</v>
      </c>
      <c r="CW22" s="74">
        <v>70.16</v>
      </c>
      <c r="CX22" s="271">
        <v>67.959999999999994</v>
      </c>
      <c r="CY22" s="76">
        <v>3.24</v>
      </c>
      <c r="CZ22" s="74">
        <v>89.13</v>
      </c>
      <c r="DA22" s="75">
        <v>84.38</v>
      </c>
      <c r="DB22" s="76">
        <v>5.63</v>
      </c>
      <c r="DC22" s="272"/>
      <c r="DD22" s="235"/>
      <c r="DE22" s="235" t="s">
        <v>98</v>
      </c>
      <c r="DF22" s="50">
        <v>14599</v>
      </c>
      <c r="DG22" s="50">
        <v>14599</v>
      </c>
      <c r="DH22" s="50">
        <v>14599</v>
      </c>
      <c r="DI22" s="50">
        <v>14599</v>
      </c>
      <c r="DJ22" s="1124"/>
      <c r="DK22" s="1124"/>
      <c r="DL22" s="1124"/>
      <c r="DM22" s="1124"/>
      <c r="DN22" s="1124"/>
      <c r="DO22" s="235"/>
      <c r="DP22" s="298" t="s">
        <v>63</v>
      </c>
      <c r="DQ22" s="1461">
        <v>1938326</v>
      </c>
      <c r="DR22" s="1462">
        <v>43340</v>
      </c>
      <c r="DS22" s="1463">
        <v>1684969</v>
      </c>
      <c r="DT22" s="1462">
        <v>984876</v>
      </c>
      <c r="DU22" s="1462">
        <v>0</v>
      </c>
      <c r="DV22" s="1462">
        <v>0</v>
      </c>
      <c r="DW22" s="1462">
        <v>0</v>
      </c>
      <c r="DX22" s="1462">
        <v>0</v>
      </c>
      <c r="DY22" s="1464">
        <v>4651511</v>
      </c>
      <c r="DZ22" s="1461">
        <v>3669799</v>
      </c>
      <c r="EA22" s="1464">
        <v>8321310</v>
      </c>
      <c r="EB22" s="1465"/>
      <c r="EC22" s="1465"/>
      <c r="ED22" s="1461" t="s">
        <v>63</v>
      </c>
      <c r="EE22" s="1596">
        <v>46427</v>
      </c>
      <c r="EF22" s="1597">
        <v>3336</v>
      </c>
      <c r="EG22" s="1598">
        <v>25951</v>
      </c>
      <c r="EH22" s="1597">
        <v>24694</v>
      </c>
      <c r="EI22" s="1597">
        <v>0</v>
      </c>
      <c r="EJ22" s="1597">
        <v>0</v>
      </c>
      <c r="EK22" s="1597">
        <v>0</v>
      </c>
      <c r="EL22" s="1597">
        <v>0</v>
      </c>
      <c r="EM22" s="1599">
        <v>100408</v>
      </c>
      <c r="EN22" s="1596">
        <v>249212</v>
      </c>
      <c r="EO22" s="1599">
        <v>349620</v>
      </c>
      <c r="EP22" s="1170"/>
      <c r="EQ22" s="1406"/>
      <c r="ER22" s="1406"/>
      <c r="ES22" s="394"/>
      <c r="ET22" s="500"/>
      <c r="EU22" s="579"/>
      <c r="EV22" s="579"/>
      <c r="EW22" s="579"/>
      <c r="EX22" s="579"/>
      <c r="EY22" s="1436"/>
      <c r="EZ22" s="1423"/>
      <c r="FA22" s="26"/>
      <c r="FB22" s="46"/>
      <c r="FC22" s="578"/>
      <c r="FD22" s="394"/>
      <c r="FE22" s="394"/>
      <c r="FF22" s="394"/>
      <c r="FG22" s="25"/>
      <c r="FI22" s="69" t="s">
        <v>50</v>
      </c>
      <c r="FJ22" s="309">
        <v>1585.33</v>
      </c>
      <c r="FK22" s="313">
        <v>1525.7799999999997</v>
      </c>
      <c r="FL22" s="72">
        <v>3.9</v>
      </c>
      <c r="FM22" s="387"/>
      <c r="FN22" s="142"/>
      <c r="FO22" s="595" t="s">
        <v>114</v>
      </c>
      <c r="FP22" s="79">
        <v>343</v>
      </c>
      <c r="FQ22" s="259">
        <v>293</v>
      </c>
      <c r="FR22" s="50">
        <v>342</v>
      </c>
      <c r="FS22" s="1166">
        <v>978</v>
      </c>
      <c r="FT22" s="261">
        <v>848</v>
      </c>
      <c r="FU22" s="1233">
        <v>15.33</v>
      </c>
      <c r="FV22" s="235"/>
      <c r="FW22" s="73" t="s">
        <v>84</v>
      </c>
      <c r="FX22" s="74">
        <v>132.38</v>
      </c>
      <c r="FY22" s="75">
        <v>125.26</v>
      </c>
      <c r="FZ22" s="76">
        <v>5.68</v>
      </c>
      <c r="GA22" s="74">
        <v>63.02</v>
      </c>
      <c r="GB22" s="271">
        <v>59.15</v>
      </c>
      <c r="GC22" s="76">
        <v>6.54</v>
      </c>
      <c r="GD22" s="74">
        <v>101.87</v>
      </c>
      <c r="GE22" s="75">
        <v>96.04</v>
      </c>
      <c r="GF22" s="76">
        <v>6.07</v>
      </c>
      <c r="GG22" s="272"/>
      <c r="GH22" s="235"/>
      <c r="GI22" s="235" t="s">
        <v>98</v>
      </c>
      <c r="GJ22" s="50">
        <v>14599</v>
      </c>
      <c r="GK22" s="50">
        <v>14599</v>
      </c>
      <c r="GL22" s="50">
        <v>14599</v>
      </c>
      <c r="GM22" s="50">
        <v>14599</v>
      </c>
      <c r="GN22" s="1413"/>
      <c r="GO22" s="1413"/>
      <c r="GP22" s="1413"/>
      <c r="GQ22" s="1413"/>
      <c r="GR22" s="235"/>
      <c r="GS22" s="235"/>
      <c r="GT22" s="298" t="s">
        <v>63</v>
      </c>
      <c r="GU22" s="1461">
        <v>1945064</v>
      </c>
      <c r="GV22" s="1462">
        <v>41611</v>
      </c>
      <c r="GW22" s="1463">
        <v>1637795</v>
      </c>
      <c r="GX22" s="1462">
        <v>630060</v>
      </c>
      <c r="GY22" s="1462">
        <v>0</v>
      </c>
      <c r="GZ22" s="1462">
        <v>0</v>
      </c>
      <c r="HA22" s="1462">
        <v>0</v>
      </c>
      <c r="HB22" s="1462">
        <v>0</v>
      </c>
      <c r="HC22" s="1464">
        <v>4254530</v>
      </c>
      <c r="HD22" s="1461">
        <v>3254606</v>
      </c>
      <c r="HE22" s="1464">
        <v>7509136</v>
      </c>
      <c r="HF22" s="1465"/>
      <c r="HG22" s="1465"/>
      <c r="HH22" s="1461" t="s">
        <v>63</v>
      </c>
      <c r="HI22" s="1461">
        <v>62838</v>
      </c>
      <c r="HJ22" s="1462">
        <v>4641</v>
      </c>
      <c r="HK22" s="1463">
        <v>19304</v>
      </c>
      <c r="HL22" s="1462">
        <v>21339</v>
      </c>
      <c r="HM22" s="1462">
        <v>0</v>
      </c>
      <c r="HN22" s="1462">
        <v>0</v>
      </c>
      <c r="HO22" s="1462">
        <v>0</v>
      </c>
      <c r="HP22" s="1462">
        <v>0</v>
      </c>
      <c r="HQ22" s="1464">
        <v>108122</v>
      </c>
      <c r="HR22" s="1461">
        <v>233083</v>
      </c>
      <c r="HS22" s="1464">
        <v>341205</v>
      </c>
      <c r="HT22" s="1170"/>
      <c r="HU22" s="1406"/>
      <c r="HV22" s="1406"/>
      <c r="HW22" s="394"/>
      <c r="HX22" s="500"/>
      <c r="HY22" s="579"/>
      <c r="HZ22" s="579"/>
      <c r="IA22" s="579"/>
      <c r="IB22" s="579"/>
      <c r="IC22" s="1436"/>
      <c r="ID22" s="1423"/>
      <c r="IE22" s="26"/>
      <c r="IF22" s="46"/>
      <c r="IG22" s="578"/>
      <c r="IH22" s="394"/>
      <c r="II22" s="394"/>
      <c r="IJ22" s="394"/>
      <c r="IK22" s="394"/>
      <c r="IM22" s="69" t="s">
        <v>50</v>
      </c>
      <c r="IN22" s="309">
        <v>1553.81</v>
      </c>
      <c r="IO22" s="313">
        <v>1518.11</v>
      </c>
      <c r="IP22" s="72">
        <v>2.35</v>
      </c>
      <c r="IQ22" s="387"/>
      <c r="IR22" s="142"/>
      <c r="IS22" s="595" t="s">
        <v>114</v>
      </c>
      <c r="IT22" s="79">
        <v>286</v>
      </c>
      <c r="IU22" s="259">
        <v>236</v>
      </c>
      <c r="IV22" s="50">
        <v>274</v>
      </c>
      <c r="IW22" s="1166">
        <v>796</v>
      </c>
      <c r="IX22" s="261">
        <v>703</v>
      </c>
      <c r="IY22" s="1233">
        <v>13.23</v>
      </c>
      <c r="IZ22" s="235"/>
      <c r="JA22" s="73" t="s">
        <v>84</v>
      </c>
      <c r="JB22" s="74">
        <v>104.09</v>
      </c>
      <c r="JC22" s="75">
        <v>101.39</v>
      </c>
      <c r="JD22" s="76">
        <v>2.66</v>
      </c>
      <c r="JE22" s="74">
        <v>81.709999999999994</v>
      </c>
      <c r="JF22" s="271">
        <v>79.53</v>
      </c>
      <c r="JG22" s="76">
        <v>2.74</v>
      </c>
      <c r="JH22" s="74">
        <v>94.64</v>
      </c>
      <c r="JI22" s="75">
        <v>92.35</v>
      </c>
      <c r="JJ22" s="76">
        <v>2.48</v>
      </c>
      <c r="JK22" s="272"/>
      <c r="JL22" s="235"/>
      <c r="JM22" s="235" t="s">
        <v>98</v>
      </c>
      <c r="JN22" s="50">
        <v>14599</v>
      </c>
      <c r="JO22" s="50">
        <v>14599</v>
      </c>
      <c r="JP22" s="50">
        <v>14599</v>
      </c>
      <c r="JQ22" s="50">
        <v>14599</v>
      </c>
      <c r="JR22" s="235"/>
      <c r="JS22" s="235"/>
      <c r="JT22" s="235"/>
      <c r="JU22" s="235"/>
      <c r="JV22" s="235"/>
      <c r="JW22" s="235"/>
      <c r="JX22" s="298" t="s">
        <v>63</v>
      </c>
      <c r="JY22" s="1461">
        <v>2048837</v>
      </c>
      <c r="JZ22" s="1462">
        <v>45996</v>
      </c>
      <c r="KA22" s="1463">
        <v>1837890</v>
      </c>
      <c r="KB22" s="1462">
        <v>1168558</v>
      </c>
      <c r="KC22" s="1462">
        <v>0</v>
      </c>
      <c r="KD22" s="1462">
        <v>0</v>
      </c>
      <c r="KE22" s="1462">
        <v>0</v>
      </c>
      <c r="KF22" s="1462">
        <v>0</v>
      </c>
      <c r="KG22" s="1464">
        <v>5101281</v>
      </c>
      <c r="KH22" s="1461">
        <v>3757063</v>
      </c>
      <c r="KI22" s="1464">
        <v>8858344</v>
      </c>
      <c r="KJ22" s="1465"/>
      <c r="KK22" s="1465"/>
      <c r="KL22" s="1461" t="s">
        <v>63</v>
      </c>
      <c r="KM22" s="1461">
        <v>50335</v>
      </c>
      <c r="KN22" s="1462">
        <v>4279</v>
      </c>
      <c r="KO22" s="1463">
        <v>18875</v>
      </c>
      <c r="KP22" s="1462">
        <v>25623</v>
      </c>
      <c r="KQ22" s="1462">
        <v>0</v>
      </c>
      <c r="KR22" s="1462">
        <v>0</v>
      </c>
      <c r="KS22" s="1462">
        <v>0</v>
      </c>
      <c r="KT22" s="1462">
        <v>0</v>
      </c>
      <c r="KU22" s="1464">
        <v>99112</v>
      </c>
      <c r="KV22" s="1461">
        <v>212381</v>
      </c>
      <c r="KW22" s="1464">
        <v>311493</v>
      </c>
      <c r="KX22" s="1170"/>
      <c r="KY22" s="1414"/>
      <c r="KZ22" s="1414"/>
      <c r="LA22" s="1214"/>
      <c r="LB22" s="500"/>
      <c r="LC22" s="1239"/>
      <c r="LD22" s="1239"/>
      <c r="LE22" s="1239"/>
      <c r="LF22" s="1239"/>
      <c r="LG22" s="1437"/>
      <c r="LH22" s="1430"/>
      <c r="LI22" s="1232"/>
      <c r="LJ22" s="1235"/>
      <c r="LK22" s="578"/>
      <c r="LL22" s="1214"/>
      <c r="LM22" s="1214"/>
      <c r="LN22" s="1214"/>
      <c r="LO22" s="1214"/>
      <c r="LQ22" s="69" t="s">
        <v>50</v>
      </c>
      <c r="LR22" s="148">
        <v>1579.8100000000002</v>
      </c>
      <c r="LS22" s="147">
        <v>1520.5900000000001</v>
      </c>
      <c r="LT22" s="72">
        <v>3.89</v>
      </c>
      <c r="LU22" s="233"/>
      <c r="LV22" s="663"/>
      <c r="LW22" s="861" t="s">
        <v>114</v>
      </c>
      <c r="LX22" s="50">
        <v>4633</v>
      </c>
      <c r="LY22" s="655">
        <v>4182</v>
      </c>
      <c r="LZ22" s="1223">
        <v>10.78</v>
      </c>
      <c r="MA22" s="602"/>
      <c r="MB22" s="73" t="s">
        <v>84</v>
      </c>
      <c r="MC22" s="74">
        <v>109.48</v>
      </c>
      <c r="MD22" s="1723">
        <v>103.99</v>
      </c>
      <c r="ME22" s="78">
        <v>8.2799999999999994</v>
      </c>
      <c r="MF22" s="74">
        <v>71.760000000000005</v>
      </c>
      <c r="MG22" s="1723">
        <v>69.19</v>
      </c>
      <c r="MH22" s="78">
        <v>3.71</v>
      </c>
      <c r="MI22" s="74">
        <v>93.87</v>
      </c>
      <c r="MJ22" s="1723">
        <v>89.78</v>
      </c>
      <c r="MK22" s="78">
        <v>7.16</v>
      </c>
      <c r="ML22" s="28"/>
      <c r="MM22" s="28"/>
      <c r="MN22" s="28" t="s">
        <v>98</v>
      </c>
      <c r="MO22" s="1114">
        <v>14599</v>
      </c>
      <c r="MP22" s="1114">
        <v>14599</v>
      </c>
      <c r="MQ22" s="1114">
        <v>14599</v>
      </c>
      <c r="MR22" s="1114">
        <v>14599</v>
      </c>
      <c r="MS22" s="1114">
        <v>14599</v>
      </c>
      <c r="MT22" s="737"/>
      <c r="MU22" s="737"/>
      <c r="MV22" s="737"/>
      <c r="MW22" s="1122"/>
      <c r="MX22" s="737"/>
      <c r="MY22" s="737"/>
      <c r="MZ22" s="298" t="s">
        <v>63</v>
      </c>
      <c r="NA22" s="1461">
        <v>7992338</v>
      </c>
      <c r="NB22" s="1462">
        <v>182386</v>
      </c>
      <c r="NC22" s="1462">
        <v>6903339</v>
      </c>
      <c r="ND22" s="1560">
        <v>3448744</v>
      </c>
      <c r="NE22" s="1462">
        <v>0</v>
      </c>
      <c r="NF22" s="1462">
        <v>0</v>
      </c>
      <c r="NG22" s="1462">
        <v>0</v>
      </c>
      <c r="NH22" s="1462">
        <v>0</v>
      </c>
      <c r="NI22" s="1560">
        <v>18526807</v>
      </c>
      <c r="NJ22" s="1461">
        <v>14044812</v>
      </c>
      <c r="NK22" s="1464">
        <v>32571619</v>
      </c>
      <c r="NL22" s="1298"/>
      <c r="NM22" s="1298"/>
      <c r="NN22" s="1461" t="s">
        <v>63</v>
      </c>
      <c r="NO22" s="1461">
        <v>208783</v>
      </c>
      <c r="NP22" s="1462">
        <v>16789</v>
      </c>
      <c r="NQ22" s="1462">
        <v>88549</v>
      </c>
      <c r="NR22" s="1560">
        <v>105896</v>
      </c>
      <c r="NS22" s="1462">
        <v>0</v>
      </c>
      <c r="NT22" s="1462">
        <v>0</v>
      </c>
      <c r="NU22" s="1462">
        <v>0</v>
      </c>
      <c r="NV22" s="1462">
        <v>0</v>
      </c>
      <c r="NW22" s="1560">
        <v>420017</v>
      </c>
      <c r="NX22" s="1461">
        <v>914954</v>
      </c>
      <c r="NY22" s="1464">
        <v>1334971</v>
      </c>
      <c r="NZ22" s="1221"/>
      <c r="OB22" s="69" t="s">
        <v>50</v>
      </c>
      <c r="OC22" s="1818">
        <v>1526.1100000000004</v>
      </c>
      <c r="OD22" s="1819">
        <v>1461.3200000000002</v>
      </c>
      <c r="OE22" s="1804">
        <v>4.43</v>
      </c>
      <c r="OF22" s="1818">
        <v>1650.1600000000003</v>
      </c>
      <c r="OG22" s="1819">
        <v>1588.3700000000001</v>
      </c>
      <c r="OH22" s="1804">
        <v>3.89</v>
      </c>
      <c r="OI22" s="1818">
        <v>1585.33</v>
      </c>
      <c r="OJ22" s="1819">
        <v>1525.7799999999997</v>
      </c>
      <c r="OK22" s="1804">
        <v>3.9</v>
      </c>
      <c r="OL22" s="1818">
        <v>1553.81</v>
      </c>
      <c r="OM22" s="1819">
        <v>1518.11</v>
      </c>
      <c r="ON22" s="1804">
        <v>2.35</v>
      </c>
      <c r="OO22" s="1818">
        <v>1579.8100000000002</v>
      </c>
      <c r="OP22" s="1819">
        <v>1520.5900000000001</v>
      </c>
      <c r="OQ22" s="1804">
        <v>3.89</v>
      </c>
      <c r="OR22" s="1855"/>
      <c r="OS22" s="1855"/>
    </row>
    <row r="23" spans="1:409" ht="18.75" customHeight="1" thickTop="1">
      <c r="A23" s="95" t="s">
        <v>115</v>
      </c>
      <c r="B23" s="308">
        <v>782.99</v>
      </c>
      <c r="C23" s="141">
        <v>737.06000000000006</v>
      </c>
      <c r="D23" s="654">
        <v>6.23</v>
      </c>
      <c r="E23" s="387"/>
      <c r="F23" s="142"/>
      <c r="G23" s="595" t="s">
        <v>116</v>
      </c>
      <c r="H23" s="79">
        <v>3745</v>
      </c>
      <c r="I23" s="259">
        <v>2991</v>
      </c>
      <c r="J23" s="50">
        <v>3137</v>
      </c>
      <c r="K23" s="1166">
        <v>9873</v>
      </c>
      <c r="L23" s="261">
        <v>10210</v>
      </c>
      <c r="M23" s="1233">
        <v>-3.3</v>
      </c>
      <c r="N23" s="235"/>
      <c r="O23" s="73" t="s">
        <v>89</v>
      </c>
      <c r="P23" s="74">
        <v>161.88</v>
      </c>
      <c r="Q23" s="75">
        <v>154.55000000000001</v>
      </c>
      <c r="R23" s="76">
        <v>4.74</v>
      </c>
      <c r="S23" s="74">
        <v>114.19</v>
      </c>
      <c r="T23" s="271">
        <v>107.98</v>
      </c>
      <c r="U23" s="76">
        <v>5.75</v>
      </c>
      <c r="V23" s="74">
        <v>144.19</v>
      </c>
      <c r="W23" s="75">
        <v>137.69999999999999</v>
      </c>
      <c r="X23" s="76">
        <v>4.71</v>
      </c>
      <c r="Y23" s="272"/>
      <c r="Z23" s="262" t="s">
        <v>68</v>
      </c>
      <c r="AA23" s="262"/>
      <c r="AB23" s="314">
        <v>58.39</v>
      </c>
      <c r="AC23" s="314">
        <v>58.06</v>
      </c>
      <c r="AD23" s="314">
        <v>54.62</v>
      </c>
      <c r="AE23" s="314">
        <v>57.02</v>
      </c>
      <c r="AF23" s="235"/>
      <c r="AG23" s="1110"/>
      <c r="AH23" s="235"/>
      <c r="AI23" s="235"/>
      <c r="AJ23" s="235"/>
      <c r="AK23" s="235"/>
      <c r="AL23" s="1213"/>
      <c r="AM23" s="1603"/>
      <c r="AN23" s="1603"/>
      <c r="AO23" s="1603"/>
      <c r="AP23" s="1603"/>
      <c r="AQ23" s="1603"/>
      <c r="AR23" s="1603"/>
      <c r="AS23" s="1603"/>
      <c r="AT23" s="1603"/>
      <c r="AU23" s="1603"/>
      <c r="AV23" s="1603"/>
      <c r="AW23" s="1603"/>
      <c r="AX23" s="602"/>
      <c r="AY23" s="602"/>
      <c r="AZ23" s="1213"/>
      <c r="BA23" s="1603"/>
      <c r="BB23" s="1603"/>
      <c r="BC23" s="1603"/>
      <c r="BD23" s="1603"/>
      <c r="BE23" s="1603"/>
      <c r="BF23" s="1603"/>
      <c r="BG23" s="1603"/>
      <c r="BH23" s="1603"/>
      <c r="BI23" s="1603"/>
      <c r="BJ23" s="1603"/>
      <c r="BK23" s="1603"/>
      <c r="BL23" s="1213"/>
      <c r="BM23" s="1406"/>
      <c r="BN23" s="1406"/>
      <c r="BO23" s="394"/>
      <c r="BP23" s="503"/>
      <c r="BQ23" s="577"/>
      <c r="BR23" s="577"/>
      <c r="BS23" s="577"/>
      <c r="BT23" s="577"/>
      <c r="BU23" s="1436"/>
      <c r="BV23" s="1423"/>
      <c r="BW23" s="26"/>
      <c r="BX23" s="46"/>
      <c r="BY23" s="578"/>
      <c r="BZ23" s="394"/>
      <c r="CA23" s="394"/>
      <c r="CB23" s="394"/>
      <c r="CC23" s="394"/>
      <c r="CE23" s="292" t="s">
        <v>115</v>
      </c>
      <c r="CF23" s="308">
        <v>707.33</v>
      </c>
      <c r="CG23" s="141">
        <v>681.97</v>
      </c>
      <c r="CH23" s="34">
        <v>3.72</v>
      </c>
      <c r="CI23" s="387"/>
      <c r="CJ23" s="142"/>
      <c r="CK23" s="595" t="s">
        <v>116</v>
      </c>
      <c r="CL23" s="79">
        <v>2987</v>
      </c>
      <c r="CM23" s="259">
        <v>2490</v>
      </c>
      <c r="CN23" s="50">
        <v>2050</v>
      </c>
      <c r="CO23" s="1166">
        <v>7527</v>
      </c>
      <c r="CP23" s="261">
        <v>6889</v>
      </c>
      <c r="CQ23" s="1130">
        <v>9.26</v>
      </c>
      <c r="CR23" s="235"/>
      <c r="CS23" s="73" t="s">
        <v>89</v>
      </c>
      <c r="CT23" s="74">
        <v>172.44</v>
      </c>
      <c r="CU23" s="75">
        <v>166.52</v>
      </c>
      <c r="CV23" s="76">
        <v>3.56</v>
      </c>
      <c r="CW23" s="74">
        <v>142.69999999999999</v>
      </c>
      <c r="CX23" s="271">
        <v>136.66999999999999</v>
      </c>
      <c r="CY23" s="76">
        <v>4.41</v>
      </c>
      <c r="CZ23" s="74">
        <v>159.76</v>
      </c>
      <c r="DA23" s="75">
        <v>153.86000000000001</v>
      </c>
      <c r="DB23" s="76">
        <v>3.83</v>
      </c>
      <c r="DC23" s="272"/>
      <c r="DD23" s="262" t="s">
        <v>68</v>
      </c>
      <c r="DE23" s="262"/>
      <c r="DF23" s="314">
        <v>52.71</v>
      </c>
      <c r="DG23" s="314">
        <v>48.75</v>
      </c>
      <c r="DH23" s="314">
        <v>48.62</v>
      </c>
      <c r="DI23" s="314">
        <v>50.02</v>
      </c>
      <c r="DJ23" s="1124"/>
      <c r="DK23" s="1124"/>
      <c r="DL23" s="1124"/>
      <c r="DM23" s="1124"/>
      <c r="DN23" s="1124"/>
      <c r="DO23" s="235"/>
      <c r="DP23" s="1213"/>
      <c r="DQ23" s="1213"/>
      <c r="DR23" s="1213"/>
      <c r="DS23" s="1213"/>
      <c r="DT23" s="1213"/>
      <c r="DU23" s="1213"/>
      <c r="DV23" s="1213"/>
      <c r="DW23" s="1213"/>
      <c r="DX23" s="1213"/>
      <c r="DY23" s="1213"/>
      <c r="DZ23" s="1213"/>
      <c r="EA23" s="1213"/>
      <c r="EB23" s="602"/>
      <c r="EC23" s="602"/>
      <c r="ED23" s="1213"/>
      <c r="EE23" s="1603"/>
      <c r="EF23" s="1603"/>
      <c r="EG23" s="1603"/>
      <c r="EH23" s="1603"/>
      <c r="EI23" s="1603"/>
      <c r="EJ23" s="1603"/>
      <c r="EK23" s="1603"/>
      <c r="EL23" s="1603"/>
      <c r="EM23" s="1603"/>
      <c r="EN23" s="1603"/>
      <c r="EO23" s="1603"/>
      <c r="EP23" s="1213"/>
      <c r="EQ23" s="1406"/>
      <c r="ER23" s="1406"/>
      <c r="ES23" s="394"/>
      <c r="ET23" s="503"/>
      <c r="EU23" s="577"/>
      <c r="EV23" s="577"/>
      <c r="EW23" s="577"/>
      <c r="EX23" s="577"/>
      <c r="EY23" s="1436"/>
      <c r="EZ23" s="1423"/>
      <c r="FA23" s="26"/>
      <c r="FB23" s="46"/>
      <c r="FC23" s="578"/>
      <c r="FD23" s="394"/>
      <c r="FE23" s="394"/>
      <c r="FF23" s="394"/>
      <c r="FG23" s="25"/>
      <c r="FI23" s="95" t="s">
        <v>115</v>
      </c>
      <c r="FJ23" s="308">
        <v>717.78</v>
      </c>
      <c r="FK23" s="141">
        <v>681.63</v>
      </c>
      <c r="FL23" s="34">
        <v>5.3</v>
      </c>
      <c r="FM23" s="387"/>
      <c r="FN23" s="142"/>
      <c r="FO23" s="595" t="s">
        <v>116</v>
      </c>
      <c r="FP23" s="79">
        <v>2848</v>
      </c>
      <c r="FQ23" s="259">
        <v>3154</v>
      </c>
      <c r="FR23" s="50">
        <v>2703</v>
      </c>
      <c r="FS23" s="1166">
        <v>8705</v>
      </c>
      <c r="FT23" s="261">
        <v>8143</v>
      </c>
      <c r="FU23" s="1233">
        <v>6.9</v>
      </c>
      <c r="FV23" s="235"/>
      <c r="FW23" s="73" t="s">
        <v>89</v>
      </c>
      <c r="FX23" s="74">
        <v>181.77</v>
      </c>
      <c r="FY23" s="75">
        <v>175.31</v>
      </c>
      <c r="FZ23" s="76">
        <v>3.68</v>
      </c>
      <c r="GA23" s="74">
        <v>124.57</v>
      </c>
      <c r="GB23" s="271">
        <v>119.76</v>
      </c>
      <c r="GC23" s="76">
        <v>4.0199999999999996</v>
      </c>
      <c r="GD23" s="74">
        <v>156.61000000000001</v>
      </c>
      <c r="GE23" s="75">
        <v>150.76</v>
      </c>
      <c r="GF23" s="76">
        <v>3.88</v>
      </c>
      <c r="GG23" s="272"/>
      <c r="GH23" s="262" t="s">
        <v>68</v>
      </c>
      <c r="GI23" s="262"/>
      <c r="GJ23" s="314">
        <v>51.4</v>
      </c>
      <c r="GK23" s="314">
        <v>51.45</v>
      </c>
      <c r="GL23" s="314">
        <v>50.33</v>
      </c>
      <c r="GM23" s="314">
        <v>51.06</v>
      </c>
      <c r="GN23" s="1413"/>
      <c r="GO23" s="1413"/>
      <c r="GP23" s="1413"/>
      <c r="GQ23" s="1413"/>
      <c r="GR23" s="466"/>
      <c r="GS23" s="235"/>
      <c r="GT23" s="1213"/>
      <c r="GU23" s="1213"/>
      <c r="GV23" s="1213"/>
      <c r="GW23" s="1213"/>
      <c r="GX23" s="1213"/>
      <c r="GY23" s="1213"/>
      <c r="GZ23" s="1213"/>
      <c r="HA23" s="1213"/>
      <c r="HB23" s="1213"/>
      <c r="HC23" s="1213"/>
      <c r="HD23" s="1213"/>
      <c r="HE23" s="1213"/>
      <c r="HF23" s="602"/>
      <c r="HG23" s="602"/>
      <c r="HH23" s="1213"/>
      <c r="HI23" s="1213"/>
      <c r="HJ23" s="1213"/>
      <c r="HK23" s="1213"/>
      <c r="HL23" s="1213"/>
      <c r="HM23" s="1213"/>
      <c r="HN23" s="1213"/>
      <c r="HO23" s="1213"/>
      <c r="HP23" s="1213"/>
      <c r="HQ23" s="1213"/>
      <c r="HR23" s="1213"/>
      <c r="HS23" s="1213"/>
      <c r="HT23" s="1213"/>
      <c r="HU23" s="1406"/>
      <c r="HV23" s="1406"/>
      <c r="HW23" s="394"/>
      <c r="HX23" s="503"/>
      <c r="HY23" s="577"/>
      <c r="HZ23" s="577"/>
      <c r="IA23" s="577"/>
      <c r="IB23" s="577"/>
      <c r="IC23" s="1436"/>
      <c r="ID23" s="1423"/>
      <c r="IE23" s="26"/>
      <c r="IF23" s="46"/>
      <c r="IG23" s="578"/>
      <c r="IH23" s="394"/>
      <c r="II23" s="394"/>
      <c r="IJ23" s="394"/>
      <c r="IK23" s="394"/>
      <c r="IM23" s="95" t="s">
        <v>115</v>
      </c>
      <c r="IN23" s="308">
        <v>696.79</v>
      </c>
      <c r="IO23" s="141">
        <v>683.58</v>
      </c>
      <c r="IP23" s="34">
        <v>1.93</v>
      </c>
      <c r="IQ23" s="387"/>
      <c r="IR23" s="142"/>
      <c r="IS23" s="595" t="s">
        <v>116</v>
      </c>
      <c r="IT23" s="79">
        <v>1802</v>
      </c>
      <c r="IU23" s="259">
        <v>1789</v>
      </c>
      <c r="IV23" s="50">
        <v>1997</v>
      </c>
      <c r="IW23" s="1166">
        <v>5588</v>
      </c>
      <c r="IX23" s="261">
        <v>5057</v>
      </c>
      <c r="IY23" s="1233">
        <v>10.5</v>
      </c>
      <c r="IZ23" s="235"/>
      <c r="JA23" s="73" t="s">
        <v>89</v>
      </c>
      <c r="JB23" s="74">
        <v>199.13</v>
      </c>
      <c r="JC23" s="75">
        <v>195.63</v>
      </c>
      <c r="JD23" s="76">
        <v>1.79</v>
      </c>
      <c r="JE23" s="74">
        <v>146.63999999999999</v>
      </c>
      <c r="JF23" s="271">
        <v>145.96</v>
      </c>
      <c r="JG23" s="76">
        <v>0.47</v>
      </c>
      <c r="JH23" s="74">
        <v>176.98</v>
      </c>
      <c r="JI23" s="75">
        <v>175.08</v>
      </c>
      <c r="JJ23" s="76">
        <v>1.0900000000000001</v>
      </c>
      <c r="JK23" s="272"/>
      <c r="JL23" s="262" t="s">
        <v>68</v>
      </c>
      <c r="JM23" s="262"/>
      <c r="JN23" s="314">
        <v>56.06</v>
      </c>
      <c r="JO23" s="314">
        <v>56.42</v>
      </c>
      <c r="JP23" s="314">
        <v>59.31</v>
      </c>
      <c r="JQ23" s="314">
        <v>57.26</v>
      </c>
      <c r="JR23" s="235"/>
      <c r="JS23" s="235"/>
      <c r="JT23" s="235"/>
      <c r="JU23" s="235"/>
      <c r="JV23" s="466"/>
      <c r="JW23" s="235"/>
      <c r="JX23" s="1213"/>
      <c r="JY23" s="1213"/>
      <c r="JZ23" s="1213"/>
      <c r="KA23" s="1213"/>
      <c r="KB23" s="1213"/>
      <c r="KC23" s="1213"/>
      <c r="KD23" s="1213"/>
      <c r="KE23" s="1213"/>
      <c r="KF23" s="1213"/>
      <c r="KG23" s="1213"/>
      <c r="KH23" s="1213"/>
      <c r="KI23" s="1213"/>
      <c r="KJ23" s="602"/>
      <c r="KK23" s="602"/>
      <c r="KL23" s="1213"/>
      <c r="KM23" s="1213"/>
      <c r="KN23" s="1213"/>
      <c r="KO23" s="1213"/>
      <c r="KP23" s="1213"/>
      <c r="KQ23" s="1213"/>
      <c r="KR23" s="1213"/>
      <c r="KS23" s="1213"/>
      <c r="KT23" s="1213"/>
      <c r="KU23" s="1213"/>
      <c r="KV23" s="1213"/>
      <c r="KW23" s="1213"/>
      <c r="KX23" s="1213"/>
      <c r="KY23" s="1414"/>
      <c r="KZ23" s="1414"/>
      <c r="LA23" s="1214"/>
      <c r="LB23" s="503"/>
      <c r="LC23" s="1234"/>
      <c r="LD23" s="1234"/>
      <c r="LE23" s="1234"/>
      <c r="LF23" s="1234"/>
      <c r="LG23" s="1437"/>
      <c r="LH23" s="1430"/>
      <c r="LI23" s="1232"/>
      <c r="LJ23" s="1235"/>
      <c r="LK23" s="578"/>
      <c r="LL23" s="1214"/>
      <c r="LM23" s="1214"/>
      <c r="LN23" s="1214"/>
      <c r="LO23" s="1214"/>
      <c r="LQ23" s="95" t="s">
        <v>115</v>
      </c>
      <c r="LR23" s="143">
        <v>725.15000000000009</v>
      </c>
      <c r="LS23" s="141">
        <v>695.61</v>
      </c>
      <c r="LT23" s="34">
        <v>4.25</v>
      </c>
      <c r="LU23" s="233"/>
      <c r="LV23" s="663"/>
      <c r="LW23" s="861" t="s">
        <v>116</v>
      </c>
      <c r="LX23" s="50">
        <v>31693</v>
      </c>
      <c r="LY23" s="655">
        <v>30299</v>
      </c>
      <c r="LZ23" s="1223">
        <v>4.5999999999999996</v>
      </c>
      <c r="MA23" s="602"/>
      <c r="MB23" s="73" t="s">
        <v>89</v>
      </c>
      <c r="MC23" s="74">
        <v>177.63</v>
      </c>
      <c r="MD23" s="1723">
        <v>171.3</v>
      </c>
      <c r="ME23" s="78">
        <v>7.23</v>
      </c>
      <c r="MF23" s="74">
        <v>132.05000000000001</v>
      </c>
      <c r="MG23" s="1723">
        <v>127.34</v>
      </c>
      <c r="MH23" s="78">
        <v>3.7</v>
      </c>
      <c r="MI23" s="74">
        <v>158.77000000000001</v>
      </c>
      <c r="MJ23" s="1723">
        <v>153.34</v>
      </c>
      <c r="MK23" s="78">
        <v>7.58</v>
      </c>
      <c r="ML23" s="28"/>
      <c r="MM23" s="1691" t="s">
        <v>68</v>
      </c>
      <c r="MN23" s="1691"/>
      <c r="MO23" s="1693">
        <v>57.02</v>
      </c>
      <c r="MP23" s="1693">
        <v>50.02</v>
      </c>
      <c r="MQ23" s="1693">
        <v>51.06</v>
      </c>
      <c r="MR23" s="1693">
        <v>57.26</v>
      </c>
      <c r="MS23" s="1693">
        <v>53.83</v>
      </c>
      <c r="MT23" s="737"/>
      <c r="MU23" s="737"/>
      <c r="MV23" s="737"/>
      <c r="MW23" s="1122"/>
      <c r="MX23" s="737"/>
      <c r="MY23" s="737"/>
      <c r="MZ23" s="737"/>
      <c r="NA23" s="1534"/>
      <c r="NB23" s="1534"/>
      <c r="NC23" s="1534"/>
      <c r="ND23" s="1534"/>
      <c r="NE23" s="1534"/>
      <c r="NF23" s="1534"/>
      <c r="NG23" s="1534"/>
      <c r="NH23" s="1534"/>
      <c r="NI23" s="1534"/>
      <c r="NJ23" s="1534"/>
      <c r="NK23" s="1534"/>
      <c r="NL23" s="1534"/>
      <c r="NM23" s="1534"/>
      <c r="NN23" s="1534"/>
      <c r="NO23" s="1534"/>
      <c r="NP23" s="1534"/>
      <c r="NQ23" s="1534"/>
      <c r="NR23" s="1534"/>
      <c r="NS23" s="1534"/>
      <c r="NT23" s="1534"/>
      <c r="NU23" s="1534"/>
      <c r="NV23" s="1534"/>
      <c r="NW23" s="1534"/>
      <c r="NX23" s="1534"/>
      <c r="NY23" s="1534"/>
      <c r="NZ23" s="1221"/>
      <c r="OB23" s="95" t="s">
        <v>115</v>
      </c>
      <c r="OC23" s="1809">
        <v>782.99</v>
      </c>
      <c r="OD23" s="1810">
        <v>737.06000000000006</v>
      </c>
      <c r="OE23" s="1798">
        <v>6.23</v>
      </c>
      <c r="OF23" s="1809">
        <v>707.33</v>
      </c>
      <c r="OG23" s="1810">
        <v>681.97</v>
      </c>
      <c r="OH23" s="1798">
        <v>3.72</v>
      </c>
      <c r="OI23" s="1809">
        <v>717.78</v>
      </c>
      <c r="OJ23" s="1810">
        <v>681.63</v>
      </c>
      <c r="OK23" s="1798">
        <v>5.3</v>
      </c>
      <c r="OL23" s="1809">
        <v>696.79</v>
      </c>
      <c r="OM23" s="1810">
        <v>683.58</v>
      </c>
      <c r="ON23" s="1798">
        <v>1.93</v>
      </c>
      <c r="OO23" s="1809">
        <v>725.15000000000009</v>
      </c>
      <c r="OP23" s="1810">
        <v>695.61</v>
      </c>
      <c r="OQ23" s="1798">
        <v>4.25</v>
      </c>
      <c r="OR23" s="1855"/>
      <c r="OS23" s="1855"/>
    </row>
    <row r="24" spans="1:409" ht="18.75" customHeight="1" thickBot="1">
      <c r="A24" s="52" t="s">
        <v>70</v>
      </c>
      <c r="B24" s="128">
        <v>769.17</v>
      </c>
      <c r="C24" s="122">
        <v>721.87999999999988</v>
      </c>
      <c r="D24" s="656">
        <v>6.55</v>
      </c>
      <c r="E24" s="387"/>
      <c r="F24" s="142"/>
      <c r="G24" s="596" t="s">
        <v>117</v>
      </c>
      <c r="H24" s="79">
        <v>2637</v>
      </c>
      <c r="I24" s="259">
        <v>1934</v>
      </c>
      <c r="J24" s="50">
        <v>2052</v>
      </c>
      <c r="K24" s="1166">
        <v>6623</v>
      </c>
      <c r="L24" s="261">
        <v>6409</v>
      </c>
      <c r="M24" s="1233">
        <v>3.34</v>
      </c>
      <c r="N24" s="235"/>
      <c r="O24" s="103" t="s">
        <v>93</v>
      </c>
      <c r="P24" s="74">
        <v>80.39</v>
      </c>
      <c r="Q24" s="75">
        <v>74.45</v>
      </c>
      <c r="R24" s="76">
        <v>7.98</v>
      </c>
      <c r="S24" s="74">
        <v>78.64</v>
      </c>
      <c r="T24" s="271">
        <v>74.55</v>
      </c>
      <c r="U24" s="76">
        <v>5.49</v>
      </c>
      <c r="V24" s="74">
        <v>79.739999999999995</v>
      </c>
      <c r="W24" s="75">
        <v>74.48</v>
      </c>
      <c r="X24" s="76">
        <v>7.06</v>
      </c>
      <c r="Y24" s="272"/>
      <c r="Z24" s="235"/>
      <c r="AA24" s="235" t="s">
        <v>53</v>
      </c>
      <c r="AB24" s="287">
        <v>60.54</v>
      </c>
      <c r="AC24" s="287">
        <v>60.49</v>
      </c>
      <c r="AD24" s="287">
        <v>54.25</v>
      </c>
      <c r="AE24" s="287">
        <v>58.43</v>
      </c>
      <c r="AF24" s="235"/>
      <c r="AG24" s="235"/>
      <c r="AH24" s="235"/>
      <c r="AI24" s="235"/>
      <c r="AJ24" s="235"/>
      <c r="AK24" s="235"/>
      <c r="AL24" s="255" t="s">
        <v>118</v>
      </c>
      <c r="AM24" s="1604"/>
      <c r="AN24" s="1604"/>
      <c r="AO24" s="1604"/>
      <c r="AP24" s="327"/>
      <c r="AQ24" s="327"/>
      <c r="AR24" s="327"/>
      <c r="AS24" s="327"/>
      <c r="AT24" s="327"/>
      <c r="AU24" s="327"/>
      <c r="AV24" s="327"/>
      <c r="AW24" s="652"/>
      <c r="AX24" s="602"/>
      <c r="AY24" s="602"/>
      <c r="AZ24" s="255" t="s">
        <v>118</v>
      </c>
      <c r="BA24" s="1604"/>
      <c r="BB24" s="1604"/>
      <c r="BC24" s="1604"/>
      <c r="BD24" s="327"/>
      <c r="BE24" s="327"/>
      <c r="BF24" s="327"/>
      <c r="BG24" s="327"/>
      <c r="BH24" s="327"/>
      <c r="BI24" s="1605"/>
      <c r="BJ24" s="1605"/>
      <c r="BK24" s="1606"/>
      <c r="BL24" s="257"/>
      <c r="BM24" s="1406"/>
      <c r="BN24" s="1406"/>
      <c r="BO24" s="394"/>
      <c r="BP24" s="500"/>
      <c r="BQ24" s="579"/>
      <c r="BR24" s="579"/>
      <c r="BS24" s="579"/>
      <c r="BT24" s="579"/>
      <c r="BU24" s="1436"/>
      <c r="BV24" s="1423"/>
      <c r="BW24" s="61"/>
      <c r="BX24" s="46"/>
      <c r="BY24" s="578"/>
      <c r="BZ24" s="394"/>
      <c r="CA24" s="394"/>
      <c r="CB24" s="394"/>
      <c r="CC24" s="394"/>
      <c r="CE24" s="258" t="s">
        <v>70</v>
      </c>
      <c r="CF24" s="128">
        <v>691.23</v>
      </c>
      <c r="CG24" s="122">
        <v>665.92</v>
      </c>
      <c r="CH24" s="54">
        <v>3.8</v>
      </c>
      <c r="CI24" s="387"/>
      <c r="CJ24" s="142"/>
      <c r="CK24" s="596" t="s">
        <v>117</v>
      </c>
      <c r="CL24" s="79">
        <v>1733</v>
      </c>
      <c r="CM24" s="259">
        <v>1261</v>
      </c>
      <c r="CN24" s="50">
        <v>1227</v>
      </c>
      <c r="CO24" s="1166">
        <v>4221</v>
      </c>
      <c r="CP24" s="261">
        <v>3787</v>
      </c>
      <c r="CQ24" s="1130">
        <v>11.46</v>
      </c>
      <c r="CR24" s="235"/>
      <c r="CS24" s="103" t="s">
        <v>93</v>
      </c>
      <c r="CT24" s="74">
        <v>57.64</v>
      </c>
      <c r="CU24" s="75">
        <v>54.7</v>
      </c>
      <c r="CV24" s="76">
        <v>5.37</v>
      </c>
      <c r="CW24" s="74">
        <v>41.54</v>
      </c>
      <c r="CX24" s="271">
        <v>39.72</v>
      </c>
      <c r="CY24" s="76">
        <v>4.58</v>
      </c>
      <c r="CZ24" s="74">
        <v>50.78</v>
      </c>
      <c r="DA24" s="75">
        <v>48.35</v>
      </c>
      <c r="DB24" s="76">
        <v>5.03</v>
      </c>
      <c r="DC24" s="272"/>
      <c r="DD24" s="235"/>
      <c r="DE24" s="235" t="s">
        <v>53</v>
      </c>
      <c r="DF24" s="287">
        <v>52.63</v>
      </c>
      <c r="DG24" s="287">
        <v>46.72</v>
      </c>
      <c r="DH24" s="287">
        <v>47.39</v>
      </c>
      <c r="DI24" s="287">
        <v>48.91</v>
      </c>
      <c r="DJ24" s="1124"/>
      <c r="DK24" s="1124"/>
      <c r="DL24" s="1124"/>
      <c r="DM24" s="1124"/>
      <c r="DN24" s="1124"/>
      <c r="DO24" s="235"/>
      <c r="DP24" s="255" t="s">
        <v>118</v>
      </c>
      <c r="DQ24" s="255"/>
      <c r="DR24" s="255"/>
      <c r="DS24" s="255"/>
      <c r="DT24" s="256"/>
      <c r="DU24" s="256"/>
      <c r="DV24" s="256"/>
      <c r="DW24" s="256"/>
      <c r="DX24" s="256"/>
      <c r="DY24" s="256"/>
      <c r="DZ24" s="256"/>
      <c r="EA24" s="257"/>
      <c r="EB24" s="602"/>
      <c r="EC24" s="602"/>
      <c r="ED24" s="255" t="s">
        <v>119</v>
      </c>
      <c r="EE24" s="1604"/>
      <c r="EF24" s="1604"/>
      <c r="EG24" s="1604"/>
      <c r="EH24" s="327"/>
      <c r="EI24" s="327"/>
      <c r="EJ24" s="327"/>
      <c r="EK24" s="327"/>
      <c r="EL24" s="327"/>
      <c r="EM24" s="1605"/>
      <c r="EN24" s="1605"/>
      <c r="EO24" s="1606"/>
      <c r="EP24" s="257"/>
      <c r="EQ24" s="1406"/>
      <c r="ER24" s="1406"/>
      <c r="ES24" s="394"/>
      <c r="ET24" s="500"/>
      <c r="EU24" s="579"/>
      <c r="EV24" s="579"/>
      <c r="EW24" s="579"/>
      <c r="EX24" s="579"/>
      <c r="EY24" s="1436"/>
      <c r="EZ24" s="1423"/>
      <c r="FA24" s="61"/>
      <c r="FB24" s="46"/>
      <c r="FC24" s="578"/>
      <c r="FD24" s="394"/>
      <c r="FE24" s="394"/>
      <c r="FF24" s="394"/>
      <c r="FG24" s="25"/>
      <c r="FI24" s="52" t="s">
        <v>70</v>
      </c>
      <c r="FJ24" s="128">
        <v>695.97</v>
      </c>
      <c r="FK24" s="122">
        <v>659.75</v>
      </c>
      <c r="FL24" s="54">
        <v>5.49</v>
      </c>
      <c r="FM24" s="387"/>
      <c r="FN24" s="142"/>
      <c r="FO24" s="596" t="s">
        <v>117</v>
      </c>
      <c r="FP24" s="79">
        <v>2090</v>
      </c>
      <c r="FQ24" s="259">
        <v>1939</v>
      </c>
      <c r="FR24" s="50">
        <v>1819</v>
      </c>
      <c r="FS24" s="1166">
        <v>5848</v>
      </c>
      <c r="FT24" s="261">
        <v>5157</v>
      </c>
      <c r="FU24" s="1233">
        <v>13.4</v>
      </c>
      <c r="FV24" s="235"/>
      <c r="FW24" s="103" t="s">
        <v>93</v>
      </c>
      <c r="FX24" s="74">
        <v>61.79</v>
      </c>
      <c r="FY24" s="75">
        <v>57.99</v>
      </c>
      <c r="FZ24" s="76">
        <v>6.55</v>
      </c>
      <c r="GA24" s="74">
        <v>49.24</v>
      </c>
      <c r="GB24" s="271">
        <v>46.6</v>
      </c>
      <c r="GC24" s="76">
        <v>5.67</v>
      </c>
      <c r="GD24" s="74">
        <v>56.27</v>
      </c>
      <c r="GE24" s="75">
        <v>52.96</v>
      </c>
      <c r="GF24" s="76">
        <v>6.25</v>
      </c>
      <c r="GG24" s="272"/>
      <c r="GH24" s="235"/>
      <c r="GI24" s="235" t="s">
        <v>53</v>
      </c>
      <c r="GJ24" s="287">
        <v>49.5</v>
      </c>
      <c r="GK24" s="287">
        <v>47.68</v>
      </c>
      <c r="GL24" s="287">
        <v>46.69</v>
      </c>
      <c r="GM24" s="287">
        <v>47.95</v>
      </c>
      <c r="GN24" s="1413"/>
      <c r="GO24" s="1413"/>
      <c r="GP24" s="1413"/>
      <c r="GQ24" s="1413"/>
      <c r="GR24" s="468"/>
      <c r="GS24" s="235"/>
      <c r="GT24" s="255" t="s">
        <v>118</v>
      </c>
      <c r="GU24" s="255"/>
      <c r="GV24" s="255"/>
      <c r="GW24" s="255"/>
      <c r="GX24" s="256"/>
      <c r="GY24" s="256"/>
      <c r="GZ24" s="256"/>
      <c r="HA24" s="256"/>
      <c r="HB24" s="256"/>
      <c r="HC24" s="256"/>
      <c r="HD24" s="256"/>
      <c r="HE24" s="257"/>
      <c r="HF24" s="602"/>
      <c r="HG24" s="602"/>
      <c r="HH24" s="255" t="s">
        <v>119</v>
      </c>
      <c r="HI24" s="255"/>
      <c r="HJ24" s="255"/>
      <c r="HK24" s="255"/>
      <c r="HL24" s="256"/>
      <c r="HM24" s="256"/>
      <c r="HN24" s="256"/>
      <c r="HO24" s="256"/>
      <c r="HP24" s="256"/>
      <c r="HQ24" s="480"/>
      <c r="HR24" s="480"/>
      <c r="HS24" s="315"/>
      <c r="HT24" s="257"/>
      <c r="HU24" s="1406"/>
      <c r="HV24" s="1406"/>
      <c r="HW24" s="394"/>
      <c r="HX24" s="500"/>
      <c r="HY24" s="579"/>
      <c r="HZ24" s="579"/>
      <c r="IA24" s="579"/>
      <c r="IB24" s="579"/>
      <c r="IC24" s="1436"/>
      <c r="ID24" s="1423"/>
      <c r="IE24" s="61"/>
      <c r="IF24" s="46"/>
      <c r="IG24" s="578"/>
      <c r="IH24" s="394"/>
      <c r="II24" s="394"/>
      <c r="IJ24" s="394"/>
      <c r="IK24" s="394"/>
      <c r="IM24" s="52" t="s">
        <v>70</v>
      </c>
      <c r="IN24" s="128">
        <v>680.92</v>
      </c>
      <c r="IO24" s="122">
        <v>667.82999999999993</v>
      </c>
      <c r="IP24" s="54">
        <v>1.96</v>
      </c>
      <c r="IQ24" s="387"/>
      <c r="IR24" s="142"/>
      <c r="IS24" s="596" t="s">
        <v>117</v>
      </c>
      <c r="IT24" s="79">
        <v>1200</v>
      </c>
      <c r="IU24" s="259">
        <v>1419</v>
      </c>
      <c r="IV24" s="50">
        <v>1440</v>
      </c>
      <c r="IW24" s="1166">
        <v>4059</v>
      </c>
      <c r="IX24" s="261">
        <v>3984</v>
      </c>
      <c r="IY24" s="1233">
        <v>1.88</v>
      </c>
      <c r="IZ24" s="235"/>
      <c r="JA24" s="103" t="s">
        <v>93</v>
      </c>
      <c r="JB24" s="74">
        <v>81</v>
      </c>
      <c r="JC24" s="75">
        <v>78.069999999999993</v>
      </c>
      <c r="JD24" s="76">
        <v>3.75</v>
      </c>
      <c r="JE24" s="74">
        <v>61.04</v>
      </c>
      <c r="JF24" s="271">
        <v>59.01</v>
      </c>
      <c r="JG24" s="76">
        <v>3.44</v>
      </c>
      <c r="JH24" s="74">
        <v>72.569999999999993</v>
      </c>
      <c r="JI24" s="75">
        <v>70.180000000000007</v>
      </c>
      <c r="JJ24" s="76">
        <v>3.41</v>
      </c>
      <c r="JK24" s="272"/>
      <c r="JL24" s="235"/>
      <c r="JM24" s="235" t="s">
        <v>53</v>
      </c>
      <c r="JN24" s="287">
        <v>56.43</v>
      </c>
      <c r="JO24" s="287">
        <v>56.95</v>
      </c>
      <c r="JP24" s="287">
        <v>64.42</v>
      </c>
      <c r="JQ24" s="287">
        <v>59.26</v>
      </c>
      <c r="JR24" s="235"/>
      <c r="JS24" s="235"/>
      <c r="JT24" s="235"/>
      <c r="JU24" s="235"/>
      <c r="JV24" s="468"/>
      <c r="JW24" s="235"/>
      <c r="JX24" s="255" t="s">
        <v>118</v>
      </c>
      <c r="JY24" s="255"/>
      <c r="JZ24" s="255"/>
      <c r="KA24" s="255"/>
      <c r="KB24" s="256"/>
      <c r="KC24" s="256"/>
      <c r="KD24" s="256"/>
      <c r="KE24" s="256"/>
      <c r="KF24" s="256"/>
      <c r="KG24" s="256"/>
      <c r="KH24" s="256"/>
      <c r="KI24" s="257"/>
      <c r="KJ24" s="602"/>
      <c r="KK24" s="602"/>
      <c r="KL24" s="255" t="s">
        <v>119</v>
      </c>
      <c r="KM24" s="255"/>
      <c r="KN24" s="255"/>
      <c r="KO24" s="255"/>
      <c r="KP24" s="256"/>
      <c r="KQ24" s="256"/>
      <c r="KR24" s="256"/>
      <c r="KS24" s="256"/>
      <c r="KT24" s="256"/>
      <c r="KU24" s="480"/>
      <c r="KV24" s="480"/>
      <c r="KW24" s="315"/>
      <c r="KX24" s="257"/>
      <c r="KY24" s="1414"/>
      <c r="KZ24" s="1414"/>
      <c r="LA24" s="1214"/>
      <c r="LB24" s="500"/>
      <c r="LC24" s="1239"/>
      <c r="LD24" s="1239"/>
      <c r="LE24" s="1239"/>
      <c r="LF24" s="1239"/>
      <c r="LG24" s="1437"/>
      <c r="LH24" s="1430"/>
      <c r="LI24" s="1240"/>
      <c r="LJ24" s="1235"/>
      <c r="LK24" s="578"/>
      <c r="LL24" s="1214"/>
      <c r="LM24" s="1214"/>
      <c r="LN24" s="1214"/>
      <c r="LO24" s="1214"/>
      <c r="LQ24" s="52" t="s">
        <v>70</v>
      </c>
      <c r="LR24" s="139">
        <v>708.27</v>
      </c>
      <c r="LS24" s="122">
        <v>678.50000000000011</v>
      </c>
      <c r="LT24" s="54">
        <v>4.3899999999999997</v>
      </c>
      <c r="LU24" s="233"/>
      <c r="LV24" s="663"/>
      <c r="LW24" s="860" t="s">
        <v>117</v>
      </c>
      <c r="LX24" s="50">
        <v>20751</v>
      </c>
      <c r="LY24" s="655">
        <v>19337</v>
      </c>
      <c r="LZ24" s="1223">
        <v>7.31</v>
      </c>
      <c r="MA24" s="602"/>
      <c r="MB24" s="103" t="s">
        <v>93</v>
      </c>
      <c r="MC24" s="74">
        <v>70.489999999999995</v>
      </c>
      <c r="MD24" s="1723">
        <v>66.62</v>
      </c>
      <c r="ME24" s="78">
        <v>8.08</v>
      </c>
      <c r="MF24" s="74">
        <v>57.02</v>
      </c>
      <c r="MG24" s="1723">
        <v>54.53</v>
      </c>
      <c r="MH24" s="78">
        <v>4.57</v>
      </c>
      <c r="MI24" s="74">
        <v>64.92</v>
      </c>
      <c r="MJ24" s="1723">
        <v>61.68</v>
      </c>
      <c r="MK24" s="78">
        <v>9.81</v>
      </c>
      <c r="ML24" s="28"/>
      <c r="MM24" s="28"/>
      <c r="MN24" s="28" t="s">
        <v>53</v>
      </c>
      <c r="MO24" s="1289">
        <v>58.43</v>
      </c>
      <c r="MP24" s="1289">
        <v>48.91</v>
      </c>
      <c r="MQ24" s="1289">
        <v>47.95</v>
      </c>
      <c r="MR24" s="1289">
        <v>59.26</v>
      </c>
      <c r="MS24" s="1422">
        <v>53.64</v>
      </c>
      <c r="MT24" s="737"/>
      <c r="MU24" s="737"/>
      <c r="MV24" s="737"/>
      <c r="MW24" s="1122"/>
      <c r="MX24" s="737"/>
      <c r="MY24" s="737"/>
      <c r="MZ24" s="255" t="s">
        <v>120</v>
      </c>
      <c r="NA24" s="563"/>
      <c r="NB24" s="563"/>
      <c r="NC24" s="563"/>
      <c r="ND24" s="302"/>
      <c r="NE24" s="302"/>
      <c r="NF24" s="302"/>
      <c r="NG24" s="302"/>
      <c r="NH24" s="302"/>
      <c r="NI24" s="302"/>
      <c r="NJ24" s="302"/>
      <c r="NK24" s="304"/>
      <c r="NL24" s="1534"/>
      <c r="NM24" s="1534"/>
      <c r="NN24" s="563" t="s">
        <v>119</v>
      </c>
      <c r="NO24" s="563"/>
      <c r="NP24" s="563"/>
      <c r="NQ24" s="563"/>
      <c r="NR24" s="302"/>
      <c r="NS24" s="302"/>
      <c r="NT24" s="302"/>
      <c r="NU24" s="302"/>
      <c r="NV24" s="302"/>
      <c r="NW24" s="302"/>
      <c r="NX24" s="302"/>
      <c r="NY24" s="304"/>
      <c r="NZ24" s="1221"/>
      <c r="OB24" s="52" t="s">
        <v>70</v>
      </c>
      <c r="OC24" s="1809">
        <v>769.17</v>
      </c>
      <c r="OD24" s="1810">
        <v>721.87999999999988</v>
      </c>
      <c r="OE24" s="1798">
        <v>6.55</v>
      </c>
      <c r="OF24" s="1809">
        <v>691.23</v>
      </c>
      <c r="OG24" s="1810">
        <v>665.92</v>
      </c>
      <c r="OH24" s="1798">
        <v>3.8</v>
      </c>
      <c r="OI24" s="1809">
        <v>695.97</v>
      </c>
      <c r="OJ24" s="1810">
        <v>659.75</v>
      </c>
      <c r="OK24" s="1798">
        <v>5.49</v>
      </c>
      <c r="OL24" s="1809">
        <v>680.92</v>
      </c>
      <c r="OM24" s="1810">
        <v>667.82999999999993</v>
      </c>
      <c r="ON24" s="1798">
        <v>1.96</v>
      </c>
      <c r="OO24" s="1809">
        <v>708.27</v>
      </c>
      <c r="OP24" s="1810">
        <v>678.50000000000011</v>
      </c>
      <c r="OQ24" s="1798">
        <v>4.3899999999999997</v>
      </c>
      <c r="OR24" s="1855"/>
      <c r="OS24" s="1855"/>
    </row>
    <row r="25" spans="1:409" ht="18.75" customHeight="1" thickTop="1" thickBot="1">
      <c r="A25" s="99" t="s">
        <v>50</v>
      </c>
      <c r="B25" s="134">
        <v>989.43999999999994</v>
      </c>
      <c r="C25" s="131">
        <v>951.07999999999993</v>
      </c>
      <c r="D25" s="662">
        <v>4.03</v>
      </c>
      <c r="E25" s="387"/>
      <c r="F25" s="142"/>
      <c r="G25" s="595" t="s">
        <v>121</v>
      </c>
      <c r="H25" s="79">
        <v>502</v>
      </c>
      <c r="I25" s="259">
        <v>266</v>
      </c>
      <c r="J25" s="50">
        <v>287</v>
      </c>
      <c r="K25" s="1166">
        <v>1055</v>
      </c>
      <c r="L25" s="261">
        <v>1083</v>
      </c>
      <c r="M25" s="1233">
        <v>-2.59</v>
      </c>
      <c r="N25" s="235"/>
      <c r="O25" s="107" t="s">
        <v>97</v>
      </c>
      <c r="P25" s="108">
        <v>1526.1100000000004</v>
      </c>
      <c r="Q25" s="109">
        <v>1461.3200000000002</v>
      </c>
      <c r="R25" s="114">
        <v>4.43</v>
      </c>
      <c r="S25" s="110">
        <v>989.43999999999994</v>
      </c>
      <c r="T25" s="109">
        <v>951.07999999999993</v>
      </c>
      <c r="U25" s="114">
        <v>4.03</v>
      </c>
      <c r="V25" s="110">
        <v>1327.0300000000002</v>
      </c>
      <c r="W25" s="109">
        <v>1276.71</v>
      </c>
      <c r="X25" s="114">
        <v>3.94</v>
      </c>
      <c r="Y25" s="300"/>
      <c r="Z25" s="235"/>
      <c r="AA25" s="235" t="s">
        <v>67</v>
      </c>
      <c r="AB25" s="287">
        <v>58.69</v>
      </c>
      <c r="AC25" s="287">
        <v>59.6</v>
      </c>
      <c r="AD25" s="287">
        <v>53.64</v>
      </c>
      <c r="AE25" s="287">
        <v>57.31</v>
      </c>
      <c r="AF25" s="235"/>
      <c r="AG25" s="235"/>
      <c r="AH25" s="235"/>
      <c r="AI25" s="235"/>
      <c r="AJ25" s="235"/>
      <c r="AK25" s="235"/>
      <c r="AL25" s="481" t="s">
        <v>122</v>
      </c>
      <c r="AM25" s="1987" t="s">
        <v>32</v>
      </c>
      <c r="AN25" s="1988"/>
      <c r="AO25" s="1988"/>
      <c r="AP25" s="1988"/>
      <c r="AQ25" s="1988"/>
      <c r="AR25" s="1988"/>
      <c r="AS25" s="1988"/>
      <c r="AT25" s="1988"/>
      <c r="AU25" s="1989"/>
      <c r="AV25" s="1644" t="s">
        <v>33</v>
      </c>
      <c r="AW25" s="1645" t="s">
        <v>46</v>
      </c>
      <c r="AX25" s="602"/>
      <c r="AY25" s="602"/>
      <c r="AZ25" s="267" t="s">
        <v>122</v>
      </c>
      <c r="BA25" s="1990" t="s">
        <v>32</v>
      </c>
      <c r="BB25" s="1991"/>
      <c r="BC25" s="1991"/>
      <c r="BD25" s="1991"/>
      <c r="BE25" s="1991"/>
      <c r="BF25" s="1991"/>
      <c r="BG25" s="1991"/>
      <c r="BH25" s="1991"/>
      <c r="BI25" s="1992"/>
      <c r="BJ25" s="1644" t="s">
        <v>33</v>
      </c>
      <c r="BK25" s="1645" t="s">
        <v>46</v>
      </c>
      <c r="BL25" s="316"/>
      <c r="BM25" s="1406"/>
      <c r="BN25" s="1406"/>
      <c r="BO25" s="394"/>
      <c r="BP25" s="500"/>
      <c r="BQ25" s="579"/>
      <c r="BR25" s="579"/>
      <c r="BS25" s="579"/>
      <c r="BT25" s="579"/>
      <c r="BU25" s="1436"/>
      <c r="BV25" s="1423"/>
      <c r="BW25" s="26"/>
      <c r="BX25" s="46"/>
      <c r="BY25" s="578"/>
      <c r="BZ25" s="394"/>
      <c r="CA25" s="394"/>
      <c r="CB25" s="394"/>
      <c r="CC25" s="394"/>
      <c r="CE25" s="297" t="s">
        <v>50</v>
      </c>
      <c r="CF25" s="134">
        <v>941.67999999999984</v>
      </c>
      <c r="CG25" s="131">
        <v>907.68000000000006</v>
      </c>
      <c r="CH25" s="102">
        <v>3.75</v>
      </c>
      <c r="CI25" s="387"/>
      <c r="CJ25" s="142"/>
      <c r="CK25" s="595" t="s">
        <v>121</v>
      </c>
      <c r="CL25" s="79">
        <v>404</v>
      </c>
      <c r="CM25" s="259">
        <v>333</v>
      </c>
      <c r="CN25" s="50">
        <v>370</v>
      </c>
      <c r="CO25" s="1166">
        <v>1107</v>
      </c>
      <c r="CP25" s="261">
        <v>1010</v>
      </c>
      <c r="CQ25" s="1130">
        <v>9.6</v>
      </c>
      <c r="CR25" s="235"/>
      <c r="CS25" s="107" t="s">
        <v>97</v>
      </c>
      <c r="CT25" s="108">
        <v>1650.1600000000003</v>
      </c>
      <c r="CU25" s="109">
        <v>1588.3700000000001</v>
      </c>
      <c r="CV25" s="114">
        <v>3.89</v>
      </c>
      <c r="CW25" s="110">
        <v>941.67999999999984</v>
      </c>
      <c r="CX25" s="109">
        <v>907.68000000000006</v>
      </c>
      <c r="CY25" s="114">
        <v>3.75</v>
      </c>
      <c r="CZ25" s="110">
        <v>1348.0499999999997</v>
      </c>
      <c r="DA25" s="109">
        <v>1299.75</v>
      </c>
      <c r="DB25" s="114">
        <v>3.72</v>
      </c>
      <c r="DC25" s="300"/>
      <c r="DD25" s="235"/>
      <c r="DE25" s="235" t="s">
        <v>67</v>
      </c>
      <c r="DF25" s="287">
        <v>51.99</v>
      </c>
      <c r="DG25" s="287">
        <v>48.76</v>
      </c>
      <c r="DH25" s="287">
        <v>48.34</v>
      </c>
      <c r="DI25" s="287">
        <v>49.7</v>
      </c>
      <c r="DJ25" s="1124"/>
      <c r="DK25" s="1124"/>
      <c r="DL25" s="1124"/>
      <c r="DM25" s="1124"/>
      <c r="DN25" s="1124"/>
      <c r="DO25" s="235"/>
      <c r="DP25" s="481" t="s">
        <v>122</v>
      </c>
      <c r="DQ25" s="1887" t="s">
        <v>32</v>
      </c>
      <c r="DR25" s="1888"/>
      <c r="DS25" s="1888"/>
      <c r="DT25" s="1888"/>
      <c r="DU25" s="1888"/>
      <c r="DV25" s="1888"/>
      <c r="DW25" s="1888"/>
      <c r="DX25" s="1888"/>
      <c r="DY25" s="1889"/>
      <c r="DZ25" s="268" t="s">
        <v>33</v>
      </c>
      <c r="EA25" s="269" t="s">
        <v>46</v>
      </c>
      <c r="EB25" s="602"/>
      <c r="EC25" s="602"/>
      <c r="ED25" s="267" t="s">
        <v>122</v>
      </c>
      <c r="EE25" s="1895" t="s">
        <v>32</v>
      </c>
      <c r="EF25" s="1896"/>
      <c r="EG25" s="1896"/>
      <c r="EH25" s="1896"/>
      <c r="EI25" s="1896"/>
      <c r="EJ25" s="1896"/>
      <c r="EK25" s="1896"/>
      <c r="EL25" s="1896"/>
      <c r="EM25" s="1897"/>
      <c r="EN25" s="268" t="s">
        <v>33</v>
      </c>
      <c r="EO25" s="269" t="s">
        <v>46</v>
      </c>
      <c r="EP25" s="316"/>
      <c r="EQ25" s="1406"/>
      <c r="ER25" s="1406"/>
      <c r="ES25" s="394"/>
      <c r="ET25" s="500"/>
      <c r="EU25" s="579"/>
      <c r="EV25" s="579"/>
      <c r="EW25" s="579"/>
      <c r="EX25" s="579"/>
      <c r="EY25" s="1436"/>
      <c r="EZ25" s="1423"/>
      <c r="FA25" s="26"/>
      <c r="FB25" s="46"/>
      <c r="FC25" s="578"/>
      <c r="FD25" s="394"/>
      <c r="FE25" s="394"/>
      <c r="FF25" s="394"/>
      <c r="FG25" s="25"/>
      <c r="FI25" s="99" t="s">
        <v>50</v>
      </c>
      <c r="FJ25" s="134">
        <v>1019.56</v>
      </c>
      <c r="FK25" s="131">
        <v>971.8</v>
      </c>
      <c r="FL25" s="102">
        <v>4.91</v>
      </c>
      <c r="FM25" s="387"/>
      <c r="FN25" s="142"/>
      <c r="FO25" s="595" t="s">
        <v>121</v>
      </c>
      <c r="FP25" s="79">
        <v>473</v>
      </c>
      <c r="FQ25" s="259">
        <v>452</v>
      </c>
      <c r="FR25" s="50">
        <v>271</v>
      </c>
      <c r="FS25" s="1166">
        <v>1196</v>
      </c>
      <c r="FT25" s="261">
        <v>930</v>
      </c>
      <c r="FU25" s="1233">
        <v>28.6</v>
      </c>
      <c r="FV25" s="235"/>
      <c r="FW25" s="107" t="s">
        <v>97</v>
      </c>
      <c r="FX25" s="108">
        <v>1585.33</v>
      </c>
      <c r="FY25" s="109">
        <v>1525.7799999999997</v>
      </c>
      <c r="FZ25" s="114">
        <v>3.9</v>
      </c>
      <c r="GA25" s="110">
        <v>1019.56</v>
      </c>
      <c r="GB25" s="109">
        <v>971.8</v>
      </c>
      <c r="GC25" s="114">
        <v>4.91</v>
      </c>
      <c r="GD25" s="110">
        <v>1336.48</v>
      </c>
      <c r="GE25" s="109">
        <v>1280.9100000000001</v>
      </c>
      <c r="GF25" s="114">
        <v>4.34</v>
      </c>
      <c r="GG25" s="300"/>
      <c r="GH25" s="235"/>
      <c r="GI25" s="235" t="s">
        <v>67</v>
      </c>
      <c r="GJ25" s="287">
        <v>51.19</v>
      </c>
      <c r="GK25" s="287">
        <v>51.33</v>
      </c>
      <c r="GL25" s="287">
        <v>49.91</v>
      </c>
      <c r="GM25" s="287">
        <v>50.81</v>
      </c>
      <c r="GN25" s="1413"/>
      <c r="GO25" s="1413"/>
      <c r="GP25" s="1413"/>
      <c r="GQ25" s="1413"/>
      <c r="GR25" s="468"/>
      <c r="GS25" s="235"/>
      <c r="GT25" s="481" t="s">
        <v>122</v>
      </c>
      <c r="GU25" s="1887" t="s">
        <v>32</v>
      </c>
      <c r="GV25" s="1888"/>
      <c r="GW25" s="1888"/>
      <c r="GX25" s="1888"/>
      <c r="GY25" s="1888"/>
      <c r="GZ25" s="1888"/>
      <c r="HA25" s="1888"/>
      <c r="HB25" s="1888"/>
      <c r="HC25" s="1889"/>
      <c r="HD25" s="268" t="s">
        <v>33</v>
      </c>
      <c r="HE25" s="269" t="s">
        <v>46</v>
      </c>
      <c r="HF25" s="602"/>
      <c r="HG25" s="602"/>
      <c r="HH25" s="267" t="s">
        <v>122</v>
      </c>
      <c r="HI25" s="1895" t="s">
        <v>32</v>
      </c>
      <c r="HJ25" s="1896"/>
      <c r="HK25" s="1896"/>
      <c r="HL25" s="1896"/>
      <c r="HM25" s="1896"/>
      <c r="HN25" s="1896"/>
      <c r="HO25" s="1896"/>
      <c r="HP25" s="1896"/>
      <c r="HQ25" s="1897"/>
      <c r="HR25" s="268" t="s">
        <v>33</v>
      </c>
      <c r="HS25" s="269" t="s">
        <v>46</v>
      </c>
      <c r="HT25" s="316"/>
      <c r="HU25" s="1406"/>
      <c r="HV25" s="1406"/>
      <c r="HW25" s="394"/>
      <c r="HX25" s="500"/>
      <c r="HY25" s="579"/>
      <c r="HZ25" s="579"/>
      <c r="IA25" s="579"/>
      <c r="IB25" s="579"/>
      <c r="IC25" s="1436"/>
      <c r="ID25" s="1423"/>
      <c r="IE25" s="26"/>
      <c r="IF25" s="46"/>
      <c r="IG25" s="578"/>
      <c r="IH25" s="394"/>
      <c r="II25" s="394"/>
      <c r="IJ25" s="394"/>
      <c r="IK25" s="394"/>
      <c r="IM25" s="99" t="s">
        <v>50</v>
      </c>
      <c r="IN25" s="134">
        <v>976.68999999999994</v>
      </c>
      <c r="IO25" s="131">
        <v>957.17000000000007</v>
      </c>
      <c r="IP25" s="102">
        <v>2.04</v>
      </c>
      <c r="IQ25" s="387"/>
      <c r="IR25" s="142"/>
      <c r="IS25" s="595" t="s">
        <v>121</v>
      </c>
      <c r="IT25" s="79">
        <v>257</v>
      </c>
      <c r="IU25" s="259">
        <v>263</v>
      </c>
      <c r="IV25" s="50">
        <v>278</v>
      </c>
      <c r="IW25" s="1166">
        <v>798</v>
      </c>
      <c r="IX25" s="261">
        <v>691</v>
      </c>
      <c r="IY25" s="1233">
        <v>15.48</v>
      </c>
      <c r="IZ25" s="235"/>
      <c r="JA25" s="107" t="s">
        <v>97</v>
      </c>
      <c r="JB25" s="108">
        <v>1553.81</v>
      </c>
      <c r="JC25" s="109">
        <v>1518.11</v>
      </c>
      <c r="JD25" s="114">
        <v>2.35</v>
      </c>
      <c r="JE25" s="110">
        <v>976.68999999999994</v>
      </c>
      <c r="JF25" s="109">
        <v>957.17000000000007</v>
      </c>
      <c r="JG25" s="114">
        <v>2.04</v>
      </c>
      <c r="JH25" s="110">
        <v>1310.2</v>
      </c>
      <c r="JI25" s="109">
        <v>1285.9899999999998</v>
      </c>
      <c r="JJ25" s="114">
        <v>1.88</v>
      </c>
      <c r="JK25" s="300"/>
      <c r="JL25" s="235"/>
      <c r="JM25" s="235" t="s">
        <v>67</v>
      </c>
      <c r="JN25" s="287">
        <v>56.58</v>
      </c>
      <c r="JO25" s="287">
        <v>56.85</v>
      </c>
      <c r="JP25" s="287">
        <v>61.28</v>
      </c>
      <c r="JQ25" s="287">
        <v>58.24</v>
      </c>
      <c r="JR25" s="235"/>
      <c r="JS25" s="235"/>
      <c r="JT25" s="235"/>
      <c r="JU25" s="235"/>
      <c r="JV25" s="468"/>
      <c r="JW25" s="235"/>
      <c r="JX25" s="481" t="s">
        <v>122</v>
      </c>
      <c r="JY25" s="1887" t="s">
        <v>32</v>
      </c>
      <c r="JZ25" s="1888"/>
      <c r="KA25" s="1888"/>
      <c r="KB25" s="1888"/>
      <c r="KC25" s="1888"/>
      <c r="KD25" s="1888"/>
      <c r="KE25" s="1888"/>
      <c r="KF25" s="1888"/>
      <c r="KG25" s="1889"/>
      <c r="KH25" s="268" t="s">
        <v>33</v>
      </c>
      <c r="KI25" s="269" t="s">
        <v>46</v>
      </c>
      <c r="KJ25" s="602"/>
      <c r="KK25" s="602"/>
      <c r="KL25" s="267" t="s">
        <v>122</v>
      </c>
      <c r="KM25" s="1895" t="s">
        <v>32</v>
      </c>
      <c r="KN25" s="1896"/>
      <c r="KO25" s="1896"/>
      <c r="KP25" s="1896"/>
      <c r="KQ25" s="1896"/>
      <c r="KR25" s="1896"/>
      <c r="KS25" s="1896"/>
      <c r="KT25" s="1896"/>
      <c r="KU25" s="1897"/>
      <c r="KV25" s="268" t="s">
        <v>33</v>
      </c>
      <c r="KW25" s="269" t="s">
        <v>46</v>
      </c>
      <c r="KX25" s="316"/>
      <c r="KY25" s="1414"/>
      <c r="KZ25" s="1414"/>
      <c r="LA25" s="1214"/>
      <c r="LB25" s="500"/>
      <c r="LC25" s="1239"/>
      <c r="LD25" s="1239"/>
      <c r="LE25" s="1239"/>
      <c r="LF25" s="1239"/>
      <c r="LG25" s="1437"/>
      <c r="LH25" s="1430"/>
      <c r="LI25" s="1232"/>
      <c r="LJ25" s="1235"/>
      <c r="LK25" s="578"/>
      <c r="LL25" s="1214"/>
      <c r="LM25" s="1214"/>
      <c r="LN25" s="1214"/>
      <c r="LO25" s="1214"/>
      <c r="LQ25" s="99" t="s">
        <v>50</v>
      </c>
      <c r="LR25" s="153">
        <v>981.09999999999991</v>
      </c>
      <c r="LS25" s="131">
        <v>945.96999999999991</v>
      </c>
      <c r="LT25" s="102">
        <v>3.71</v>
      </c>
      <c r="LU25" s="233"/>
      <c r="LV25" s="663"/>
      <c r="LW25" s="861" t="s">
        <v>121</v>
      </c>
      <c r="LX25" s="50">
        <v>4156</v>
      </c>
      <c r="LY25" s="655">
        <v>3714</v>
      </c>
      <c r="LZ25" s="1223">
        <v>11.9</v>
      </c>
      <c r="MA25" s="602"/>
      <c r="MB25" s="107" t="s">
        <v>97</v>
      </c>
      <c r="MC25" s="108">
        <v>1579.8100000000002</v>
      </c>
      <c r="MD25" s="1724">
        <v>1520.5900000000001</v>
      </c>
      <c r="ME25" s="115">
        <v>6.99</v>
      </c>
      <c r="MF25" s="108">
        <v>981.09999999999991</v>
      </c>
      <c r="MG25" s="1724">
        <v>945.96999999999991</v>
      </c>
      <c r="MH25" s="115">
        <v>3.71</v>
      </c>
      <c r="MI25" s="108">
        <v>1332.04</v>
      </c>
      <c r="MJ25" s="1724">
        <v>1285.8700000000001</v>
      </c>
      <c r="MK25" s="115">
        <v>6.26</v>
      </c>
      <c r="ML25" s="28"/>
      <c r="MM25" s="28"/>
      <c r="MN25" s="28" t="s">
        <v>67</v>
      </c>
      <c r="MO25" s="1289">
        <v>57.31</v>
      </c>
      <c r="MP25" s="1289">
        <v>49.7</v>
      </c>
      <c r="MQ25" s="1289">
        <v>50.81</v>
      </c>
      <c r="MR25" s="1289">
        <v>58.24</v>
      </c>
      <c r="MS25" s="1422">
        <v>54.02</v>
      </c>
      <c r="MT25" s="737"/>
      <c r="MU25" s="737"/>
      <c r="MV25" s="737"/>
      <c r="MW25" s="1122"/>
      <c r="MX25" s="737"/>
      <c r="MY25" s="737"/>
      <c r="MZ25" s="522" t="s">
        <v>122</v>
      </c>
      <c r="NA25" s="1706" t="s">
        <v>32</v>
      </c>
      <c r="NB25" s="1707"/>
      <c r="NC25" s="1707"/>
      <c r="ND25" s="1707"/>
      <c r="NE25" s="1707"/>
      <c r="NF25" s="1707"/>
      <c r="NG25" s="1707"/>
      <c r="NH25" s="1707"/>
      <c r="NI25" s="1708"/>
      <c r="NJ25" s="564" t="s">
        <v>33</v>
      </c>
      <c r="NK25" s="564" t="s">
        <v>46</v>
      </c>
      <c r="NL25" s="1534"/>
      <c r="NM25" s="1534"/>
      <c r="NN25" s="572" t="s">
        <v>122</v>
      </c>
      <c r="NO25" s="1706" t="s">
        <v>32</v>
      </c>
      <c r="NP25" s="1707"/>
      <c r="NQ25" s="1707"/>
      <c r="NR25" s="1707"/>
      <c r="NS25" s="1707"/>
      <c r="NT25" s="1707"/>
      <c r="NU25" s="1707"/>
      <c r="NV25" s="1707"/>
      <c r="NW25" s="1708"/>
      <c r="NX25" s="564" t="s">
        <v>33</v>
      </c>
      <c r="NY25" s="564" t="s">
        <v>46</v>
      </c>
      <c r="NZ25" s="1221"/>
      <c r="OB25" s="52" t="s">
        <v>50</v>
      </c>
      <c r="OC25" s="1809">
        <v>989.43999999999994</v>
      </c>
      <c r="OD25" s="1810">
        <v>951.07999999999993</v>
      </c>
      <c r="OE25" s="1798">
        <v>4.03</v>
      </c>
      <c r="OF25" s="1809">
        <v>941.67999999999984</v>
      </c>
      <c r="OG25" s="1810">
        <v>907.68000000000006</v>
      </c>
      <c r="OH25" s="1798">
        <v>3.75</v>
      </c>
      <c r="OI25" s="1809">
        <v>1019.56</v>
      </c>
      <c r="OJ25" s="1810">
        <v>971.8</v>
      </c>
      <c r="OK25" s="1798">
        <v>4.91</v>
      </c>
      <c r="OL25" s="1809">
        <v>976.68999999999994</v>
      </c>
      <c r="OM25" s="1810">
        <v>957.17000000000007</v>
      </c>
      <c r="ON25" s="1798">
        <v>2.04</v>
      </c>
      <c r="OO25" s="1809">
        <v>981.09999999999991</v>
      </c>
      <c r="OP25" s="1810">
        <v>945.96999999999991</v>
      </c>
      <c r="OQ25" s="1798">
        <v>3.71</v>
      </c>
      <c r="OR25" s="1855"/>
      <c r="OS25" s="1855"/>
    </row>
    <row r="26" spans="1:409" ht="18.75" customHeight="1" thickTop="1" thickBot="1">
      <c r="A26" s="136" t="s">
        <v>123</v>
      </c>
      <c r="B26" s="317"/>
      <c r="C26" s="214"/>
      <c r="D26" s="656"/>
      <c r="E26" s="387"/>
      <c r="F26" s="387"/>
      <c r="G26" s="595" t="s">
        <v>124</v>
      </c>
      <c r="H26" s="79">
        <v>2554</v>
      </c>
      <c r="I26" s="259">
        <v>2029</v>
      </c>
      <c r="J26" s="50">
        <v>1941</v>
      </c>
      <c r="K26" s="1166">
        <v>6524</v>
      </c>
      <c r="L26" s="261">
        <v>6567</v>
      </c>
      <c r="M26" s="1233">
        <v>-0.65</v>
      </c>
      <c r="N26" s="235"/>
      <c r="O26" s="9"/>
      <c r="P26" s="9"/>
      <c r="Q26" s="16"/>
      <c r="R26" s="9"/>
      <c r="S26" s="123"/>
      <c r="T26" s="124"/>
      <c r="U26" s="9"/>
      <c r="V26" s="123"/>
      <c r="W26" s="124"/>
      <c r="X26" s="9"/>
      <c r="Y26" s="1409"/>
      <c r="Z26" s="235"/>
      <c r="AA26" s="235" t="s">
        <v>73</v>
      </c>
      <c r="AB26" s="287">
        <v>58.11</v>
      </c>
      <c r="AC26" s="287">
        <v>56.79</v>
      </c>
      <c r="AD26" s="287">
        <v>55.39</v>
      </c>
      <c r="AE26" s="287">
        <v>56.77</v>
      </c>
      <c r="AF26" s="235"/>
      <c r="AG26" s="235"/>
      <c r="AH26" s="235"/>
      <c r="AI26" s="235"/>
      <c r="AJ26" s="235"/>
      <c r="AK26" s="235"/>
      <c r="AL26" s="1479"/>
      <c r="AM26" s="1646" t="s">
        <v>55</v>
      </c>
      <c r="AN26" s="1647" t="s">
        <v>56</v>
      </c>
      <c r="AO26" s="1647" t="s">
        <v>57</v>
      </c>
      <c r="AP26" s="1648" t="s">
        <v>58</v>
      </c>
      <c r="AQ26" s="1647" t="s">
        <v>59</v>
      </c>
      <c r="AR26" s="1647" t="s">
        <v>60</v>
      </c>
      <c r="AS26" s="1647" t="s">
        <v>61</v>
      </c>
      <c r="AT26" s="1647" t="s">
        <v>62</v>
      </c>
      <c r="AU26" s="1649" t="s">
        <v>63</v>
      </c>
      <c r="AV26" s="1650"/>
      <c r="AW26" s="1651"/>
      <c r="AX26" s="602"/>
      <c r="AY26" s="602"/>
      <c r="AZ26" s="483"/>
      <c r="BA26" s="1652" t="s">
        <v>55</v>
      </c>
      <c r="BB26" s="1653" t="s">
        <v>56</v>
      </c>
      <c r="BC26" s="1653" t="s">
        <v>57</v>
      </c>
      <c r="BD26" s="1654" t="s">
        <v>58</v>
      </c>
      <c r="BE26" s="1653" t="s">
        <v>59</v>
      </c>
      <c r="BF26" s="1653" t="s">
        <v>60</v>
      </c>
      <c r="BG26" s="1653" t="s">
        <v>61</v>
      </c>
      <c r="BH26" s="1653" t="s">
        <v>62</v>
      </c>
      <c r="BI26" s="1655" t="s">
        <v>63</v>
      </c>
      <c r="BJ26" s="1650"/>
      <c r="BK26" s="1656"/>
      <c r="BL26" s="585"/>
      <c r="BM26" s="1406"/>
      <c r="BN26" s="1406"/>
      <c r="BO26" s="1406"/>
      <c r="BP26" s="503"/>
      <c r="BQ26" s="579"/>
      <c r="BR26" s="579"/>
      <c r="BS26" s="579"/>
      <c r="BT26" s="203"/>
      <c r="BU26" s="1436"/>
      <c r="BV26" s="1423"/>
      <c r="BW26" s="26"/>
      <c r="BX26" s="46"/>
      <c r="BY26" s="578"/>
      <c r="BZ26" s="394"/>
      <c r="CA26" s="394"/>
      <c r="CB26" s="394"/>
      <c r="CC26" s="394"/>
      <c r="CE26" s="306" t="s">
        <v>123</v>
      </c>
      <c r="CF26" s="317"/>
      <c r="CG26" s="214"/>
      <c r="CH26" s="54"/>
      <c r="CI26" s="387"/>
      <c r="CJ26" s="387"/>
      <c r="CK26" s="595" t="s">
        <v>124</v>
      </c>
      <c r="CL26" s="79">
        <v>1334</v>
      </c>
      <c r="CM26" s="259">
        <v>1102</v>
      </c>
      <c r="CN26" s="50">
        <v>1012</v>
      </c>
      <c r="CO26" s="1166">
        <v>3448</v>
      </c>
      <c r="CP26" s="261">
        <v>3044</v>
      </c>
      <c r="CQ26" s="1130">
        <v>13.27</v>
      </c>
      <c r="CR26" s="235"/>
      <c r="CS26" s="9"/>
      <c r="CT26" s="9"/>
      <c r="CU26" s="16"/>
      <c r="CV26" s="9"/>
      <c r="CW26" s="123"/>
      <c r="CX26" s="124"/>
      <c r="CY26" s="9"/>
      <c r="CZ26" s="123"/>
      <c r="DA26" s="124"/>
      <c r="DB26" s="9"/>
      <c r="DC26" s="9"/>
      <c r="DD26" s="235"/>
      <c r="DE26" s="235" t="s">
        <v>73</v>
      </c>
      <c r="DF26" s="287">
        <v>53.28</v>
      </c>
      <c r="DG26" s="287">
        <v>48.79</v>
      </c>
      <c r="DH26" s="287">
        <v>48.87</v>
      </c>
      <c r="DI26" s="287">
        <v>50.3</v>
      </c>
      <c r="DJ26" s="1124"/>
      <c r="DK26" s="1124"/>
      <c r="DL26" s="1124"/>
      <c r="DM26" s="1124"/>
      <c r="DN26" s="1124"/>
      <c r="DO26" s="235"/>
      <c r="DP26" s="1479"/>
      <c r="DQ26" s="277" t="s">
        <v>55</v>
      </c>
      <c r="DR26" s="278" t="s">
        <v>56</v>
      </c>
      <c r="DS26" s="282" t="s">
        <v>57</v>
      </c>
      <c r="DT26" s="279" t="s">
        <v>58</v>
      </c>
      <c r="DU26" s="278" t="s">
        <v>59</v>
      </c>
      <c r="DV26" s="278" t="s">
        <v>60</v>
      </c>
      <c r="DW26" s="278" t="s">
        <v>61</v>
      </c>
      <c r="DX26" s="278" t="s">
        <v>62</v>
      </c>
      <c r="DY26" s="523" t="s">
        <v>63</v>
      </c>
      <c r="DZ26" s="280"/>
      <c r="EA26" s="1056"/>
      <c r="EB26" s="602"/>
      <c r="EC26" s="602"/>
      <c r="ED26" s="483"/>
      <c r="EE26" s="484" t="s">
        <v>55</v>
      </c>
      <c r="EF26" s="485" t="s">
        <v>56</v>
      </c>
      <c r="EG26" s="485" t="s">
        <v>57</v>
      </c>
      <c r="EH26" s="487" t="s">
        <v>58</v>
      </c>
      <c r="EI26" s="485" t="s">
        <v>59</v>
      </c>
      <c r="EJ26" s="485" t="s">
        <v>60</v>
      </c>
      <c r="EK26" s="485" t="s">
        <v>61</v>
      </c>
      <c r="EL26" s="485" t="s">
        <v>62</v>
      </c>
      <c r="EM26" s="488" t="s">
        <v>63</v>
      </c>
      <c r="EN26" s="280"/>
      <c r="EO26" s="281"/>
      <c r="EP26" s="585"/>
      <c r="EQ26" s="1406"/>
      <c r="ER26" s="1406"/>
      <c r="ES26" s="1406"/>
      <c r="ET26" s="503"/>
      <c r="EU26" s="579"/>
      <c r="EV26" s="579"/>
      <c r="EW26" s="579"/>
      <c r="EX26" s="203"/>
      <c r="EY26" s="1436"/>
      <c r="EZ26" s="1423"/>
      <c r="FA26" s="26"/>
      <c r="FB26" s="46"/>
      <c r="FC26" s="578"/>
      <c r="FD26" s="394"/>
      <c r="FE26" s="394"/>
      <c r="FF26" s="394"/>
      <c r="FG26" s="25"/>
      <c r="FI26" s="136" t="s">
        <v>123</v>
      </c>
      <c r="FJ26" s="317"/>
      <c r="FK26" s="214"/>
      <c r="FL26" s="54"/>
      <c r="FM26" s="387"/>
      <c r="FN26" s="387"/>
      <c r="FO26" s="595" t="s">
        <v>124</v>
      </c>
      <c r="FP26" s="79">
        <v>1974</v>
      </c>
      <c r="FQ26" s="259">
        <v>1980</v>
      </c>
      <c r="FR26" s="50">
        <v>1824</v>
      </c>
      <c r="FS26" s="1166">
        <v>5778</v>
      </c>
      <c r="FT26" s="261">
        <v>5450</v>
      </c>
      <c r="FU26" s="1233">
        <v>6.02</v>
      </c>
      <c r="FV26" s="235"/>
      <c r="FW26" s="9"/>
      <c r="FX26" s="9"/>
      <c r="FY26" s="16"/>
      <c r="FZ26" s="9"/>
      <c r="GA26" s="123"/>
      <c r="GB26" s="124"/>
      <c r="GC26" s="9"/>
      <c r="GD26" s="123"/>
      <c r="GE26" s="124"/>
      <c r="GF26" s="9"/>
      <c r="GG26" s="9"/>
      <c r="GH26" s="235"/>
      <c r="GI26" s="235" t="s">
        <v>73</v>
      </c>
      <c r="GJ26" s="287">
        <v>51.61</v>
      </c>
      <c r="GK26" s="287">
        <v>51.63</v>
      </c>
      <c r="GL26" s="287">
        <v>50.75</v>
      </c>
      <c r="GM26" s="287">
        <v>51.33</v>
      </c>
      <c r="GN26" s="1413"/>
      <c r="GO26" s="1413"/>
      <c r="GP26" s="1413"/>
      <c r="GQ26" s="1413"/>
      <c r="GR26" s="468"/>
      <c r="GS26" s="235"/>
      <c r="GT26" s="1479"/>
      <c r="GU26" s="277" t="s">
        <v>55</v>
      </c>
      <c r="GV26" s="278" t="s">
        <v>56</v>
      </c>
      <c r="GW26" s="282" t="s">
        <v>57</v>
      </c>
      <c r="GX26" s="279" t="s">
        <v>58</v>
      </c>
      <c r="GY26" s="278" t="s">
        <v>59</v>
      </c>
      <c r="GZ26" s="278" t="s">
        <v>60</v>
      </c>
      <c r="HA26" s="278" t="s">
        <v>61</v>
      </c>
      <c r="HB26" s="278" t="s">
        <v>62</v>
      </c>
      <c r="HC26" s="523" t="s">
        <v>63</v>
      </c>
      <c r="HD26" s="280"/>
      <c r="HE26" s="1056"/>
      <c r="HF26" s="602"/>
      <c r="HG26" s="602"/>
      <c r="HH26" s="483"/>
      <c r="HI26" s="484" t="s">
        <v>55</v>
      </c>
      <c r="HJ26" s="485" t="s">
        <v>56</v>
      </c>
      <c r="HK26" s="486" t="s">
        <v>57</v>
      </c>
      <c r="HL26" s="487" t="s">
        <v>58</v>
      </c>
      <c r="HM26" s="485" t="s">
        <v>59</v>
      </c>
      <c r="HN26" s="485" t="s">
        <v>60</v>
      </c>
      <c r="HO26" s="485" t="s">
        <v>61</v>
      </c>
      <c r="HP26" s="485" t="s">
        <v>62</v>
      </c>
      <c r="HQ26" s="488" t="s">
        <v>63</v>
      </c>
      <c r="HR26" s="280"/>
      <c r="HS26" s="281"/>
      <c r="HT26" s="585"/>
      <c r="HU26" s="1406"/>
      <c r="HV26" s="1406"/>
      <c r="HW26" s="1406"/>
      <c r="HX26" s="503"/>
      <c r="HY26" s="579"/>
      <c r="HZ26" s="579"/>
      <c r="IA26" s="579"/>
      <c r="IB26" s="203"/>
      <c r="IC26" s="1436"/>
      <c r="ID26" s="1423"/>
      <c r="IE26" s="26"/>
      <c r="IF26" s="46"/>
      <c r="IG26" s="578"/>
      <c r="IH26" s="394"/>
      <c r="II26" s="394"/>
      <c r="IJ26" s="394"/>
      <c r="IK26" s="394"/>
      <c r="IM26" s="136" t="s">
        <v>123</v>
      </c>
      <c r="IN26" s="317"/>
      <c r="IO26" s="214"/>
      <c r="IP26" s="54"/>
      <c r="IQ26" s="387"/>
      <c r="IR26" s="387"/>
      <c r="IS26" s="595" t="s">
        <v>124</v>
      </c>
      <c r="IT26" s="79">
        <v>1068</v>
      </c>
      <c r="IU26" s="259">
        <v>1101</v>
      </c>
      <c r="IV26" s="50">
        <v>1422</v>
      </c>
      <c r="IW26" s="1166">
        <v>3591</v>
      </c>
      <c r="IX26" s="261">
        <v>3515</v>
      </c>
      <c r="IY26" s="1233">
        <v>2.16</v>
      </c>
      <c r="IZ26" s="235"/>
      <c r="JA26" s="9"/>
      <c r="JB26" s="9"/>
      <c r="JC26" s="16"/>
      <c r="JD26" s="9"/>
      <c r="JE26" s="123"/>
      <c r="JF26" s="124"/>
      <c r="JG26" s="9"/>
      <c r="JH26" s="123"/>
      <c r="JI26" s="124"/>
      <c r="JJ26" s="9"/>
      <c r="JK26" s="9"/>
      <c r="JL26" s="235"/>
      <c r="JM26" s="235" t="s">
        <v>73</v>
      </c>
      <c r="JN26" s="287">
        <v>55.64</v>
      </c>
      <c r="JO26" s="287">
        <v>56.06</v>
      </c>
      <c r="JP26" s="287">
        <v>57.65</v>
      </c>
      <c r="JQ26" s="287">
        <v>56.45</v>
      </c>
      <c r="JR26" s="235"/>
      <c r="JS26" s="235"/>
      <c r="JT26" s="235"/>
      <c r="JU26" s="235"/>
      <c r="JV26" s="468"/>
      <c r="JW26" s="235"/>
      <c r="JX26" s="1479"/>
      <c r="JY26" s="277" t="s">
        <v>55</v>
      </c>
      <c r="JZ26" s="278" t="s">
        <v>56</v>
      </c>
      <c r="KA26" s="282" t="s">
        <v>57</v>
      </c>
      <c r="KB26" s="279" t="s">
        <v>58</v>
      </c>
      <c r="KC26" s="278" t="s">
        <v>59</v>
      </c>
      <c r="KD26" s="278" t="s">
        <v>60</v>
      </c>
      <c r="KE26" s="278" t="s">
        <v>61</v>
      </c>
      <c r="KF26" s="278" t="s">
        <v>62</v>
      </c>
      <c r="KG26" s="523" t="s">
        <v>63</v>
      </c>
      <c r="KH26" s="280"/>
      <c r="KI26" s="1056"/>
      <c r="KJ26" s="602"/>
      <c r="KK26" s="602"/>
      <c r="KL26" s="483"/>
      <c r="KM26" s="484" t="s">
        <v>55</v>
      </c>
      <c r="KN26" s="485" t="s">
        <v>56</v>
      </c>
      <c r="KO26" s="486" t="s">
        <v>57</v>
      </c>
      <c r="KP26" s="487" t="s">
        <v>58</v>
      </c>
      <c r="KQ26" s="485" t="s">
        <v>59</v>
      </c>
      <c r="KR26" s="485" t="s">
        <v>60</v>
      </c>
      <c r="KS26" s="485" t="s">
        <v>61</v>
      </c>
      <c r="KT26" s="485" t="s">
        <v>62</v>
      </c>
      <c r="KU26" s="488" t="s">
        <v>63</v>
      </c>
      <c r="KV26" s="280"/>
      <c r="KW26" s="281"/>
      <c r="KX26" s="585"/>
      <c r="KY26" s="1414"/>
      <c r="KZ26" s="1414"/>
      <c r="LA26" s="1414"/>
      <c r="LB26" s="503"/>
      <c r="LC26" s="1239"/>
      <c r="LD26" s="1239"/>
      <c r="LE26" s="1239"/>
      <c r="LF26" s="1230"/>
      <c r="LG26" s="1437"/>
      <c r="LH26" s="1430"/>
      <c r="LI26" s="1232"/>
      <c r="LJ26" s="1235"/>
      <c r="LK26" s="578"/>
      <c r="LL26" s="1214"/>
      <c r="LM26" s="1214"/>
      <c r="LN26" s="1214"/>
      <c r="LO26" s="1214"/>
      <c r="LQ26" s="136" t="s">
        <v>123</v>
      </c>
      <c r="LR26" s="154"/>
      <c r="LS26" s="138"/>
      <c r="LT26" s="54"/>
      <c r="LU26" s="233"/>
      <c r="LV26" s="233"/>
      <c r="LW26" s="861" t="s">
        <v>124</v>
      </c>
      <c r="LX26" s="50">
        <v>19341</v>
      </c>
      <c r="LY26" s="655">
        <v>18576</v>
      </c>
      <c r="LZ26" s="1223">
        <v>4.12</v>
      </c>
      <c r="MA26" s="602"/>
      <c r="MB26" s="9"/>
      <c r="MC26" s="9"/>
      <c r="MD26" s="129"/>
      <c r="ME26" s="9"/>
      <c r="MF26" s="123"/>
      <c r="MG26" s="129"/>
      <c r="MH26" s="9"/>
      <c r="MI26" s="123"/>
      <c r="MJ26" s="129"/>
      <c r="MK26" s="9"/>
      <c r="ML26" s="28"/>
      <c r="MM26" s="28"/>
      <c r="MN26" s="28" t="s">
        <v>73</v>
      </c>
      <c r="MO26" s="1289">
        <v>56.77</v>
      </c>
      <c r="MP26" s="1289">
        <v>50.3</v>
      </c>
      <c r="MQ26" s="1289">
        <v>51.33</v>
      </c>
      <c r="MR26" s="1289">
        <v>56.45</v>
      </c>
      <c r="MS26" s="1422">
        <v>53.69</v>
      </c>
      <c r="MT26" s="737"/>
      <c r="MU26" s="737"/>
      <c r="MV26" s="737"/>
      <c r="MW26" s="1122"/>
      <c r="MX26" s="737"/>
      <c r="MY26" s="737"/>
      <c r="MZ26" s="276"/>
      <c r="NA26" s="566" t="s">
        <v>55</v>
      </c>
      <c r="NB26" s="567" t="s">
        <v>56</v>
      </c>
      <c r="NC26" s="571" t="s">
        <v>57</v>
      </c>
      <c r="ND26" s="568" t="s">
        <v>58</v>
      </c>
      <c r="NE26" s="567" t="s">
        <v>59</v>
      </c>
      <c r="NF26" s="567" t="s">
        <v>60</v>
      </c>
      <c r="NG26" s="567" t="s">
        <v>61</v>
      </c>
      <c r="NH26" s="567" t="s">
        <v>62</v>
      </c>
      <c r="NI26" s="568" t="s">
        <v>63</v>
      </c>
      <c r="NJ26" s="569"/>
      <c r="NK26" s="569"/>
      <c r="NL26" s="1534"/>
      <c r="NM26" s="1534"/>
      <c r="NN26" s="570"/>
      <c r="NO26" s="566" t="s">
        <v>55</v>
      </c>
      <c r="NP26" s="567" t="s">
        <v>56</v>
      </c>
      <c r="NQ26" s="571" t="s">
        <v>57</v>
      </c>
      <c r="NR26" s="568" t="s">
        <v>58</v>
      </c>
      <c r="NS26" s="567" t="s">
        <v>59</v>
      </c>
      <c r="NT26" s="567" t="s">
        <v>60</v>
      </c>
      <c r="NU26" s="567" t="s">
        <v>61</v>
      </c>
      <c r="NV26" s="567" t="s">
        <v>62</v>
      </c>
      <c r="NW26" s="568" t="s">
        <v>63</v>
      </c>
      <c r="NX26" s="569"/>
      <c r="NY26" s="569"/>
      <c r="NZ26" s="1221"/>
      <c r="OB26" s="1715" t="s">
        <v>123</v>
      </c>
      <c r="OC26" s="1805"/>
      <c r="OD26" s="1806"/>
      <c r="OE26" s="1807"/>
      <c r="OF26" s="1805"/>
      <c r="OG26" s="1806"/>
      <c r="OH26" s="1807"/>
      <c r="OI26" s="1805"/>
      <c r="OJ26" s="1806"/>
      <c r="OK26" s="1807"/>
      <c r="OL26" s="1805"/>
      <c r="OM26" s="1806"/>
      <c r="ON26" s="1807"/>
      <c r="OO26" s="1805"/>
      <c r="OP26" s="1806"/>
      <c r="OQ26" s="1807"/>
      <c r="OR26" s="1855"/>
      <c r="OS26" s="1855"/>
    </row>
    <row r="27" spans="1:409" ht="18.75" customHeight="1" thickTop="1" thickBot="1">
      <c r="A27" s="95" t="s">
        <v>107</v>
      </c>
      <c r="B27" s="308">
        <v>17074.429999999997</v>
      </c>
      <c r="C27" s="141">
        <v>15134.859999999999</v>
      </c>
      <c r="D27" s="654">
        <v>12.82</v>
      </c>
      <c r="E27" s="387"/>
      <c r="F27" s="387"/>
      <c r="G27" s="595" t="s">
        <v>125</v>
      </c>
      <c r="H27" s="79">
        <v>996</v>
      </c>
      <c r="I27" s="259">
        <v>788</v>
      </c>
      <c r="J27" s="50">
        <v>799</v>
      </c>
      <c r="K27" s="1166">
        <v>2583</v>
      </c>
      <c r="L27" s="261">
        <v>2608</v>
      </c>
      <c r="M27" s="1233">
        <v>-0.96</v>
      </c>
      <c r="N27" s="235"/>
      <c r="O27" s="155" t="s">
        <v>126</v>
      </c>
      <c r="P27" s="1"/>
      <c r="Q27" s="3"/>
      <c r="R27" s="1"/>
      <c r="S27" s="1"/>
      <c r="T27" s="3"/>
      <c r="U27" s="1"/>
      <c r="V27" s="1"/>
      <c r="W27" s="3"/>
      <c r="X27" s="1"/>
      <c r="Y27" s="24"/>
      <c r="Z27" s="235"/>
      <c r="AA27" s="235" t="s">
        <v>78</v>
      </c>
      <c r="AB27" s="287">
        <v>65.599999999999994</v>
      </c>
      <c r="AC27" s="287">
        <v>61.27</v>
      </c>
      <c r="AD27" s="287">
        <v>62.05</v>
      </c>
      <c r="AE27" s="287">
        <v>62.98</v>
      </c>
      <c r="AF27" s="235"/>
      <c r="AG27" s="235"/>
      <c r="AH27" s="235"/>
      <c r="AI27" s="235"/>
      <c r="AJ27" s="235"/>
      <c r="AK27" s="235"/>
      <c r="AL27" s="1480" t="s">
        <v>163</v>
      </c>
      <c r="AM27" s="1607">
        <v>104888</v>
      </c>
      <c r="AN27" s="1608">
        <v>2133</v>
      </c>
      <c r="AO27" s="1608">
        <v>39886</v>
      </c>
      <c r="AP27" s="1609">
        <v>16477</v>
      </c>
      <c r="AQ27" s="1608">
        <v>0</v>
      </c>
      <c r="AR27" s="1608">
        <v>0</v>
      </c>
      <c r="AS27" s="1608">
        <v>0</v>
      </c>
      <c r="AT27" s="1608">
        <v>0</v>
      </c>
      <c r="AU27" s="1610">
        <v>163384</v>
      </c>
      <c r="AV27" s="1611">
        <v>28019</v>
      </c>
      <c r="AW27" s="1610">
        <v>191403</v>
      </c>
      <c r="AX27" s="602"/>
      <c r="AY27" s="602"/>
      <c r="AZ27" s="288" t="s">
        <v>163</v>
      </c>
      <c r="BA27" s="1607">
        <v>11840</v>
      </c>
      <c r="BB27" s="1608">
        <v>277</v>
      </c>
      <c r="BC27" s="1608">
        <v>3148</v>
      </c>
      <c r="BD27" s="1609">
        <v>2797</v>
      </c>
      <c r="BE27" s="1608">
        <v>0</v>
      </c>
      <c r="BF27" s="1608">
        <v>0</v>
      </c>
      <c r="BG27" s="1608">
        <v>0</v>
      </c>
      <c r="BH27" s="1608">
        <v>0</v>
      </c>
      <c r="BI27" s="1610">
        <v>18062</v>
      </c>
      <c r="BJ27" s="1611">
        <v>4200</v>
      </c>
      <c r="BK27" s="1610">
        <v>22262</v>
      </c>
      <c r="BL27" s="1170"/>
      <c r="BM27" s="1406"/>
      <c r="BN27" s="1406"/>
      <c r="BO27" s="1406"/>
      <c r="BP27" s="503"/>
      <c r="BQ27" s="577"/>
      <c r="BR27" s="577"/>
      <c r="BS27" s="577"/>
      <c r="BT27" s="1421"/>
      <c r="BU27" s="1436"/>
      <c r="BV27" s="1423"/>
      <c r="BW27" s="26"/>
      <c r="BX27" s="46"/>
      <c r="BY27" s="578"/>
      <c r="BZ27" s="394"/>
      <c r="CA27" s="394"/>
      <c r="CB27" s="394"/>
      <c r="CC27" s="394"/>
      <c r="CE27" s="292" t="s">
        <v>107</v>
      </c>
      <c r="CF27" s="308">
        <v>15896.589999999995</v>
      </c>
      <c r="CG27" s="141">
        <v>14294.890000000003</v>
      </c>
      <c r="CH27" s="34">
        <v>11.2</v>
      </c>
      <c r="CI27" s="387"/>
      <c r="CJ27" s="387"/>
      <c r="CK27" s="595" t="s">
        <v>125</v>
      </c>
      <c r="CL27" s="79">
        <v>670</v>
      </c>
      <c r="CM27" s="259">
        <v>540</v>
      </c>
      <c r="CN27" s="50">
        <v>518</v>
      </c>
      <c r="CO27" s="1166">
        <v>1728</v>
      </c>
      <c r="CP27" s="261">
        <v>1594</v>
      </c>
      <c r="CQ27" s="1130">
        <v>8.41</v>
      </c>
      <c r="CR27" s="235"/>
      <c r="CS27" s="155" t="s">
        <v>126</v>
      </c>
      <c r="CT27" s="1"/>
      <c r="CU27" s="3"/>
      <c r="CV27" s="1"/>
      <c r="CW27" s="1"/>
      <c r="CX27" s="3"/>
      <c r="CY27" s="1"/>
      <c r="CZ27" s="1"/>
      <c r="DA27" s="3"/>
      <c r="DB27" s="1"/>
      <c r="DC27" s="24"/>
      <c r="DD27" s="235"/>
      <c r="DE27" s="235" t="s">
        <v>78</v>
      </c>
      <c r="DF27" s="287">
        <v>51.72</v>
      </c>
      <c r="DG27" s="287">
        <v>52.3</v>
      </c>
      <c r="DH27" s="287">
        <v>51.92</v>
      </c>
      <c r="DI27" s="287">
        <v>51.98</v>
      </c>
      <c r="DJ27" s="1124"/>
      <c r="DK27" s="1124"/>
      <c r="DL27" s="1124"/>
      <c r="DM27" s="1124"/>
      <c r="DN27" s="1124"/>
      <c r="DO27" s="235"/>
      <c r="DP27" s="1480" t="s">
        <v>163</v>
      </c>
      <c r="DQ27" s="473">
        <v>64416</v>
      </c>
      <c r="DR27" s="490">
        <v>1173</v>
      </c>
      <c r="DS27" s="490">
        <v>35592</v>
      </c>
      <c r="DT27" s="491">
        <v>17742</v>
      </c>
      <c r="DU27" s="490">
        <v>0</v>
      </c>
      <c r="DV27" s="490">
        <v>0</v>
      </c>
      <c r="DW27" s="490">
        <v>0</v>
      </c>
      <c r="DX27" s="490">
        <v>0</v>
      </c>
      <c r="DY27" s="475">
        <v>118923</v>
      </c>
      <c r="DZ27" s="79">
        <v>29982</v>
      </c>
      <c r="EA27" s="475">
        <v>148905</v>
      </c>
      <c r="EB27" s="602"/>
      <c r="EC27" s="602"/>
      <c r="ED27" s="288" t="s">
        <v>163</v>
      </c>
      <c r="EE27" s="1607">
        <v>7922</v>
      </c>
      <c r="EF27" s="1608">
        <v>83</v>
      </c>
      <c r="EG27" s="1608">
        <v>1087</v>
      </c>
      <c r="EH27" s="1609">
        <v>1680</v>
      </c>
      <c r="EI27" s="1608">
        <v>0</v>
      </c>
      <c r="EJ27" s="1608">
        <v>0</v>
      </c>
      <c r="EK27" s="1608">
        <v>0</v>
      </c>
      <c r="EL27" s="1608">
        <v>0</v>
      </c>
      <c r="EM27" s="1610">
        <v>10772</v>
      </c>
      <c r="EN27" s="1611">
        <v>3181</v>
      </c>
      <c r="EO27" s="1610">
        <v>13953</v>
      </c>
      <c r="EP27" s="1170"/>
      <c r="EQ27" s="1406"/>
      <c r="ER27" s="1406"/>
      <c r="ES27" s="1406"/>
      <c r="ET27" s="503"/>
      <c r="EU27" s="577"/>
      <c r="EV27" s="577"/>
      <c r="EW27" s="577"/>
      <c r="EX27" s="1421"/>
      <c r="EY27" s="1436"/>
      <c r="EZ27" s="1423"/>
      <c r="FA27" s="26"/>
      <c r="FB27" s="46"/>
      <c r="FC27" s="578"/>
      <c r="FD27" s="394"/>
      <c r="FE27" s="394"/>
      <c r="FF27" s="394"/>
      <c r="FG27" s="25"/>
      <c r="FI27" s="95" t="s">
        <v>107</v>
      </c>
      <c r="FJ27" s="308">
        <v>15619.56</v>
      </c>
      <c r="FK27" s="141">
        <v>13626.06</v>
      </c>
      <c r="FL27" s="34">
        <v>14.63</v>
      </c>
      <c r="FM27" s="387"/>
      <c r="FN27" s="387"/>
      <c r="FO27" s="595" t="s">
        <v>125</v>
      </c>
      <c r="FP27" s="79">
        <v>587</v>
      </c>
      <c r="FQ27" s="259">
        <v>507</v>
      </c>
      <c r="FR27" s="50">
        <v>634</v>
      </c>
      <c r="FS27" s="1166">
        <v>1728</v>
      </c>
      <c r="FT27" s="261">
        <v>1844</v>
      </c>
      <c r="FU27" s="1233">
        <v>-6.29</v>
      </c>
      <c r="FV27" s="235"/>
      <c r="FW27" s="155" t="s">
        <v>126</v>
      </c>
      <c r="FX27" s="1"/>
      <c r="FY27" s="3"/>
      <c r="FZ27" s="1"/>
      <c r="GA27" s="1"/>
      <c r="GB27" s="3"/>
      <c r="GC27" s="1"/>
      <c r="GD27" s="1"/>
      <c r="GE27" s="3"/>
      <c r="GF27" s="1"/>
      <c r="GG27" s="24"/>
      <c r="GH27" s="235"/>
      <c r="GI27" s="235" t="s">
        <v>78</v>
      </c>
      <c r="GJ27" s="287">
        <v>56.31</v>
      </c>
      <c r="GK27" s="287">
        <v>56.68</v>
      </c>
      <c r="GL27" s="287">
        <v>56.73</v>
      </c>
      <c r="GM27" s="287">
        <v>56.57</v>
      </c>
      <c r="GN27" s="1413"/>
      <c r="GO27" s="1413"/>
      <c r="GP27" s="1413"/>
      <c r="GQ27" s="1413"/>
      <c r="GR27" s="468"/>
      <c r="GS27" s="235"/>
      <c r="GT27" s="1480" t="s">
        <v>163</v>
      </c>
      <c r="GU27" s="473">
        <v>78843</v>
      </c>
      <c r="GV27" s="490">
        <v>1239</v>
      </c>
      <c r="GW27" s="490">
        <v>59783</v>
      </c>
      <c r="GX27" s="491">
        <v>11691</v>
      </c>
      <c r="GY27" s="490">
        <v>0</v>
      </c>
      <c r="GZ27" s="490">
        <v>0</v>
      </c>
      <c r="HA27" s="490">
        <v>0</v>
      </c>
      <c r="HB27" s="490">
        <v>0</v>
      </c>
      <c r="HC27" s="475">
        <v>151556</v>
      </c>
      <c r="HD27" s="79">
        <v>25126</v>
      </c>
      <c r="HE27" s="475">
        <v>176682</v>
      </c>
      <c r="HF27" s="602"/>
      <c r="HG27" s="602"/>
      <c r="HH27" s="288" t="s">
        <v>163</v>
      </c>
      <c r="HI27" s="473">
        <v>9504</v>
      </c>
      <c r="HJ27" s="490">
        <v>0</v>
      </c>
      <c r="HK27" s="490">
        <v>2619</v>
      </c>
      <c r="HL27" s="491">
        <v>2515</v>
      </c>
      <c r="HM27" s="490">
        <v>0</v>
      </c>
      <c r="HN27" s="490">
        <v>0</v>
      </c>
      <c r="HO27" s="490">
        <v>0</v>
      </c>
      <c r="HP27" s="490">
        <v>0</v>
      </c>
      <c r="HQ27" s="475">
        <v>14638</v>
      </c>
      <c r="HR27" s="79">
        <v>4393</v>
      </c>
      <c r="HS27" s="475">
        <v>19031</v>
      </c>
      <c r="HT27" s="1170"/>
      <c r="HU27" s="1406"/>
      <c r="HV27" s="1406"/>
      <c r="HW27" s="1406"/>
      <c r="HX27" s="503"/>
      <c r="HY27" s="577"/>
      <c r="HZ27" s="577"/>
      <c r="IA27" s="577"/>
      <c r="IB27" s="1421"/>
      <c r="IC27" s="1436"/>
      <c r="ID27" s="1423"/>
      <c r="IE27" s="26"/>
      <c r="IF27" s="46"/>
      <c r="IG27" s="578"/>
      <c r="IH27" s="394"/>
      <c r="II27" s="394"/>
      <c r="IJ27" s="394"/>
      <c r="IK27" s="394"/>
      <c r="IM27" s="95" t="s">
        <v>107</v>
      </c>
      <c r="IN27" s="308">
        <v>17696.859999999997</v>
      </c>
      <c r="IO27" s="141">
        <v>16214.100000000002</v>
      </c>
      <c r="IP27" s="34">
        <v>9.14</v>
      </c>
      <c r="IQ27" s="387"/>
      <c r="IR27" s="387"/>
      <c r="IS27" s="595" t="s">
        <v>125</v>
      </c>
      <c r="IT27" s="79">
        <v>645</v>
      </c>
      <c r="IU27" s="259">
        <v>683</v>
      </c>
      <c r="IV27" s="50">
        <v>784</v>
      </c>
      <c r="IW27" s="1166">
        <v>2112</v>
      </c>
      <c r="IX27" s="261">
        <v>2341</v>
      </c>
      <c r="IY27" s="1233">
        <v>-9.7799999999999994</v>
      </c>
      <c r="IZ27" s="235"/>
      <c r="JA27" s="155" t="s">
        <v>126</v>
      </c>
      <c r="JB27" s="1"/>
      <c r="JC27" s="3"/>
      <c r="JD27" s="1"/>
      <c r="JE27" s="1"/>
      <c r="JF27" s="3"/>
      <c r="JG27" s="1"/>
      <c r="JH27" s="1"/>
      <c r="JI27" s="3"/>
      <c r="JJ27" s="1"/>
      <c r="JK27" s="24"/>
      <c r="JL27" s="235"/>
      <c r="JM27" s="235" t="s">
        <v>78</v>
      </c>
      <c r="JN27" s="287">
        <v>62.59</v>
      </c>
      <c r="JO27" s="287">
        <v>64.19</v>
      </c>
      <c r="JP27" s="287">
        <v>66.569999999999993</v>
      </c>
      <c r="JQ27" s="287">
        <v>64.45</v>
      </c>
      <c r="JR27" s="235"/>
      <c r="JS27" s="235"/>
      <c r="JT27" s="235"/>
      <c r="JU27" s="235"/>
      <c r="JV27" s="468"/>
      <c r="JW27" s="235"/>
      <c r="JX27" s="1480" t="s">
        <v>163</v>
      </c>
      <c r="JY27" s="473">
        <v>105993</v>
      </c>
      <c r="JZ27" s="490">
        <v>4874</v>
      </c>
      <c r="KA27" s="490">
        <v>57264</v>
      </c>
      <c r="KB27" s="491">
        <v>25692</v>
      </c>
      <c r="KC27" s="490">
        <v>0</v>
      </c>
      <c r="KD27" s="490">
        <v>0</v>
      </c>
      <c r="KE27" s="490">
        <v>0</v>
      </c>
      <c r="KF27" s="490">
        <v>0</v>
      </c>
      <c r="KG27" s="475">
        <v>193823</v>
      </c>
      <c r="KH27" s="79">
        <v>38115</v>
      </c>
      <c r="KI27" s="475">
        <v>231938</v>
      </c>
      <c r="KJ27" s="602"/>
      <c r="KK27" s="602"/>
      <c r="KL27" s="288" t="s">
        <v>163</v>
      </c>
      <c r="KM27" s="473">
        <v>8384</v>
      </c>
      <c r="KN27" s="490">
        <v>454</v>
      </c>
      <c r="KO27" s="490">
        <v>1751</v>
      </c>
      <c r="KP27" s="491">
        <v>1909</v>
      </c>
      <c r="KQ27" s="490">
        <v>0</v>
      </c>
      <c r="KR27" s="490">
        <v>0</v>
      </c>
      <c r="KS27" s="490">
        <v>0</v>
      </c>
      <c r="KT27" s="490">
        <v>0</v>
      </c>
      <c r="KU27" s="475">
        <v>12498</v>
      </c>
      <c r="KV27" s="79">
        <v>4854</v>
      </c>
      <c r="KW27" s="475">
        <v>17352</v>
      </c>
      <c r="KX27" s="1170"/>
      <c r="KY27" s="1414"/>
      <c r="KZ27" s="1414"/>
      <c r="LA27" s="1414"/>
      <c r="LB27" s="503"/>
      <c r="LC27" s="1234"/>
      <c r="LD27" s="1234"/>
      <c r="LE27" s="1234"/>
      <c r="LF27" s="1260"/>
      <c r="LG27" s="1437"/>
      <c r="LH27" s="1430"/>
      <c r="LI27" s="1232"/>
      <c r="LJ27" s="1235"/>
      <c r="LK27" s="578"/>
      <c r="LL27" s="1214"/>
      <c r="LM27" s="1214"/>
      <c r="LN27" s="1214"/>
      <c r="LO27" s="1214"/>
      <c r="LQ27" s="95" t="s">
        <v>107</v>
      </c>
      <c r="LR27" s="156">
        <v>66287.44</v>
      </c>
      <c r="LS27" s="318">
        <v>59269.91</v>
      </c>
      <c r="LT27" s="34">
        <v>11.84</v>
      </c>
      <c r="LU27" s="233"/>
      <c r="LV27" s="233"/>
      <c r="LW27" s="861" t="s">
        <v>125</v>
      </c>
      <c r="LX27" s="50">
        <v>8151</v>
      </c>
      <c r="LY27" s="655">
        <v>8387</v>
      </c>
      <c r="LZ27" s="1223">
        <v>-2.81</v>
      </c>
      <c r="MA27" s="602"/>
      <c r="MB27" s="1408" t="s">
        <v>126</v>
      </c>
      <c r="MC27" s="1"/>
      <c r="MD27" s="135"/>
      <c r="ME27" s="1"/>
      <c r="MF27" s="1"/>
      <c r="MG27" s="135"/>
      <c r="MH27" s="1"/>
      <c r="MI27" s="1"/>
      <c r="MJ27" s="135"/>
      <c r="MK27" s="24" t="s">
        <v>16</v>
      </c>
      <c r="ML27" s="28"/>
      <c r="MM27" s="28"/>
      <c r="MN27" s="28" t="s">
        <v>78</v>
      </c>
      <c r="MO27" s="1289">
        <v>62.98</v>
      </c>
      <c r="MP27" s="1289">
        <v>51.98</v>
      </c>
      <c r="MQ27" s="1289">
        <v>56.57</v>
      </c>
      <c r="MR27" s="1289">
        <v>64.45</v>
      </c>
      <c r="MS27" s="1422">
        <v>59</v>
      </c>
      <c r="MT27" s="737"/>
      <c r="MU27" s="737"/>
      <c r="MV27" s="737"/>
      <c r="MW27" s="1122"/>
      <c r="MX27" s="737"/>
      <c r="MY27" s="737"/>
      <c r="MZ27" s="288" t="s">
        <v>69</v>
      </c>
      <c r="NA27" s="529">
        <v>354140</v>
      </c>
      <c r="NB27" s="530">
        <v>9419</v>
      </c>
      <c r="NC27" s="530">
        <v>192525</v>
      </c>
      <c r="ND27" s="531">
        <v>71602</v>
      </c>
      <c r="NE27" s="530">
        <v>0</v>
      </c>
      <c r="NF27" s="530">
        <v>0</v>
      </c>
      <c r="NG27" s="530">
        <v>0</v>
      </c>
      <c r="NH27" s="532">
        <v>0</v>
      </c>
      <c r="NI27" s="1561">
        <v>627686</v>
      </c>
      <c r="NJ27" s="831">
        <v>121242</v>
      </c>
      <c r="NK27" s="1533">
        <v>748928</v>
      </c>
      <c r="NL27" s="1534"/>
      <c r="NM27" s="1534"/>
      <c r="NN27" s="561" t="s">
        <v>69</v>
      </c>
      <c r="NO27" s="529">
        <v>37650</v>
      </c>
      <c r="NP27" s="530">
        <v>814</v>
      </c>
      <c r="NQ27" s="530">
        <v>8605</v>
      </c>
      <c r="NR27" s="531">
        <v>8901</v>
      </c>
      <c r="NS27" s="530">
        <v>0</v>
      </c>
      <c r="NT27" s="530">
        <v>0</v>
      </c>
      <c r="NU27" s="530">
        <v>0</v>
      </c>
      <c r="NV27" s="532">
        <v>0</v>
      </c>
      <c r="NW27" s="1562">
        <v>55970</v>
      </c>
      <c r="NX27" s="534">
        <v>16628</v>
      </c>
      <c r="NY27" s="1533">
        <v>72598</v>
      </c>
      <c r="NZ27" s="1221"/>
      <c r="OB27" s="95" t="s">
        <v>107</v>
      </c>
      <c r="OC27" s="1809">
        <v>17074.429999999997</v>
      </c>
      <c r="OD27" s="1810">
        <v>15134.859999999999</v>
      </c>
      <c r="OE27" s="1798">
        <v>12.82</v>
      </c>
      <c r="OF27" s="1809">
        <v>15896.589999999995</v>
      </c>
      <c r="OG27" s="1810">
        <v>14294.890000000003</v>
      </c>
      <c r="OH27" s="1798">
        <v>11.2</v>
      </c>
      <c r="OI27" s="1809">
        <v>15619.56</v>
      </c>
      <c r="OJ27" s="1810">
        <v>13626.06</v>
      </c>
      <c r="OK27" s="1798">
        <v>14.63</v>
      </c>
      <c r="OL27" s="1809">
        <v>17696.859999999997</v>
      </c>
      <c r="OM27" s="1810">
        <v>16214.100000000002</v>
      </c>
      <c r="ON27" s="1798">
        <v>9.14</v>
      </c>
      <c r="OO27" s="1809">
        <v>66287.44</v>
      </c>
      <c r="OP27" s="1810">
        <v>59269.91</v>
      </c>
      <c r="OQ27" s="1798">
        <v>11.84</v>
      </c>
      <c r="OR27" s="1855"/>
      <c r="OS27" s="1855"/>
    </row>
    <row r="28" spans="1:409" ht="18.75" customHeight="1" thickTop="1">
      <c r="A28" s="52" t="s">
        <v>70</v>
      </c>
      <c r="B28" s="79">
        <v>16255.149999999996</v>
      </c>
      <c r="C28" s="122">
        <v>14349.73</v>
      </c>
      <c r="D28" s="656">
        <v>13.28</v>
      </c>
      <c r="E28" s="387"/>
      <c r="F28" s="387"/>
      <c r="G28" s="595" t="s">
        <v>127</v>
      </c>
      <c r="H28" s="79">
        <v>352</v>
      </c>
      <c r="I28" s="259">
        <v>270</v>
      </c>
      <c r="J28" s="50">
        <v>253</v>
      </c>
      <c r="K28" s="1166">
        <v>875</v>
      </c>
      <c r="L28" s="261">
        <v>845</v>
      </c>
      <c r="M28" s="1233">
        <v>3.55</v>
      </c>
      <c r="N28" s="235"/>
      <c r="O28" s="37" t="s">
        <v>31</v>
      </c>
      <c r="P28" s="38" t="s">
        <v>32</v>
      </c>
      <c r="Q28" s="39"/>
      <c r="R28" s="40"/>
      <c r="S28" s="38" t="s">
        <v>33</v>
      </c>
      <c r="T28" s="39"/>
      <c r="U28" s="40"/>
      <c r="V28" s="1905" t="s">
        <v>34</v>
      </c>
      <c r="W28" s="1891"/>
      <c r="X28" s="1892"/>
      <c r="Y28" s="5"/>
      <c r="Z28" s="235"/>
      <c r="AA28" s="235" t="s">
        <v>85</v>
      </c>
      <c r="AB28" s="287">
        <v>63.3</v>
      </c>
      <c r="AC28" s="287">
        <v>59.59</v>
      </c>
      <c r="AD28" s="287">
        <v>54.93</v>
      </c>
      <c r="AE28" s="287">
        <v>59.27</v>
      </c>
      <c r="AF28" s="235"/>
      <c r="AG28" s="235"/>
      <c r="AH28" s="235"/>
      <c r="AI28" s="235"/>
      <c r="AJ28" s="235"/>
      <c r="AK28" s="235"/>
      <c r="AL28" s="1480" t="s">
        <v>75</v>
      </c>
      <c r="AM28" s="1611">
        <v>175084</v>
      </c>
      <c r="AN28" s="1612">
        <v>4189</v>
      </c>
      <c r="AO28" s="1612">
        <v>67541</v>
      </c>
      <c r="AP28" s="1613">
        <v>40456</v>
      </c>
      <c r="AQ28" s="1612">
        <v>0</v>
      </c>
      <c r="AR28" s="1612">
        <v>0</v>
      </c>
      <c r="AS28" s="1612">
        <v>0</v>
      </c>
      <c r="AT28" s="1612">
        <v>0</v>
      </c>
      <c r="AU28" s="1610">
        <v>287270</v>
      </c>
      <c r="AV28" s="1611">
        <v>124486</v>
      </c>
      <c r="AW28" s="1610">
        <v>411756</v>
      </c>
      <c r="AX28" s="602"/>
      <c r="AY28" s="602"/>
      <c r="AZ28" s="288" t="s">
        <v>75</v>
      </c>
      <c r="BA28" s="1611">
        <v>3567</v>
      </c>
      <c r="BB28" s="1612">
        <v>311</v>
      </c>
      <c r="BC28" s="1612">
        <v>1810</v>
      </c>
      <c r="BD28" s="1613">
        <v>1270</v>
      </c>
      <c r="BE28" s="1612">
        <v>0</v>
      </c>
      <c r="BF28" s="1612">
        <v>0</v>
      </c>
      <c r="BG28" s="1612">
        <v>0</v>
      </c>
      <c r="BH28" s="1612">
        <v>0</v>
      </c>
      <c r="BI28" s="1610">
        <v>6958</v>
      </c>
      <c r="BJ28" s="1611">
        <v>6796</v>
      </c>
      <c r="BK28" s="1610">
        <v>13754</v>
      </c>
      <c r="BL28" s="1170"/>
      <c r="BM28" s="1406"/>
      <c r="BN28" s="1406"/>
      <c r="BO28" s="1406"/>
      <c r="BP28" s="500"/>
      <c r="BQ28" s="579"/>
      <c r="BR28" s="577"/>
      <c r="BS28" s="579"/>
      <c r="BT28" s="203"/>
      <c r="BU28" s="1436"/>
      <c r="BV28" s="1423"/>
      <c r="BW28" s="26"/>
      <c r="BX28" s="46"/>
      <c r="BY28" s="578"/>
      <c r="BZ28" s="394"/>
      <c r="CA28" s="394"/>
      <c r="CB28" s="394"/>
      <c r="CC28" s="394"/>
      <c r="CE28" s="258" t="s">
        <v>70</v>
      </c>
      <c r="CF28" s="79">
        <v>15086.869999999995</v>
      </c>
      <c r="CG28" s="122">
        <v>13555.800000000003</v>
      </c>
      <c r="CH28" s="54">
        <v>11.29</v>
      </c>
      <c r="CI28" s="387"/>
      <c r="CJ28" s="387"/>
      <c r="CK28" s="595" t="s">
        <v>127</v>
      </c>
      <c r="CL28" s="79">
        <v>255</v>
      </c>
      <c r="CM28" s="259">
        <v>183</v>
      </c>
      <c r="CN28" s="50">
        <v>216</v>
      </c>
      <c r="CO28" s="1166">
        <v>654</v>
      </c>
      <c r="CP28" s="261">
        <v>570</v>
      </c>
      <c r="CQ28" s="1130">
        <v>14.74</v>
      </c>
      <c r="CR28" s="235"/>
      <c r="CS28" s="37" t="s">
        <v>31</v>
      </c>
      <c r="CT28" s="1905" t="s">
        <v>32</v>
      </c>
      <c r="CU28" s="1891"/>
      <c r="CV28" s="1892"/>
      <c r="CW28" s="1905" t="s">
        <v>33</v>
      </c>
      <c r="CX28" s="1891"/>
      <c r="CY28" s="1892"/>
      <c r="CZ28" s="1905" t="s">
        <v>34</v>
      </c>
      <c r="DA28" s="1891"/>
      <c r="DB28" s="1892"/>
      <c r="DC28" s="5"/>
      <c r="DD28" s="235"/>
      <c r="DE28" s="235" t="s">
        <v>85</v>
      </c>
      <c r="DF28" s="287">
        <v>51.35</v>
      </c>
      <c r="DG28" s="287">
        <v>46.78</v>
      </c>
      <c r="DH28" s="287">
        <v>48.44</v>
      </c>
      <c r="DI28" s="287">
        <v>48.86</v>
      </c>
      <c r="DJ28" s="1124"/>
      <c r="DK28" s="1124"/>
      <c r="DL28" s="1124"/>
      <c r="DM28" s="1124"/>
      <c r="DN28" s="1124"/>
      <c r="DO28" s="235"/>
      <c r="DP28" s="1480" t="s">
        <v>75</v>
      </c>
      <c r="DQ28" s="79">
        <v>147408</v>
      </c>
      <c r="DR28" s="50">
        <v>3667</v>
      </c>
      <c r="DS28" s="50">
        <v>88681</v>
      </c>
      <c r="DT28" s="474">
        <v>75725</v>
      </c>
      <c r="DU28" s="50">
        <v>0</v>
      </c>
      <c r="DV28" s="50">
        <v>0</v>
      </c>
      <c r="DW28" s="50">
        <v>0</v>
      </c>
      <c r="DX28" s="50">
        <v>0</v>
      </c>
      <c r="DY28" s="475">
        <v>315481</v>
      </c>
      <c r="DZ28" s="79">
        <v>180548</v>
      </c>
      <c r="EA28" s="475">
        <v>496029</v>
      </c>
      <c r="EB28" s="602"/>
      <c r="EC28" s="602"/>
      <c r="ED28" s="288" t="s">
        <v>75</v>
      </c>
      <c r="EE28" s="1611">
        <v>2518</v>
      </c>
      <c r="EF28" s="1612">
        <v>139</v>
      </c>
      <c r="EG28" s="1612">
        <v>1045</v>
      </c>
      <c r="EH28" s="1613">
        <v>1463</v>
      </c>
      <c r="EI28" s="1612">
        <v>0</v>
      </c>
      <c r="EJ28" s="1612">
        <v>0</v>
      </c>
      <c r="EK28" s="1612">
        <v>0</v>
      </c>
      <c r="EL28" s="1612">
        <v>0</v>
      </c>
      <c r="EM28" s="1610">
        <v>5165</v>
      </c>
      <c r="EN28" s="1611">
        <v>7102</v>
      </c>
      <c r="EO28" s="1610">
        <v>12267</v>
      </c>
      <c r="EP28" s="1170"/>
      <c r="EQ28" s="1406"/>
      <c r="ER28" s="1406"/>
      <c r="ES28" s="1406"/>
      <c r="ET28" s="500"/>
      <c r="EU28" s="579"/>
      <c r="EV28" s="577"/>
      <c r="EW28" s="579"/>
      <c r="EX28" s="203"/>
      <c r="EY28" s="1436"/>
      <c r="EZ28" s="1423"/>
      <c r="FA28" s="26"/>
      <c r="FB28" s="46"/>
      <c r="FC28" s="578"/>
      <c r="FD28" s="394"/>
      <c r="FE28" s="394"/>
      <c r="FF28" s="394"/>
      <c r="FG28" s="25"/>
      <c r="FI28" s="52" t="s">
        <v>70</v>
      </c>
      <c r="FJ28" s="79">
        <v>14896.31</v>
      </c>
      <c r="FK28" s="122">
        <v>12972.4</v>
      </c>
      <c r="FL28" s="54">
        <v>14.83</v>
      </c>
      <c r="FM28" s="387"/>
      <c r="FN28" s="387"/>
      <c r="FO28" s="595" t="s">
        <v>127</v>
      </c>
      <c r="FP28" s="79">
        <v>162</v>
      </c>
      <c r="FQ28" s="259">
        <v>158</v>
      </c>
      <c r="FR28" s="50">
        <v>120</v>
      </c>
      <c r="FS28" s="1166">
        <v>440</v>
      </c>
      <c r="FT28" s="261">
        <v>640</v>
      </c>
      <c r="FU28" s="1233">
        <v>-31.25</v>
      </c>
      <c r="FV28" s="235"/>
      <c r="FW28" s="37" t="s">
        <v>31</v>
      </c>
      <c r="FX28" s="38" t="s">
        <v>32</v>
      </c>
      <c r="FY28" s="39"/>
      <c r="FZ28" s="40"/>
      <c r="GA28" s="38" t="s">
        <v>33</v>
      </c>
      <c r="GB28" s="39"/>
      <c r="GC28" s="40"/>
      <c r="GD28" s="1905" t="s">
        <v>34</v>
      </c>
      <c r="GE28" s="1891"/>
      <c r="GF28" s="1892"/>
      <c r="GG28" s="5"/>
      <c r="GH28" s="235"/>
      <c r="GI28" s="235" t="s">
        <v>85</v>
      </c>
      <c r="GJ28" s="287">
        <v>51.47</v>
      </c>
      <c r="GK28" s="287">
        <v>54.04</v>
      </c>
      <c r="GL28" s="287">
        <v>52.85</v>
      </c>
      <c r="GM28" s="287">
        <v>52.79</v>
      </c>
      <c r="GN28" s="1413"/>
      <c r="GO28" s="1413"/>
      <c r="GP28" s="1413"/>
      <c r="GQ28" s="1413"/>
      <c r="GR28" s="468"/>
      <c r="GS28" s="235"/>
      <c r="GT28" s="1480" t="s">
        <v>75</v>
      </c>
      <c r="GU28" s="79">
        <v>205761</v>
      </c>
      <c r="GV28" s="50">
        <v>2625</v>
      </c>
      <c r="GW28" s="50">
        <v>103349</v>
      </c>
      <c r="GX28" s="474">
        <v>50550</v>
      </c>
      <c r="GY28" s="50">
        <v>0</v>
      </c>
      <c r="GZ28" s="50">
        <v>0</v>
      </c>
      <c r="HA28" s="50">
        <v>0</v>
      </c>
      <c r="HB28" s="50">
        <v>0</v>
      </c>
      <c r="HC28" s="475">
        <v>362285</v>
      </c>
      <c r="HD28" s="79">
        <v>190760</v>
      </c>
      <c r="HE28" s="475">
        <v>553045</v>
      </c>
      <c r="HF28" s="602"/>
      <c r="HG28" s="602"/>
      <c r="HH28" s="288" t="s">
        <v>75</v>
      </c>
      <c r="HI28" s="79">
        <v>4963</v>
      </c>
      <c r="HJ28" s="50">
        <v>170</v>
      </c>
      <c r="HK28" s="50">
        <v>1846</v>
      </c>
      <c r="HL28" s="474">
        <v>882</v>
      </c>
      <c r="HM28" s="50">
        <v>0</v>
      </c>
      <c r="HN28" s="50">
        <v>0</v>
      </c>
      <c r="HO28" s="50">
        <v>0</v>
      </c>
      <c r="HP28" s="50">
        <v>0</v>
      </c>
      <c r="HQ28" s="475">
        <v>7861</v>
      </c>
      <c r="HR28" s="79">
        <v>6452</v>
      </c>
      <c r="HS28" s="475">
        <v>14313</v>
      </c>
      <c r="HT28" s="1170"/>
      <c r="HU28" s="1406"/>
      <c r="HV28" s="1406"/>
      <c r="HW28" s="1406"/>
      <c r="HX28" s="500"/>
      <c r="HY28" s="579"/>
      <c r="HZ28" s="577"/>
      <c r="IA28" s="579"/>
      <c r="IB28" s="203"/>
      <c r="IC28" s="1436"/>
      <c r="ID28" s="1423"/>
      <c r="IE28" s="26"/>
      <c r="IF28" s="46"/>
      <c r="IG28" s="578"/>
      <c r="IH28" s="394"/>
      <c r="II28" s="394"/>
      <c r="IJ28" s="394"/>
      <c r="IK28" s="394"/>
      <c r="IM28" s="52" t="s">
        <v>70</v>
      </c>
      <c r="IN28" s="79">
        <v>17027.079999999998</v>
      </c>
      <c r="IO28" s="122">
        <v>15585.720000000001</v>
      </c>
      <c r="IP28" s="54">
        <v>9.25</v>
      </c>
      <c r="IQ28" s="387"/>
      <c r="IR28" s="387"/>
      <c r="IS28" s="595" t="s">
        <v>127</v>
      </c>
      <c r="IT28" s="79">
        <v>197</v>
      </c>
      <c r="IU28" s="259">
        <v>219</v>
      </c>
      <c r="IV28" s="50">
        <v>250</v>
      </c>
      <c r="IW28" s="1166">
        <v>666</v>
      </c>
      <c r="IX28" s="261">
        <v>568</v>
      </c>
      <c r="IY28" s="1233">
        <v>17.25</v>
      </c>
      <c r="IZ28" s="235"/>
      <c r="JA28" s="37" t="s">
        <v>31</v>
      </c>
      <c r="JB28" s="38" t="s">
        <v>32</v>
      </c>
      <c r="JC28" s="39"/>
      <c r="JD28" s="40"/>
      <c r="JE28" s="38" t="s">
        <v>33</v>
      </c>
      <c r="JF28" s="39"/>
      <c r="JG28" s="40"/>
      <c r="JH28" s="1905" t="s">
        <v>34</v>
      </c>
      <c r="JI28" s="1891"/>
      <c r="JJ28" s="1892"/>
      <c r="JK28" s="5"/>
      <c r="JL28" s="235"/>
      <c r="JM28" s="235" t="s">
        <v>85</v>
      </c>
      <c r="JN28" s="287">
        <v>59.46</v>
      </c>
      <c r="JO28" s="287">
        <v>60.52</v>
      </c>
      <c r="JP28" s="287">
        <v>63.69</v>
      </c>
      <c r="JQ28" s="287">
        <v>61.23</v>
      </c>
      <c r="JR28" s="235"/>
      <c r="JS28" s="235"/>
      <c r="JT28" s="235"/>
      <c r="JU28" s="235"/>
      <c r="JV28" s="468"/>
      <c r="JW28" s="235"/>
      <c r="JX28" s="1480" t="s">
        <v>75</v>
      </c>
      <c r="JY28" s="79">
        <v>142621</v>
      </c>
      <c r="JZ28" s="50">
        <v>4103</v>
      </c>
      <c r="KA28" s="50">
        <v>102774</v>
      </c>
      <c r="KB28" s="474">
        <v>42473</v>
      </c>
      <c r="KC28" s="50">
        <v>0</v>
      </c>
      <c r="KD28" s="50">
        <v>0</v>
      </c>
      <c r="KE28" s="50">
        <v>0</v>
      </c>
      <c r="KF28" s="50">
        <v>0</v>
      </c>
      <c r="KG28" s="475">
        <v>291971</v>
      </c>
      <c r="KH28" s="79">
        <v>201961</v>
      </c>
      <c r="KI28" s="475">
        <v>493932</v>
      </c>
      <c r="KJ28" s="602"/>
      <c r="KK28" s="602"/>
      <c r="KL28" s="288" t="s">
        <v>75</v>
      </c>
      <c r="KM28" s="79">
        <v>4506</v>
      </c>
      <c r="KN28" s="50">
        <v>374</v>
      </c>
      <c r="KO28" s="50">
        <v>1286</v>
      </c>
      <c r="KP28" s="474">
        <v>1292</v>
      </c>
      <c r="KQ28" s="50">
        <v>0</v>
      </c>
      <c r="KR28" s="50">
        <v>0</v>
      </c>
      <c r="KS28" s="50">
        <v>0</v>
      </c>
      <c r="KT28" s="50">
        <v>0</v>
      </c>
      <c r="KU28" s="475">
        <v>7458</v>
      </c>
      <c r="KV28" s="79">
        <v>11077</v>
      </c>
      <c r="KW28" s="475">
        <v>18535</v>
      </c>
      <c r="KX28" s="1170"/>
      <c r="KY28" s="1414"/>
      <c r="KZ28" s="1414"/>
      <c r="LA28" s="1414"/>
      <c r="LB28" s="500"/>
      <c r="LC28" s="1239"/>
      <c r="LD28" s="1234"/>
      <c r="LE28" s="1239"/>
      <c r="LF28" s="1230"/>
      <c r="LG28" s="1437"/>
      <c r="LH28" s="1430"/>
      <c r="LI28" s="1232"/>
      <c r="LJ28" s="1235"/>
      <c r="LK28" s="578"/>
      <c r="LL28" s="1214"/>
      <c r="LM28" s="1214"/>
      <c r="LN28" s="1214"/>
      <c r="LO28" s="1214"/>
      <c r="LQ28" s="52" t="s">
        <v>70</v>
      </c>
      <c r="LR28" s="121">
        <v>63265.41</v>
      </c>
      <c r="LS28" s="319">
        <v>56463.65</v>
      </c>
      <c r="LT28" s="54">
        <v>12.05</v>
      </c>
      <c r="LU28" s="233"/>
      <c r="LV28" s="233"/>
      <c r="LW28" s="861" t="s">
        <v>127</v>
      </c>
      <c r="LX28" s="50">
        <v>2635</v>
      </c>
      <c r="LY28" s="655">
        <v>2623</v>
      </c>
      <c r="LZ28" s="1223">
        <v>0.46</v>
      </c>
      <c r="MA28" s="602"/>
      <c r="MB28" s="37" t="s">
        <v>31</v>
      </c>
      <c r="MC28" s="38" t="s">
        <v>32</v>
      </c>
      <c r="MD28" s="39"/>
      <c r="ME28" s="40"/>
      <c r="MF28" s="38" t="s">
        <v>33</v>
      </c>
      <c r="MG28" s="39"/>
      <c r="MH28" s="40"/>
      <c r="MI28" s="1905" t="s">
        <v>34</v>
      </c>
      <c r="MJ28" s="1891"/>
      <c r="MK28" s="1892"/>
      <c r="ML28" s="28"/>
      <c r="MM28" s="28"/>
      <c r="MN28" s="28" t="s">
        <v>85</v>
      </c>
      <c r="MO28" s="1289">
        <v>59.27</v>
      </c>
      <c r="MP28" s="1289">
        <v>48.86</v>
      </c>
      <c r="MQ28" s="1289">
        <v>52.79</v>
      </c>
      <c r="MR28" s="1289">
        <v>61.23</v>
      </c>
      <c r="MS28" s="1422">
        <v>55.11</v>
      </c>
      <c r="MT28" s="737"/>
      <c r="MU28" s="737"/>
      <c r="MV28" s="604"/>
      <c r="MW28" s="1116"/>
      <c r="MX28" s="737"/>
      <c r="MY28" s="737"/>
      <c r="MZ28" s="288" t="s">
        <v>75</v>
      </c>
      <c r="NA28" s="536">
        <v>670874</v>
      </c>
      <c r="NB28" s="537">
        <v>14584</v>
      </c>
      <c r="NC28" s="537">
        <v>362345</v>
      </c>
      <c r="ND28" s="538">
        <v>209204</v>
      </c>
      <c r="NE28" s="537">
        <v>0</v>
      </c>
      <c r="NF28" s="537">
        <v>0</v>
      </c>
      <c r="NG28" s="537">
        <v>0</v>
      </c>
      <c r="NH28" s="539">
        <v>0</v>
      </c>
      <c r="NI28" s="1563">
        <v>1257007</v>
      </c>
      <c r="NJ28" s="827">
        <v>697755</v>
      </c>
      <c r="NK28" s="1536">
        <v>1954762</v>
      </c>
      <c r="NL28" s="1534"/>
      <c r="NM28" s="1534"/>
      <c r="NN28" s="561" t="s">
        <v>75</v>
      </c>
      <c r="NO28" s="536">
        <v>15554</v>
      </c>
      <c r="NP28" s="537">
        <v>994</v>
      </c>
      <c r="NQ28" s="537">
        <v>5987</v>
      </c>
      <c r="NR28" s="538">
        <v>4907</v>
      </c>
      <c r="NS28" s="537">
        <v>0</v>
      </c>
      <c r="NT28" s="537">
        <v>0</v>
      </c>
      <c r="NU28" s="537">
        <v>0</v>
      </c>
      <c r="NV28" s="539">
        <v>0</v>
      </c>
      <c r="NW28" s="1564">
        <v>27442</v>
      </c>
      <c r="NX28" s="541">
        <v>31427</v>
      </c>
      <c r="NY28" s="1536">
        <v>58869</v>
      </c>
      <c r="NZ28" s="1221"/>
      <c r="OB28" s="52" t="s">
        <v>70</v>
      </c>
      <c r="OC28" s="1809">
        <v>16255.149999999996</v>
      </c>
      <c r="OD28" s="1810">
        <v>14349.73</v>
      </c>
      <c r="OE28" s="1798">
        <v>13.28</v>
      </c>
      <c r="OF28" s="1809">
        <v>15086.869999999995</v>
      </c>
      <c r="OG28" s="1810">
        <v>13555.800000000003</v>
      </c>
      <c r="OH28" s="1798">
        <v>11.29</v>
      </c>
      <c r="OI28" s="1809">
        <v>14896.31</v>
      </c>
      <c r="OJ28" s="1810">
        <v>12972.4</v>
      </c>
      <c r="OK28" s="1798">
        <v>14.83</v>
      </c>
      <c r="OL28" s="1809">
        <v>17027.079999999998</v>
      </c>
      <c r="OM28" s="1810">
        <v>15585.720000000001</v>
      </c>
      <c r="ON28" s="1798">
        <v>9.25</v>
      </c>
      <c r="OO28" s="1809">
        <v>63265.41</v>
      </c>
      <c r="OP28" s="1810">
        <v>56463.65</v>
      </c>
      <c r="OQ28" s="1798">
        <v>12.05</v>
      </c>
      <c r="OR28" s="1855"/>
      <c r="OS28" s="1855"/>
    </row>
    <row r="29" spans="1:409" ht="18.75" customHeight="1" thickBot="1">
      <c r="A29" s="99" t="s">
        <v>50</v>
      </c>
      <c r="B29" s="79">
        <v>819.28</v>
      </c>
      <c r="C29" s="131">
        <v>785.13</v>
      </c>
      <c r="D29" s="662">
        <v>4.3499999999999996</v>
      </c>
      <c r="E29" s="387"/>
      <c r="F29" s="387"/>
      <c r="G29" s="595" t="s">
        <v>128</v>
      </c>
      <c r="H29" s="79">
        <v>216</v>
      </c>
      <c r="I29" s="259">
        <v>185</v>
      </c>
      <c r="J29" s="50">
        <v>188</v>
      </c>
      <c r="K29" s="1166">
        <v>589</v>
      </c>
      <c r="L29" s="261">
        <v>564</v>
      </c>
      <c r="M29" s="1233">
        <v>4.43</v>
      </c>
      <c r="N29" s="235"/>
      <c r="O29" s="56" t="s">
        <v>42</v>
      </c>
      <c r="P29" s="57">
        <v>2558</v>
      </c>
      <c r="Q29" s="58">
        <v>2557</v>
      </c>
      <c r="R29" s="59" t="s">
        <v>180</v>
      </c>
      <c r="S29" s="57">
        <v>2558</v>
      </c>
      <c r="T29" s="58">
        <v>2557</v>
      </c>
      <c r="U29" s="59" t="s">
        <v>180</v>
      </c>
      <c r="V29" s="57">
        <v>2558</v>
      </c>
      <c r="W29" s="58">
        <v>2557</v>
      </c>
      <c r="X29" s="59" t="s">
        <v>180</v>
      </c>
      <c r="Y29" s="1409"/>
      <c r="Z29" s="235"/>
      <c r="AA29" s="235" t="s">
        <v>90</v>
      </c>
      <c r="AB29" s="287">
        <v>58.78</v>
      </c>
      <c r="AC29" s="287">
        <v>59.6</v>
      </c>
      <c r="AD29" s="287">
        <v>55.77</v>
      </c>
      <c r="AE29" s="287">
        <v>58.05</v>
      </c>
      <c r="AF29" s="235"/>
      <c r="AG29" s="235"/>
      <c r="AH29" s="235"/>
      <c r="AI29" s="235"/>
      <c r="AJ29" s="235"/>
      <c r="AK29" s="235"/>
      <c r="AL29" s="1480" t="s">
        <v>81</v>
      </c>
      <c r="AM29" s="1611">
        <v>648800</v>
      </c>
      <c r="AN29" s="1612">
        <v>15026</v>
      </c>
      <c r="AO29" s="1612">
        <v>547352</v>
      </c>
      <c r="AP29" s="1613">
        <v>252871</v>
      </c>
      <c r="AQ29" s="1612">
        <v>0</v>
      </c>
      <c r="AR29" s="1612">
        <v>0</v>
      </c>
      <c r="AS29" s="1612">
        <v>0</v>
      </c>
      <c r="AT29" s="1612">
        <v>0</v>
      </c>
      <c r="AU29" s="1610">
        <v>1464049</v>
      </c>
      <c r="AV29" s="1611">
        <v>1073581</v>
      </c>
      <c r="AW29" s="1610">
        <v>2537630</v>
      </c>
      <c r="AX29" s="602"/>
      <c r="AY29" s="602"/>
      <c r="AZ29" s="288" t="s">
        <v>81</v>
      </c>
      <c r="BA29" s="1611">
        <v>11741</v>
      </c>
      <c r="BB29" s="1612">
        <v>1006</v>
      </c>
      <c r="BC29" s="1612">
        <v>6578</v>
      </c>
      <c r="BD29" s="1613">
        <v>8887</v>
      </c>
      <c r="BE29" s="1612">
        <v>0</v>
      </c>
      <c r="BF29" s="1612">
        <v>0</v>
      </c>
      <c r="BG29" s="1612">
        <v>0</v>
      </c>
      <c r="BH29" s="1612">
        <v>0</v>
      </c>
      <c r="BI29" s="1610">
        <v>28212</v>
      </c>
      <c r="BJ29" s="1611">
        <v>42417</v>
      </c>
      <c r="BK29" s="1610">
        <v>70629</v>
      </c>
      <c r="BL29" s="1170"/>
      <c r="BM29" s="1406"/>
      <c r="BN29" s="1406"/>
      <c r="BO29" s="1406"/>
      <c r="BP29" s="500"/>
      <c r="BQ29" s="579"/>
      <c r="BR29" s="577"/>
      <c r="BS29" s="579"/>
      <c r="BT29" s="203"/>
      <c r="BU29" s="1436"/>
      <c r="BV29" s="1423"/>
      <c r="BW29" s="26"/>
      <c r="BX29" s="46"/>
      <c r="BY29" s="578"/>
      <c r="BZ29" s="394"/>
      <c r="CA29" s="394"/>
      <c r="CB29" s="394"/>
      <c r="CC29" s="394"/>
      <c r="CE29" s="297" t="s">
        <v>50</v>
      </c>
      <c r="CF29" s="79">
        <v>809.72</v>
      </c>
      <c r="CG29" s="131">
        <v>739.08999999999992</v>
      </c>
      <c r="CH29" s="102">
        <v>9.56</v>
      </c>
      <c r="CI29" s="387"/>
      <c r="CJ29" s="387"/>
      <c r="CK29" s="595" t="s">
        <v>128</v>
      </c>
      <c r="CL29" s="79">
        <v>313</v>
      </c>
      <c r="CM29" s="259">
        <v>215</v>
      </c>
      <c r="CN29" s="50">
        <v>291</v>
      </c>
      <c r="CO29" s="1166">
        <v>819</v>
      </c>
      <c r="CP29" s="261">
        <v>716</v>
      </c>
      <c r="CQ29" s="1130">
        <v>14.39</v>
      </c>
      <c r="CR29" s="235"/>
      <c r="CS29" s="56" t="s">
        <v>47</v>
      </c>
      <c r="CT29" s="57">
        <v>2558</v>
      </c>
      <c r="CU29" s="58">
        <v>2557</v>
      </c>
      <c r="CV29" s="594" t="s">
        <v>180</v>
      </c>
      <c r="CW29" s="57">
        <v>2558</v>
      </c>
      <c r="CX29" s="58">
        <v>2557</v>
      </c>
      <c r="CY29" s="594" t="s">
        <v>180</v>
      </c>
      <c r="CZ29" s="57">
        <v>2558</v>
      </c>
      <c r="DA29" s="58">
        <v>2557</v>
      </c>
      <c r="DB29" s="594" t="s">
        <v>180</v>
      </c>
      <c r="DC29" s="1409"/>
      <c r="DD29" s="235"/>
      <c r="DE29" s="235" t="s">
        <v>90</v>
      </c>
      <c r="DF29" s="287">
        <v>56.66</v>
      </c>
      <c r="DG29" s="287">
        <v>51.86</v>
      </c>
      <c r="DH29" s="287">
        <v>48.33</v>
      </c>
      <c r="DI29" s="287">
        <v>52.28</v>
      </c>
      <c r="DJ29" s="1124"/>
      <c r="DK29" s="1124"/>
      <c r="DL29" s="1124"/>
      <c r="DM29" s="1124"/>
      <c r="DN29" s="1124"/>
      <c r="DO29" s="235"/>
      <c r="DP29" s="1480" t="s">
        <v>81</v>
      </c>
      <c r="DQ29" s="79">
        <v>597344</v>
      </c>
      <c r="DR29" s="50">
        <v>15064</v>
      </c>
      <c r="DS29" s="50">
        <v>499831</v>
      </c>
      <c r="DT29" s="474">
        <v>337853</v>
      </c>
      <c r="DU29" s="50">
        <v>0</v>
      </c>
      <c r="DV29" s="50">
        <v>0</v>
      </c>
      <c r="DW29" s="50">
        <v>0</v>
      </c>
      <c r="DX29" s="50">
        <v>0</v>
      </c>
      <c r="DY29" s="475">
        <v>1450092</v>
      </c>
      <c r="DZ29" s="79">
        <v>1169764</v>
      </c>
      <c r="EA29" s="475">
        <v>2619856</v>
      </c>
      <c r="EB29" s="602"/>
      <c r="EC29" s="602"/>
      <c r="ED29" s="288" t="s">
        <v>81</v>
      </c>
      <c r="EE29" s="1611">
        <v>11708</v>
      </c>
      <c r="EF29" s="1612">
        <v>1152</v>
      </c>
      <c r="EG29" s="1612">
        <v>6834</v>
      </c>
      <c r="EH29" s="1613">
        <v>5776</v>
      </c>
      <c r="EI29" s="1612">
        <v>0</v>
      </c>
      <c r="EJ29" s="1612">
        <v>0</v>
      </c>
      <c r="EK29" s="1612">
        <v>0</v>
      </c>
      <c r="EL29" s="1612">
        <v>0</v>
      </c>
      <c r="EM29" s="1610">
        <v>25470</v>
      </c>
      <c r="EN29" s="1611">
        <v>39368</v>
      </c>
      <c r="EO29" s="1610">
        <v>64838</v>
      </c>
      <c r="EP29" s="1170"/>
      <c r="EQ29" s="1406"/>
      <c r="ER29" s="1406"/>
      <c r="ES29" s="1406"/>
      <c r="ET29" s="500"/>
      <c r="EU29" s="579"/>
      <c r="EV29" s="577"/>
      <c r="EW29" s="579"/>
      <c r="EX29" s="203"/>
      <c r="EY29" s="1436"/>
      <c r="EZ29" s="1423"/>
      <c r="FA29" s="26"/>
      <c r="FB29" s="46"/>
      <c r="FC29" s="578"/>
      <c r="FD29" s="394"/>
      <c r="FE29" s="394"/>
      <c r="FF29" s="394"/>
      <c r="FG29" s="25"/>
      <c r="FI29" s="99" t="s">
        <v>50</v>
      </c>
      <c r="FJ29" s="79">
        <v>723.25000000000011</v>
      </c>
      <c r="FK29" s="131">
        <v>653.66000000000008</v>
      </c>
      <c r="FL29" s="102">
        <v>10.65</v>
      </c>
      <c r="FM29" s="387"/>
      <c r="FN29" s="387"/>
      <c r="FO29" s="595" t="s">
        <v>128</v>
      </c>
      <c r="FP29" s="79">
        <v>276</v>
      </c>
      <c r="FQ29" s="259">
        <v>320</v>
      </c>
      <c r="FR29" s="50">
        <v>246</v>
      </c>
      <c r="FS29" s="1166">
        <v>842</v>
      </c>
      <c r="FT29" s="261">
        <v>537</v>
      </c>
      <c r="FU29" s="1233">
        <v>56.8</v>
      </c>
      <c r="FV29" s="235"/>
      <c r="FW29" s="56" t="s">
        <v>161</v>
      </c>
      <c r="FX29" s="57">
        <v>2558</v>
      </c>
      <c r="FY29" s="58">
        <v>2557</v>
      </c>
      <c r="FZ29" s="594" t="s">
        <v>180</v>
      </c>
      <c r="GA29" s="57">
        <v>2558</v>
      </c>
      <c r="GB29" s="58">
        <v>2557</v>
      </c>
      <c r="GC29" s="594" t="s">
        <v>180</v>
      </c>
      <c r="GD29" s="57">
        <v>2558</v>
      </c>
      <c r="GE29" s="58">
        <v>2557</v>
      </c>
      <c r="GF29" s="594" t="s">
        <v>180</v>
      </c>
      <c r="GG29" s="1409"/>
      <c r="GH29" s="235"/>
      <c r="GI29" s="235" t="s">
        <v>90</v>
      </c>
      <c r="GJ29" s="287">
        <v>50.63</v>
      </c>
      <c r="GK29" s="287">
        <v>50.46</v>
      </c>
      <c r="GL29" s="287">
        <v>50.33</v>
      </c>
      <c r="GM29" s="287">
        <v>50.47</v>
      </c>
      <c r="GN29" s="1413"/>
      <c r="GO29" s="1413"/>
      <c r="GP29" s="1413"/>
      <c r="GQ29" s="1413"/>
      <c r="GR29" s="468"/>
      <c r="GS29" s="235"/>
      <c r="GT29" s="1480" t="s">
        <v>81</v>
      </c>
      <c r="GU29" s="79">
        <v>659679</v>
      </c>
      <c r="GV29" s="50">
        <v>12071</v>
      </c>
      <c r="GW29" s="50">
        <v>511585</v>
      </c>
      <c r="GX29" s="474">
        <v>231605</v>
      </c>
      <c r="GY29" s="50">
        <v>0</v>
      </c>
      <c r="GZ29" s="50">
        <v>0</v>
      </c>
      <c r="HA29" s="50">
        <v>0</v>
      </c>
      <c r="HB29" s="50">
        <v>0</v>
      </c>
      <c r="HC29" s="475">
        <v>1414940</v>
      </c>
      <c r="HD29" s="79">
        <v>1093674</v>
      </c>
      <c r="HE29" s="475">
        <v>2508614</v>
      </c>
      <c r="HF29" s="602"/>
      <c r="HG29" s="602"/>
      <c r="HH29" s="288" t="s">
        <v>81</v>
      </c>
      <c r="HI29" s="79">
        <v>19697</v>
      </c>
      <c r="HJ29" s="50">
        <v>1760</v>
      </c>
      <c r="HK29" s="50">
        <v>5458</v>
      </c>
      <c r="HL29" s="474">
        <v>5247</v>
      </c>
      <c r="HM29" s="50">
        <v>0</v>
      </c>
      <c r="HN29" s="50">
        <v>0</v>
      </c>
      <c r="HO29" s="50">
        <v>0</v>
      </c>
      <c r="HP29" s="50">
        <v>0</v>
      </c>
      <c r="HQ29" s="475">
        <v>32162</v>
      </c>
      <c r="HR29" s="79">
        <v>39826</v>
      </c>
      <c r="HS29" s="475">
        <v>71988</v>
      </c>
      <c r="HT29" s="1170"/>
      <c r="HU29" s="1406"/>
      <c r="HV29" s="1406"/>
      <c r="HW29" s="1406"/>
      <c r="HX29" s="500"/>
      <c r="HY29" s="579"/>
      <c r="HZ29" s="577"/>
      <c r="IA29" s="579"/>
      <c r="IB29" s="203"/>
      <c r="IC29" s="1436"/>
      <c r="ID29" s="1423"/>
      <c r="IE29" s="26"/>
      <c r="IF29" s="46"/>
      <c r="IG29" s="578"/>
      <c r="IH29" s="394"/>
      <c r="II29" s="394"/>
      <c r="IJ29" s="394"/>
      <c r="IK29" s="394"/>
      <c r="IM29" s="99" t="s">
        <v>50</v>
      </c>
      <c r="IN29" s="79">
        <v>669.78</v>
      </c>
      <c r="IO29" s="131">
        <v>628.38000000000011</v>
      </c>
      <c r="IP29" s="102">
        <v>6.59</v>
      </c>
      <c r="IQ29" s="387"/>
      <c r="IR29" s="387"/>
      <c r="IS29" s="595" t="s">
        <v>128</v>
      </c>
      <c r="IT29" s="79">
        <v>202</v>
      </c>
      <c r="IU29" s="259">
        <v>290</v>
      </c>
      <c r="IV29" s="50">
        <v>320</v>
      </c>
      <c r="IW29" s="1166">
        <v>812</v>
      </c>
      <c r="IX29" s="261">
        <v>608</v>
      </c>
      <c r="IY29" s="1233">
        <v>33.549999999999997</v>
      </c>
      <c r="IZ29" s="235"/>
      <c r="JA29" s="56" t="s">
        <v>162</v>
      </c>
      <c r="JB29" s="57">
        <v>2558</v>
      </c>
      <c r="JC29" s="58">
        <v>2557</v>
      </c>
      <c r="JD29" s="594" t="s">
        <v>180</v>
      </c>
      <c r="JE29" s="57">
        <v>2558</v>
      </c>
      <c r="JF29" s="58">
        <v>2557</v>
      </c>
      <c r="JG29" s="594" t="s">
        <v>180</v>
      </c>
      <c r="JH29" s="57">
        <v>2558</v>
      </c>
      <c r="JI29" s="58">
        <v>2557</v>
      </c>
      <c r="JJ29" s="594" t="s">
        <v>180</v>
      </c>
      <c r="JK29" s="1409"/>
      <c r="JL29" s="235"/>
      <c r="JM29" s="235" t="s">
        <v>90</v>
      </c>
      <c r="JN29" s="287">
        <v>58.18</v>
      </c>
      <c r="JO29" s="287">
        <v>58.42</v>
      </c>
      <c r="JP29" s="287">
        <v>59.21</v>
      </c>
      <c r="JQ29" s="287">
        <v>58.6</v>
      </c>
      <c r="JR29" s="235"/>
      <c r="JS29" s="235"/>
      <c r="JT29" s="235"/>
      <c r="JU29" s="235"/>
      <c r="JV29" s="468"/>
      <c r="JW29" s="235"/>
      <c r="JX29" s="1480" t="s">
        <v>81</v>
      </c>
      <c r="JY29" s="79">
        <v>675792</v>
      </c>
      <c r="JZ29" s="50">
        <v>13668</v>
      </c>
      <c r="KA29" s="50">
        <v>580490</v>
      </c>
      <c r="KB29" s="474">
        <v>435646</v>
      </c>
      <c r="KC29" s="50">
        <v>0</v>
      </c>
      <c r="KD29" s="50">
        <v>0</v>
      </c>
      <c r="KE29" s="50">
        <v>0</v>
      </c>
      <c r="KF29" s="50">
        <v>0</v>
      </c>
      <c r="KG29" s="475">
        <v>1705596</v>
      </c>
      <c r="KH29" s="79">
        <v>1268728</v>
      </c>
      <c r="KI29" s="475">
        <v>2974324</v>
      </c>
      <c r="KJ29" s="602"/>
      <c r="KK29" s="602"/>
      <c r="KL29" s="288" t="s">
        <v>81</v>
      </c>
      <c r="KM29" s="79">
        <v>13125</v>
      </c>
      <c r="KN29" s="50">
        <v>993</v>
      </c>
      <c r="KO29" s="50">
        <v>5558</v>
      </c>
      <c r="KP29" s="474">
        <v>5056</v>
      </c>
      <c r="KQ29" s="50">
        <v>0</v>
      </c>
      <c r="KR29" s="50">
        <v>0</v>
      </c>
      <c r="KS29" s="50">
        <v>0</v>
      </c>
      <c r="KT29" s="50">
        <v>0</v>
      </c>
      <c r="KU29" s="475">
        <v>24732</v>
      </c>
      <c r="KV29" s="79">
        <v>40371</v>
      </c>
      <c r="KW29" s="475">
        <v>65103</v>
      </c>
      <c r="KX29" s="1170"/>
      <c r="KY29" s="1414"/>
      <c r="KZ29" s="1414"/>
      <c r="LA29" s="1414"/>
      <c r="LB29" s="500"/>
      <c r="LC29" s="1239"/>
      <c r="LD29" s="1234"/>
      <c r="LE29" s="1239"/>
      <c r="LF29" s="1230"/>
      <c r="LG29" s="1437"/>
      <c r="LH29" s="1430"/>
      <c r="LI29" s="1232"/>
      <c r="LJ29" s="1235"/>
      <c r="LK29" s="578"/>
      <c r="LL29" s="1214"/>
      <c r="LM29" s="1214"/>
      <c r="LN29" s="1214"/>
      <c r="LO29" s="1214"/>
      <c r="LQ29" s="99" t="s">
        <v>50</v>
      </c>
      <c r="LR29" s="130">
        <v>3022.03</v>
      </c>
      <c r="LS29" s="320">
        <v>2806.26</v>
      </c>
      <c r="LT29" s="102">
        <v>7.69</v>
      </c>
      <c r="LU29" s="233"/>
      <c r="LV29" s="233"/>
      <c r="LW29" s="861" t="s">
        <v>128</v>
      </c>
      <c r="LX29" s="50">
        <v>3062</v>
      </c>
      <c r="LY29" s="655">
        <v>2425</v>
      </c>
      <c r="LZ29" s="1223">
        <v>26.27</v>
      </c>
      <c r="MA29" s="602"/>
      <c r="MB29" s="56" t="s">
        <v>49</v>
      </c>
      <c r="MC29" s="57">
        <v>2558</v>
      </c>
      <c r="MD29" s="58">
        <v>2557</v>
      </c>
      <c r="ME29" s="594" t="s">
        <v>180</v>
      </c>
      <c r="MF29" s="57">
        <v>2558</v>
      </c>
      <c r="MG29" s="58">
        <v>2557</v>
      </c>
      <c r="MH29" s="594" t="s">
        <v>180</v>
      </c>
      <c r="MI29" s="57">
        <v>2558</v>
      </c>
      <c r="MJ29" s="58">
        <v>2557</v>
      </c>
      <c r="MK29" s="594" t="s">
        <v>180</v>
      </c>
      <c r="ML29" s="28"/>
      <c r="MM29" s="28"/>
      <c r="MN29" s="28" t="s">
        <v>90</v>
      </c>
      <c r="MO29" s="1289">
        <v>58.05</v>
      </c>
      <c r="MP29" s="1289">
        <v>52.28</v>
      </c>
      <c r="MQ29" s="1289">
        <v>50.47</v>
      </c>
      <c r="MR29" s="1289">
        <v>58.6</v>
      </c>
      <c r="MS29" s="1422">
        <v>54.85</v>
      </c>
      <c r="MT29" s="737"/>
      <c r="MU29" s="737"/>
      <c r="MV29" s="604"/>
      <c r="MW29" s="1116"/>
      <c r="MX29" s="737"/>
      <c r="MY29" s="737"/>
      <c r="MZ29" s="288" t="s">
        <v>81</v>
      </c>
      <c r="NA29" s="536">
        <v>2581615</v>
      </c>
      <c r="NB29" s="537">
        <v>55829</v>
      </c>
      <c r="NC29" s="537">
        <v>2139258</v>
      </c>
      <c r="ND29" s="538">
        <v>1257975</v>
      </c>
      <c r="NE29" s="537">
        <v>0</v>
      </c>
      <c r="NF29" s="537">
        <v>0</v>
      </c>
      <c r="NG29" s="537">
        <v>0</v>
      </c>
      <c r="NH29" s="539">
        <v>0</v>
      </c>
      <c r="NI29" s="1563">
        <v>6034677</v>
      </c>
      <c r="NJ29" s="827">
        <v>4605747</v>
      </c>
      <c r="NK29" s="1536">
        <v>10640424</v>
      </c>
      <c r="NL29" s="1534"/>
      <c r="NM29" s="1534"/>
      <c r="NN29" s="561" t="s">
        <v>81</v>
      </c>
      <c r="NO29" s="536">
        <v>56271</v>
      </c>
      <c r="NP29" s="537">
        <v>4911</v>
      </c>
      <c r="NQ29" s="537">
        <v>24428</v>
      </c>
      <c r="NR29" s="538">
        <v>24966</v>
      </c>
      <c r="NS29" s="537">
        <v>0</v>
      </c>
      <c r="NT29" s="537">
        <v>0</v>
      </c>
      <c r="NU29" s="537">
        <v>0</v>
      </c>
      <c r="NV29" s="539">
        <v>0</v>
      </c>
      <c r="NW29" s="1564">
        <v>110576</v>
      </c>
      <c r="NX29" s="541">
        <v>161982</v>
      </c>
      <c r="NY29" s="1536">
        <v>272558</v>
      </c>
      <c r="NZ29" s="1221"/>
      <c r="OB29" s="99" t="s">
        <v>50</v>
      </c>
      <c r="OC29" s="1812">
        <v>819.28</v>
      </c>
      <c r="OD29" s="1813">
        <v>785.13</v>
      </c>
      <c r="OE29" s="1814">
        <v>4.3499999999999996</v>
      </c>
      <c r="OF29" s="1812">
        <v>809.72</v>
      </c>
      <c r="OG29" s="1813">
        <v>739.08999999999992</v>
      </c>
      <c r="OH29" s="1814">
        <v>9.56</v>
      </c>
      <c r="OI29" s="1812">
        <v>723.25000000000011</v>
      </c>
      <c r="OJ29" s="1813">
        <v>653.66000000000008</v>
      </c>
      <c r="OK29" s="1814">
        <v>10.65</v>
      </c>
      <c r="OL29" s="1812">
        <v>669.78</v>
      </c>
      <c r="OM29" s="1813">
        <v>628.38000000000011</v>
      </c>
      <c r="ON29" s="1814">
        <v>6.59</v>
      </c>
      <c r="OO29" s="1812">
        <v>3022.03</v>
      </c>
      <c r="OP29" s="1813">
        <v>2806.26</v>
      </c>
      <c r="OQ29" s="1814">
        <v>7.69</v>
      </c>
      <c r="OR29" s="1855"/>
      <c r="OS29" s="1855"/>
    </row>
    <row r="30" spans="1:409" ht="18.75" customHeight="1" thickTop="1">
      <c r="A30" s="136" t="s">
        <v>129</v>
      </c>
      <c r="B30" s="321"/>
      <c r="C30" s="157"/>
      <c r="D30" s="656"/>
      <c r="E30" s="387"/>
      <c r="F30" s="387"/>
      <c r="G30" s="595" t="s">
        <v>130</v>
      </c>
      <c r="H30" s="79">
        <v>398</v>
      </c>
      <c r="I30" s="259">
        <v>248</v>
      </c>
      <c r="J30" s="50">
        <v>262</v>
      </c>
      <c r="K30" s="1166">
        <v>908</v>
      </c>
      <c r="L30" s="261">
        <v>857</v>
      </c>
      <c r="M30" s="1233">
        <v>5.95</v>
      </c>
      <c r="N30" s="235"/>
      <c r="O30" s="73" t="s">
        <v>52</v>
      </c>
      <c r="P30" s="74">
        <v>272.89999999999998</v>
      </c>
      <c r="Q30" s="75">
        <v>261.22000000000003</v>
      </c>
      <c r="R30" s="76">
        <v>4.47</v>
      </c>
      <c r="S30" s="74">
        <v>0</v>
      </c>
      <c r="T30" s="75">
        <v>0</v>
      </c>
      <c r="U30" s="76">
        <v>0</v>
      </c>
      <c r="V30" s="74">
        <v>209.71</v>
      </c>
      <c r="W30" s="75">
        <v>201.85</v>
      </c>
      <c r="X30" s="76">
        <v>3.89</v>
      </c>
      <c r="Y30" s="272"/>
      <c r="Z30" s="235"/>
      <c r="AA30" s="235" t="s">
        <v>94</v>
      </c>
      <c r="AB30" s="287">
        <v>57.84</v>
      </c>
      <c r="AC30" s="287">
        <v>55.89</v>
      </c>
      <c r="AD30" s="287">
        <v>55.84</v>
      </c>
      <c r="AE30" s="287">
        <v>56.52</v>
      </c>
      <c r="AF30" s="235"/>
      <c r="AG30" s="235"/>
      <c r="AH30" s="235"/>
      <c r="AI30" s="235"/>
      <c r="AJ30" s="235"/>
      <c r="AK30" s="235"/>
      <c r="AL30" s="1480" t="s">
        <v>87</v>
      </c>
      <c r="AM30" s="1611">
        <v>1264581</v>
      </c>
      <c r="AN30" s="1612">
        <v>34287</v>
      </c>
      <c r="AO30" s="1612">
        <v>1156082</v>
      </c>
      <c r="AP30" s="1613">
        <v>355446</v>
      </c>
      <c r="AQ30" s="1612">
        <v>0</v>
      </c>
      <c r="AR30" s="1612">
        <v>0</v>
      </c>
      <c r="AS30" s="1612">
        <v>0</v>
      </c>
      <c r="AT30" s="1612">
        <v>0</v>
      </c>
      <c r="AU30" s="1610">
        <v>2810396</v>
      </c>
      <c r="AV30" s="1611">
        <v>2193130</v>
      </c>
      <c r="AW30" s="1610">
        <v>5003526</v>
      </c>
      <c r="AX30" s="602"/>
      <c r="AY30" s="602"/>
      <c r="AZ30" s="288" t="s">
        <v>87</v>
      </c>
      <c r="BA30" s="1611">
        <v>38905</v>
      </c>
      <c r="BB30" s="1612">
        <v>1960</v>
      </c>
      <c r="BC30" s="1612">
        <v>14821</v>
      </c>
      <c r="BD30" s="1613">
        <v>15561</v>
      </c>
      <c r="BE30" s="1612">
        <v>0</v>
      </c>
      <c r="BF30" s="1612">
        <v>0</v>
      </c>
      <c r="BG30" s="1612">
        <v>0</v>
      </c>
      <c r="BH30" s="1612">
        <v>0</v>
      </c>
      <c r="BI30" s="1610">
        <v>71247</v>
      </c>
      <c r="BJ30" s="1611">
        <v>115462</v>
      </c>
      <c r="BK30" s="1610">
        <v>186709</v>
      </c>
      <c r="BL30" s="1170"/>
      <c r="BM30" s="1406"/>
      <c r="BN30" s="1406"/>
      <c r="BO30" s="1406"/>
      <c r="BP30" s="503"/>
      <c r="BQ30" s="579"/>
      <c r="BR30" s="579"/>
      <c r="BS30" s="579"/>
      <c r="BT30" s="203"/>
      <c r="BU30" s="1436"/>
      <c r="BV30" s="1423"/>
      <c r="BW30" s="26"/>
      <c r="BX30" s="46"/>
      <c r="BY30" s="578"/>
      <c r="BZ30" s="394"/>
      <c r="CA30" s="394"/>
      <c r="CB30" s="394"/>
      <c r="CC30" s="394"/>
      <c r="CE30" s="306" t="s">
        <v>129</v>
      </c>
      <c r="CF30" s="321"/>
      <c r="CG30" s="157"/>
      <c r="CH30" s="54"/>
      <c r="CI30" s="387"/>
      <c r="CJ30" s="387"/>
      <c r="CK30" s="595" t="s">
        <v>130</v>
      </c>
      <c r="CL30" s="79">
        <v>603</v>
      </c>
      <c r="CM30" s="259">
        <v>492</v>
      </c>
      <c r="CN30" s="50">
        <v>405</v>
      </c>
      <c r="CO30" s="1166">
        <v>1500</v>
      </c>
      <c r="CP30" s="261">
        <v>1405</v>
      </c>
      <c r="CQ30" s="1130">
        <v>6.76</v>
      </c>
      <c r="CR30" s="235"/>
      <c r="CS30" s="73" t="s">
        <v>52</v>
      </c>
      <c r="CT30" s="74">
        <v>311.27</v>
      </c>
      <c r="CU30" s="75">
        <v>293.83</v>
      </c>
      <c r="CV30" s="76">
        <v>5.94</v>
      </c>
      <c r="CW30" s="74">
        <v>0</v>
      </c>
      <c r="CX30" s="75">
        <v>0</v>
      </c>
      <c r="CY30" s="76">
        <v>0</v>
      </c>
      <c r="CZ30" s="74">
        <v>227.06</v>
      </c>
      <c r="DA30" s="75">
        <v>217.01</v>
      </c>
      <c r="DB30" s="76">
        <v>4.63</v>
      </c>
      <c r="DC30" s="272"/>
      <c r="DD30" s="235"/>
      <c r="DE30" s="235" t="s">
        <v>94</v>
      </c>
      <c r="DF30" s="287">
        <v>55.54</v>
      </c>
      <c r="DG30" s="287">
        <v>49.44</v>
      </c>
      <c r="DH30" s="287">
        <v>50.17</v>
      </c>
      <c r="DI30" s="287">
        <v>51.68</v>
      </c>
      <c r="DJ30" s="1124"/>
      <c r="DK30" s="1124"/>
      <c r="DL30" s="1124"/>
      <c r="DM30" s="1124"/>
      <c r="DN30" s="1124"/>
      <c r="DO30" s="235"/>
      <c r="DP30" s="1480" t="s">
        <v>87</v>
      </c>
      <c r="DQ30" s="79">
        <v>1245426</v>
      </c>
      <c r="DR30" s="50">
        <v>26355</v>
      </c>
      <c r="DS30" s="50">
        <v>1121807</v>
      </c>
      <c r="DT30" s="474">
        <v>553556</v>
      </c>
      <c r="DU30" s="50">
        <v>0</v>
      </c>
      <c r="DV30" s="50">
        <v>0</v>
      </c>
      <c r="DW30" s="50">
        <v>0</v>
      </c>
      <c r="DX30" s="50">
        <v>0</v>
      </c>
      <c r="DY30" s="475">
        <v>2947144</v>
      </c>
      <c r="DZ30" s="79">
        <v>2344399</v>
      </c>
      <c r="EA30" s="475">
        <v>5291543</v>
      </c>
      <c r="EB30" s="602"/>
      <c r="EC30" s="602"/>
      <c r="ED30" s="288" t="s">
        <v>87</v>
      </c>
      <c r="EE30" s="1611">
        <v>38814</v>
      </c>
      <c r="EF30" s="1612">
        <v>1730</v>
      </c>
      <c r="EG30" s="1612">
        <v>18519</v>
      </c>
      <c r="EH30" s="1613">
        <v>12894</v>
      </c>
      <c r="EI30" s="1612">
        <v>0</v>
      </c>
      <c r="EJ30" s="1612">
        <v>0</v>
      </c>
      <c r="EK30" s="1612">
        <v>0</v>
      </c>
      <c r="EL30" s="1612">
        <v>0</v>
      </c>
      <c r="EM30" s="1610">
        <v>71957</v>
      </c>
      <c r="EN30" s="1611">
        <v>135330</v>
      </c>
      <c r="EO30" s="1610">
        <v>207287</v>
      </c>
      <c r="EP30" s="1170"/>
      <c r="EQ30" s="1406"/>
      <c r="ER30" s="1406"/>
      <c r="ES30" s="1406"/>
      <c r="ET30" s="503"/>
      <c r="EU30" s="579"/>
      <c r="EV30" s="579"/>
      <c r="EW30" s="579"/>
      <c r="EX30" s="203"/>
      <c r="EY30" s="1436"/>
      <c r="EZ30" s="1423"/>
      <c r="FA30" s="26"/>
      <c r="FB30" s="46"/>
      <c r="FC30" s="578"/>
      <c r="FD30" s="394"/>
      <c r="FE30" s="394"/>
      <c r="FF30" s="394"/>
      <c r="FG30" s="25"/>
      <c r="FI30" s="136" t="s">
        <v>129</v>
      </c>
      <c r="FJ30" s="321"/>
      <c r="FK30" s="157"/>
      <c r="FL30" s="54"/>
      <c r="FM30" s="387"/>
      <c r="FN30" s="387"/>
      <c r="FO30" s="595" t="s">
        <v>130</v>
      </c>
      <c r="FP30" s="79">
        <v>459</v>
      </c>
      <c r="FQ30" s="259">
        <v>333</v>
      </c>
      <c r="FR30" s="50">
        <v>331</v>
      </c>
      <c r="FS30" s="1166">
        <v>1123</v>
      </c>
      <c r="FT30" s="261">
        <v>933</v>
      </c>
      <c r="FU30" s="1233">
        <v>20.36</v>
      </c>
      <c r="FV30" s="235"/>
      <c r="FW30" s="73" t="s">
        <v>52</v>
      </c>
      <c r="FX30" s="74">
        <v>320.76</v>
      </c>
      <c r="FY30" s="75">
        <v>306.10000000000002</v>
      </c>
      <c r="FZ30" s="76">
        <v>4.79</v>
      </c>
      <c r="GA30" s="74">
        <v>0</v>
      </c>
      <c r="GB30" s="75">
        <v>0</v>
      </c>
      <c r="GC30" s="76">
        <v>0</v>
      </c>
      <c r="GD30" s="74">
        <v>239.47</v>
      </c>
      <c r="GE30" s="75">
        <v>228.71</v>
      </c>
      <c r="GF30" s="76">
        <v>4.7</v>
      </c>
      <c r="GG30" s="272"/>
      <c r="GH30" s="235"/>
      <c r="GI30" s="235" t="s">
        <v>94</v>
      </c>
      <c r="GJ30" s="287">
        <v>52.29</v>
      </c>
      <c r="GK30" s="287">
        <v>51.49</v>
      </c>
      <c r="GL30" s="287">
        <v>50.9</v>
      </c>
      <c r="GM30" s="287">
        <v>51.56</v>
      </c>
      <c r="GN30" s="1413"/>
      <c r="GO30" s="1413"/>
      <c r="GP30" s="1413"/>
      <c r="GQ30" s="1413"/>
      <c r="GR30" s="468"/>
      <c r="GS30" s="235"/>
      <c r="GT30" s="1480" t="s">
        <v>87</v>
      </c>
      <c r="GU30" s="79">
        <v>1125833</v>
      </c>
      <c r="GV30" s="50">
        <v>27724</v>
      </c>
      <c r="GW30" s="50">
        <v>1010923</v>
      </c>
      <c r="GX30" s="474">
        <v>336214</v>
      </c>
      <c r="GY30" s="50">
        <v>0</v>
      </c>
      <c r="GZ30" s="50">
        <v>0</v>
      </c>
      <c r="HA30" s="50">
        <v>0</v>
      </c>
      <c r="HB30" s="50">
        <v>0</v>
      </c>
      <c r="HC30" s="475">
        <v>2500694</v>
      </c>
      <c r="HD30" s="79">
        <v>1983647</v>
      </c>
      <c r="HE30" s="475">
        <v>4484341</v>
      </c>
      <c r="HF30" s="602"/>
      <c r="HG30" s="602"/>
      <c r="HH30" s="288" t="s">
        <v>87</v>
      </c>
      <c r="HI30" s="79">
        <v>36964</v>
      </c>
      <c r="HJ30" s="50">
        <v>2428</v>
      </c>
      <c r="HK30" s="50">
        <v>10228</v>
      </c>
      <c r="HL30" s="474">
        <v>9001</v>
      </c>
      <c r="HM30" s="50">
        <v>0</v>
      </c>
      <c r="HN30" s="50">
        <v>0</v>
      </c>
      <c r="HO30" s="50">
        <v>0</v>
      </c>
      <c r="HP30" s="50">
        <v>0</v>
      </c>
      <c r="HQ30" s="475">
        <v>58621</v>
      </c>
      <c r="HR30" s="79">
        <v>121157</v>
      </c>
      <c r="HS30" s="475">
        <v>179778</v>
      </c>
      <c r="HT30" s="1170"/>
      <c r="HU30" s="1406"/>
      <c r="HV30" s="1406"/>
      <c r="HW30" s="1406"/>
      <c r="HX30" s="503"/>
      <c r="HY30" s="579"/>
      <c r="HZ30" s="579"/>
      <c r="IA30" s="579"/>
      <c r="IB30" s="203"/>
      <c r="IC30" s="1436"/>
      <c r="ID30" s="1423"/>
      <c r="IE30" s="26"/>
      <c r="IF30" s="46"/>
      <c r="IG30" s="578"/>
      <c r="IH30" s="394"/>
      <c r="II30" s="394"/>
      <c r="IJ30" s="394"/>
      <c r="IK30" s="394"/>
      <c r="IM30" s="136" t="s">
        <v>129</v>
      </c>
      <c r="IN30" s="321"/>
      <c r="IO30" s="157"/>
      <c r="IP30" s="54"/>
      <c r="IQ30" s="387"/>
      <c r="IR30" s="387"/>
      <c r="IS30" s="595" t="s">
        <v>130</v>
      </c>
      <c r="IT30" s="79">
        <v>512</v>
      </c>
      <c r="IU30" s="259">
        <v>508</v>
      </c>
      <c r="IV30" s="50">
        <v>734</v>
      </c>
      <c r="IW30" s="1166">
        <v>1754</v>
      </c>
      <c r="IX30" s="261">
        <v>1596</v>
      </c>
      <c r="IY30" s="1233">
        <v>9.9</v>
      </c>
      <c r="IZ30" s="235"/>
      <c r="JA30" s="73" t="s">
        <v>52</v>
      </c>
      <c r="JB30" s="74">
        <v>352.1</v>
      </c>
      <c r="JC30" s="75">
        <v>345.23</v>
      </c>
      <c r="JD30" s="76">
        <v>1.99</v>
      </c>
      <c r="JE30" s="74">
        <v>0</v>
      </c>
      <c r="JF30" s="75">
        <v>0</v>
      </c>
      <c r="JG30" s="76">
        <v>0</v>
      </c>
      <c r="JH30" s="74">
        <v>264.97000000000003</v>
      </c>
      <c r="JI30" s="75">
        <v>260.88</v>
      </c>
      <c r="JJ30" s="76">
        <v>1.57</v>
      </c>
      <c r="JK30" s="272"/>
      <c r="JL30" s="235"/>
      <c r="JM30" s="235" t="s">
        <v>94</v>
      </c>
      <c r="JN30" s="287">
        <v>55.76</v>
      </c>
      <c r="JO30" s="287">
        <v>55.31</v>
      </c>
      <c r="JP30" s="287">
        <v>57.54</v>
      </c>
      <c r="JQ30" s="287">
        <v>56.2</v>
      </c>
      <c r="JR30" s="235"/>
      <c r="JS30" s="235"/>
      <c r="JT30" s="235"/>
      <c r="JU30" s="235"/>
      <c r="JV30" s="468"/>
      <c r="JW30" s="235"/>
      <c r="JX30" s="1480" t="s">
        <v>87</v>
      </c>
      <c r="JY30" s="79">
        <v>1246609</v>
      </c>
      <c r="JZ30" s="50">
        <v>24824</v>
      </c>
      <c r="KA30" s="50">
        <v>1152807</v>
      </c>
      <c r="KB30" s="474">
        <v>664747</v>
      </c>
      <c r="KC30" s="50">
        <v>0</v>
      </c>
      <c r="KD30" s="50">
        <v>0</v>
      </c>
      <c r="KE30" s="50">
        <v>0</v>
      </c>
      <c r="KF30" s="50">
        <v>0</v>
      </c>
      <c r="KG30" s="475">
        <v>3088987</v>
      </c>
      <c r="KH30" s="79">
        <v>2296668</v>
      </c>
      <c r="KI30" s="475">
        <v>5385655</v>
      </c>
      <c r="KJ30" s="602"/>
      <c r="KK30" s="602"/>
      <c r="KL30" s="288" t="s">
        <v>87</v>
      </c>
      <c r="KM30" s="79">
        <v>27024</v>
      </c>
      <c r="KN30" s="50">
        <v>1824</v>
      </c>
      <c r="KO30" s="50">
        <v>11814</v>
      </c>
      <c r="KP30" s="474">
        <v>13162</v>
      </c>
      <c r="KQ30" s="50">
        <v>0</v>
      </c>
      <c r="KR30" s="50">
        <v>0</v>
      </c>
      <c r="KS30" s="50">
        <v>0</v>
      </c>
      <c r="KT30" s="50">
        <v>0</v>
      </c>
      <c r="KU30" s="475">
        <v>53824</v>
      </c>
      <c r="KV30" s="79">
        <v>109355</v>
      </c>
      <c r="KW30" s="475">
        <v>163179</v>
      </c>
      <c r="KX30" s="1170"/>
      <c r="KY30" s="1414"/>
      <c r="KZ30" s="1414"/>
      <c r="LA30" s="1414"/>
      <c r="LB30" s="503"/>
      <c r="LC30" s="1239"/>
      <c r="LD30" s="1239"/>
      <c r="LE30" s="1239"/>
      <c r="LF30" s="1230"/>
      <c r="LG30" s="1437"/>
      <c r="LH30" s="1430"/>
      <c r="LI30" s="1232"/>
      <c r="LJ30" s="1235"/>
      <c r="LK30" s="578"/>
      <c r="LL30" s="1214"/>
      <c r="LM30" s="1214"/>
      <c r="LN30" s="1214"/>
      <c r="LO30" s="1214"/>
      <c r="LQ30" s="136" t="s">
        <v>129</v>
      </c>
      <c r="LR30" s="137"/>
      <c r="LS30" s="157"/>
      <c r="LT30" s="54"/>
      <c r="LU30" s="233"/>
      <c r="LV30" s="233"/>
      <c r="LW30" s="861" t="s">
        <v>130</v>
      </c>
      <c r="LX30" s="50">
        <v>5285</v>
      </c>
      <c r="LY30" s="655">
        <v>4791</v>
      </c>
      <c r="LZ30" s="1223">
        <v>10.31</v>
      </c>
      <c r="MA30" s="602"/>
      <c r="MB30" s="73" t="s">
        <v>52</v>
      </c>
      <c r="MC30" s="74">
        <v>314.35000000000002</v>
      </c>
      <c r="MD30" s="1723">
        <v>302.23</v>
      </c>
      <c r="ME30" s="78">
        <v>7.14</v>
      </c>
      <c r="MF30" s="74">
        <v>0</v>
      </c>
      <c r="MG30" s="1723">
        <v>0</v>
      </c>
      <c r="MH30" s="78">
        <v>0</v>
      </c>
      <c r="MI30" s="74">
        <v>235.64</v>
      </c>
      <c r="MJ30" s="1723">
        <v>227.78</v>
      </c>
      <c r="MK30" s="78">
        <v>5.8</v>
      </c>
      <c r="ML30" s="28"/>
      <c r="MM30" s="28"/>
      <c r="MN30" s="28" t="s">
        <v>94</v>
      </c>
      <c r="MO30" s="1289">
        <v>56.52</v>
      </c>
      <c r="MP30" s="1289">
        <v>51.68</v>
      </c>
      <c r="MQ30" s="1289">
        <v>51.56</v>
      </c>
      <c r="MR30" s="1289">
        <v>56.2</v>
      </c>
      <c r="MS30" s="1422">
        <v>53.99</v>
      </c>
      <c r="MT30" s="737"/>
      <c r="MU30" s="737"/>
      <c r="MV30" s="604"/>
      <c r="MW30" s="1116"/>
      <c r="MX30" s="737"/>
      <c r="MY30" s="737"/>
      <c r="MZ30" s="288" t="s">
        <v>87</v>
      </c>
      <c r="NA30" s="536">
        <v>4882449</v>
      </c>
      <c r="NB30" s="537">
        <v>113190</v>
      </c>
      <c r="NC30" s="537">
        <v>4441619</v>
      </c>
      <c r="ND30" s="538">
        <v>1909963</v>
      </c>
      <c r="NE30" s="537">
        <v>0</v>
      </c>
      <c r="NF30" s="537">
        <v>0</v>
      </c>
      <c r="NG30" s="537">
        <v>0</v>
      </c>
      <c r="NH30" s="539">
        <v>0</v>
      </c>
      <c r="NI30" s="1563">
        <v>11347221</v>
      </c>
      <c r="NJ30" s="827">
        <v>8817844</v>
      </c>
      <c r="NK30" s="1536">
        <v>20165065</v>
      </c>
      <c r="NL30" s="1534"/>
      <c r="NM30" s="1534"/>
      <c r="NN30" s="561" t="s">
        <v>87</v>
      </c>
      <c r="NO30" s="536">
        <v>141707</v>
      </c>
      <c r="NP30" s="537">
        <v>7942</v>
      </c>
      <c r="NQ30" s="537">
        <v>55382</v>
      </c>
      <c r="NR30" s="538">
        <v>50618</v>
      </c>
      <c r="NS30" s="537">
        <v>0</v>
      </c>
      <c r="NT30" s="537">
        <v>0</v>
      </c>
      <c r="NU30" s="537">
        <v>0</v>
      </c>
      <c r="NV30" s="539">
        <v>0</v>
      </c>
      <c r="NW30" s="1564">
        <v>255649</v>
      </c>
      <c r="NX30" s="541">
        <v>481304</v>
      </c>
      <c r="NY30" s="1536">
        <v>736953</v>
      </c>
      <c r="NZ30" s="1221"/>
      <c r="OB30" s="95" t="s">
        <v>129</v>
      </c>
      <c r="OC30" s="1796"/>
      <c r="OD30" s="1797"/>
      <c r="OE30" s="1798"/>
      <c r="OF30" s="1796"/>
      <c r="OG30" s="1797"/>
      <c r="OH30" s="1798"/>
      <c r="OI30" s="1796"/>
      <c r="OJ30" s="1797"/>
      <c r="OK30" s="1798"/>
      <c r="OL30" s="1796"/>
      <c r="OM30" s="1797"/>
      <c r="ON30" s="1798"/>
      <c r="OO30" s="1796"/>
      <c r="OP30" s="1797"/>
      <c r="OQ30" s="1798"/>
      <c r="OR30" s="1855"/>
      <c r="OS30" s="1855"/>
    </row>
    <row r="31" spans="1:409" ht="18.75" customHeight="1" thickBot="1">
      <c r="A31" s="95" t="s">
        <v>131</v>
      </c>
      <c r="B31" s="246">
        <v>67885</v>
      </c>
      <c r="C31" s="326">
        <v>62135</v>
      </c>
      <c r="D31" s="654">
        <v>9.25</v>
      </c>
      <c r="E31" s="387"/>
      <c r="F31" s="387"/>
      <c r="G31" s="595" t="s">
        <v>132</v>
      </c>
      <c r="H31" s="79">
        <v>725</v>
      </c>
      <c r="I31" s="259">
        <v>531</v>
      </c>
      <c r="J31" s="50">
        <v>535</v>
      </c>
      <c r="K31" s="1166">
        <v>1791</v>
      </c>
      <c r="L31" s="261">
        <v>1655</v>
      </c>
      <c r="M31" s="1233">
        <v>8.2200000000000006</v>
      </c>
      <c r="N31" s="235"/>
      <c r="O31" s="73" t="s">
        <v>66</v>
      </c>
      <c r="P31" s="74">
        <v>264.64999999999998</v>
      </c>
      <c r="Q31" s="75">
        <v>249.52</v>
      </c>
      <c r="R31" s="76">
        <v>6.06</v>
      </c>
      <c r="S31" s="74">
        <v>199.38</v>
      </c>
      <c r="T31" s="75">
        <v>186.27</v>
      </c>
      <c r="U31" s="76">
        <v>7.04</v>
      </c>
      <c r="V31" s="74">
        <v>249.54</v>
      </c>
      <c r="W31" s="75">
        <v>235.14</v>
      </c>
      <c r="X31" s="76">
        <v>6.12</v>
      </c>
      <c r="Y31" s="272"/>
      <c r="Z31" s="235"/>
      <c r="AA31" s="235" t="s">
        <v>98</v>
      </c>
      <c r="AB31" s="287">
        <v>56.39</v>
      </c>
      <c r="AC31" s="287">
        <v>55.67</v>
      </c>
      <c r="AD31" s="287">
        <v>53.99</v>
      </c>
      <c r="AE31" s="287">
        <v>55.35</v>
      </c>
      <c r="AF31" s="235"/>
      <c r="AG31" s="235"/>
      <c r="AH31" s="235"/>
      <c r="AI31" s="235"/>
      <c r="AJ31" s="235"/>
      <c r="AK31" s="235"/>
      <c r="AL31" s="1480" t="s">
        <v>91</v>
      </c>
      <c r="AM31" s="1614">
        <v>0</v>
      </c>
      <c r="AN31" s="1615">
        <v>0</v>
      </c>
      <c r="AO31" s="1615">
        <v>0</v>
      </c>
      <c r="AP31" s="1616">
        <v>0</v>
      </c>
      <c r="AQ31" s="1615">
        <v>0</v>
      </c>
      <c r="AR31" s="1615">
        <v>0</v>
      </c>
      <c r="AS31" s="1615">
        <v>0</v>
      </c>
      <c r="AT31" s="1615">
        <v>0</v>
      </c>
      <c r="AU31" s="1610">
        <v>0</v>
      </c>
      <c r="AV31" s="1611">
        <v>0</v>
      </c>
      <c r="AW31" s="1610">
        <v>0</v>
      </c>
      <c r="AX31" s="602"/>
      <c r="AY31" s="602"/>
      <c r="AZ31" s="288" t="s">
        <v>91</v>
      </c>
      <c r="BA31" s="1614">
        <v>2977</v>
      </c>
      <c r="BB31" s="1615">
        <v>979</v>
      </c>
      <c r="BC31" s="1615">
        <v>863</v>
      </c>
      <c r="BD31" s="1616">
        <v>5725</v>
      </c>
      <c r="BE31" s="1615">
        <v>0</v>
      </c>
      <c r="BF31" s="1615">
        <v>0</v>
      </c>
      <c r="BG31" s="1615">
        <v>0</v>
      </c>
      <c r="BH31" s="1615">
        <v>0</v>
      </c>
      <c r="BI31" s="1610">
        <v>10544</v>
      </c>
      <c r="BJ31" s="1611">
        <v>60133</v>
      </c>
      <c r="BK31" s="1610">
        <v>70677</v>
      </c>
      <c r="BL31" s="1170"/>
      <c r="BM31" s="1406"/>
      <c r="BN31" s="1406"/>
      <c r="BO31" s="1406"/>
      <c r="BP31" s="503"/>
      <c r="BQ31" s="579"/>
      <c r="BR31" s="579"/>
      <c r="BS31" s="579"/>
      <c r="BT31" s="579"/>
      <c r="BU31" s="1436"/>
      <c r="BV31" s="1423"/>
      <c r="BW31" s="26"/>
      <c r="BX31" s="46"/>
      <c r="BY31" s="578"/>
      <c r="BZ31" s="394"/>
      <c r="CA31" s="394"/>
      <c r="CB31" s="394"/>
      <c r="CC31" s="394"/>
      <c r="CE31" s="292" t="s">
        <v>131</v>
      </c>
      <c r="CF31" s="246">
        <v>67885</v>
      </c>
      <c r="CG31" s="326">
        <v>62135</v>
      </c>
      <c r="CH31" s="34">
        <v>9.25</v>
      </c>
      <c r="CI31" s="387"/>
      <c r="CJ31" s="387"/>
      <c r="CK31" s="595" t="s">
        <v>132</v>
      </c>
      <c r="CL31" s="79">
        <v>1034</v>
      </c>
      <c r="CM31" s="259">
        <v>828</v>
      </c>
      <c r="CN31" s="50">
        <v>713</v>
      </c>
      <c r="CO31" s="1166">
        <v>2575</v>
      </c>
      <c r="CP31" s="261">
        <v>2500</v>
      </c>
      <c r="CQ31" s="1130">
        <v>3</v>
      </c>
      <c r="CR31" s="235"/>
      <c r="CS31" s="73" t="s">
        <v>66</v>
      </c>
      <c r="CT31" s="74">
        <v>316.35000000000002</v>
      </c>
      <c r="CU31" s="75">
        <v>306.27999999999997</v>
      </c>
      <c r="CV31" s="76">
        <v>3.29</v>
      </c>
      <c r="CW31" s="74">
        <v>210.4</v>
      </c>
      <c r="CX31" s="75">
        <v>204.02</v>
      </c>
      <c r="CY31" s="76">
        <v>3.13</v>
      </c>
      <c r="CZ31" s="74">
        <v>287.68</v>
      </c>
      <c r="DA31" s="75">
        <v>279.54000000000002</v>
      </c>
      <c r="DB31" s="76">
        <v>2.91</v>
      </c>
      <c r="DC31" s="272"/>
      <c r="DD31" s="235"/>
      <c r="DE31" s="235" t="s">
        <v>98</v>
      </c>
      <c r="DF31" s="287">
        <v>50.45</v>
      </c>
      <c r="DG31" s="287">
        <v>46.92</v>
      </c>
      <c r="DH31" s="287">
        <v>47.47</v>
      </c>
      <c r="DI31" s="287">
        <v>48.28</v>
      </c>
      <c r="DJ31" s="1124"/>
      <c r="DK31" s="1124"/>
      <c r="DL31" s="1124"/>
      <c r="DM31" s="1124"/>
      <c r="DN31" s="1124"/>
      <c r="DO31" s="235"/>
      <c r="DP31" s="1480" t="s">
        <v>91</v>
      </c>
      <c r="DQ31" s="160">
        <v>0</v>
      </c>
      <c r="DR31" s="100">
        <v>0</v>
      </c>
      <c r="DS31" s="100">
        <v>0</v>
      </c>
      <c r="DT31" s="492">
        <v>0</v>
      </c>
      <c r="DU31" s="100">
        <v>0</v>
      </c>
      <c r="DV31" s="100">
        <v>0</v>
      </c>
      <c r="DW31" s="100">
        <v>0</v>
      </c>
      <c r="DX31" s="100">
        <v>0</v>
      </c>
      <c r="DY31" s="475">
        <v>0</v>
      </c>
      <c r="DZ31" s="79">
        <v>0</v>
      </c>
      <c r="EA31" s="475">
        <v>0</v>
      </c>
      <c r="EB31" s="602"/>
      <c r="EC31" s="602"/>
      <c r="ED31" s="288" t="s">
        <v>91</v>
      </c>
      <c r="EE31" s="1614">
        <v>3471</v>
      </c>
      <c r="EF31" s="1615">
        <v>232</v>
      </c>
      <c r="EG31" s="1615">
        <v>1191</v>
      </c>
      <c r="EH31" s="1616">
        <v>2881</v>
      </c>
      <c r="EI31" s="1615">
        <v>0</v>
      </c>
      <c r="EJ31" s="1615">
        <v>0</v>
      </c>
      <c r="EK31" s="1615">
        <v>0</v>
      </c>
      <c r="EL31" s="1615">
        <v>0</v>
      </c>
      <c r="EM31" s="1610">
        <v>7775</v>
      </c>
      <c r="EN31" s="1611">
        <v>71159</v>
      </c>
      <c r="EO31" s="1610">
        <v>78934</v>
      </c>
      <c r="EP31" s="1170"/>
      <c r="EQ31" s="1406"/>
      <c r="ER31" s="1406"/>
      <c r="ES31" s="1406"/>
      <c r="ET31" s="503"/>
      <c r="EU31" s="579"/>
      <c r="EV31" s="579"/>
      <c r="EW31" s="579"/>
      <c r="EX31" s="579"/>
      <c r="EY31" s="1436"/>
      <c r="EZ31" s="1423"/>
      <c r="FA31" s="26"/>
      <c r="FB31" s="46"/>
      <c r="FC31" s="578"/>
      <c r="FD31" s="394"/>
      <c r="FE31" s="394"/>
      <c r="FF31" s="394"/>
      <c r="FG31" s="25"/>
      <c r="FI31" s="95" t="s">
        <v>131</v>
      </c>
      <c r="FJ31" s="246">
        <v>67885</v>
      </c>
      <c r="FK31" s="326">
        <v>62135</v>
      </c>
      <c r="FL31" s="34">
        <v>9.25</v>
      </c>
      <c r="FM31" s="387"/>
      <c r="FN31" s="387"/>
      <c r="FO31" s="595" t="s">
        <v>132</v>
      </c>
      <c r="FP31" s="79">
        <v>602</v>
      </c>
      <c r="FQ31" s="259">
        <v>554</v>
      </c>
      <c r="FR31" s="50">
        <v>496</v>
      </c>
      <c r="FS31" s="1166">
        <v>1652</v>
      </c>
      <c r="FT31" s="261">
        <v>1325</v>
      </c>
      <c r="FU31" s="1233">
        <v>24.68</v>
      </c>
      <c r="FV31" s="235"/>
      <c r="FW31" s="73" t="s">
        <v>66</v>
      </c>
      <c r="FX31" s="74">
        <v>331.73</v>
      </c>
      <c r="FY31" s="75">
        <v>317.94</v>
      </c>
      <c r="FZ31" s="76">
        <v>4.34</v>
      </c>
      <c r="GA31" s="74">
        <v>247.63</v>
      </c>
      <c r="GB31" s="75">
        <v>236.46</v>
      </c>
      <c r="GC31" s="76">
        <v>4.72</v>
      </c>
      <c r="GD31" s="74">
        <v>310.42</v>
      </c>
      <c r="GE31" s="75">
        <v>297.33999999999997</v>
      </c>
      <c r="GF31" s="76">
        <v>4.4000000000000004</v>
      </c>
      <c r="GG31" s="272"/>
      <c r="GH31" s="235"/>
      <c r="GI31" s="235" t="s">
        <v>98</v>
      </c>
      <c r="GJ31" s="287">
        <v>50.68</v>
      </c>
      <c r="GK31" s="287">
        <v>51.15</v>
      </c>
      <c r="GL31" s="287">
        <v>49.64</v>
      </c>
      <c r="GM31" s="287">
        <v>50.49</v>
      </c>
      <c r="GN31" s="1413"/>
      <c r="GO31" s="1413"/>
      <c r="GP31" s="1413"/>
      <c r="GQ31" s="1413"/>
      <c r="GR31" s="468"/>
      <c r="GS31" s="235"/>
      <c r="GT31" s="1480" t="s">
        <v>91</v>
      </c>
      <c r="GU31" s="160">
        <v>0</v>
      </c>
      <c r="GV31" s="100">
        <v>0</v>
      </c>
      <c r="GW31" s="100">
        <v>0</v>
      </c>
      <c r="GX31" s="492">
        <v>0</v>
      </c>
      <c r="GY31" s="100">
        <v>0</v>
      </c>
      <c r="GZ31" s="100">
        <v>0</v>
      </c>
      <c r="HA31" s="100">
        <v>0</v>
      </c>
      <c r="HB31" s="100">
        <v>0</v>
      </c>
      <c r="HC31" s="475">
        <v>0</v>
      </c>
      <c r="HD31" s="79">
        <v>0</v>
      </c>
      <c r="HE31" s="475">
        <v>0</v>
      </c>
      <c r="HF31" s="602"/>
      <c r="HG31" s="602"/>
      <c r="HH31" s="288" t="s">
        <v>91</v>
      </c>
      <c r="HI31" s="160">
        <v>1767</v>
      </c>
      <c r="HJ31" s="100">
        <v>283</v>
      </c>
      <c r="HK31" s="100">
        <v>733</v>
      </c>
      <c r="HL31" s="492">
        <v>3694</v>
      </c>
      <c r="HM31" s="100">
        <v>0</v>
      </c>
      <c r="HN31" s="100">
        <v>0</v>
      </c>
      <c r="HO31" s="100">
        <v>0</v>
      </c>
      <c r="HP31" s="100">
        <v>0</v>
      </c>
      <c r="HQ31" s="475">
        <v>6477</v>
      </c>
      <c r="HR31" s="79">
        <v>66198</v>
      </c>
      <c r="HS31" s="475">
        <v>72675</v>
      </c>
      <c r="HT31" s="1170"/>
      <c r="HU31" s="1406"/>
      <c r="HV31" s="1406"/>
      <c r="HW31" s="1406"/>
      <c r="HX31" s="503"/>
      <c r="HY31" s="579"/>
      <c r="HZ31" s="579"/>
      <c r="IA31" s="579"/>
      <c r="IB31" s="579"/>
      <c r="IC31" s="1436"/>
      <c r="ID31" s="1423"/>
      <c r="IE31" s="26"/>
      <c r="IF31" s="46"/>
      <c r="IG31" s="578"/>
      <c r="IH31" s="394"/>
      <c r="II31" s="394"/>
      <c r="IJ31" s="394"/>
      <c r="IK31" s="394"/>
      <c r="IM31" s="95" t="s">
        <v>131</v>
      </c>
      <c r="IN31" s="246">
        <v>67885</v>
      </c>
      <c r="IO31" s="326">
        <v>62135</v>
      </c>
      <c r="IP31" s="34">
        <v>9.25</v>
      </c>
      <c r="IQ31" s="387"/>
      <c r="IR31" s="387"/>
      <c r="IS31" s="595" t="s">
        <v>132</v>
      </c>
      <c r="IT31" s="79">
        <v>754</v>
      </c>
      <c r="IU31" s="259">
        <v>872</v>
      </c>
      <c r="IV31" s="50">
        <v>920</v>
      </c>
      <c r="IW31" s="1166">
        <v>2546</v>
      </c>
      <c r="IX31" s="261">
        <v>2350</v>
      </c>
      <c r="IY31" s="1233">
        <v>8.34</v>
      </c>
      <c r="IZ31" s="235"/>
      <c r="JA31" s="73" t="s">
        <v>66</v>
      </c>
      <c r="JB31" s="74">
        <v>284.83999999999997</v>
      </c>
      <c r="JC31" s="75">
        <v>277.02999999999997</v>
      </c>
      <c r="JD31" s="76">
        <v>2.82</v>
      </c>
      <c r="JE31" s="74">
        <v>179.85</v>
      </c>
      <c r="JF31" s="75">
        <v>174.32</v>
      </c>
      <c r="JG31" s="76">
        <v>3.17</v>
      </c>
      <c r="JH31" s="74">
        <v>258.86</v>
      </c>
      <c r="JI31" s="75">
        <v>251.93</v>
      </c>
      <c r="JJ31" s="76">
        <v>2.75</v>
      </c>
      <c r="JK31" s="272"/>
      <c r="JL31" s="235"/>
      <c r="JM31" s="235" t="s">
        <v>98</v>
      </c>
      <c r="JN31" s="287">
        <v>53.15</v>
      </c>
      <c r="JO31" s="287">
        <v>54.21</v>
      </c>
      <c r="JP31" s="287">
        <v>55.14</v>
      </c>
      <c r="JQ31" s="287">
        <v>54.17</v>
      </c>
      <c r="JR31" s="235"/>
      <c r="JS31" s="235"/>
      <c r="JT31" s="235"/>
      <c r="JU31" s="235"/>
      <c r="JV31" s="468"/>
      <c r="JW31" s="235"/>
      <c r="JX31" s="1480" t="s">
        <v>91</v>
      </c>
      <c r="JY31" s="160">
        <v>0</v>
      </c>
      <c r="JZ31" s="100">
        <v>0</v>
      </c>
      <c r="KA31" s="100">
        <v>0</v>
      </c>
      <c r="KB31" s="492">
        <v>0</v>
      </c>
      <c r="KC31" s="100">
        <v>0</v>
      </c>
      <c r="KD31" s="100">
        <v>0</v>
      </c>
      <c r="KE31" s="100">
        <v>0</v>
      </c>
      <c r="KF31" s="100">
        <v>0</v>
      </c>
      <c r="KG31" s="475">
        <v>0</v>
      </c>
      <c r="KH31" s="79">
        <v>0</v>
      </c>
      <c r="KI31" s="475">
        <v>0</v>
      </c>
      <c r="KJ31" s="602"/>
      <c r="KK31" s="602"/>
      <c r="KL31" s="288" t="s">
        <v>91</v>
      </c>
      <c r="KM31" s="160">
        <v>3419</v>
      </c>
      <c r="KN31" s="100">
        <v>634</v>
      </c>
      <c r="KO31" s="100">
        <v>872</v>
      </c>
      <c r="KP31" s="492">
        <v>4204</v>
      </c>
      <c r="KQ31" s="100">
        <v>0</v>
      </c>
      <c r="KR31" s="100">
        <v>0</v>
      </c>
      <c r="KS31" s="100">
        <v>0</v>
      </c>
      <c r="KT31" s="100">
        <v>0</v>
      </c>
      <c r="KU31" s="475">
        <v>9129</v>
      </c>
      <c r="KV31" s="79">
        <v>50116</v>
      </c>
      <c r="KW31" s="475">
        <v>59245</v>
      </c>
      <c r="KX31" s="1170"/>
      <c r="KY31" s="1414"/>
      <c r="KZ31" s="1414"/>
      <c r="LA31" s="1414"/>
      <c r="LB31" s="503"/>
      <c r="LC31" s="1239"/>
      <c r="LD31" s="1239"/>
      <c r="LE31" s="1239"/>
      <c r="LF31" s="1239"/>
      <c r="LG31" s="1437"/>
      <c r="LH31" s="1430"/>
      <c r="LI31" s="1232"/>
      <c r="LJ31" s="1235"/>
      <c r="LK31" s="578"/>
      <c r="LL31" s="1214"/>
      <c r="LM31" s="1214"/>
      <c r="LN31" s="1214"/>
      <c r="LO31" s="1214"/>
      <c r="LQ31" s="95" t="s">
        <v>131</v>
      </c>
      <c r="LR31" s="158">
        <v>67885</v>
      </c>
      <c r="LS31" s="674">
        <v>62135</v>
      </c>
      <c r="LT31" s="34">
        <v>9.25</v>
      </c>
      <c r="LU31" s="233"/>
      <c r="LV31" s="233"/>
      <c r="LW31" s="861" t="s">
        <v>132</v>
      </c>
      <c r="LX31" s="50">
        <v>8564</v>
      </c>
      <c r="LY31" s="655">
        <v>7830</v>
      </c>
      <c r="LZ31" s="1223">
        <v>9.3699999999999992</v>
      </c>
      <c r="MA31" s="602"/>
      <c r="MB31" s="73" t="s">
        <v>66</v>
      </c>
      <c r="MC31" s="74">
        <v>297.76</v>
      </c>
      <c r="MD31" s="1723">
        <v>286.35000000000002</v>
      </c>
      <c r="ME31" s="78">
        <v>7.54</v>
      </c>
      <c r="MF31" s="74">
        <v>208.32</v>
      </c>
      <c r="MG31" s="1723">
        <v>199.31</v>
      </c>
      <c r="MH31" s="78">
        <v>4.5199999999999996</v>
      </c>
      <c r="MI31" s="74">
        <v>275.37</v>
      </c>
      <c r="MJ31" s="1723">
        <v>264.91000000000003</v>
      </c>
      <c r="MK31" s="78">
        <v>7.18</v>
      </c>
      <c r="ML31" s="28"/>
      <c r="MM31" s="28"/>
      <c r="MN31" s="28" t="s">
        <v>98</v>
      </c>
      <c r="MO31" s="1289">
        <v>55.35</v>
      </c>
      <c r="MP31" s="1289">
        <v>48.28</v>
      </c>
      <c r="MQ31" s="1289">
        <v>50.49</v>
      </c>
      <c r="MR31" s="1289">
        <v>54.17</v>
      </c>
      <c r="MS31" s="1422">
        <v>52.07</v>
      </c>
      <c r="MT31" s="737"/>
      <c r="MU31" s="737"/>
      <c r="MV31" s="604"/>
      <c r="MW31" s="1116"/>
      <c r="MX31" s="737"/>
      <c r="MY31" s="737"/>
      <c r="MZ31" s="288" t="s">
        <v>91</v>
      </c>
      <c r="NA31" s="555">
        <v>0</v>
      </c>
      <c r="NB31" s="556">
        <v>0</v>
      </c>
      <c r="NC31" s="556">
        <v>0</v>
      </c>
      <c r="ND31" s="557">
        <v>0</v>
      </c>
      <c r="NE31" s="556">
        <v>0</v>
      </c>
      <c r="NF31" s="556">
        <v>0</v>
      </c>
      <c r="NG31" s="556">
        <v>0</v>
      </c>
      <c r="NH31" s="558">
        <v>0</v>
      </c>
      <c r="NI31" s="1565">
        <v>0</v>
      </c>
      <c r="NJ31" s="823">
        <v>0</v>
      </c>
      <c r="NK31" s="1538">
        <v>0</v>
      </c>
      <c r="NL31" s="1534"/>
      <c r="NM31" s="1534"/>
      <c r="NN31" s="561" t="s">
        <v>91</v>
      </c>
      <c r="NO31" s="555">
        <v>11634</v>
      </c>
      <c r="NP31" s="556">
        <v>2128</v>
      </c>
      <c r="NQ31" s="556">
        <v>3659</v>
      </c>
      <c r="NR31" s="557">
        <v>16504</v>
      </c>
      <c r="NS31" s="556">
        <v>0</v>
      </c>
      <c r="NT31" s="556">
        <v>0</v>
      </c>
      <c r="NU31" s="556">
        <v>0</v>
      </c>
      <c r="NV31" s="558">
        <v>0</v>
      </c>
      <c r="NW31" s="1566">
        <v>33925</v>
      </c>
      <c r="NX31" s="821">
        <v>247606</v>
      </c>
      <c r="NY31" s="1538">
        <v>281531</v>
      </c>
      <c r="NZ31" s="1221"/>
      <c r="OB31" s="95" t="s">
        <v>131</v>
      </c>
      <c r="OC31" s="1796">
        <v>67885</v>
      </c>
      <c r="OD31" s="1797">
        <v>62135</v>
      </c>
      <c r="OE31" s="1798">
        <v>9.25</v>
      </c>
      <c r="OF31" s="1796">
        <v>67885</v>
      </c>
      <c r="OG31" s="1797">
        <v>62135</v>
      </c>
      <c r="OH31" s="1798">
        <v>9.25</v>
      </c>
      <c r="OI31" s="1796">
        <v>67885</v>
      </c>
      <c r="OJ31" s="1797">
        <v>62135</v>
      </c>
      <c r="OK31" s="1798">
        <v>9.25</v>
      </c>
      <c r="OL31" s="1796">
        <v>67885</v>
      </c>
      <c r="OM31" s="1797">
        <v>62135</v>
      </c>
      <c r="ON31" s="1798">
        <v>9.25</v>
      </c>
      <c r="OO31" s="1796">
        <v>67885</v>
      </c>
      <c r="OP31" s="1797">
        <v>62135</v>
      </c>
      <c r="OQ31" s="1798">
        <v>9.25</v>
      </c>
      <c r="OR31" s="1855"/>
      <c r="OS31" s="1855"/>
    </row>
    <row r="32" spans="1:409" ht="18.75" customHeight="1" thickTop="1" thickBot="1">
      <c r="A32" s="95" t="s">
        <v>202</v>
      </c>
      <c r="B32" s="1179">
        <v>57.02</v>
      </c>
      <c r="C32" s="325">
        <v>53.05</v>
      </c>
      <c r="D32" s="654">
        <v>3.97</v>
      </c>
      <c r="E32" s="387"/>
      <c r="F32" s="387"/>
      <c r="G32" s="595" t="s">
        <v>134</v>
      </c>
      <c r="H32" s="79">
        <v>2930</v>
      </c>
      <c r="I32" s="259">
        <v>2639</v>
      </c>
      <c r="J32" s="50">
        <v>2453</v>
      </c>
      <c r="K32" s="1166">
        <v>8022</v>
      </c>
      <c r="L32" s="261">
        <v>8166</v>
      </c>
      <c r="M32" s="1233">
        <v>-1.76</v>
      </c>
      <c r="N32" s="235"/>
      <c r="O32" s="73" t="s">
        <v>72</v>
      </c>
      <c r="P32" s="74">
        <v>247</v>
      </c>
      <c r="Q32" s="75">
        <v>231.75</v>
      </c>
      <c r="R32" s="76">
        <v>6.58</v>
      </c>
      <c r="S32" s="74">
        <v>290.39</v>
      </c>
      <c r="T32" s="75">
        <v>276.58</v>
      </c>
      <c r="U32" s="76">
        <v>4.99</v>
      </c>
      <c r="V32" s="74">
        <v>257.05</v>
      </c>
      <c r="W32" s="75">
        <v>241.94</v>
      </c>
      <c r="X32" s="76">
        <v>6.25</v>
      </c>
      <c r="Y32" s="272"/>
      <c r="Z32" s="262" t="s">
        <v>74</v>
      </c>
      <c r="AA32" s="262"/>
      <c r="AB32" s="32">
        <v>1475695</v>
      </c>
      <c r="AC32" s="32">
        <v>1321292</v>
      </c>
      <c r="AD32" s="32">
        <v>1363645</v>
      </c>
      <c r="AE32" s="32">
        <v>4160632</v>
      </c>
      <c r="AF32" s="235"/>
      <c r="AG32" s="235"/>
      <c r="AH32" s="235"/>
      <c r="AI32" s="235"/>
      <c r="AJ32" s="235"/>
      <c r="AK32" s="235"/>
      <c r="AL32" s="1481" t="s">
        <v>63</v>
      </c>
      <c r="AM32" s="1617">
        <v>2193353</v>
      </c>
      <c r="AN32" s="1618">
        <v>55635</v>
      </c>
      <c r="AO32" s="1618">
        <v>1810861</v>
      </c>
      <c r="AP32" s="1619">
        <v>665250</v>
      </c>
      <c r="AQ32" s="1618">
        <v>0</v>
      </c>
      <c r="AR32" s="1618">
        <v>0</v>
      </c>
      <c r="AS32" s="1618">
        <v>0</v>
      </c>
      <c r="AT32" s="1618">
        <v>0</v>
      </c>
      <c r="AU32" s="1620">
        <v>4725099</v>
      </c>
      <c r="AV32" s="1617">
        <v>3419216</v>
      </c>
      <c r="AW32" s="1620">
        <v>8144315</v>
      </c>
      <c r="AX32" s="612"/>
      <c r="AY32" s="612"/>
      <c r="AZ32" s="298" t="s">
        <v>63</v>
      </c>
      <c r="BA32" s="1617">
        <v>69030</v>
      </c>
      <c r="BB32" s="1618">
        <v>4533</v>
      </c>
      <c r="BC32" s="1618">
        <v>27220</v>
      </c>
      <c r="BD32" s="1619">
        <v>34240</v>
      </c>
      <c r="BE32" s="1618">
        <v>0</v>
      </c>
      <c r="BF32" s="1618">
        <v>0</v>
      </c>
      <c r="BG32" s="1618">
        <v>0</v>
      </c>
      <c r="BH32" s="1618">
        <v>0</v>
      </c>
      <c r="BI32" s="1620">
        <v>135023</v>
      </c>
      <c r="BJ32" s="1617">
        <v>229008</v>
      </c>
      <c r="BK32" s="1620">
        <v>364031</v>
      </c>
      <c r="BL32" s="1170"/>
      <c r="BM32" s="1406"/>
      <c r="BN32" s="1406"/>
      <c r="BO32" s="1406"/>
      <c r="BP32" s="503"/>
      <c r="BQ32" s="579"/>
      <c r="BR32" s="579"/>
      <c r="BS32" s="1428"/>
      <c r="BT32" s="579"/>
      <c r="BU32" s="1436"/>
      <c r="BV32" s="1427"/>
      <c r="BW32" s="26"/>
      <c r="BX32" s="46"/>
      <c r="BY32" s="578"/>
      <c r="BZ32" s="394"/>
      <c r="CA32" s="394"/>
      <c r="CB32" s="394"/>
      <c r="CC32" s="394"/>
      <c r="CE32" s="292" t="s">
        <v>133</v>
      </c>
      <c r="CF32" s="1179">
        <v>50.02</v>
      </c>
      <c r="CG32" s="325">
        <v>46.61</v>
      </c>
      <c r="CH32" s="34">
        <v>3.41</v>
      </c>
      <c r="CI32" s="387"/>
      <c r="CJ32" s="387"/>
      <c r="CK32" s="595" t="s">
        <v>134</v>
      </c>
      <c r="CL32" s="79">
        <v>3369</v>
      </c>
      <c r="CM32" s="259">
        <v>2530</v>
      </c>
      <c r="CN32" s="50">
        <v>2327</v>
      </c>
      <c r="CO32" s="1166">
        <v>8226</v>
      </c>
      <c r="CP32" s="261">
        <v>7999</v>
      </c>
      <c r="CQ32" s="1130">
        <v>2.84</v>
      </c>
      <c r="CR32" s="235"/>
      <c r="CS32" s="73" t="s">
        <v>72</v>
      </c>
      <c r="CT32" s="74">
        <v>219.95</v>
      </c>
      <c r="CU32" s="75">
        <v>206.28</v>
      </c>
      <c r="CV32" s="76">
        <v>6.63</v>
      </c>
      <c r="CW32" s="74">
        <v>216.55</v>
      </c>
      <c r="CX32" s="75">
        <v>210.67</v>
      </c>
      <c r="CY32" s="76">
        <v>2.79</v>
      </c>
      <c r="CZ32" s="74">
        <v>219.03</v>
      </c>
      <c r="DA32" s="75">
        <v>207.43</v>
      </c>
      <c r="DB32" s="76">
        <v>5.59</v>
      </c>
      <c r="DC32" s="272"/>
      <c r="DD32" s="262" t="s">
        <v>74</v>
      </c>
      <c r="DE32" s="262"/>
      <c r="DF32" s="32">
        <v>1403342</v>
      </c>
      <c r="DG32" s="32">
        <v>1306375</v>
      </c>
      <c r="DH32" s="32">
        <v>1233492</v>
      </c>
      <c r="DI32" s="32">
        <v>3943209</v>
      </c>
      <c r="DJ32" s="1124"/>
      <c r="DK32" s="1124"/>
      <c r="DL32" s="1124"/>
      <c r="DM32" s="1124"/>
      <c r="DN32" s="1124"/>
      <c r="DO32" s="235"/>
      <c r="DP32" s="1481" t="s">
        <v>63</v>
      </c>
      <c r="DQ32" s="1173">
        <v>2054594</v>
      </c>
      <c r="DR32" s="1174">
        <v>46259</v>
      </c>
      <c r="DS32" s="1174">
        <v>1745911</v>
      </c>
      <c r="DT32" s="1180">
        <v>984876</v>
      </c>
      <c r="DU32" s="1174">
        <v>0</v>
      </c>
      <c r="DV32" s="1174">
        <v>0</v>
      </c>
      <c r="DW32" s="1174">
        <v>0</v>
      </c>
      <c r="DX32" s="1174">
        <v>0</v>
      </c>
      <c r="DY32" s="1175">
        <v>4831640</v>
      </c>
      <c r="DZ32" s="1173">
        <v>3724693</v>
      </c>
      <c r="EA32" s="1175">
        <v>8556333</v>
      </c>
      <c r="EB32" s="612"/>
      <c r="EC32" s="612"/>
      <c r="ED32" s="298" t="s">
        <v>63</v>
      </c>
      <c r="EE32" s="1617">
        <v>64433</v>
      </c>
      <c r="EF32" s="1618">
        <v>3336</v>
      </c>
      <c r="EG32" s="1618">
        <v>28676</v>
      </c>
      <c r="EH32" s="1619">
        <v>24694</v>
      </c>
      <c r="EI32" s="1618">
        <v>0</v>
      </c>
      <c r="EJ32" s="1618">
        <v>0</v>
      </c>
      <c r="EK32" s="1618">
        <v>0</v>
      </c>
      <c r="EL32" s="1618">
        <v>0</v>
      </c>
      <c r="EM32" s="1620">
        <v>121139</v>
      </c>
      <c r="EN32" s="1617">
        <v>256140</v>
      </c>
      <c r="EO32" s="1620">
        <v>377279</v>
      </c>
      <c r="EP32" s="1170"/>
      <c r="EQ32" s="1406"/>
      <c r="ER32" s="1406"/>
      <c r="ES32" s="1406"/>
      <c r="ET32" s="503"/>
      <c r="EU32" s="579"/>
      <c r="EV32" s="579"/>
      <c r="EW32" s="1428"/>
      <c r="EX32" s="579"/>
      <c r="EY32" s="1436"/>
      <c r="EZ32" s="1427"/>
      <c r="FA32" s="26"/>
      <c r="FB32" s="46"/>
      <c r="FC32" s="578"/>
      <c r="FD32" s="394"/>
      <c r="FE32" s="394"/>
      <c r="FF32" s="394"/>
      <c r="FG32" s="25"/>
      <c r="FI32" s="95" t="s">
        <v>202</v>
      </c>
      <c r="FJ32" s="1179">
        <v>51.06</v>
      </c>
      <c r="FK32" s="325">
        <v>47.16</v>
      </c>
      <c r="FL32" s="34">
        <v>3.9</v>
      </c>
      <c r="FM32" s="387"/>
      <c r="FN32" s="387"/>
      <c r="FO32" s="595" t="s">
        <v>134</v>
      </c>
      <c r="FP32" s="79">
        <v>3460</v>
      </c>
      <c r="FQ32" s="259">
        <v>3241</v>
      </c>
      <c r="FR32" s="50">
        <v>2951</v>
      </c>
      <c r="FS32" s="1166">
        <v>9652</v>
      </c>
      <c r="FT32" s="261">
        <v>9654</v>
      </c>
      <c r="FU32" s="1233">
        <v>-0.02</v>
      </c>
      <c r="FV32" s="235"/>
      <c r="FW32" s="73" t="s">
        <v>72</v>
      </c>
      <c r="FX32" s="74">
        <v>214.7</v>
      </c>
      <c r="FY32" s="75">
        <v>202.83</v>
      </c>
      <c r="FZ32" s="76">
        <v>5.85</v>
      </c>
      <c r="GA32" s="74">
        <v>222.39</v>
      </c>
      <c r="GB32" s="75">
        <v>208.59</v>
      </c>
      <c r="GC32" s="76">
        <v>6.62</v>
      </c>
      <c r="GD32" s="74">
        <v>216.65</v>
      </c>
      <c r="GE32" s="75">
        <v>204.29</v>
      </c>
      <c r="GF32" s="76">
        <v>6.05</v>
      </c>
      <c r="GG32" s="272"/>
      <c r="GH32" s="262" t="s">
        <v>74</v>
      </c>
      <c r="GI32" s="262"/>
      <c r="GJ32" s="32">
        <v>1312620</v>
      </c>
      <c r="GK32" s="32">
        <v>1325401</v>
      </c>
      <c r="GL32" s="32">
        <v>1259814</v>
      </c>
      <c r="GM32" s="32">
        <v>3897835</v>
      </c>
      <c r="GN32" s="1413"/>
      <c r="GO32" s="1413"/>
      <c r="GP32" s="1413"/>
      <c r="GQ32" s="1413"/>
      <c r="GR32" s="468"/>
      <c r="GS32" s="235"/>
      <c r="GT32" s="1481" t="s">
        <v>63</v>
      </c>
      <c r="GU32" s="1173">
        <v>2070116</v>
      </c>
      <c r="GV32" s="1174">
        <v>43659</v>
      </c>
      <c r="GW32" s="1174">
        <v>1685640</v>
      </c>
      <c r="GX32" s="1180">
        <v>630060</v>
      </c>
      <c r="GY32" s="1174">
        <v>0</v>
      </c>
      <c r="GZ32" s="1174">
        <v>0</v>
      </c>
      <c r="HA32" s="1174">
        <v>0</v>
      </c>
      <c r="HB32" s="1174">
        <v>0</v>
      </c>
      <c r="HC32" s="1175">
        <v>4429475</v>
      </c>
      <c r="HD32" s="1173">
        <v>3293207</v>
      </c>
      <c r="HE32" s="1175">
        <v>7722682</v>
      </c>
      <c r="HF32" s="612"/>
      <c r="HG32" s="612"/>
      <c r="HH32" s="298" t="s">
        <v>63</v>
      </c>
      <c r="HI32" s="1173">
        <v>72895</v>
      </c>
      <c r="HJ32" s="1174">
        <v>4641</v>
      </c>
      <c r="HK32" s="1174">
        <v>20884</v>
      </c>
      <c r="HL32" s="1180">
        <v>21339</v>
      </c>
      <c r="HM32" s="1174">
        <v>0</v>
      </c>
      <c r="HN32" s="1174">
        <v>0</v>
      </c>
      <c r="HO32" s="1174">
        <v>0</v>
      </c>
      <c r="HP32" s="1174">
        <v>0</v>
      </c>
      <c r="HQ32" s="1175">
        <v>119759</v>
      </c>
      <c r="HR32" s="1173">
        <v>238026</v>
      </c>
      <c r="HS32" s="1175">
        <v>357785</v>
      </c>
      <c r="HT32" s="1170"/>
      <c r="HU32" s="1406"/>
      <c r="HV32" s="1406"/>
      <c r="HW32" s="1406"/>
      <c r="HX32" s="503"/>
      <c r="HY32" s="579"/>
      <c r="HZ32" s="579"/>
      <c r="IA32" s="1428"/>
      <c r="IB32" s="579"/>
      <c r="IC32" s="1436"/>
      <c r="ID32" s="1427"/>
      <c r="IE32" s="26"/>
      <c r="IF32" s="46"/>
      <c r="IG32" s="578"/>
      <c r="IH32" s="394"/>
      <c r="II32" s="394"/>
      <c r="IJ32" s="394"/>
      <c r="IK32" s="394"/>
      <c r="IM32" s="95" t="s">
        <v>202</v>
      </c>
      <c r="IN32" s="1179">
        <v>57.26</v>
      </c>
      <c r="IO32" s="325">
        <v>55.08</v>
      </c>
      <c r="IP32" s="34">
        <v>2.1800000000000002</v>
      </c>
      <c r="IQ32" s="387"/>
      <c r="IR32" s="387"/>
      <c r="IS32" s="595" t="s">
        <v>134</v>
      </c>
      <c r="IT32" s="79">
        <v>2157</v>
      </c>
      <c r="IU32" s="259">
        <v>2199</v>
      </c>
      <c r="IV32" s="50">
        <v>2594</v>
      </c>
      <c r="IW32" s="1166">
        <v>6950</v>
      </c>
      <c r="IX32" s="261">
        <v>6562</v>
      </c>
      <c r="IY32" s="1233">
        <v>5.91</v>
      </c>
      <c r="IZ32" s="235"/>
      <c r="JA32" s="73" t="s">
        <v>72</v>
      </c>
      <c r="JB32" s="74">
        <v>245.13</v>
      </c>
      <c r="JC32" s="75">
        <v>240.17</v>
      </c>
      <c r="JD32" s="76">
        <v>2.0699999999999998</v>
      </c>
      <c r="JE32" s="74">
        <v>241.28</v>
      </c>
      <c r="JF32" s="75">
        <v>237.77</v>
      </c>
      <c r="JG32" s="76">
        <v>1.48</v>
      </c>
      <c r="JH32" s="74">
        <v>244.18</v>
      </c>
      <c r="JI32" s="75">
        <v>239.59</v>
      </c>
      <c r="JJ32" s="76">
        <v>1.92</v>
      </c>
      <c r="JK32" s="272"/>
      <c r="JL32" s="262" t="s">
        <v>74</v>
      </c>
      <c r="JM32" s="262"/>
      <c r="JN32" s="32">
        <v>1394994</v>
      </c>
      <c r="JO32" s="32">
        <v>1344439</v>
      </c>
      <c r="JP32" s="32">
        <v>1454404</v>
      </c>
      <c r="JQ32" s="32">
        <v>4193837</v>
      </c>
      <c r="JR32" s="235"/>
      <c r="JS32" s="235"/>
      <c r="JT32" s="235"/>
      <c r="JU32" s="235"/>
      <c r="JV32" s="468"/>
      <c r="JW32" s="235"/>
      <c r="JX32" s="1481" t="s">
        <v>63</v>
      </c>
      <c r="JY32" s="1173">
        <v>2171015</v>
      </c>
      <c r="JZ32" s="1174">
        <v>47469</v>
      </c>
      <c r="KA32" s="1174">
        <v>1893335</v>
      </c>
      <c r="KB32" s="1180">
        <v>1168558</v>
      </c>
      <c r="KC32" s="1174">
        <v>0</v>
      </c>
      <c r="KD32" s="1174">
        <v>0</v>
      </c>
      <c r="KE32" s="1174">
        <v>0</v>
      </c>
      <c r="KF32" s="1174">
        <v>0</v>
      </c>
      <c r="KG32" s="1175">
        <v>5280377</v>
      </c>
      <c r="KH32" s="1173">
        <v>3805472</v>
      </c>
      <c r="KI32" s="1175">
        <v>9085849</v>
      </c>
      <c r="KJ32" s="612"/>
      <c r="KK32" s="612"/>
      <c r="KL32" s="298" t="s">
        <v>63</v>
      </c>
      <c r="KM32" s="1173">
        <v>56458</v>
      </c>
      <c r="KN32" s="1174">
        <v>4279</v>
      </c>
      <c r="KO32" s="1174">
        <v>21281</v>
      </c>
      <c r="KP32" s="1180">
        <v>25623</v>
      </c>
      <c r="KQ32" s="1174">
        <v>0</v>
      </c>
      <c r="KR32" s="1174">
        <v>0</v>
      </c>
      <c r="KS32" s="1174">
        <v>0</v>
      </c>
      <c r="KT32" s="1174">
        <v>0</v>
      </c>
      <c r="KU32" s="1175">
        <v>107641</v>
      </c>
      <c r="KV32" s="1173">
        <v>215773</v>
      </c>
      <c r="KW32" s="1175">
        <v>323414</v>
      </c>
      <c r="KX32" s="1170"/>
      <c r="KY32" s="1414"/>
      <c r="KZ32" s="1414"/>
      <c r="LA32" s="1414"/>
      <c r="LB32" s="503"/>
      <c r="LC32" s="1239"/>
      <c r="LD32" s="1239"/>
      <c r="LE32" s="1434"/>
      <c r="LF32" s="1239"/>
      <c r="LG32" s="1437"/>
      <c r="LH32" s="1433"/>
      <c r="LI32" s="1232"/>
      <c r="LJ32" s="1235"/>
      <c r="LK32" s="578"/>
      <c r="LL32" s="1214"/>
      <c r="LM32" s="1214"/>
      <c r="LN32" s="1214"/>
      <c r="LO32" s="1214"/>
      <c r="LQ32" s="95" t="s">
        <v>202</v>
      </c>
      <c r="LR32" s="1181">
        <v>53.83</v>
      </c>
      <c r="LS32" s="675">
        <v>50.48</v>
      </c>
      <c r="LT32" s="34">
        <v>3.35</v>
      </c>
      <c r="LU32" s="233"/>
      <c r="LV32" s="233"/>
      <c r="LW32" s="861" t="s">
        <v>134</v>
      </c>
      <c r="LX32" s="50">
        <v>32850</v>
      </c>
      <c r="LY32" s="655">
        <v>32381</v>
      </c>
      <c r="LZ32" s="1223">
        <v>1.45</v>
      </c>
      <c r="MA32" s="602"/>
      <c r="MB32" s="73" t="s">
        <v>72</v>
      </c>
      <c r="MC32" s="74">
        <v>232.83</v>
      </c>
      <c r="MD32" s="1723">
        <v>221.87</v>
      </c>
      <c r="ME32" s="78">
        <v>6.83</v>
      </c>
      <c r="MF32" s="74">
        <v>242.2</v>
      </c>
      <c r="MG32" s="1723">
        <v>233.32</v>
      </c>
      <c r="MH32" s="78">
        <v>3.81</v>
      </c>
      <c r="MI32" s="74">
        <v>235.18</v>
      </c>
      <c r="MJ32" s="1723">
        <v>224.69</v>
      </c>
      <c r="MK32" s="78">
        <v>6.15</v>
      </c>
      <c r="ML32" s="28"/>
      <c r="MM32" s="1691" t="s">
        <v>74</v>
      </c>
      <c r="MN32" s="1691"/>
      <c r="MO32" s="1692">
        <v>4160632</v>
      </c>
      <c r="MP32" s="1692">
        <v>3943209</v>
      </c>
      <c r="MQ32" s="1692">
        <v>3897835</v>
      </c>
      <c r="MR32" s="1692">
        <v>4193837</v>
      </c>
      <c r="MS32" s="1692">
        <v>16195513</v>
      </c>
      <c r="MT32" s="737"/>
      <c r="MU32" s="737"/>
      <c r="MV32" s="604"/>
      <c r="MW32" s="1116"/>
      <c r="MX32" s="737"/>
      <c r="MY32" s="737"/>
      <c r="MZ32" s="298" t="s">
        <v>63</v>
      </c>
      <c r="NA32" s="1539">
        <v>8489078</v>
      </c>
      <c r="NB32" s="1540">
        <v>193022</v>
      </c>
      <c r="NC32" s="1540">
        <v>7135747</v>
      </c>
      <c r="ND32" s="1541">
        <v>3448744</v>
      </c>
      <c r="NE32" s="1540">
        <v>0</v>
      </c>
      <c r="NF32" s="1540">
        <v>0</v>
      </c>
      <c r="NG32" s="1540">
        <v>0</v>
      </c>
      <c r="NH32" s="1540">
        <v>0</v>
      </c>
      <c r="NI32" s="1541">
        <v>19266591</v>
      </c>
      <c r="NJ32" s="1539">
        <v>14242588</v>
      </c>
      <c r="NK32" s="1542">
        <v>33509179</v>
      </c>
      <c r="NL32" s="1534"/>
      <c r="NM32" s="1534"/>
      <c r="NN32" s="562" t="s">
        <v>63</v>
      </c>
      <c r="NO32" s="1539">
        <v>262816</v>
      </c>
      <c r="NP32" s="1540">
        <v>16789</v>
      </c>
      <c r="NQ32" s="1540">
        <v>98061</v>
      </c>
      <c r="NR32" s="1541">
        <v>105896</v>
      </c>
      <c r="NS32" s="1540">
        <v>0</v>
      </c>
      <c r="NT32" s="1540">
        <v>0</v>
      </c>
      <c r="NU32" s="1540">
        <v>0</v>
      </c>
      <c r="NV32" s="1540">
        <v>0</v>
      </c>
      <c r="NW32" s="1541">
        <v>483562</v>
      </c>
      <c r="NX32" s="1542">
        <v>938947</v>
      </c>
      <c r="NY32" s="1542">
        <v>1422509</v>
      </c>
      <c r="NZ32" s="1221"/>
      <c r="OB32" s="95" t="s">
        <v>133</v>
      </c>
      <c r="OC32" s="1809">
        <v>57.02</v>
      </c>
      <c r="OD32" s="1810">
        <v>53.05</v>
      </c>
      <c r="OE32" s="1798">
        <v>3.97</v>
      </c>
      <c r="OF32" s="1809">
        <v>50.02</v>
      </c>
      <c r="OG32" s="1810">
        <v>46.61</v>
      </c>
      <c r="OH32" s="1798">
        <v>3.41</v>
      </c>
      <c r="OI32" s="1809">
        <v>51.06</v>
      </c>
      <c r="OJ32" s="1810">
        <v>47.16</v>
      </c>
      <c r="OK32" s="1798">
        <v>3.9</v>
      </c>
      <c r="OL32" s="1809">
        <v>57.26</v>
      </c>
      <c r="OM32" s="1810">
        <v>55.08</v>
      </c>
      <c r="ON32" s="1798">
        <v>2.1800000000000002</v>
      </c>
      <c r="OO32" s="1809">
        <v>53.83</v>
      </c>
      <c r="OP32" s="1810">
        <v>50.48</v>
      </c>
      <c r="OQ32" s="1798">
        <v>3.35</v>
      </c>
      <c r="OR32" s="1855"/>
      <c r="OS32" s="1855"/>
    </row>
    <row r="33" spans="1:409" ht="18.75" customHeight="1" thickTop="1">
      <c r="A33" s="95" t="s">
        <v>135</v>
      </c>
      <c r="B33" s="246">
        <v>4160632</v>
      </c>
      <c r="C33" s="326">
        <v>3689054</v>
      </c>
      <c r="D33" s="654">
        <v>12.78</v>
      </c>
      <c r="E33" s="387"/>
      <c r="F33" s="387"/>
      <c r="G33" s="595" t="s">
        <v>136</v>
      </c>
      <c r="H33" s="79">
        <v>361</v>
      </c>
      <c r="I33" s="259">
        <v>246</v>
      </c>
      <c r="J33" s="50">
        <v>189</v>
      </c>
      <c r="K33" s="1166">
        <v>796</v>
      </c>
      <c r="L33" s="261">
        <v>792</v>
      </c>
      <c r="M33" s="1233">
        <v>0.51</v>
      </c>
      <c r="N33" s="235"/>
      <c r="O33" s="73" t="s">
        <v>77</v>
      </c>
      <c r="P33" s="74">
        <v>120.66</v>
      </c>
      <c r="Q33" s="75">
        <v>113.59</v>
      </c>
      <c r="R33" s="76">
        <v>6.22</v>
      </c>
      <c r="S33" s="74">
        <v>70.760000000000005</v>
      </c>
      <c r="T33" s="75">
        <v>66.06</v>
      </c>
      <c r="U33" s="76">
        <v>7.11</v>
      </c>
      <c r="V33" s="74">
        <v>109.1</v>
      </c>
      <c r="W33" s="75">
        <v>102.79</v>
      </c>
      <c r="X33" s="76">
        <v>6.14</v>
      </c>
      <c r="Y33" s="272"/>
      <c r="Z33" s="235"/>
      <c r="AA33" s="235" t="s">
        <v>53</v>
      </c>
      <c r="AB33" s="50">
        <v>21639</v>
      </c>
      <c r="AC33" s="50">
        <v>20427</v>
      </c>
      <c r="AD33" s="50">
        <v>18102</v>
      </c>
      <c r="AE33" s="50">
        <v>60168</v>
      </c>
      <c r="AF33" s="235"/>
      <c r="AG33" s="235"/>
      <c r="AH33" s="235"/>
      <c r="AI33" s="235"/>
      <c r="AJ33" s="235"/>
      <c r="AK33" s="235"/>
      <c r="AL33" s="602"/>
      <c r="AM33" s="602"/>
      <c r="AN33" s="602"/>
      <c r="AO33" s="602"/>
      <c r="AP33" s="602"/>
      <c r="AQ33" s="602"/>
      <c r="AR33" s="602"/>
      <c r="AS33" s="602"/>
      <c r="AT33" s="602"/>
      <c r="AU33" s="602"/>
      <c r="AV33" s="602"/>
      <c r="AW33" s="602"/>
      <c r="AX33" s="602"/>
      <c r="AY33" s="602"/>
      <c r="AZ33" s="327"/>
      <c r="BA33" s="1261"/>
      <c r="BB33" s="1261"/>
      <c r="BC33" s="1261"/>
      <c r="BD33" s="1261"/>
      <c r="BE33" s="1261"/>
      <c r="BF33" s="1261"/>
      <c r="BG33" s="1261"/>
      <c r="BH33" s="1261"/>
      <c r="BI33" s="1261"/>
      <c r="BJ33" s="1261"/>
      <c r="BK33" s="1261"/>
      <c r="BL33" s="1213"/>
      <c r="BM33" s="1406"/>
      <c r="BN33" s="1406"/>
      <c r="BO33" s="1406"/>
      <c r="BP33" s="503"/>
      <c r="BQ33" s="579"/>
      <c r="BR33" s="579"/>
      <c r="BS33" s="577"/>
      <c r="BT33" s="577"/>
      <c r="BU33" s="1436"/>
      <c r="BV33" s="1423"/>
      <c r="BW33" s="26"/>
      <c r="BX33" s="46"/>
      <c r="BY33" s="578"/>
      <c r="BZ33" s="394"/>
      <c r="CA33" s="394"/>
      <c r="CB33" s="394"/>
      <c r="CC33" s="394"/>
      <c r="CE33" s="292" t="s">
        <v>135</v>
      </c>
      <c r="CF33" s="246">
        <v>3943209</v>
      </c>
      <c r="CG33" s="326">
        <v>3576870</v>
      </c>
      <c r="CH33" s="34">
        <v>10.24</v>
      </c>
      <c r="CI33" s="387"/>
      <c r="CJ33" s="387"/>
      <c r="CK33" s="595" t="s">
        <v>136</v>
      </c>
      <c r="CL33" s="79">
        <v>446</v>
      </c>
      <c r="CM33" s="259">
        <v>407</v>
      </c>
      <c r="CN33" s="50">
        <v>353</v>
      </c>
      <c r="CO33" s="1166">
        <v>1206</v>
      </c>
      <c r="CP33" s="261">
        <v>1084</v>
      </c>
      <c r="CQ33" s="1130">
        <v>11.25</v>
      </c>
      <c r="CR33" s="235"/>
      <c r="CS33" s="73" t="s">
        <v>77</v>
      </c>
      <c r="CT33" s="74">
        <v>118.93</v>
      </c>
      <c r="CU33" s="75">
        <v>110.51</v>
      </c>
      <c r="CV33" s="76">
        <v>7.62</v>
      </c>
      <c r="CW33" s="74">
        <v>79.790000000000006</v>
      </c>
      <c r="CX33" s="75">
        <v>74.02</v>
      </c>
      <c r="CY33" s="76">
        <v>7.8</v>
      </c>
      <c r="CZ33" s="74">
        <v>108.34</v>
      </c>
      <c r="DA33" s="75">
        <v>100.97</v>
      </c>
      <c r="DB33" s="76">
        <v>7.3</v>
      </c>
      <c r="DC33" s="272"/>
      <c r="DD33" s="235"/>
      <c r="DE33" s="235" t="s">
        <v>53</v>
      </c>
      <c r="DF33" s="50">
        <v>18868</v>
      </c>
      <c r="DG33" s="50">
        <v>15383</v>
      </c>
      <c r="DH33" s="50">
        <v>15344</v>
      </c>
      <c r="DI33" s="50">
        <v>49595</v>
      </c>
      <c r="DJ33" s="1124"/>
      <c r="DK33" s="1124"/>
      <c r="DL33" s="1124"/>
      <c r="DM33" s="1124"/>
      <c r="DN33" s="1124"/>
      <c r="DO33" s="235"/>
      <c r="DP33" s="602"/>
      <c r="DQ33" s="602"/>
      <c r="DR33" s="602"/>
      <c r="DS33" s="1133"/>
      <c r="DT33" s="602"/>
      <c r="DU33" s="602"/>
      <c r="DV33" s="602"/>
      <c r="DW33" s="602"/>
      <c r="DX33" s="602"/>
      <c r="DY33" s="602"/>
      <c r="DZ33" s="602"/>
      <c r="EA33" s="602"/>
      <c r="EB33" s="602"/>
      <c r="EC33" s="602"/>
      <c r="ED33" s="327"/>
      <c r="EE33" s="1261"/>
      <c r="EF33" s="1261"/>
      <c r="EG33" s="1261"/>
      <c r="EH33" s="1261"/>
      <c r="EI33" s="1261"/>
      <c r="EJ33" s="1261"/>
      <c r="EK33" s="1261"/>
      <c r="EL33" s="1261"/>
      <c r="EM33" s="1261"/>
      <c r="EN33" s="1261"/>
      <c r="EO33" s="1261"/>
      <c r="EP33" s="1213"/>
      <c r="EQ33" s="1406"/>
      <c r="ER33" s="1406"/>
      <c r="ES33" s="1406"/>
      <c r="ET33" s="503"/>
      <c r="EU33" s="579"/>
      <c r="EV33" s="579"/>
      <c r="EW33" s="577"/>
      <c r="EX33" s="577"/>
      <c r="EY33" s="1436"/>
      <c r="EZ33" s="1423"/>
      <c r="FA33" s="26"/>
      <c r="FB33" s="46"/>
      <c r="FC33" s="578"/>
      <c r="FD33" s="394"/>
      <c r="FE33" s="394"/>
      <c r="FF33" s="394"/>
      <c r="FG33" s="25"/>
      <c r="FI33" s="95" t="s">
        <v>135</v>
      </c>
      <c r="FJ33" s="246">
        <v>3897835</v>
      </c>
      <c r="FK33" s="326">
        <v>3542619</v>
      </c>
      <c r="FL33" s="34">
        <v>10.029999999999999</v>
      </c>
      <c r="FM33" s="387"/>
      <c r="FN33" s="387"/>
      <c r="FO33" s="595" t="s">
        <v>136</v>
      </c>
      <c r="FP33" s="79">
        <v>339</v>
      </c>
      <c r="FQ33" s="259">
        <v>268</v>
      </c>
      <c r="FR33" s="50">
        <v>311</v>
      </c>
      <c r="FS33" s="1166">
        <v>918</v>
      </c>
      <c r="FT33" s="261">
        <v>969</v>
      </c>
      <c r="FU33" s="1233">
        <v>-5.26</v>
      </c>
      <c r="FV33" s="235"/>
      <c r="FW33" s="73" t="s">
        <v>77</v>
      </c>
      <c r="FX33" s="74">
        <v>126.88</v>
      </c>
      <c r="FY33" s="75">
        <v>122.23</v>
      </c>
      <c r="FZ33" s="76">
        <v>3.8</v>
      </c>
      <c r="GA33" s="74">
        <v>75.040000000000006</v>
      </c>
      <c r="GB33" s="75">
        <v>71.540000000000006</v>
      </c>
      <c r="GC33" s="76">
        <v>4.8899999999999997</v>
      </c>
      <c r="GD33" s="74">
        <v>113.75</v>
      </c>
      <c r="GE33" s="75">
        <v>109.42</v>
      </c>
      <c r="GF33" s="76">
        <v>3.96</v>
      </c>
      <c r="GG33" s="272"/>
      <c r="GH33" s="235"/>
      <c r="GI33" s="235" t="s">
        <v>53</v>
      </c>
      <c r="GJ33" s="50">
        <v>16083</v>
      </c>
      <c r="GK33" s="50">
        <v>16761</v>
      </c>
      <c r="GL33" s="50">
        <v>15456</v>
      </c>
      <c r="GM33" s="50">
        <v>48300</v>
      </c>
      <c r="GN33" s="1413"/>
      <c r="GO33" s="1413"/>
      <c r="GP33" s="1413"/>
      <c r="GQ33" s="1413"/>
      <c r="GR33" s="468"/>
      <c r="GS33" s="235"/>
      <c r="GT33" s="602"/>
      <c r="GU33" s="602"/>
      <c r="GV33" s="602"/>
      <c r="GW33" s="602"/>
      <c r="GX33" s="602"/>
      <c r="GY33" s="602"/>
      <c r="GZ33" s="602"/>
      <c r="HA33" s="602"/>
      <c r="HB33" s="602"/>
      <c r="HC33" s="602"/>
      <c r="HD33" s="602"/>
      <c r="HE33" s="602"/>
      <c r="HF33" s="602"/>
      <c r="HG33" s="602"/>
      <c r="HH33" s="327"/>
      <c r="HI33" s="1182"/>
      <c r="HJ33" s="1182"/>
      <c r="HK33" s="1182"/>
      <c r="HL33" s="1182"/>
      <c r="HM33" s="1182"/>
      <c r="HN33" s="1182"/>
      <c r="HO33" s="1182"/>
      <c r="HP33" s="1182"/>
      <c r="HQ33" s="1182"/>
      <c r="HR33" s="1182"/>
      <c r="HS33" s="1182"/>
      <c r="HT33" s="1213"/>
      <c r="HU33" s="1406"/>
      <c r="HV33" s="1406"/>
      <c r="HW33" s="1406"/>
      <c r="HX33" s="503"/>
      <c r="HY33" s="579"/>
      <c r="HZ33" s="579"/>
      <c r="IA33" s="577"/>
      <c r="IB33" s="577"/>
      <c r="IC33" s="1436"/>
      <c r="ID33" s="1423"/>
      <c r="IE33" s="26"/>
      <c r="IF33" s="46"/>
      <c r="IG33" s="578"/>
      <c r="IH33" s="394"/>
      <c r="II33" s="394"/>
      <c r="IJ33" s="394"/>
      <c r="IK33" s="394"/>
      <c r="IM33" s="95" t="s">
        <v>135</v>
      </c>
      <c r="IN33" s="246">
        <v>4193837</v>
      </c>
      <c r="IO33" s="326">
        <v>3810707</v>
      </c>
      <c r="IP33" s="34">
        <v>10.050000000000001</v>
      </c>
      <c r="IQ33" s="387"/>
      <c r="IR33" s="387"/>
      <c r="IS33" s="595" t="s">
        <v>136</v>
      </c>
      <c r="IT33" s="79">
        <v>341</v>
      </c>
      <c r="IU33" s="259">
        <v>284</v>
      </c>
      <c r="IV33" s="50">
        <v>327</v>
      </c>
      <c r="IW33" s="1166">
        <v>952</v>
      </c>
      <c r="IX33" s="261">
        <v>787</v>
      </c>
      <c r="IY33" s="1233">
        <v>20.97</v>
      </c>
      <c r="IZ33" s="235"/>
      <c r="JA33" s="73" t="s">
        <v>77</v>
      </c>
      <c r="JB33" s="74">
        <v>92.28</v>
      </c>
      <c r="JC33" s="75">
        <v>90.02</v>
      </c>
      <c r="JD33" s="76">
        <v>2.5099999999999998</v>
      </c>
      <c r="JE33" s="74">
        <v>62.63</v>
      </c>
      <c r="JF33" s="75">
        <v>61.22</v>
      </c>
      <c r="JG33" s="76">
        <v>2.2999999999999998</v>
      </c>
      <c r="JH33" s="74">
        <v>84.94</v>
      </c>
      <c r="JI33" s="75">
        <v>82.98</v>
      </c>
      <c r="JJ33" s="76">
        <v>2.36</v>
      </c>
      <c r="JK33" s="272"/>
      <c r="JL33" s="235"/>
      <c r="JM33" s="235" t="s">
        <v>53</v>
      </c>
      <c r="JN33" s="50">
        <v>16979</v>
      </c>
      <c r="JO33" s="50">
        <v>16290</v>
      </c>
      <c r="JP33" s="50">
        <v>18479</v>
      </c>
      <c r="JQ33" s="50">
        <v>51748</v>
      </c>
      <c r="JR33" s="235"/>
      <c r="JS33" s="235"/>
      <c r="JT33" s="235"/>
      <c r="JU33" s="235"/>
      <c r="JV33" s="468"/>
      <c r="JW33" s="235"/>
      <c r="JX33" s="602"/>
      <c r="JY33" s="602"/>
      <c r="JZ33" s="602"/>
      <c r="KA33" s="602"/>
      <c r="KB33" s="602"/>
      <c r="KC33" s="602"/>
      <c r="KD33" s="602"/>
      <c r="KE33" s="1124"/>
      <c r="KF33" s="1124"/>
      <c r="KG33" s="1124"/>
      <c r="KH33" s="1124"/>
      <c r="KI33" s="1124"/>
      <c r="KJ33" s="602"/>
      <c r="KK33" s="602"/>
      <c r="KL33" s="327"/>
      <c r="KM33" s="1182"/>
      <c r="KN33" s="1182"/>
      <c r="KO33" s="1182"/>
      <c r="KP33" s="1182"/>
      <c r="KQ33" s="1182"/>
      <c r="KR33" s="1182"/>
      <c r="KS33" s="1182"/>
      <c r="KT33" s="1182"/>
      <c r="KU33" s="1182"/>
      <c r="KV33" s="1182"/>
      <c r="KW33" s="1182"/>
      <c r="KX33" s="1213"/>
      <c r="KY33" s="1414"/>
      <c r="KZ33" s="1414"/>
      <c r="LA33" s="1414"/>
      <c r="LB33" s="503"/>
      <c r="LC33" s="1239"/>
      <c r="LD33" s="1239"/>
      <c r="LE33" s="1234"/>
      <c r="LF33" s="1234"/>
      <c r="LG33" s="1437"/>
      <c r="LH33" s="1430"/>
      <c r="LI33" s="1232"/>
      <c r="LJ33" s="1235"/>
      <c r="LK33" s="578"/>
      <c r="LL33" s="1214"/>
      <c r="LM33" s="1214"/>
      <c r="LN33" s="1214"/>
      <c r="LO33" s="1214"/>
      <c r="LQ33" s="95" t="s">
        <v>135</v>
      </c>
      <c r="LR33" s="32">
        <v>16195513</v>
      </c>
      <c r="LS33" s="426">
        <v>14619250</v>
      </c>
      <c r="LT33" s="34">
        <v>10.78</v>
      </c>
      <c r="LU33" s="233"/>
      <c r="LV33" s="233"/>
      <c r="LW33" s="861" t="s">
        <v>136</v>
      </c>
      <c r="LX33" s="50">
        <v>3872</v>
      </c>
      <c r="LY33" s="655">
        <v>3632</v>
      </c>
      <c r="LZ33" s="1223">
        <v>6.61</v>
      </c>
      <c r="MA33" s="602"/>
      <c r="MB33" s="73" t="s">
        <v>77</v>
      </c>
      <c r="MC33" s="74">
        <v>114.09</v>
      </c>
      <c r="MD33" s="1723">
        <v>108.64</v>
      </c>
      <c r="ME33" s="78">
        <v>10.26</v>
      </c>
      <c r="MF33" s="74">
        <v>71.97</v>
      </c>
      <c r="MG33" s="1723">
        <v>68.11</v>
      </c>
      <c r="MH33" s="78">
        <v>5.67</v>
      </c>
      <c r="MI33" s="74">
        <v>103.55</v>
      </c>
      <c r="MJ33" s="1723">
        <v>98.65</v>
      </c>
      <c r="MK33" s="78">
        <v>9.89</v>
      </c>
      <c r="ML33" s="28"/>
      <c r="MM33" s="28"/>
      <c r="MN33" s="28" t="s">
        <v>53</v>
      </c>
      <c r="MO33" s="1114">
        <v>60168</v>
      </c>
      <c r="MP33" s="1114">
        <v>49595</v>
      </c>
      <c r="MQ33" s="1114">
        <v>48300</v>
      </c>
      <c r="MR33" s="1114">
        <v>51748</v>
      </c>
      <c r="MS33" s="1114">
        <v>209811</v>
      </c>
      <c r="MT33" s="737"/>
      <c r="MU33" s="737"/>
      <c r="MV33" s="604"/>
      <c r="MW33" s="1116"/>
      <c r="MX33" s="737"/>
      <c r="MY33" s="737"/>
      <c r="MZ33" s="737"/>
      <c r="NA33" s="737"/>
      <c r="NB33" s="737"/>
      <c r="NC33" s="737"/>
      <c r="ND33" s="737"/>
      <c r="NE33" s="737"/>
      <c r="NF33" s="737"/>
      <c r="NG33" s="737"/>
      <c r="NH33" s="737"/>
      <c r="NI33" s="737"/>
      <c r="NJ33" s="737"/>
      <c r="NK33" s="1123"/>
      <c r="NL33" s="737"/>
      <c r="NM33" s="737"/>
      <c r="NN33" s="737"/>
      <c r="NO33" s="737"/>
      <c r="NP33" s="737"/>
      <c r="NQ33" s="737"/>
      <c r="NR33" s="737"/>
      <c r="NS33" s="737"/>
      <c r="NT33" s="737"/>
      <c r="NU33" s="737"/>
      <c r="NV33" s="737"/>
      <c r="NW33" s="737"/>
      <c r="NX33" s="737"/>
      <c r="NY33" s="737"/>
      <c r="NZ33" s="1221"/>
      <c r="OB33" s="95" t="s">
        <v>135</v>
      </c>
      <c r="OC33" s="1796">
        <v>4160632</v>
      </c>
      <c r="OD33" s="1797">
        <v>3689054</v>
      </c>
      <c r="OE33" s="1798">
        <v>12.78</v>
      </c>
      <c r="OF33" s="1796">
        <v>3943209</v>
      </c>
      <c r="OG33" s="1797">
        <v>3576870</v>
      </c>
      <c r="OH33" s="1798">
        <v>10.24</v>
      </c>
      <c r="OI33" s="1796">
        <v>3897835</v>
      </c>
      <c r="OJ33" s="1797">
        <v>3542619</v>
      </c>
      <c r="OK33" s="1798">
        <v>10.029999999999999</v>
      </c>
      <c r="OL33" s="1796">
        <v>4193837</v>
      </c>
      <c r="OM33" s="1797">
        <v>3810707</v>
      </c>
      <c r="ON33" s="1798">
        <v>10.050000000000001</v>
      </c>
      <c r="OO33" s="1796">
        <v>16195513</v>
      </c>
      <c r="OP33" s="1797">
        <v>14619250</v>
      </c>
      <c r="OQ33" s="1798">
        <v>10.78</v>
      </c>
      <c r="OR33" s="1855"/>
      <c r="OS33" s="1855"/>
    </row>
    <row r="34" spans="1:409" ht="18.75" customHeight="1" thickBot="1">
      <c r="A34" s="52" t="s">
        <v>137</v>
      </c>
      <c r="B34" s="79">
        <v>4059849</v>
      </c>
      <c r="C34" s="322">
        <v>3591755</v>
      </c>
      <c r="D34" s="656">
        <v>13.03</v>
      </c>
      <c r="E34" s="387"/>
      <c r="F34" s="387"/>
      <c r="G34" s="595" t="s">
        <v>138</v>
      </c>
      <c r="H34" s="79">
        <v>799</v>
      </c>
      <c r="I34" s="259">
        <v>803</v>
      </c>
      <c r="J34" s="50">
        <v>592</v>
      </c>
      <c r="K34" s="1166">
        <v>2194</v>
      </c>
      <c r="L34" s="261">
        <v>2071</v>
      </c>
      <c r="M34" s="1233">
        <v>5.94</v>
      </c>
      <c r="N34" s="235"/>
      <c r="O34" s="73" t="s">
        <v>84</v>
      </c>
      <c r="P34" s="74">
        <v>67.680000000000007</v>
      </c>
      <c r="Q34" s="75">
        <v>62.82</v>
      </c>
      <c r="R34" s="76">
        <v>7.74</v>
      </c>
      <c r="S34" s="74">
        <v>59.79</v>
      </c>
      <c r="T34" s="75">
        <v>56.72</v>
      </c>
      <c r="U34" s="76">
        <v>5.41</v>
      </c>
      <c r="V34" s="74">
        <v>65.86</v>
      </c>
      <c r="W34" s="75">
        <v>61.43</v>
      </c>
      <c r="X34" s="76">
        <v>7.21</v>
      </c>
      <c r="Y34" s="272"/>
      <c r="Z34" s="235"/>
      <c r="AA34" s="235" t="s">
        <v>67</v>
      </c>
      <c r="AB34" s="50">
        <v>652140</v>
      </c>
      <c r="AC34" s="50">
        <v>584390</v>
      </c>
      <c r="AD34" s="50">
        <v>601551</v>
      </c>
      <c r="AE34" s="50">
        <v>1838081</v>
      </c>
      <c r="AF34" s="235"/>
      <c r="AG34" s="235"/>
      <c r="AH34" s="235"/>
      <c r="AI34" s="235"/>
      <c r="AJ34" s="235"/>
      <c r="AK34" s="235"/>
      <c r="AL34" s="257"/>
      <c r="AM34" s="1128"/>
      <c r="AN34" s="1131"/>
      <c r="AO34" s="1124"/>
      <c r="AP34" s="1124"/>
      <c r="AQ34" s="1124"/>
      <c r="AR34" s="602"/>
      <c r="AS34" s="602"/>
      <c r="AT34" s="602"/>
      <c r="AU34" s="602"/>
      <c r="AV34" s="602"/>
      <c r="AW34" s="602"/>
      <c r="AX34" s="602"/>
      <c r="AY34" s="602"/>
      <c r="AZ34" s="255" t="s">
        <v>139</v>
      </c>
      <c r="BA34" s="1604"/>
      <c r="BB34" s="1604"/>
      <c r="BC34" s="1604"/>
      <c r="BD34" s="327"/>
      <c r="BE34" s="327"/>
      <c r="BF34" s="327"/>
      <c r="BG34" s="327"/>
      <c r="BH34" s="327"/>
      <c r="BI34" s="327"/>
      <c r="BJ34" s="327"/>
      <c r="BK34" s="652"/>
      <c r="BL34" s="257"/>
      <c r="BM34" s="1406"/>
      <c r="BN34" s="1406"/>
      <c r="BO34" s="1406"/>
      <c r="BP34" s="500"/>
      <c r="BQ34" s="579"/>
      <c r="BR34" s="579"/>
      <c r="BS34" s="579"/>
      <c r="BT34" s="577"/>
      <c r="BU34" s="1436"/>
      <c r="BV34" s="1423"/>
      <c r="BW34" s="26"/>
      <c r="BX34" s="46"/>
      <c r="BY34" s="578"/>
      <c r="BZ34" s="394"/>
      <c r="CA34" s="394"/>
      <c r="CB34" s="394"/>
      <c r="CC34" s="394"/>
      <c r="CE34" s="258" t="s">
        <v>137</v>
      </c>
      <c r="CF34" s="79">
        <v>3846764</v>
      </c>
      <c r="CG34" s="322">
        <v>3486099</v>
      </c>
      <c r="CH34" s="54">
        <v>10.35</v>
      </c>
      <c r="CI34" s="387"/>
      <c r="CJ34" s="387"/>
      <c r="CK34" s="595" t="s">
        <v>138</v>
      </c>
      <c r="CL34" s="79">
        <v>847</v>
      </c>
      <c r="CM34" s="259">
        <v>517</v>
      </c>
      <c r="CN34" s="50">
        <v>665</v>
      </c>
      <c r="CO34" s="1166">
        <v>2029</v>
      </c>
      <c r="CP34" s="261">
        <v>1992</v>
      </c>
      <c r="CQ34" s="1130">
        <v>1.86</v>
      </c>
      <c r="CR34" s="235"/>
      <c r="CS34" s="73" t="s">
        <v>84</v>
      </c>
      <c r="CT34" s="74">
        <v>75.77</v>
      </c>
      <c r="CU34" s="75">
        <v>70.61</v>
      </c>
      <c r="CV34" s="76">
        <v>7.31</v>
      </c>
      <c r="CW34" s="74">
        <v>54.88</v>
      </c>
      <c r="CX34" s="75">
        <v>53.55</v>
      </c>
      <c r="CY34" s="76">
        <v>2.48</v>
      </c>
      <c r="CZ34" s="74">
        <v>70.12</v>
      </c>
      <c r="DA34" s="75">
        <v>66.150000000000006</v>
      </c>
      <c r="DB34" s="76">
        <v>6</v>
      </c>
      <c r="DC34" s="272"/>
      <c r="DD34" s="235"/>
      <c r="DE34" s="235" t="s">
        <v>67</v>
      </c>
      <c r="DF34" s="50">
        <v>630705</v>
      </c>
      <c r="DG34" s="50">
        <v>603645</v>
      </c>
      <c r="DH34" s="50">
        <v>540237</v>
      </c>
      <c r="DI34" s="50">
        <v>1774587</v>
      </c>
      <c r="DJ34" s="1124"/>
      <c r="DK34" s="1124"/>
      <c r="DL34" s="1124"/>
      <c r="DM34" s="1124"/>
      <c r="DN34" s="1124"/>
      <c r="DO34" s="235"/>
      <c r="DP34" s="257"/>
      <c r="DQ34" s="1128"/>
      <c r="DR34" s="1131"/>
      <c r="DS34" s="1124"/>
      <c r="DT34" s="1124"/>
      <c r="DU34" s="1124"/>
      <c r="DV34" s="602"/>
      <c r="DW34" s="602"/>
      <c r="DX34" s="602"/>
      <c r="DY34" s="602"/>
      <c r="DZ34" s="602"/>
      <c r="EA34" s="602"/>
      <c r="EB34" s="602"/>
      <c r="EC34" s="602"/>
      <c r="ED34" s="255" t="s">
        <v>139</v>
      </c>
      <c r="EE34" s="1604"/>
      <c r="EF34" s="1604"/>
      <c r="EG34" s="1604"/>
      <c r="EH34" s="327"/>
      <c r="EI34" s="327"/>
      <c r="EJ34" s="327"/>
      <c r="EK34" s="327"/>
      <c r="EL34" s="327"/>
      <c r="EM34" s="327"/>
      <c r="EN34" s="327"/>
      <c r="EO34" s="652"/>
      <c r="EP34" s="257"/>
      <c r="EQ34" s="1406"/>
      <c r="ER34" s="1406"/>
      <c r="ES34" s="1406"/>
      <c r="ET34" s="500"/>
      <c r="EU34" s="579"/>
      <c r="EV34" s="579"/>
      <c r="EW34" s="579"/>
      <c r="EX34" s="577"/>
      <c r="EY34" s="1436"/>
      <c r="EZ34" s="1423"/>
      <c r="FA34" s="26"/>
      <c r="FB34" s="46"/>
      <c r="FC34" s="578"/>
      <c r="FD34" s="394"/>
      <c r="FE34" s="394"/>
      <c r="FF34" s="394"/>
      <c r="FG34" s="25"/>
      <c r="FI34" s="52" t="s">
        <v>137</v>
      </c>
      <c r="FJ34" s="79">
        <v>3799415</v>
      </c>
      <c r="FK34" s="322">
        <v>3449351</v>
      </c>
      <c r="FL34" s="54">
        <v>10.15</v>
      </c>
      <c r="FM34" s="387"/>
      <c r="FN34" s="387"/>
      <c r="FO34" s="595" t="s">
        <v>138</v>
      </c>
      <c r="FP34" s="79">
        <v>417</v>
      </c>
      <c r="FQ34" s="259">
        <v>257</v>
      </c>
      <c r="FR34" s="50">
        <v>320</v>
      </c>
      <c r="FS34" s="1166">
        <v>994</v>
      </c>
      <c r="FT34" s="261">
        <v>899</v>
      </c>
      <c r="FU34" s="1233">
        <v>10.57</v>
      </c>
      <c r="FV34" s="235"/>
      <c r="FW34" s="73" t="s">
        <v>84</v>
      </c>
      <c r="FX34" s="74">
        <v>87.64</v>
      </c>
      <c r="FY34" s="75">
        <v>83.89</v>
      </c>
      <c r="FZ34" s="76">
        <v>4.47</v>
      </c>
      <c r="GA34" s="74">
        <v>52.89</v>
      </c>
      <c r="GB34" s="75">
        <v>50.51</v>
      </c>
      <c r="GC34" s="76">
        <v>4.71</v>
      </c>
      <c r="GD34" s="74">
        <v>78.83</v>
      </c>
      <c r="GE34" s="75">
        <v>75.45</v>
      </c>
      <c r="GF34" s="76">
        <v>4.4800000000000004</v>
      </c>
      <c r="GG34" s="272"/>
      <c r="GH34" s="235"/>
      <c r="GI34" s="235" t="s">
        <v>67</v>
      </c>
      <c r="GJ34" s="50">
        <v>575522</v>
      </c>
      <c r="GK34" s="50">
        <v>578253</v>
      </c>
      <c r="GL34" s="50">
        <v>552749</v>
      </c>
      <c r="GM34" s="50">
        <v>1706524</v>
      </c>
      <c r="GN34" s="1413"/>
      <c r="GO34" s="1413"/>
      <c r="GP34" s="1413"/>
      <c r="GQ34" s="1413"/>
      <c r="GR34" s="468"/>
      <c r="GS34" s="235"/>
      <c r="GT34" s="257"/>
      <c r="GU34" s="1128"/>
      <c r="GV34" s="1131"/>
      <c r="GW34" s="1124"/>
      <c r="GX34" s="1124"/>
      <c r="GY34" s="1124"/>
      <c r="GZ34" s="602"/>
      <c r="HA34" s="602"/>
      <c r="HB34" s="602"/>
      <c r="HC34" s="602"/>
      <c r="HD34" s="602"/>
      <c r="HE34" s="602"/>
      <c r="HF34" s="602"/>
      <c r="HG34" s="602"/>
      <c r="HH34" s="255" t="s">
        <v>139</v>
      </c>
      <c r="HI34" s="255"/>
      <c r="HJ34" s="255"/>
      <c r="HK34" s="255"/>
      <c r="HL34" s="256"/>
      <c r="HM34" s="256"/>
      <c r="HN34" s="256"/>
      <c r="HO34" s="256"/>
      <c r="HP34" s="256"/>
      <c r="HQ34" s="256"/>
      <c r="HR34" s="256"/>
      <c r="HS34" s="257"/>
      <c r="HT34" s="257"/>
      <c r="HU34" s="1406"/>
      <c r="HV34" s="1406"/>
      <c r="HW34" s="1406"/>
      <c r="HX34" s="500"/>
      <c r="HY34" s="579"/>
      <c r="HZ34" s="579"/>
      <c r="IA34" s="579"/>
      <c r="IB34" s="577"/>
      <c r="IC34" s="1436"/>
      <c r="ID34" s="1423"/>
      <c r="IE34" s="26"/>
      <c r="IF34" s="46"/>
      <c r="IG34" s="578"/>
      <c r="IH34" s="394"/>
      <c r="II34" s="394"/>
      <c r="IJ34" s="394"/>
      <c r="IK34" s="394"/>
      <c r="IM34" s="52" t="s">
        <v>137</v>
      </c>
      <c r="IN34" s="79">
        <v>4111819</v>
      </c>
      <c r="IO34" s="322">
        <v>3734683</v>
      </c>
      <c r="IP34" s="54">
        <v>10.1</v>
      </c>
      <c r="IQ34" s="387"/>
      <c r="IR34" s="387"/>
      <c r="IS34" s="595" t="s">
        <v>138</v>
      </c>
      <c r="IT34" s="79">
        <v>381</v>
      </c>
      <c r="IU34" s="259">
        <v>356</v>
      </c>
      <c r="IV34" s="50">
        <v>439</v>
      </c>
      <c r="IW34" s="1166">
        <v>1176</v>
      </c>
      <c r="IX34" s="261">
        <v>1246</v>
      </c>
      <c r="IY34" s="1233">
        <v>-5.62</v>
      </c>
      <c r="IZ34" s="235"/>
      <c r="JA34" s="73" t="s">
        <v>84</v>
      </c>
      <c r="JB34" s="74">
        <v>65.69</v>
      </c>
      <c r="JC34" s="75">
        <v>63.65</v>
      </c>
      <c r="JD34" s="76">
        <v>3.21</v>
      </c>
      <c r="JE34" s="74">
        <v>58.13</v>
      </c>
      <c r="JF34" s="75">
        <v>56.69</v>
      </c>
      <c r="JG34" s="76">
        <v>2.54</v>
      </c>
      <c r="JH34" s="74">
        <v>63.82</v>
      </c>
      <c r="JI34" s="75">
        <v>61.95</v>
      </c>
      <c r="JJ34" s="76">
        <v>3.02</v>
      </c>
      <c r="JK34" s="272"/>
      <c r="JL34" s="235"/>
      <c r="JM34" s="235" t="s">
        <v>67</v>
      </c>
      <c r="JN34" s="50">
        <v>633821</v>
      </c>
      <c r="JO34" s="50">
        <v>602465</v>
      </c>
      <c r="JP34" s="50">
        <v>678330</v>
      </c>
      <c r="JQ34" s="50">
        <v>1914616</v>
      </c>
      <c r="JR34" s="235"/>
      <c r="JS34" s="235"/>
      <c r="JT34" s="235"/>
      <c r="JU34" s="235"/>
      <c r="JV34" s="468"/>
      <c r="JW34" s="235"/>
      <c r="JX34" s="257"/>
      <c r="JY34" s="1128"/>
      <c r="JZ34" s="1131"/>
      <c r="KA34" s="1124"/>
      <c r="KB34" s="1124"/>
      <c r="KC34" s="1124"/>
      <c r="KD34" s="602"/>
      <c r="KE34" s="1124"/>
      <c r="KF34" s="1124"/>
      <c r="KG34" s="1124"/>
      <c r="KH34" s="1124"/>
      <c r="KI34" s="1124"/>
      <c r="KJ34" s="602"/>
      <c r="KK34" s="602"/>
      <c r="KL34" s="255" t="s">
        <v>139</v>
      </c>
      <c r="KM34" s="255"/>
      <c r="KN34" s="255"/>
      <c r="KO34" s="255"/>
      <c r="KP34" s="256"/>
      <c r="KQ34" s="256"/>
      <c r="KR34" s="256"/>
      <c r="KS34" s="256"/>
      <c r="KT34" s="256"/>
      <c r="KU34" s="256"/>
      <c r="KV34" s="256"/>
      <c r="KW34" s="257"/>
      <c r="KX34" s="257"/>
      <c r="KY34" s="1414"/>
      <c r="KZ34" s="1414"/>
      <c r="LA34" s="1414"/>
      <c r="LB34" s="500"/>
      <c r="LC34" s="1239"/>
      <c r="LD34" s="1239"/>
      <c r="LE34" s="1239"/>
      <c r="LF34" s="1234"/>
      <c r="LG34" s="1437"/>
      <c r="LH34" s="1430"/>
      <c r="LI34" s="1232"/>
      <c r="LJ34" s="1235"/>
      <c r="LK34" s="578"/>
      <c r="LL34" s="1214"/>
      <c r="LM34" s="1214"/>
      <c r="LN34" s="1214"/>
      <c r="LO34" s="1214"/>
      <c r="LQ34" s="52" t="s">
        <v>137</v>
      </c>
      <c r="LR34" s="50">
        <v>15817847</v>
      </c>
      <c r="LS34" s="428">
        <v>14261888</v>
      </c>
      <c r="LT34" s="54">
        <v>10.91</v>
      </c>
      <c r="LU34" s="233"/>
      <c r="LV34" s="233"/>
      <c r="LW34" s="861" t="s">
        <v>138</v>
      </c>
      <c r="LX34" s="50">
        <v>6393</v>
      </c>
      <c r="LY34" s="655">
        <v>6208</v>
      </c>
      <c r="LZ34" s="1223">
        <v>2.98</v>
      </c>
      <c r="MA34" s="602"/>
      <c r="MB34" s="73" t="s">
        <v>84</v>
      </c>
      <c r="MC34" s="74">
        <v>73.650000000000006</v>
      </c>
      <c r="MD34" s="1723">
        <v>69.739999999999995</v>
      </c>
      <c r="ME34" s="78">
        <v>9.65</v>
      </c>
      <c r="MF34" s="74">
        <v>56.46</v>
      </c>
      <c r="MG34" s="1723">
        <v>54.45</v>
      </c>
      <c r="MH34" s="78">
        <v>3.69</v>
      </c>
      <c r="MI34" s="74">
        <v>69.349999999999994</v>
      </c>
      <c r="MJ34" s="1723">
        <v>65.97</v>
      </c>
      <c r="MK34" s="78">
        <v>8.84</v>
      </c>
      <c r="ML34" s="28"/>
      <c r="MM34" s="28"/>
      <c r="MN34" s="28" t="s">
        <v>67</v>
      </c>
      <c r="MO34" s="1114">
        <v>1838081</v>
      </c>
      <c r="MP34" s="1114">
        <v>1774587</v>
      </c>
      <c r="MQ34" s="1114">
        <v>1706524</v>
      </c>
      <c r="MR34" s="1114">
        <v>1914616</v>
      </c>
      <c r="MS34" s="1114">
        <v>7233808</v>
      </c>
      <c r="MT34" s="737"/>
      <c r="MU34" s="737"/>
      <c r="MV34" s="604"/>
      <c r="MW34" s="1116"/>
      <c r="MX34" s="737"/>
      <c r="MY34" s="737"/>
      <c r="MZ34" s="737"/>
      <c r="NA34" s="737"/>
      <c r="NB34" s="737"/>
      <c r="NC34" s="737"/>
      <c r="ND34" s="737"/>
      <c r="NE34" s="737"/>
      <c r="NF34" s="737"/>
      <c r="NG34" s="737"/>
      <c r="NH34" s="737"/>
      <c r="NI34" s="737"/>
      <c r="NJ34" s="737"/>
      <c r="NK34" s="737"/>
      <c r="NL34" s="737"/>
      <c r="NM34" s="737"/>
      <c r="NN34" s="255" t="s">
        <v>186</v>
      </c>
      <c r="NO34" s="255"/>
      <c r="NP34" s="255"/>
      <c r="NQ34" s="255"/>
      <c r="NR34" s="256"/>
      <c r="NS34" s="256"/>
      <c r="NT34" s="256"/>
      <c r="NU34" s="256"/>
      <c r="NV34" s="256"/>
      <c r="NW34" s="256"/>
      <c r="NX34" s="256"/>
      <c r="NY34" s="257"/>
      <c r="NZ34" s="1221"/>
      <c r="OB34" s="52" t="s">
        <v>137</v>
      </c>
      <c r="OC34" s="1796">
        <v>4059849</v>
      </c>
      <c r="OD34" s="1797">
        <v>3591755</v>
      </c>
      <c r="OE34" s="1798">
        <v>13.03</v>
      </c>
      <c r="OF34" s="1796">
        <v>3846764</v>
      </c>
      <c r="OG34" s="1797">
        <v>3486099</v>
      </c>
      <c r="OH34" s="1798">
        <v>10.35</v>
      </c>
      <c r="OI34" s="1796">
        <v>3799415</v>
      </c>
      <c r="OJ34" s="1797">
        <v>3449351</v>
      </c>
      <c r="OK34" s="1798">
        <v>10.15</v>
      </c>
      <c r="OL34" s="1796">
        <v>4111819</v>
      </c>
      <c r="OM34" s="1797">
        <v>3734683</v>
      </c>
      <c r="ON34" s="1798">
        <v>10.1</v>
      </c>
      <c r="OO34" s="1796">
        <v>15817847</v>
      </c>
      <c r="OP34" s="1797">
        <v>14261888</v>
      </c>
      <c r="OQ34" s="1798">
        <v>10.91</v>
      </c>
      <c r="OR34" s="1855"/>
      <c r="OS34" s="1855"/>
    </row>
    <row r="35" spans="1:409" ht="18.75" customHeight="1" thickTop="1" thickBot="1">
      <c r="A35" s="99" t="s">
        <v>140</v>
      </c>
      <c r="B35" s="160">
        <v>100783</v>
      </c>
      <c r="C35" s="334">
        <v>97299</v>
      </c>
      <c r="D35" s="662">
        <v>3.58</v>
      </c>
      <c r="E35" s="387"/>
      <c r="F35" s="387"/>
      <c r="G35" s="595" t="s">
        <v>141</v>
      </c>
      <c r="H35" s="79">
        <v>4934</v>
      </c>
      <c r="I35" s="259">
        <v>4396</v>
      </c>
      <c r="J35" s="50">
        <v>4222</v>
      </c>
      <c r="K35" s="1166">
        <v>13552</v>
      </c>
      <c r="L35" s="261">
        <v>11700</v>
      </c>
      <c r="M35" s="1233">
        <v>15.83</v>
      </c>
      <c r="N35" s="235"/>
      <c r="O35" s="73" t="s">
        <v>89</v>
      </c>
      <c r="P35" s="74">
        <v>155.22</v>
      </c>
      <c r="Q35" s="75">
        <v>146.19</v>
      </c>
      <c r="R35" s="76">
        <v>6.18</v>
      </c>
      <c r="S35" s="74">
        <v>116.59</v>
      </c>
      <c r="T35" s="75">
        <v>108.89</v>
      </c>
      <c r="U35" s="76">
        <v>7.07</v>
      </c>
      <c r="V35" s="74">
        <v>146.27000000000001</v>
      </c>
      <c r="W35" s="75">
        <v>137.71</v>
      </c>
      <c r="X35" s="76">
        <v>6.22</v>
      </c>
      <c r="Y35" s="272"/>
      <c r="Z35" s="235"/>
      <c r="AA35" s="235" t="s">
        <v>73</v>
      </c>
      <c r="AB35" s="50">
        <v>801916</v>
      </c>
      <c r="AC35" s="50">
        <v>716475</v>
      </c>
      <c r="AD35" s="50">
        <v>743992</v>
      </c>
      <c r="AE35" s="50">
        <v>2262383</v>
      </c>
      <c r="AF35" s="235"/>
      <c r="AG35" s="235"/>
      <c r="AH35" s="235"/>
      <c r="AI35" s="235"/>
      <c r="AJ35" s="235"/>
      <c r="AK35" s="235"/>
      <c r="AL35" s="581"/>
      <c r="AM35" s="581"/>
      <c r="AN35" s="581"/>
      <c r="AO35" s="581"/>
      <c r="AP35" s="581"/>
      <c r="AQ35" s="1124"/>
      <c r="AR35" s="602"/>
      <c r="AS35" s="602"/>
      <c r="AT35" s="602"/>
      <c r="AU35" s="335"/>
      <c r="AV35" s="1132"/>
      <c r="AW35" s="602"/>
      <c r="AX35" s="602"/>
      <c r="AY35" s="602"/>
      <c r="AZ35" s="267"/>
      <c r="BA35" s="1990" t="s">
        <v>32</v>
      </c>
      <c r="BB35" s="1991"/>
      <c r="BC35" s="1991"/>
      <c r="BD35" s="1991"/>
      <c r="BE35" s="1991"/>
      <c r="BF35" s="1991"/>
      <c r="BG35" s="1991"/>
      <c r="BH35" s="1991"/>
      <c r="BI35" s="1991"/>
      <c r="BJ35" s="1644" t="s">
        <v>33</v>
      </c>
      <c r="BK35" s="1657" t="s">
        <v>46</v>
      </c>
      <c r="BL35" s="316"/>
      <c r="BM35" s="1406"/>
      <c r="BN35" s="1406"/>
      <c r="BO35" s="1406"/>
      <c r="BP35" s="500"/>
      <c r="BQ35" s="579"/>
      <c r="BR35" s="579"/>
      <c r="BS35" s="579"/>
      <c r="BT35" s="577"/>
      <c r="BU35" s="1436"/>
      <c r="BV35" s="1423"/>
      <c r="BW35" s="26"/>
      <c r="BX35" s="46"/>
      <c r="BY35" s="578"/>
      <c r="BZ35" s="394"/>
      <c r="CA35" s="394"/>
      <c r="CB35" s="394"/>
      <c r="CC35" s="394"/>
      <c r="CE35" s="297" t="s">
        <v>140</v>
      </c>
      <c r="CF35" s="160">
        <v>96445</v>
      </c>
      <c r="CG35" s="334">
        <v>90771</v>
      </c>
      <c r="CH35" s="102">
        <v>6.25</v>
      </c>
      <c r="CI35" s="387"/>
      <c r="CJ35" s="387"/>
      <c r="CK35" s="595" t="s">
        <v>141</v>
      </c>
      <c r="CL35" s="79">
        <v>4451</v>
      </c>
      <c r="CM35" s="259">
        <v>3569</v>
      </c>
      <c r="CN35" s="50">
        <v>2867</v>
      </c>
      <c r="CO35" s="1166">
        <v>10887</v>
      </c>
      <c r="CP35" s="261">
        <v>10413</v>
      </c>
      <c r="CQ35" s="1130">
        <v>4.55</v>
      </c>
      <c r="CR35" s="235"/>
      <c r="CS35" s="73" t="s">
        <v>89</v>
      </c>
      <c r="CT35" s="74">
        <v>139.78</v>
      </c>
      <c r="CU35" s="75">
        <v>129.1</v>
      </c>
      <c r="CV35" s="76">
        <v>8.27</v>
      </c>
      <c r="CW35" s="74">
        <v>115.28</v>
      </c>
      <c r="CX35" s="75">
        <v>110.69</v>
      </c>
      <c r="CY35" s="76">
        <v>4.1500000000000004</v>
      </c>
      <c r="CZ35" s="74">
        <v>133.16</v>
      </c>
      <c r="DA35" s="75">
        <v>124.29</v>
      </c>
      <c r="DB35" s="76">
        <v>7.14</v>
      </c>
      <c r="DC35" s="272"/>
      <c r="DD35" s="235"/>
      <c r="DE35" s="235" t="s">
        <v>73</v>
      </c>
      <c r="DF35" s="50">
        <v>753769</v>
      </c>
      <c r="DG35" s="50">
        <v>687347</v>
      </c>
      <c r="DH35" s="50">
        <v>677911</v>
      </c>
      <c r="DI35" s="50">
        <v>2119027</v>
      </c>
      <c r="DJ35" s="1124"/>
      <c r="DK35" s="1124"/>
      <c r="DL35" s="1124"/>
      <c r="DM35" s="1124"/>
      <c r="DN35" s="1124"/>
      <c r="DO35" s="235"/>
      <c r="DP35" s="581"/>
      <c r="DQ35" s="581"/>
      <c r="DR35" s="581"/>
      <c r="DS35" s="581"/>
      <c r="DT35" s="581"/>
      <c r="DU35" s="1124"/>
      <c r="DV35" s="602"/>
      <c r="DW35" s="602"/>
      <c r="DX35" s="602"/>
      <c r="DY35" s="335"/>
      <c r="DZ35" s="1132"/>
      <c r="EA35" s="602"/>
      <c r="EB35" s="602"/>
      <c r="EC35" s="602"/>
      <c r="ED35" s="267"/>
      <c r="EE35" s="1887" t="s">
        <v>32</v>
      </c>
      <c r="EF35" s="1888"/>
      <c r="EG35" s="1888"/>
      <c r="EH35" s="1888"/>
      <c r="EI35" s="1888"/>
      <c r="EJ35" s="1888"/>
      <c r="EK35" s="1888"/>
      <c r="EL35" s="1888"/>
      <c r="EM35" s="1889"/>
      <c r="EN35" s="268" t="s">
        <v>33</v>
      </c>
      <c r="EO35" s="1482" t="s">
        <v>46</v>
      </c>
      <c r="EP35" s="316"/>
      <c r="EQ35" s="1406"/>
      <c r="ER35" s="1406"/>
      <c r="ES35" s="1406"/>
      <c r="ET35" s="500"/>
      <c r="EU35" s="579"/>
      <c r="EV35" s="579"/>
      <c r="EW35" s="579"/>
      <c r="EX35" s="577"/>
      <c r="EY35" s="1436"/>
      <c r="EZ35" s="1423"/>
      <c r="FA35" s="26"/>
      <c r="FB35" s="46"/>
      <c r="FC35" s="578"/>
      <c r="FD35" s="394"/>
      <c r="FE35" s="394"/>
      <c r="FF35" s="394"/>
      <c r="FG35" s="25"/>
      <c r="FI35" s="99" t="s">
        <v>140</v>
      </c>
      <c r="FJ35" s="160">
        <v>98420</v>
      </c>
      <c r="FK35" s="334">
        <v>93268</v>
      </c>
      <c r="FL35" s="102">
        <v>5.52</v>
      </c>
      <c r="FM35" s="387"/>
      <c r="FN35" s="387"/>
      <c r="FO35" s="595" t="s">
        <v>141</v>
      </c>
      <c r="FP35" s="79">
        <v>3359</v>
      </c>
      <c r="FQ35" s="259">
        <v>3595</v>
      </c>
      <c r="FR35" s="50">
        <v>3484</v>
      </c>
      <c r="FS35" s="1166">
        <v>10438</v>
      </c>
      <c r="FT35" s="261">
        <v>9791</v>
      </c>
      <c r="FU35" s="1233">
        <v>6.61</v>
      </c>
      <c r="FV35" s="235"/>
      <c r="FW35" s="73" t="s">
        <v>89</v>
      </c>
      <c r="FX35" s="74">
        <v>131.03</v>
      </c>
      <c r="FY35" s="75">
        <v>126.69</v>
      </c>
      <c r="FZ35" s="76">
        <v>3.43</v>
      </c>
      <c r="GA35" s="74">
        <v>82.25</v>
      </c>
      <c r="GB35" s="75">
        <v>79.13</v>
      </c>
      <c r="GC35" s="76">
        <v>3.94</v>
      </c>
      <c r="GD35" s="74">
        <v>118.66</v>
      </c>
      <c r="GE35" s="75">
        <v>114.67</v>
      </c>
      <c r="GF35" s="76">
        <v>3.48</v>
      </c>
      <c r="GG35" s="272"/>
      <c r="GH35" s="235"/>
      <c r="GI35" s="235" t="s">
        <v>73</v>
      </c>
      <c r="GJ35" s="50">
        <v>721015</v>
      </c>
      <c r="GK35" s="50">
        <v>730387</v>
      </c>
      <c r="GL35" s="50">
        <v>691609</v>
      </c>
      <c r="GM35" s="50">
        <v>2143011</v>
      </c>
      <c r="GN35" s="1413"/>
      <c r="GO35" s="1413"/>
      <c r="GP35" s="1413"/>
      <c r="GQ35" s="1413"/>
      <c r="GR35" s="468"/>
      <c r="GS35" s="235"/>
      <c r="GT35" s="581"/>
      <c r="GU35" s="581"/>
      <c r="GV35" s="581"/>
      <c r="GW35" s="581"/>
      <c r="GX35" s="581"/>
      <c r="GY35" s="1124"/>
      <c r="GZ35" s="602"/>
      <c r="HA35" s="602"/>
      <c r="HB35" s="602"/>
      <c r="HC35" s="335"/>
      <c r="HD35" s="1132"/>
      <c r="HE35" s="602"/>
      <c r="HF35" s="602"/>
      <c r="HG35" s="602"/>
      <c r="HH35" s="267"/>
      <c r="HI35" s="1895" t="s">
        <v>32</v>
      </c>
      <c r="HJ35" s="1896"/>
      <c r="HK35" s="1896"/>
      <c r="HL35" s="1896"/>
      <c r="HM35" s="1896"/>
      <c r="HN35" s="1896"/>
      <c r="HO35" s="1896"/>
      <c r="HP35" s="1896"/>
      <c r="HQ35" s="1896"/>
      <c r="HR35" s="268" t="s">
        <v>33</v>
      </c>
      <c r="HS35" s="1482" t="s">
        <v>46</v>
      </c>
      <c r="HT35" s="316"/>
      <c r="HU35" s="1406"/>
      <c r="HV35" s="1406"/>
      <c r="HW35" s="1406"/>
      <c r="HX35" s="500"/>
      <c r="HY35" s="579"/>
      <c r="HZ35" s="579"/>
      <c r="IA35" s="579"/>
      <c r="IB35" s="577"/>
      <c r="IC35" s="1436"/>
      <c r="ID35" s="1423"/>
      <c r="IE35" s="26"/>
      <c r="IF35" s="46"/>
      <c r="IG35" s="578"/>
      <c r="IH35" s="394"/>
      <c r="II35" s="394"/>
      <c r="IJ35" s="394"/>
      <c r="IK35" s="394"/>
      <c r="IM35" s="99" t="s">
        <v>140</v>
      </c>
      <c r="IN35" s="160">
        <v>82018</v>
      </c>
      <c r="IO35" s="334">
        <v>76024</v>
      </c>
      <c r="IP35" s="102">
        <v>7.88</v>
      </c>
      <c r="IQ35" s="387"/>
      <c r="IR35" s="387"/>
      <c r="IS35" s="595" t="s">
        <v>141</v>
      </c>
      <c r="IT35" s="79">
        <v>2351</v>
      </c>
      <c r="IU35" s="259">
        <v>2296</v>
      </c>
      <c r="IV35" s="50">
        <v>2701</v>
      </c>
      <c r="IW35" s="1166">
        <v>7348</v>
      </c>
      <c r="IX35" s="261">
        <v>7240</v>
      </c>
      <c r="IY35" s="1233">
        <v>1.49</v>
      </c>
      <c r="IZ35" s="235"/>
      <c r="JA35" s="73" t="s">
        <v>89</v>
      </c>
      <c r="JB35" s="74">
        <v>140.27000000000001</v>
      </c>
      <c r="JC35" s="75">
        <v>138.08000000000001</v>
      </c>
      <c r="JD35" s="76">
        <v>1.59</v>
      </c>
      <c r="JE35" s="74">
        <v>122.65</v>
      </c>
      <c r="JF35" s="75">
        <v>122.25</v>
      </c>
      <c r="JG35" s="76">
        <v>0.33</v>
      </c>
      <c r="JH35" s="74">
        <v>135.91</v>
      </c>
      <c r="JI35" s="75">
        <v>134.21</v>
      </c>
      <c r="JJ35" s="76">
        <v>1.27</v>
      </c>
      <c r="JK35" s="272"/>
      <c r="JL35" s="235"/>
      <c r="JM35" s="235" t="s">
        <v>73</v>
      </c>
      <c r="JN35" s="50">
        <v>744194</v>
      </c>
      <c r="JO35" s="50">
        <v>725684</v>
      </c>
      <c r="JP35" s="50">
        <v>757595</v>
      </c>
      <c r="JQ35" s="50">
        <v>2227473</v>
      </c>
      <c r="JR35" s="235"/>
      <c r="JS35" s="235"/>
      <c r="JT35" s="235"/>
      <c r="JU35" s="235"/>
      <c r="JV35" s="468"/>
      <c r="JW35" s="235"/>
      <c r="JX35" s="581"/>
      <c r="JY35" s="581"/>
      <c r="JZ35" s="581"/>
      <c r="KA35" s="581"/>
      <c r="KB35" s="581"/>
      <c r="KC35" s="1124"/>
      <c r="KD35" s="602"/>
      <c r="KE35" s="1124"/>
      <c r="KF35" s="1124"/>
      <c r="KG35" s="1124"/>
      <c r="KH35" s="1124"/>
      <c r="KI35" s="1124"/>
      <c r="KJ35" s="602"/>
      <c r="KK35" s="602"/>
      <c r="KL35" s="267"/>
      <c r="KM35" s="1895" t="s">
        <v>32</v>
      </c>
      <c r="KN35" s="1896"/>
      <c r="KO35" s="1896"/>
      <c r="KP35" s="1896"/>
      <c r="KQ35" s="1896"/>
      <c r="KR35" s="1896"/>
      <c r="KS35" s="1896"/>
      <c r="KT35" s="1896"/>
      <c r="KU35" s="1896"/>
      <c r="KV35" s="268" t="s">
        <v>33</v>
      </c>
      <c r="KW35" s="1482" t="s">
        <v>46</v>
      </c>
      <c r="KX35" s="316"/>
      <c r="KY35" s="1414"/>
      <c r="KZ35" s="1414"/>
      <c r="LA35" s="1414"/>
      <c r="LB35" s="500"/>
      <c r="LC35" s="1239"/>
      <c r="LD35" s="1239"/>
      <c r="LE35" s="1239"/>
      <c r="LF35" s="1234"/>
      <c r="LG35" s="1437"/>
      <c r="LH35" s="1430"/>
      <c r="LI35" s="1232"/>
      <c r="LJ35" s="1235"/>
      <c r="LK35" s="578"/>
      <c r="LL35" s="1214"/>
      <c r="LM35" s="1214"/>
      <c r="LN35" s="1214"/>
      <c r="LO35" s="1214"/>
      <c r="LQ35" s="99" t="s">
        <v>140</v>
      </c>
      <c r="LR35" s="160">
        <v>377666</v>
      </c>
      <c r="LS35" s="430">
        <v>357362</v>
      </c>
      <c r="LT35" s="102">
        <v>5.68</v>
      </c>
      <c r="LU35" s="233"/>
      <c r="LV35" s="233"/>
      <c r="LW35" s="861" t="s">
        <v>141</v>
      </c>
      <c r="LX35" s="50">
        <v>42225</v>
      </c>
      <c r="LY35" s="655">
        <v>39144</v>
      </c>
      <c r="LZ35" s="1223">
        <v>7.87</v>
      </c>
      <c r="MA35" s="602"/>
      <c r="MB35" s="73" t="s">
        <v>89</v>
      </c>
      <c r="MC35" s="74">
        <v>142.08000000000001</v>
      </c>
      <c r="MD35" s="1723">
        <v>135.81</v>
      </c>
      <c r="ME35" s="78">
        <v>9.7200000000000006</v>
      </c>
      <c r="MF35" s="74">
        <v>109.86</v>
      </c>
      <c r="MG35" s="1723">
        <v>106.05</v>
      </c>
      <c r="MH35" s="78">
        <v>3.59</v>
      </c>
      <c r="MI35" s="74">
        <v>134.02000000000001</v>
      </c>
      <c r="MJ35" s="1723">
        <v>128.47999999999999</v>
      </c>
      <c r="MK35" s="78">
        <v>9.01</v>
      </c>
      <c r="ML35" s="28"/>
      <c r="MM35" s="28"/>
      <c r="MN35" s="28" t="s">
        <v>73</v>
      </c>
      <c r="MO35" s="1114">
        <v>2262383</v>
      </c>
      <c r="MP35" s="1114">
        <v>2119027</v>
      </c>
      <c r="MQ35" s="1114">
        <v>2143011</v>
      </c>
      <c r="MR35" s="1114">
        <v>2227473</v>
      </c>
      <c r="MS35" s="1114">
        <v>8751894</v>
      </c>
      <c r="MT35" s="737"/>
      <c r="MU35" s="737"/>
      <c r="MV35" s="604"/>
      <c r="MW35" s="1116"/>
      <c r="MX35" s="737"/>
      <c r="MY35" s="737"/>
      <c r="MZ35" s="737"/>
      <c r="NA35" s="737"/>
      <c r="NB35" s="737"/>
      <c r="NC35" s="737"/>
      <c r="ND35" s="737"/>
      <c r="NE35" s="737"/>
      <c r="NF35" s="737"/>
      <c r="NG35" s="737"/>
      <c r="NH35" s="737"/>
      <c r="NI35" s="737"/>
      <c r="NJ35" s="737"/>
      <c r="NK35" s="737"/>
      <c r="NL35" s="737"/>
      <c r="NM35" s="737"/>
      <c r="NN35" s="267" t="s">
        <v>142</v>
      </c>
      <c r="NO35" s="1703" t="s">
        <v>32</v>
      </c>
      <c r="NP35" s="1704"/>
      <c r="NQ35" s="1704"/>
      <c r="NR35" s="1704"/>
      <c r="NS35" s="1704"/>
      <c r="NT35" s="1704"/>
      <c r="NU35" s="1704"/>
      <c r="NV35" s="1704"/>
      <c r="NW35" s="1704"/>
      <c r="NX35" s="268" t="s">
        <v>33</v>
      </c>
      <c r="NY35" s="269" t="s">
        <v>46</v>
      </c>
      <c r="NZ35" s="1221"/>
      <c r="OB35" s="99" t="s">
        <v>140</v>
      </c>
      <c r="OC35" s="1820">
        <v>100783</v>
      </c>
      <c r="OD35" s="1821">
        <v>97299</v>
      </c>
      <c r="OE35" s="1814">
        <v>3.58</v>
      </c>
      <c r="OF35" s="1820">
        <v>96445</v>
      </c>
      <c r="OG35" s="1821">
        <v>90771</v>
      </c>
      <c r="OH35" s="1814">
        <v>6.25</v>
      </c>
      <c r="OI35" s="1820">
        <v>98420</v>
      </c>
      <c r="OJ35" s="1821">
        <v>93268</v>
      </c>
      <c r="OK35" s="1814">
        <v>5.52</v>
      </c>
      <c r="OL35" s="1820">
        <v>82018</v>
      </c>
      <c r="OM35" s="1821">
        <v>76024</v>
      </c>
      <c r="ON35" s="1814">
        <v>7.88</v>
      </c>
      <c r="OO35" s="1820">
        <v>377666</v>
      </c>
      <c r="OP35" s="1821">
        <v>357362</v>
      </c>
      <c r="OQ35" s="1814">
        <v>5.68</v>
      </c>
      <c r="OR35" s="1855"/>
      <c r="OS35" s="1855"/>
    </row>
    <row r="36" spans="1:409" ht="18.75" customHeight="1" thickTop="1" thickBot="1">
      <c r="A36" s="694" t="s">
        <v>200</v>
      </c>
      <c r="B36" s="169"/>
      <c r="C36" s="169"/>
      <c r="D36" s="9"/>
      <c r="E36" s="387"/>
      <c r="F36" s="233"/>
      <c r="G36" s="595" t="s">
        <v>143</v>
      </c>
      <c r="H36" s="79">
        <v>353</v>
      </c>
      <c r="I36" s="259">
        <v>227</v>
      </c>
      <c r="J36" s="50">
        <v>214</v>
      </c>
      <c r="K36" s="1166">
        <v>794</v>
      </c>
      <c r="L36" s="261">
        <v>715</v>
      </c>
      <c r="M36" s="1233">
        <v>11.05</v>
      </c>
      <c r="N36" s="235"/>
      <c r="O36" s="103" t="s">
        <v>93</v>
      </c>
      <c r="P36" s="74">
        <v>46.28</v>
      </c>
      <c r="Q36" s="75">
        <v>42.75</v>
      </c>
      <c r="R36" s="76">
        <v>8.26</v>
      </c>
      <c r="S36" s="74">
        <v>46.08</v>
      </c>
      <c r="T36" s="75">
        <v>42.54</v>
      </c>
      <c r="U36" s="76">
        <v>8.32</v>
      </c>
      <c r="V36" s="74">
        <v>46.23</v>
      </c>
      <c r="W36" s="75">
        <v>42.7</v>
      </c>
      <c r="X36" s="76">
        <v>8.27</v>
      </c>
      <c r="Y36" s="272"/>
      <c r="Z36" s="235"/>
      <c r="AA36" s="235" t="s">
        <v>78</v>
      </c>
      <c r="AB36" s="50">
        <v>38137</v>
      </c>
      <c r="AC36" s="50">
        <v>36353</v>
      </c>
      <c r="AD36" s="50">
        <v>39463</v>
      </c>
      <c r="AE36" s="50">
        <v>113953</v>
      </c>
      <c r="AF36" s="235"/>
      <c r="AG36" s="235"/>
      <c r="AH36" s="235"/>
      <c r="AI36" s="235"/>
      <c r="AJ36" s="235"/>
      <c r="AK36" s="235"/>
      <c r="AL36" s="257"/>
      <c r="AM36" s="1128"/>
      <c r="AN36" s="1131"/>
      <c r="AO36" s="1124"/>
      <c r="AP36" s="1124"/>
      <c r="AQ36" s="1124"/>
      <c r="AR36" s="602"/>
      <c r="AS36" s="602"/>
      <c r="AT36" s="602"/>
      <c r="AU36" s="602"/>
      <c r="AV36" s="602"/>
      <c r="AW36" s="602"/>
      <c r="AX36" s="602"/>
      <c r="AY36" s="602"/>
      <c r="AZ36" s="276"/>
      <c r="BA36" s="1658" t="s">
        <v>55</v>
      </c>
      <c r="BB36" s="1659" t="s">
        <v>56</v>
      </c>
      <c r="BC36" s="1659" t="s">
        <v>57</v>
      </c>
      <c r="BD36" s="1660" t="s">
        <v>58</v>
      </c>
      <c r="BE36" s="1659" t="s">
        <v>59</v>
      </c>
      <c r="BF36" s="1659" t="s">
        <v>60</v>
      </c>
      <c r="BG36" s="1659" t="s">
        <v>61</v>
      </c>
      <c r="BH36" s="1659" t="s">
        <v>62</v>
      </c>
      <c r="BI36" s="1649" t="s">
        <v>63</v>
      </c>
      <c r="BJ36" s="1661"/>
      <c r="BK36" s="1662"/>
      <c r="BL36" s="585"/>
      <c r="BM36" s="1406"/>
      <c r="BN36" s="1406"/>
      <c r="BO36" s="1406"/>
      <c r="BP36" s="164"/>
      <c r="BQ36" s="203"/>
      <c r="BR36" s="203"/>
      <c r="BS36" s="164"/>
      <c r="BT36" s="203"/>
      <c r="BU36" s="1423"/>
      <c r="BV36" s="1423"/>
      <c r="BW36" s="26"/>
      <c r="BX36" s="46"/>
      <c r="BY36" s="578"/>
      <c r="BZ36" s="394"/>
      <c r="CA36" s="394"/>
      <c r="CB36" s="394"/>
      <c r="CC36" s="394"/>
      <c r="CE36" s="694" t="s">
        <v>200</v>
      </c>
      <c r="CF36" s="169"/>
      <c r="CG36" s="169"/>
      <c r="CH36" s="9"/>
      <c r="CI36" s="387"/>
      <c r="CJ36" s="233"/>
      <c r="CK36" s="595" t="s">
        <v>143</v>
      </c>
      <c r="CL36" s="79">
        <v>358</v>
      </c>
      <c r="CM36" s="259">
        <v>337</v>
      </c>
      <c r="CN36" s="50">
        <v>399</v>
      </c>
      <c r="CO36" s="1166">
        <v>1094</v>
      </c>
      <c r="CP36" s="261">
        <v>1058</v>
      </c>
      <c r="CQ36" s="1130">
        <v>3.4</v>
      </c>
      <c r="CR36" s="235"/>
      <c r="CS36" s="103" t="s">
        <v>93</v>
      </c>
      <c r="CT36" s="74">
        <v>36.74</v>
      </c>
      <c r="CU36" s="75">
        <v>35.25</v>
      </c>
      <c r="CV36" s="76">
        <v>4.2300000000000004</v>
      </c>
      <c r="CW36" s="74">
        <v>30.43</v>
      </c>
      <c r="CX36" s="75">
        <v>29.02</v>
      </c>
      <c r="CY36" s="76">
        <v>4.8600000000000003</v>
      </c>
      <c r="CZ36" s="74">
        <v>35.04</v>
      </c>
      <c r="DA36" s="75">
        <v>33.619999999999997</v>
      </c>
      <c r="DB36" s="76">
        <v>4.22</v>
      </c>
      <c r="DC36" s="272"/>
      <c r="DD36" s="235"/>
      <c r="DE36" s="235" t="s">
        <v>78</v>
      </c>
      <c r="DF36" s="50">
        <v>33103</v>
      </c>
      <c r="DG36" s="50">
        <v>33971</v>
      </c>
      <c r="DH36" s="50">
        <v>41791</v>
      </c>
      <c r="DI36" s="50">
        <v>108865</v>
      </c>
      <c r="DJ36" s="1124"/>
      <c r="DK36" s="1124"/>
      <c r="DL36" s="1124"/>
      <c r="DM36" s="1124"/>
      <c r="DN36" s="1124"/>
      <c r="DO36" s="235"/>
      <c r="DP36" s="257"/>
      <c r="DQ36" s="1128"/>
      <c r="DR36" s="1131"/>
      <c r="DS36" s="1124"/>
      <c r="DT36" s="1124"/>
      <c r="DU36" s="1124"/>
      <c r="DV36" s="602"/>
      <c r="DW36" s="602"/>
      <c r="DX36" s="602"/>
      <c r="DY36" s="602"/>
      <c r="DZ36" s="602"/>
      <c r="EA36" s="602"/>
      <c r="EB36" s="602"/>
      <c r="EC36" s="602"/>
      <c r="ED36" s="276"/>
      <c r="EE36" s="1062" t="s">
        <v>55</v>
      </c>
      <c r="EF36" s="1058" t="s">
        <v>56</v>
      </c>
      <c r="EG36" s="1058" t="s">
        <v>57</v>
      </c>
      <c r="EH36" s="1060" t="s">
        <v>58</v>
      </c>
      <c r="EI36" s="1058" t="s">
        <v>59</v>
      </c>
      <c r="EJ36" s="1058" t="s">
        <v>60</v>
      </c>
      <c r="EK36" s="1058" t="s">
        <v>61</v>
      </c>
      <c r="EL36" s="1058" t="s">
        <v>62</v>
      </c>
      <c r="EM36" s="523" t="s">
        <v>63</v>
      </c>
      <c r="EN36" s="1057"/>
      <c r="EO36" s="1483"/>
      <c r="EP36" s="585"/>
      <c r="EQ36" s="1406"/>
      <c r="ER36" s="1406"/>
      <c r="ES36" s="1406"/>
      <c r="ET36" s="164"/>
      <c r="EU36" s="203"/>
      <c r="EV36" s="203"/>
      <c r="EW36" s="164"/>
      <c r="EX36" s="203"/>
      <c r="EY36" s="1423"/>
      <c r="EZ36" s="1423"/>
      <c r="FA36" s="26"/>
      <c r="FB36" s="46"/>
      <c r="FC36" s="578"/>
      <c r="FD36" s="394"/>
      <c r="FE36" s="394"/>
      <c r="FF36" s="394"/>
      <c r="FG36" s="25"/>
      <c r="FI36" s="694" t="s">
        <v>200</v>
      </c>
      <c r="FJ36" s="169"/>
      <c r="FK36" s="169"/>
      <c r="FL36" s="9"/>
      <c r="FM36" s="387"/>
      <c r="FN36" s="233"/>
      <c r="FO36" s="595" t="s">
        <v>143</v>
      </c>
      <c r="FP36" s="79">
        <v>168</v>
      </c>
      <c r="FQ36" s="259">
        <v>117</v>
      </c>
      <c r="FR36" s="50">
        <v>109</v>
      </c>
      <c r="FS36" s="1166">
        <v>394</v>
      </c>
      <c r="FT36" s="261">
        <v>698</v>
      </c>
      <c r="FU36" s="1233">
        <v>-43.55</v>
      </c>
      <c r="FV36" s="235"/>
      <c r="FW36" s="103" t="s">
        <v>93</v>
      </c>
      <c r="FX36" s="74">
        <v>45.14</v>
      </c>
      <c r="FY36" s="75">
        <v>42.49</v>
      </c>
      <c r="FZ36" s="76">
        <v>6.24</v>
      </c>
      <c r="GA36" s="74">
        <v>37.58</v>
      </c>
      <c r="GB36" s="75">
        <v>35.4</v>
      </c>
      <c r="GC36" s="76">
        <v>6.16</v>
      </c>
      <c r="GD36" s="74">
        <v>43.23</v>
      </c>
      <c r="GE36" s="75">
        <v>40.700000000000003</v>
      </c>
      <c r="GF36" s="76">
        <v>6.22</v>
      </c>
      <c r="GG36" s="272"/>
      <c r="GH36" s="235"/>
      <c r="GI36" s="235" t="s">
        <v>78</v>
      </c>
      <c r="GJ36" s="50">
        <v>41872</v>
      </c>
      <c r="GK36" s="50">
        <v>41720</v>
      </c>
      <c r="GL36" s="50">
        <v>39175</v>
      </c>
      <c r="GM36" s="50">
        <v>122767</v>
      </c>
      <c r="GN36" s="1413"/>
      <c r="GO36" s="1413"/>
      <c r="GP36" s="1413"/>
      <c r="GQ36" s="1413"/>
      <c r="GR36" s="468"/>
      <c r="GS36" s="235"/>
      <c r="GT36" s="257"/>
      <c r="GU36" s="1128"/>
      <c r="GV36" s="1131"/>
      <c r="GW36" s="1124"/>
      <c r="GX36" s="1124"/>
      <c r="GY36" s="1124"/>
      <c r="GZ36" s="602"/>
      <c r="HA36" s="602"/>
      <c r="HB36" s="602"/>
      <c r="HC36" s="602"/>
      <c r="HD36" s="602"/>
      <c r="HE36" s="602"/>
      <c r="HF36" s="602"/>
      <c r="HG36" s="602"/>
      <c r="HH36" s="276"/>
      <c r="HI36" s="1062" t="s">
        <v>55</v>
      </c>
      <c r="HJ36" s="1058" t="s">
        <v>56</v>
      </c>
      <c r="HK36" s="1061" t="s">
        <v>57</v>
      </c>
      <c r="HL36" s="1060" t="s">
        <v>58</v>
      </c>
      <c r="HM36" s="1058" t="s">
        <v>59</v>
      </c>
      <c r="HN36" s="1058" t="s">
        <v>60</v>
      </c>
      <c r="HO36" s="1058" t="s">
        <v>61</v>
      </c>
      <c r="HP36" s="1058" t="s">
        <v>62</v>
      </c>
      <c r="HQ36" s="523" t="s">
        <v>63</v>
      </c>
      <c r="HR36" s="1057"/>
      <c r="HS36" s="1483"/>
      <c r="HT36" s="585"/>
      <c r="HU36" s="1406"/>
      <c r="HV36" s="1406"/>
      <c r="HW36" s="1406"/>
      <c r="HX36" s="164"/>
      <c r="HY36" s="203"/>
      <c r="HZ36" s="203"/>
      <c r="IA36" s="164"/>
      <c r="IB36" s="203"/>
      <c r="IC36" s="1423"/>
      <c r="ID36" s="1423"/>
      <c r="IE36" s="26"/>
      <c r="IF36" s="46"/>
      <c r="IG36" s="578"/>
      <c r="IH36" s="394"/>
      <c r="II36" s="394"/>
      <c r="IJ36" s="394"/>
      <c r="IK36" s="394"/>
      <c r="IM36" s="694" t="s">
        <v>200</v>
      </c>
      <c r="IN36" s="169"/>
      <c r="IO36" s="169"/>
      <c r="IP36" s="9"/>
      <c r="IQ36" s="387"/>
      <c r="IR36" s="233"/>
      <c r="IS36" s="595" t="s">
        <v>143</v>
      </c>
      <c r="IT36" s="79">
        <v>172</v>
      </c>
      <c r="IU36" s="259">
        <v>156</v>
      </c>
      <c r="IV36" s="50">
        <v>151</v>
      </c>
      <c r="IW36" s="1166">
        <v>479</v>
      </c>
      <c r="IX36" s="261">
        <v>675</v>
      </c>
      <c r="IY36" s="1233">
        <v>-29.04</v>
      </c>
      <c r="IZ36" s="235"/>
      <c r="JA36" s="103" t="s">
        <v>93</v>
      </c>
      <c r="JB36" s="74">
        <v>37.68</v>
      </c>
      <c r="JC36" s="75">
        <v>36.65</v>
      </c>
      <c r="JD36" s="76">
        <v>2.81</v>
      </c>
      <c r="JE36" s="74">
        <v>32.25</v>
      </c>
      <c r="JF36" s="75">
        <v>31.33</v>
      </c>
      <c r="JG36" s="76">
        <v>2.94</v>
      </c>
      <c r="JH36" s="74">
        <v>36.33</v>
      </c>
      <c r="JI36" s="75">
        <v>35.35</v>
      </c>
      <c r="JJ36" s="76">
        <v>2.77</v>
      </c>
      <c r="JK36" s="272"/>
      <c r="JL36" s="235"/>
      <c r="JM36" s="235" t="s">
        <v>78</v>
      </c>
      <c r="JN36" s="50">
        <v>45737</v>
      </c>
      <c r="JO36" s="50">
        <v>44189</v>
      </c>
      <c r="JP36" s="50">
        <v>44274</v>
      </c>
      <c r="JQ36" s="50">
        <v>134200</v>
      </c>
      <c r="JR36" s="235"/>
      <c r="JS36" s="235"/>
      <c r="JT36" s="235"/>
      <c r="JU36" s="235"/>
      <c r="JV36" s="468"/>
      <c r="JW36" s="235"/>
      <c r="JX36" s="257"/>
      <c r="JY36" s="1128"/>
      <c r="JZ36" s="1131"/>
      <c r="KA36" s="1124"/>
      <c r="KB36" s="1124"/>
      <c r="KC36" s="1124"/>
      <c r="KD36" s="602"/>
      <c r="KE36" s="602"/>
      <c r="KF36" s="602"/>
      <c r="KG36" s="602"/>
      <c r="KH36" s="602"/>
      <c r="KI36" s="602"/>
      <c r="KJ36" s="602"/>
      <c r="KK36" s="602"/>
      <c r="KL36" s="276"/>
      <c r="KM36" s="1062" t="s">
        <v>55</v>
      </c>
      <c r="KN36" s="1058" t="s">
        <v>56</v>
      </c>
      <c r="KO36" s="1061" t="s">
        <v>57</v>
      </c>
      <c r="KP36" s="1060" t="s">
        <v>58</v>
      </c>
      <c r="KQ36" s="1058" t="s">
        <v>59</v>
      </c>
      <c r="KR36" s="1058" t="s">
        <v>60</v>
      </c>
      <c r="KS36" s="1058" t="s">
        <v>61</v>
      </c>
      <c r="KT36" s="1058" t="s">
        <v>62</v>
      </c>
      <c r="KU36" s="523" t="s">
        <v>63</v>
      </c>
      <c r="KV36" s="1057"/>
      <c r="KW36" s="1483"/>
      <c r="KX36" s="585"/>
      <c r="KY36" s="1414"/>
      <c r="KZ36" s="1414"/>
      <c r="LA36" s="1414"/>
      <c r="LB36" s="164"/>
      <c r="LC36" s="1230"/>
      <c r="LD36" s="1230"/>
      <c r="LE36" s="164"/>
      <c r="LF36" s="1230"/>
      <c r="LG36" s="1430"/>
      <c r="LH36" s="1430"/>
      <c r="LI36" s="1232"/>
      <c r="LJ36" s="1235"/>
      <c r="LK36" s="578"/>
      <c r="LL36" s="1214"/>
      <c r="LM36" s="1214"/>
      <c r="LN36" s="1214"/>
      <c r="LO36" s="1214"/>
      <c r="LQ36" s="694" t="s">
        <v>200</v>
      </c>
      <c r="LR36" s="169"/>
      <c r="LS36" s="169"/>
      <c r="LT36" s="9"/>
      <c r="LU36" s="233"/>
      <c r="LV36" s="233"/>
      <c r="LW36" s="861" t="s">
        <v>143</v>
      </c>
      <c r="LX36" s="50">
        <v>2761</v>
      </c>
      <c r="LY36" s="655">
        <v>3146</v>
      </c>
      <c r="LZ36" s="1223">
        <v>-12.24</v>
      </c>
      <c r="MA36" s="602"/>
      <c r="MB36" s="103" t="s">
        <v>93</v>
      </c>
      <c r="MC36" s="74">
        <v>41.47</v>
      </c>
      <c r="MD36" s="1723">
        <v>39.32</v>
      </c>
      <c r="ME36" s="78">
        <v>20.2</v>
      </c>
      <c r="MF36" s="74">
        <v>36.340000000000003</v>
      </c>
      <c r="MG36" s="1723">
        <v>34.369999999999997</v>
      </c>
      <c r="MH36" s="78">
        <v>5.73</v>
      </c>
      <c r="MI36" s="74">
        <v>40.19</v>
      </c>
      <c r="MJ36" s="1723">
        <v>38.1</v>
      </c>
      <c r="MK36" s="78">
        <v>21.16</v>
      </c>
      <c r="ML36" s="28"/>
      <c r="MM36" s="28"/>
      <c r="MN36" s="28" t="s">
        <v>78</v>
      </c>
      <c r="MO36" s="1114">
        <v>113953</v>
      </c>
      <c r="MP36" s="1114">
        <v>108865</v>
      </c>
      <c r="MQ36" s="1114">
        <v>122767</v>
      </c>
      <c r="MR36" s="1114">
        <v>134200</v>
      </c>
      <c r="MS36" s="1114">
        <v>479785</v>
      </c>
      <c r="MT36" s="737"/>
      <c r="MU36" s="737"/>
      <c r="MV36" s="604"/>
      <c r="MW36" s="1116"/>
      <c r="MX36" s="737"/>
      <c r="MY36" s="737"/>
      <c r="MZ36" s="737"/>
      <c r="NA36" s="737"/>
      <c r="NB36" s="737"/>
      <c r="NC36" s="737"/>
      <c r="ND36" s="737"/>
      <c r="NE36" s="737"/>
      <c r="NF36" s="737"/>
      <c r="NG36" s="737"/>
      <c r="NH36" s="737"/>
      <c r="NI36" s="737"/>
      <c r="NJ36" s="737"/>
      <c r="NK36" s="737"/>
      <c r="NL36" s="737"/>
      <c r="NM36" s="737"/>
      <c r="NN36" s="276"/>
      <c r="NO36" s="277" t="s">
        <v>55</v>
      </c>
      <c r="NP36" s="278" t="s">
        <v>56</v>
      </c>
      <c r="NQ36" s="282" t="s">
        <v>57</v>
      </c>
      <c r="NR36" s="279" t="s">
        <v>58</v>
      </c>
      <c r="NS36" s="278" t="s">
        <v>59</v>
      </c>
      <c r="NT36" s="278" t="s">
        <v>60</v>
      </c>
      <c r="NU36" s="278" t="s">
        <v>61</v>
      </c>
      <c r="NV36" s="278" t="s">
        <v>62</v>
      </c>
      <c r="NW36" s="279" t="s">
        <v>63</v>
      </c>
      <c r="NX36" s="280"/>
      <c r="NY36" s="281"/>
      <c r="NZ36" s="1221"/>
      <c r="OB36" s="1221"/>
    </row>
    <row r="37" spans="1:409" ht="18.75" customHeight="1" thickTop="1" thickBot="1">
      <c r="A37" s="224"/>
      <c r="B37" s="169"/>
      <c r="C37" s="169"/>
      <c r="D37" s="9"/>
      <c r="E37" s="141"/>
      <c r="F37" s="233"/>
      <c r="G37" s="595" t="s">
        <v>144</v>
      </c>
      <c r="H37" s="79">
        <v>1209</v>
      </c>
      <c r="I37" s="259">
        <v>978</v>
      </c>
      <c r="J37" s="50">
        <v>1064</v>
      </c>
      <c r="K37" s="1166">
        <v>3251</v>
      </c>
      <c r="L37" s="261">
        <v>3350</v>
      </c>
      <c r="M37" s="1233">
        <v>-2.96</v>
      </c>
      <c r="N37" s="235"/>
      <c r="O37" s="107" t="s">
        <v>97</v>
      </c>
      <c r="P37" s="108">
        <v>1174.3899999999999</v>
      </c>
      <c r="Q37" s="109">
        <v>1107.8400000000001</v>
      </c>
      <c r="R37" s="114">
        <v>6.01</v>
      </c>
      <c r="S37" s="110">
        <v>782.99</v>
      </c>
      <c r="T37" s="109">
        <v>737.06000000000006</v>
      </c>
      <c r="U37" s="114">
        <v>6.23</v>
      </c>
      <c r="V37" s="110">
        <v>1083.76</v>
      </c>
      <c r="W37" s="109">
        <v>1023.5600000000001</v>
      </c>
      <c r="X37" s="114">
        <v>5.88</v>
      </c>
      <c r="Y37" s="300"/>
      <c r="Z37" s="235"/>
      <c r="AA37" s="235" t="s">
        <v>85</v>
      </c>
      <c r="AB37" s="50">
        <v>53520</v>
      </c>
      <c r="AC37" s="50">
        <v>37377</v>
      </c>
      <c r="AD37" s="50">
        <v>38247</v>
      </c>
      <c r="AE37" s="50">
        <v>129144</v>
      </c>
      <c r="AF37" s="235"/>
      <c r="AG37" s="235"/>
      <c r="AH37" s="235"/>
      <c r="AI37" s="235"/>
      <c r="AJ37" s="235"/>
      <c r="AK37" s="235"/>
      <c r="AL37" s="257"/>
      <c r="AM37" s="1128"/>
      <c r="AN37" s="1131"/>
      <c r="AO37" s="1124"/>
      <c r="AP37" s="1124"/>
      <c r="AQ37" s="1124"/>
      <c r="AR37" s="602"/>
      <c r="AS37" s="602"/>
      <c r="AT37" s="602"/>
      <c r="AU37" s="602"/>
      <c r="AV37" s="602"/>
      <c r="AW37" s="602"/>
      <c r="AX37" s="602"/>
      <c r="AY37" s="602"/>
      <c r="AZ37" s="288" t="s">
        <v>163</v>
      </c>
      <c r="BA37" s="1621">
        <v>116728</v>
      </c>
      <c r="BB37" s="1622">
        <v>2410</v>
      </c>
      <c r="BC37" s="1622">
        <v>43034</v>
      </c>
      <c r="BD37" s="1623">
        <v>19274</v>
      </c>
      <c r="BE37" s="1622">
        <v>0</v>
      </c>
      <c r="BF37" s="1622">
        <v>0</v>
      </c>
      <c r="BG37" s="1622">
        <v>0</v>
      </c>
      <c r="BH37" s="1622">
        <v>0</v>
      </c>
      <c r="BI37" s="1611">
        <v>181446</v>
      </c>
      <c r="BJ37" s="1624">
        <v>32219</v>
      </c>
      <c r="BK37" s="1625">
        <v>213665</v>
      </c>
      <c r="BL37" s="1170"/>
      <c r="BM37" s="1406"/>
      <c r="BN37" s="1406"/>
      <c r="BO37" s="1406"/>
      <c r="BP37" s="499"/>
      <c r="BQ37" s="506"/>
      <c r="BR37" s="506"/>
      <c r="BS37" s="506"/>
      <c r="BT37" s="1419"/>
      <c r="BU37" s="1423"/>
      <c r="BV37" s="1423"/>
      <c r="BW37" s="26"/>
      <c r="BX37" s="46"/>
      <c r="BY37" s="578"/>
      <c r="BZ37" s="394"/>
      <c r="CA37" s="394"/>
      <c r="CB37" s="394"/>
      <c r="CC37" s="394"/>
      <c r="CE37" s="224"/>
      <c r="CF37" s="169"/>
      <c r="CG37" s="169"/>
      <c r="CH37" s="9"/>
      <c r="CI37" s="233"/>
      <c r="CJ37" s="233"/>
      <c r="CK37" s="595" t="s">
        <v>144</v>
      </c>
      <c r="CL37" s="79">
        <v>1399</v>
      </c>
      <c r="CM37" s="259">
        <v>959</v>
      </c>
      <c r="CN37" s="50">
        <v>1048</v>
      </c>
      <c r="CO37" s="1166">
        <v>3406</v>
      </c>
      <c r="CP37" s="261">
        <v>3232</v>
      </c>
      <c r="CQ37" s="1130">
        <v>5.38</v>
      </c>
      <c r="CR37" s="235"/>
      <c r="CS37" s="107" t="s">
        <v>97</v>
      </c>
      <c r="CT37" s="108">
        <v>1218.79</v>
      </c>
      <c r="CU37" s="109">
        <v>1151.8599999999999</v>
      </c>
      <c r="CV37" s="114">
        <v>5.81</v>
      </c>
      <c r="CW37" s="110">
        <v>707.33</v>
      </c>
      <c r="CX37" s="109">
        <v>681.97</v>
      </c>
      <c r="CY37" s="114">
        <v>3.72</v>
      </c>
      <c r="CZ37" s="110">
        <v>1080.43</v>
      </c>
      <c r="DA37" s="109">
        <v>1029.01</v>
      </c>
      <c r="DB37" s="114">
        <v>5</v>
      </c>
      <c r="DC37" s="300"/>
      <c r="DD37" s="235"/>
      <c r="DE37" s="235" t="s">
        <v>85</v>
      </c>
      <c r="DF37" s="50">
        <v>44106</v>
      </c>
      <c r="DG37" s="50">
        <v>46077</v>
      </c>
      <c r="DH37" s="50">
        <v>45051</v>
      </c>
      <c r="DI37" s="50">
        <v>135234</v>
      </c>
      <c r="DJ37" s="1124"/>
      <c r="DK37" s="1124"/>
      <c r="DL37" s="1124"/>
      <c r="DM37" s="1124"/>
      <c r="DN37" s="1124"/>
      <c r="DO37" s="235"/>
      <c r="DP37" s="257"/>
      <c r="DQ37" s="1128"/>
      <c r="DR37" s="1131"/>
      <c r="DS37" s="1124"/>
      <c r="DT37" s="1124"/>
      <c r="DU37" s="1124"/>
      <c r="DV37" s="602"/>
      <c r="DW37" s="602"/>
      <c r="DX37" s="602"/>
      <c r="DY37" s="602"/>
      <c r="DZ37" s="602"/>
      <c r="EA37" s="602"/>
      <c r="EB37" s="602"/>
      <c r="EC37" s="602"/>
      <c r="ED37" s="288" t="s">
        <v>163</v>
      </c>
      <c r="EE37" s="1621">
        <v>72338</v>
      </c>
      <c r="EF37" s="1622">
        <v>1256</v>
      </c>
      <c r="EG37" s="1622">
        <v>36679</v>
      </c>
      <c r="EH37" s="1623">
        <v>19422</v>
      </c>
      <c r="EI37" s="1622">
        <v>0</v>
      </c>
      <c r="EJ37" s="1622">
        <v>0</v>
      </c>
      <c r="EK37" s="1622">
        <v>0</v>
      </c>
      <c r="EL37" s="1622">
        <v>0</v>
      </c>
      <c r="EM37" s="1611">
        <v>129695</v>
      </c>
      <c r="EN37" s="1624">
        <v>33163</v>
      </c>
      <c r="EO37" s="1625">
        <v>162858</v>
      </c>
      <c r="EP37" s="1170"/>
      <c r="EQ37" s="1406"/>
      <c r="ER37" s="1406"/>
      <c r="ES37" s="1406"/>
      <c r="ET37" s="499"/>
      <c r="EU37" s="506"/>
      <c r="EV37" s="506"/>
      <c r="EW37" s="506"/>
      <c r="EX37" s="1419"/>
      <c r="EY37" s="1423"/>
      <c r="EZ37" s="1423"/>
      <c r="FA37" s="26"/>
      <c r="FB37" s="46"/>
      <c r="FC37" s="578"/>
      <c r="FD37" s="394"/>
      <c r="FE37" s="394"/>
      <c r="FF37" s="394"/>
      <c r="FG37" s="25"/>
      <c r="FI37" s="224"/>
      <c r="FJ37" s="169"/>
      <c r="FK37" s="169"/>
      <c r="FL37" s="9"/>
      <c r="FM37" s="233"/>
      <c r="FN37" s="233"/>
      <c r="FO37" s="595" t="s">
        <v>144</v>
      </c>
      <c r="FP37" s="79">
        <v>1112</v>
      </c>
      <c r="FQ37" s="259">
        <v>1212</v>
      </c>
      <c r="FR37" s="50">
        <v>970</v>
      </c>
      <c r="FS37" s="1166">
        <v>3294</v>
      </c>
      <c r="FT37" s="261">
        <v>3070</v>
      </c>
      <c r="FU37" s="1233">
        <v>7.3</v>
      </c>
      <c r="FV37" s="235"/>
      <c r="FW37" s="107" t="s">
        <v>97</v>
      </c>
      <c r="FX37" s="108">
        <v>1257.8800000000001</v>
      </c>
      <c r="FY37" s="109">
        <v>1202.17</v>
      </c>
      <c r="FZ37" s="114">
        <v>4.63</v>
      </c>
      <c r="GA37" s="110">
        <v>717.78</v>
      </c>
      <c r="GB37" s="109">
        <v>681.63</v>
      </c>
      <c r="GC37" s="114">
        <v>5.3</v>
      </c>
      <c r="GD37" s="110">
        <v>1121.01</v>
      </c>
      <c r="GE37" s="109">
        <v>1070.58</v>
      </c>
      <c r="GF37" s="114">
        <v>4.71</v>
      </c>
      <c r="GG37" s="300"/>
      <c r="GH37" s="235"/>
      <c r="GI37" s="235" t="s">
        <v>85</v>
      </c>
      <c r="GJ37" s="50">
        <v>44749</v>
      </c>
      <c r="GK37" s="50">
        <v>45997</v>
      </c>
      <c r="GL37" s="50">
        <v>44563</v>
      </c>
      <c r="GM37" s="50">
        <v>135309</v>
      </c>
      <c r="GN37" s="1413"/>
      <c r="GO37" s="1413"/>
      <c r="GP37" s="1413"/>
      <c r="GQ37" s="1413"/>
      <c r="GR37" s="468"/>
      <c r="GS37" s="235"/>
      <c r="GT37" s="257"/>
      <c r="GU37" s="1128"/>
      <c r="GV37" s="1131"/>
      <c r="GW37" s="1124"/>
      <c r="GX37" s="1124"/>
      <c r="GY37" s="1124"/>
      <c r="GZ37" s="602"/>
      <c r="HA37" s="602"/>
      <c r="HB37" s="602"/>
      <c r="HC37" s="602"/>
      <c r="HD37" s="602"/>
      <c r="HE37" s="602"/>
      <c r="HF37" s="602"/>
      <c r="HG37" s="602"/>
      <c r="HH37" s="288" t="s">
        <v>163</v>
      </c>
      <c r="HI37" s="1183">
        <v>88347</v>
      </c>
      <c r="HJ37" s="1184">
        <v>1239</v>
      </c>
      <c r="HK37" s="1184">
        <v>62402</v>
      </c>
      <c r="HL37" s="1185">
        <v>14206</v>
      </c>
      <c r="HM37" s="1184">
        <v>0</v>
      </c>
      <c r="HN37" s="1184">
        <v>0</v>
      </c>
      <c r="HO37" s="1184">
        <v>0</v>
      </c>
      <c r="HP37" s="1184">
        <v>0</v>
      </c>
      <c r="HQ37" s="79">
        <v>166194</v>
      </c>
      <c r="HR37" s="1186">
        <v>29519</v>
      </c>
      <c r="HS37" s="174">
        <v>195713</v>
      </c>
      <c r="HT37" s="1170"/>
      <c r="HU37" s="1406"/>
      <c r="HV37" s="1406"/>
      <c r="HW37" s="1406"/>
      <c r="HX37" s="499"/>
      <c r="HY37" s="506"/>
      <c r="HZ37" s="506"/>
      <c r="IA37" s="506"/>
      <c r="IB37" s="1419"/>
      <c r="IC37" s="1423"/>
      <c r="ID37" s="1423"/>
      <c r="IE37" s="26"/>
      <c r="IF37" s="46"/>
      <c r="IG37" s="578"/>
      <c r="IH37" s="394"/>
      <c r="II37" s="394"/>
      <c r="IJ37" s="394"/>
      <c r="IK37" s="394"/>
      <c r="IM37" s="224"/>
      <c r="IN37" s="169"/>
      <c r="IO37" s="169"/>
      <c r="IP37" s="9"/>
      <c r="IQ37" s="233"/>
      <c r="IR37" s="233"/>
      <c r="IS37" s="595" t="s">
        <v>144</v>
      </c>
      <c r="IT37" s="79">
        <v>972</v>
      </c>
      <c r="IU37" s="259">
        <v>978</v>
      </c>
      <c r="IV37" s="50">
        <v>1020</v>
      </c>
      <c r="IW37" s="1166">
        <v>2970</v>
      </c>
      <c r="IX37" s="261">
        <v>3249</v>
      </c>
      <c r="IY37" s="1233">
        <v>-8.59</v>
      </c>
      <c r="IZ37" s="235"/>
      <c r="JA37" s="107" t="s">
        <v>97</v>
      </c>
      <c r="JB37" s="108">
        <v>1217.99</v>
      </c>
      <c r="JC37" s="109">
        <v>1190.83</v>
      </c>
      <c r="JD37" s="114">
        <v>2.2799999999999998</v>
      </c>
      <c r="JE37" s="110">
        <v>696.79</v>
      </c>
      <c r="JF37" s="109">
        <v>683.58</v>
      </c>
      <c r="JG37" s="114">
        <v>1.93</v>
      </c>
      <c r="JH37" s="110">
        <v>1089.01</v>
      </c>
      <c r="JI37" s="109">
        <v>1066.8899999999999</v>
      </c>
      <c r="JJ37" s="114">
        <v>2.0699999999999998</v>
      </c>
      <c r="JK37" s="300"/>
      <c r="JL37" s="235"/>
      <c r="JM37" s="235" t="s">
        <v>85</v>
      </c>
      <c r="JN37" s="50">
        <v>43276</v>
      </c>
      <c r="JO37" s="50">
        <v>42637</v>
      </c>
      <c r="JP37" s="50">
        <v>44670</v>
      </c>
      <c r="JQ37" s="50">
        <v>130583</v>
      </c>
      <c r="JR37" s="235"/>
      <c r="JS37" s="235"/>
      <c r="JT37" s="235"/>
      <c r="JU37" s="235"/>
      <c r="JV37" s="468"/>
      <c r="JW37" s="235"/>
      <c r="JX37" s="257"/>
      <c r="JY37" s="1128"/>
      <c r="JZ37" s="1131"/>
      <c r="KA37" s="1124"/>
      <c r="KB37" s="1124"/>
      <c r="KC37" s="1124"/>
      <c r="KD37" s="602"/>
      <c r="KE37" s="602"/>
      <c r="KF37" s="602"/>
      <c r="KG37" s="602"/>
      <c r="KH37" s="602"/>
      <c r="KI37" s="602"/>
      <c r="KJ37" s="602"/>
      <c r="KK37" s="602"/>
      <c r="KL37" s="288" t="s">
        <v>163</v>
      </c>
      <c r="KM37" s="1183">
        <v>114377</v>
      </c>
      <c r="KN37" s="1184">
        <v>5328</v>
      </c>
      <c r="KO37" s="1184">
        <v>59015</v>
      </c>
      <c r="KP37" s="1185">
        <v>27601</v>
      </c>
      <c r="KQ37" s="1184">
        <v>0</v>
      </c>
      <c r="KR37" s="1184">
        <v>0</v>
      </c>
      <c r="KS37" s="1184">
        <v>0</v>
      </c>
      <c r="KT37" s="1184">
        <v>0</v>
      </c>
      <c r="KU37" s="79">
        <v>206321</v>
      </c>
      <c r="KV37" s="1186">
        <v>42969</v>
      </c>
      <c r="KW37" s="174">
        <v>249290</v>
      </c>
      <c r="KX37" s="1170"/>
      <c r="KY37" s="1414"/>
      <c r="KZ37" s="1414"/>
      <c r="LA37" s="1414"/>
      <c r="LB37" s="499"/>
      <c r="LC37" s="506"/>
      <c r="LD37" s="506"/>
      <c r="LE37" s="506"/>
      <c r="LF37" s="1258"/>
      <c r="LG37" s="1430"/>
      <c r="LH37" s="1430"/>
      <c r="LI37" s="1232"/>
      <c r="LJ37" s="1235"/>
      <c r="LK37" s="578"/>
      <c r="LL37" s="1214"/>
      <c r="LM37" s="1214"/>
      <c r="LN37" s="1214"/>
      <c r="LO37" s="1214"/>
      <c r="LQ37" s="224"/>
      <c r="LR37" s="169"/>
      <c r="LS37" s="169"/>
      <c r="LT37" s="9"/>
      <c r="LU37" s="233"/>
      <c r="LV37" s="233"/>
      <c r="LW37" s="861" t="s">
        <v>144</v>
      </c>
      <c r="LX37" s="50">
        <v>12921</v>
      </c>
      <c r="LY37" s="655">
        <v>12901</v>
      </c>
      <c r="LZ37" s="1223">
        <v>0.16</v>
      </c>
      <c r="MA37" s="602"/>
      <c r="MB37" s="107" t="s">
        <v>97</v>
      </c>
      <c r="MC37" s="108">
        <v>1216.23</v>
      </c>
      <c r="MD37" s="1724">
        <v>1163.96</v>
      </c>
      <c r="ME37" s="115">
        <v>8.32</v>
      </c>
      <c r="MF37" s="108">
        <v>725.15000000000009</v>
      </c>
      <c r="MG37" s="1724">
        <v>695.61</v>
      </c>
      <c r="MH37" s="115">
        <v>4.25</v>
      </c>
      <c r="MI37" s="108">
        <v>1093.3000000000002</v>
      </c>
      <c r="MJ37" s="1724">
        <v>1048.5800000000002</v>
      </c>
      <c r="MK37" s="115">
        <v>7.69</v>
      </c>
      <c r="ML37" s="28"/>
      <c r="MM37" s="28"/>
      <c r="MN37" s="28" t="s">
        <v>85</v>
      </c>
      <c r="MO37" s="1114">
        <v>129144</v>
      </c>
      <c r="MP37" s="1114">
        <v>135234</v>
      </c>
      <c r="MQ37" s="1114">
        <v>135309</v>
      </c>
      <c r="MR37" s="1114">
        <v>130583</v>
      </c>
      <c r="MS37" s="1114">
        <v>530270</v>
      </c>
      <c r="MT37" s="737"/>
      <c r="MU37" s="737"/>
      <c r="MV37" s="604"/>
      <c r="MW37" s="1116"/>
      <c r="MX37" s="737"/>
      <c r="MY37" s="737"/>
      <c r="MZ37" s="737"/>
      <c r="NA37" s="737"/>
      <c r="NB37" s="737"/>
      <c r="NC37" s="737"/>
      <c r="ND37" s="737"/>
      <c r="NE37" s="737"/>
      <c r="NF37" s="737"/>
      <c r="NG37" s="737"/>
      <c r="NH37" s="737"/>
      <c r="NI37" s="737"/>
      <c r="NJ37" s="737"/>
      <c r="NK37" s="737"/>
      <c r="NL37" s="737"/>
      <c r="NM37" s="737"/>
      <c r="NN37" s="288" t="s">
        <v>69</v>
      </c>
      <c r="NO37" s="1567">
        <v>391790</v>
      </c>
      <c r="NP37" s="1568">
        <v>10233</v>
      </c>
      <c r="NQ37" s="1568">
        <v>201130</v>
      </c>
      <c r="NR37" s="1569">
        <v>80503</v>
      </c>
      <c r="NS37" s="1568">
        <v>0</v>
      </c>
      <c r="NT37" s="1568">
        <v>0</v>
      </c>
      <c r="NU37" s="1568">
        <v>0</v>
      </c>
      <c r="NV37" s="1570">
        <v>0</v>
      </c>
      <c r="NW37" s="1571">
        <v>683656</v>
      </c>
      <c r="NX37" s="1572">
        <v>137870</v>
      </c>
      <c r="NY37" s="1573">
        <v>821526</v>
      </c>
      <c r="NZ37" s="1221"/>
      <c r="OB37" s="1221"/>
    </row>
    <row r="38" spans="1:409" ht="18.75" customHeight="1" thickTop="1">
      <c r="A38" s="224"/>
      <c r="B38" s="9"/>
      <c r="C38" s="9"/>
      <c r="D38" s="9"/>
      <c r="E38" s="141"/>
      <c r="F38" s="233"/>
      <c r="G38" s="595" t="s">
        <v>145</v>
      </c>
      <c r="H38" s="79">
        <v>201</v>
      </c>
      <c r="I38" s="259">
        <v>234</v>
      </c>
      <c r="J38" s="50">
        <v>182</v>
      </c>
      <c r="K38" s="1166">
        <v>617</v>
      </c>
      <c r="L38" s="261">
        <v>636</v>
      </c>
      <c r="M38" s="1233">
        <v>-2.99</v>
      </c>
      <c r="N38" s="235"/>
      <c r="O38" s="9"/>
      <c r="P38" s="9"/>
      <c r="Q38" s="16"/>
      <c r="R38" s="9"/>
      <c r="S38" s="9"/>
      <c r="T38" s="16"/>
      <c r="U38" s="9"/>
      <c r="V38" s="9"/>
      <c r="W38" s="16"/>
      <c r="X38" s="9"/>
      <c r="Y38" s="9"/>
      <c r="Z38" s="235"/>
      <c r="AA38" s="235" t="s">
        <v>90</v>
      </c>
      <c r="AB38" s="50">
        <v>106876</v>
      </c>
      <c r="AC38" s="50">
        <v>93649</v>
      </c>
      <c r="AD38" s="50">
        <v>96423</v>
      </c>
      <c r="AE38" s="50">
        <v>296948</v>
      </c>
      <c r="AF38" s="235"/>
      <c r="AG38" s="235"/>
      <c r="AH38" s="235"/>
      <c r="AI38" s="235"/>
      <c r="AJ38" s="235"/>
      <c r="AK38" s="235"/>
      <c r="AL38" s="257"/>
      <c r="AM38" s="1128"/>
      <c r="AN38" s="1131"/>
      <c r="AO38" s="1124"/>
      <c r="AP38" s="1124"/>
      <c r="AQ38" s="1124"/>
      <c r="AR38" s="602"/>
      <c r="AS38" s="602"/>
      <c r="AT38" s="602"/>
      <c r="AU38" s="602"/>
      <c r="AV38" s="602"/>
      <c r="AW38" s="602"/>
      <c r="AX38" s="602"/>
      <c r="AY38" s="602"/>
      <c r="AZ38" s="288" t="s">
        <v>75</v>
      </c>
      <c r="BA38" s="1626">
        <v>178651</v>
      </c>
      <c r="BB38" s="1627">
        <v>4500</v>
      </c>
      <c r="BC38" s="1627">
        <v>69351</v>
      </c>
      <c r="BD38" s="1628">
        <v>41726</v>
      </c>
      <c r="BE38" s="1627">
        <v>0</v>
      </c>
      <c r="BF38" s="1627">
        <v>0</v>
      </c>
      <c r="BG38" s="1627">
        <v>0</v>
      </c>
      <c r="BH38" s="1627">
        <v>0</v>
      </c>
      <c r="BI38" s="1611">
        <v>294228</v>
      </c>
      <c r="BJ38" s="1629">
        <v>131282</v>
      </c>
      <c r="BK38" s="1625">
        <v>425510</v>
      </c>
      <c r="BL38" s="1170"/>
      <c r="BM38" s="1406"/>
      <c r="BN38" s="1406"/>
      <c r="BO38" s="1406"/>
      <c r="BP38" s="164"/>
      <c r="BQ38" s="203"/>
      <c r="BR38" s="203"/>
      <c r="BS38" s="203"/>
      <c r="BT38" s="203"/>
      <c r="BU38" s="1423"/>
      <c r="BV38" s="1423"/>
      <c r="BW38" s="26"/>
      <c r="BX38" s="46"/>
      <c r="BY38" s="578"/>
      <c r="BZ38" s="394"/>
      <c r="CA38" s="394"/>
      <c r="CB38" s="394"/>
      <c r="CC38" s="394"/>
      <c r="CE38" s="224"/>
      <c r="CF38" s="9"/>
      <c r="CG38" s="9"/>
      <c r="CH38" s="9"/>
      <c r="CI38" s="233"/>
      <c r="CJ38" s="233"/>
      <c r="CK38" s="595" t="s">
        <v>145</v>
      </c>
      <c r="CL38" s="79">
        <v>166</v>
      </c>
      <c r="CM38" s="259">
        <v>111</v>
      </c>
      <c r="CN38" s="50">
        <v>113</v>
      </c>
      <c r="CO38" s="1166">
        <v>390</v>
      </c>
      <c r="CP38" s="261">
        <v>354</v>
      </c>
      <c r="CQ38" s="1130">
        <v>10.17</v>
      </c>
      <c r="CR38" s="235"/>
      <c r="CS38" s="9"/>
      <c r="CT38" s="9"/>
      <c r="CU38" s="16"/>
      <c r="CV38" s="9"/>
      <c r="CW38" s="9"/>
      <c r="CX38" s="16"/>
      <c r="CY38" s="9"/>
      <c r="CZ38" s="9"/>
      <c r="DA38" s="16"/>
      <c r="DB38" s="9"/>
      <c r="DC38" s="9"/>
      <c r="DD38" s="235"/>
      <c r="DE38" s="235" t="s">
        <v>90</v>
      </c>
      <c r="DF38" s="50">
        <v>100144</v>
      </c>
      <c r="DG38" s="50">
        <v>90551</v>
      </c>
      <c r="DH38" s="50">
        <v>80668</v>
      </c>
      <c r="DI38" s="50">
        <v>271363</v>
      </c>
      <c r="DJ38" s="1124"/>
      <c r="DK38" s="1124"/>
      <c r="DL38" s="1124"/>
      <c r="DM38" s="1124"/>
      <c r="DN38" s="1124"/>
      <c r="DO38" s="235"/>
      <c r="DP38" s="257"/>
      <c r="DQ38" s="1128"/>
      <c r="DR38" s="1131"/>
      <c r="DS38" s="1124"/>
      <c r="DT38" s="1124"/>
      <c r="DU38" s="1124"/>
      <c r="DV38" s="602"/>
      <c r="DW38" s="602"/>
      <c r="DX38" s="602"/>
      <c r="DY38" s="602"/>
      <c r="DZ38" s="602"/>
      <c r="EA38" s="602"/>
      <c r="EB38" s="602"/>
      <c r="EC38" s="602"/>
      <c r="ED38" s="288" t="s">
        <v>75</v>
      </c>
      <c r="EE38" s="1626">
        <v>149926</v>
      </c>
      <c r="EF38" s="1627">
        <v>3806</v>
      </c>
      <c r="EG38" s="1627">
        <v>89726</v>
      </c>
      <c r="EH38" s="1628">
        <v>77188</v>
      </c>
      <c r="EI38" s="1627">
        <v>0</v>
      </c>
      <c r="EJ38" s="1627">
        <v>0</v>
      </c>
      <c r="EK38" s="1627">
        <v>0</v>
      </c>
      <c r="EL38" s="1627">
        <v>0</v>
      </c>
      <c r="EM38" s="1611">
        <v>320646</v>
      </c>
      <c r="EN38" s="1629">
        <v>187650</v>
      </c>
      <c r="EO38" s="1625">
        <v>508296</v>
      </c>
      <c r="EP38" s="1170"/>
      <c r="EQ38" s="1406"/>
      <c r="ER38" s="1406"/>
      <c r="ES38" s="1406"/>
      <c r="ET38" s="164"/>
      <c r="EU38" s="203"/>
      <c r="EV38" s="203"/>
      <c r="EW38" s="203"/>
      <c r="EX38" s="203"/>
      <c r="EY38" s="1423"/>
      <c r="EZ38" s="1423"/>
      <c r="FA38" s="26"/>
      <c r="FB38" s="46"/>
      <c r="FC38" s="578"/>
      <c r="FD38" s="394"/>
      <c r="FE38" s="394"/>
      <c r="FF38" s="394"/>
      <c r="FG38" s="25"/>
      <c r="FI38" s="224"/>
      <c r="FJ38" s="9"/>
      <c r="FK38" s="9"/>
      <c r="FL38" s="9"/>
      <c r="FM38" s="233"/>
      <c r="FN38" s="233"/>
      <c r="FO38" s="595" t="s">
        <v>145</v>
      </c>
      <c r="FP38" s="79">
        <v>227</v>
      </c>
      <c r="FQ38" s="259">
        <v>202</v>
      </c>
      <c r="FR38" s="50">
        <v>197</v>
      </c>
      <c r="FS38" s="1166">
        <v>626</v>
      </c>
      <c r="FT38" s="261">
        <v>554</v>
      </c>
      <c r="FU38" s="1233">
        <v>13</v>
      </c>
      <c r="FV38" s="235"/>
      <c r="FW38" s="9"/>
      <c r="FX38" s="9"/>
      <c r="FY38" s="16"/>
      <c r="FZ38" s="9"/>
      <c r="GA38" s="9"/>
      <c r="GB38" s="16"/>
      <c r="GC38" s="9"/>
      <c r="GD38" s="9"/>
      <c r="GE38" s="16"/>
      <c r="GF38" s="9"/>
      <c r="GG38" s="9"/>
      <c r="GH38" s="235"/>
      <c r="GI38" s="235" t="s">
        <v>90</v>
      </c>
      <c r="GJ38" s="50">
        <v>92365</v>
      </c>
      <c r="GK38" s="50">
        <v>93792</v>
      </c>
      <c r="GL38" s="50">
        <v>91369</v>
      </c>
      <c r="GM38" s="50">
        <v>277526</v>
      </c>
      <c r="GN38" s="1413"/>
      <c r="GO38" s="1413"/>
      <c r="GP38" s="1413"/>
      <c r="GQ38" s="1413"/>
      <c r="GR38" s="468"/>
      <c r="GS38" s="235"/>
      <c r="GT38" s="257"/>
      <c r="GU38" s="1128"/>
      <c r="GV38" s="1131"/>
      <c r="GW38" s="1124"/>
      <c r="GX38" s="1124"/>
      <c r="GY38" s="1124"/>
      <c r="GZ38" s="602"/>
      <c r="HA38" s="602"/>
      <c r="HB38" s="602"/>
      <c r="HC38" s="602"/>
      <c r="HD38" s="602"/>
      <c r="HE38" s="602"/>
      <c r="HF38" s="602"/>
      <c r="HG38" s="602"/>
      <c r="HH38" s="288" t="s">
        <v>75</v>
      </c>
      <c r="HI38" s="1187">
        <v>210724</v>
      </c>
      <c r="HJ38" s="1188">
        <v>2795</v>
      </c>
      <c r="HK38" s="1188">
        <v>105195</v>
      </c>
      <c r="HL38" s="1189">
        <v>51432</v>
      </c>
      <c r="HM38" s="1188">
        <v>0</v>
      </c>
      <c r="HN38" s="1188">
        <v>0</v>
      </c>
      <c r="HO38" s="1188">
        <v>0</v>
      </c>
      <c r="HP38" s="1188">
        <v>0</v>
      </c>
      <c r="HQ38" s="79">
        <v>370146</v>
      </c>
      <c r="HR38" s="1190">
        <v>197212</v>
      </c>
      <c r="HS38" s="174">
        <v>567358</v>
      </c>
      <c r="HT38" s="1170"/>
      <c r="HU38" s="1406"/>
      <c r="HV38" s="1406"/>
      <c r="HW38" s="1406"/>
      <c r="HX38" s="164"/>
      <c r="HY38" s="203"/>
      <c r="HZ38" s="203"/>
      <c r="IA38" s="203"/>
      <c r="IB38" s="203"/>
      <c r="IC38" s="1423"/>
      <c r="ID38" s="1423"/>
      <c r="IE38" s="26"/>
      <c r="IF38" s="46"/>
      <c r="IG38" s="578"/>
      <c r="IH38" s="394"/>
      <c r="II38" s="394"/>
      <c r="IJ38" s="394"/>
      <c r="IK38" s="394"/>
      <c r="IM38" s="224"/>
      <c r="IN38" s="9"/>
      <c r="IO38" s="9"/>
      <c r="IP38" s="9"/>
      <c r="IQ38" s="233"/>
      <c r="IR38" s="233"/>
      <c r="IS38" s="595" t="s">
        <v>145</v>
      </c>
      <c r="IT38" s="79">
        <v>113</v>
      </c>
      <c r="IU38" s="259">
        <v>152</v>
      </c>
      <c r="IV38" s="50">
        <v>135</v>
      </c>
      <c r="IW38" s="1166">
        <v>400</v>
      </c>
      <c r="IX38" s="261">
        <v>364</v>
      </c>
      <c r="IY38" s="1233">
        <v>9.89</v>
      </c>
      <c r="IZ38" s="235"/>
      <c r="JA38" s="9"/>
      <c r="JB38" s="9"/>
      <c r="JC38" s="16"/>
      <c r="JD38" s="9"/>
      <c r="JE38" s="9"/>
      <c r="JF38" s="16"/>
      <c r="JG38" s="9"/>
      <c r="JH38" s="9"/>
      <c r="JI38" s="16"/>
      <c r="JJ38" s="9"/>
      <c r="JK38" s="9"/>
      <c r="JL38" s="235"/>
      <c r="JM38" s="235" t="s">
        <v>90</v>
      </c>
      <c r="JN38" s="50">
        <v>106914</v>
      </c>
      <c r="JO38" s="50">
        <v>102123</v>
      </c>
      <c r="JP38" s="50">
        <v>105678</v>
      </c>
      <c r="JQ38" s="50">
        <v>314715</v>
      </c>
      <c r="JR38" s="235"/>
      <c r="JS38" s="235"/>
      <c r="JT38" s="235"/>
      <c r="JU38" s="235"/>
      <c r="JV38" s="468"/>
      <c r="JW38" s="235"/>
      <c r="JX38" s="257"/>
      <c r="JY38" s="1128"/>
      <c r="JZ38" s="1131"/>
      <c r="KA38" s="1124"/>
      <c r="KB38" s="1124"/>
      <c r="KC38" s="1124"/>
      <c r="KD38" s="602"/>
      <c r="KE38" s="602"/>
      <c r="KF38" s="602"/>
      <c r="KG38" s="602"/>
      <c r="KH38" s="602"/>
      <c r="KI38" s="602"/>
      <c r="KJ38" s="602"/>
      <c r="KK38" s="602"/>
      <c r="KL38" s="288" t="s">
        <v>75</v>
      </c>
      <c r="KM38" s="1187">
        <v>147127</v>
      </c>
      <c r="KN38" s="1188">
        <v>4477</v>
      </c>
      <c r="KO38" s="1188">
        <v>104060</v>
      </c>
      <c r="KP38" s="1189">
        <v>43765</v>
      </c>
      <c r="KQ38" s="1188">
        <v>0</v>
      </c>
      <c r="KR38" s="1188">
        <v>0</v>
      </c>
      <c r="KS38" s="1188">
        <v>0</v>
      </c>
      <c r="KT38" s="1188">
        <v>0</v>
      </c>
      <c r="KU38" s="79">
        <v>299429</v>
      </c>
      <c r="KV38" s="1190">
        <v>213038</v>
      </c>
      <c r="KW38" s="174">
        <v>512467</v>
      </c>
      <c r="KX38" s="1170"/>
      <c r="KY38" s="1414"/>
      <c r="KZ38" s="1414"/>
      <c r="LA38" s="1414"/>
      <c r="LB38" s="164"/>
      <c r="LC38" s="1230"/>
      <c r="LD38" s="1230"/>
      <c r="LE38" s="1230"/>
      <c r="LF38" s="1230"/>
      <c r="LG38" s="1430"/>
      <c r="LH38" s="1430"/>
      <c r="LI38" s="1232"/>
      <c r="LJ38" s="1235"/>
      <c r="LK38" s="578"/>
      <c r="LL38" s="1214"/>
      <c r="LM38" s="1214"/>
      <c r="LN38" s="1214"/>
      <c r="LO38" s="1214"/>
      <c r="LQ38" s="224"/>
      <c r="LR38" s="9"/>
      <c r="LS38" s="9"/>
      <c r="LT38" s="9"/>
      <c r="LU38" s="233"/>
      <c r="LV38" s="233"/>
      <c r="LW38" s="861" t="s">
        <v>145</v>
      </c>
      <c r="LX38" s="50">
        <v>2033</v>
      </c>
      <c r="LY38" s="655">
        <v>1908</v>
      </c>
      <c r="LZ38" s="1223">
        <v>6.55</v>
      </c>
      <c r="MA38" s="602"/>
      <c r="MB38" s="9"/>
      <c r="MC38" s="9"/>
      <c r="MD38" s="16"/>
      <c r="ME38" s="9"/>
      <c r="MF38" s="9"/>
      <c r="MG38" s="16"/>
      <c r="MH38" s="9"/>
      <c r="MI38" s="9"/>
      <c r="MJ38" s="16"/>
      <c r="MK38" s="9"/>
      <c r="ML38" s="28"/>
      <c r="MM38" s="28"/>
      <c r="MN38" s="28" t="s">
        <v>90</v>
      </c>
      <c r="MO38" s="1114">
        <v>296948</v>
      </c>
      <c r="MP38" s="1114">
        <v>271363</v>
      </c>
      <c r="MQ38" s="1114">
        <v>277526</v>
      </c>
      <c r="MR38" s="1114">
        <v>314715</v>
      </c>
      <c r="MS38" s="1114">
        <v>1160552</v>
      </c>
      <c r="MT38" s="737"/>
      <c r="MU38" s="737"/>
      <c r="MV38" s="604"/>
      <c r="MW38" s="1116"/>
      <c r="MX38" s="737"/>
      <c r="MY38" s="737"/>
      <c r="MZ38" s="737"/>
      <c r="NA38" s="737"/>
      <c r="NB38" s="737"/>
      <c r="NC38" s="737"/>
      <c r="ND38" s="737"/>
      <c r="NE38" s="737"/>
      <c r="NF38" s="737"/>
      <c r="NG38" s="737"/>
      <c r="NH38" s="737"/>
      <c r="NI38" s="737"/>
      <c r="NJ38" s="737"/>
      <c r="NK38" s="737"/>
      <c r="NL38" s="737"/>
      <c r="NM38" s="737"/>
      <c r="NN38" s="288" t="s">
        <v>75</v>
      </c>
      <c r="NO38" s="1574">
        <v>686428</v>
      </c>
      <c r="NP38" s="1575">
        <v>15578</v>
      </c>
      <c r="NQ38" s="1575">
        <v>368332</v>
      </c>
      <c r="NR38" s="1576">
        <v>214111</v>
      </c>
      <c r="NS38" s="1575">
        <v>0</v>
      </c>
      <c r="NT38" s="1575">
        <v>0</v>
      </c>
      <c r="NU38" s="1575">
        <v>0</v>
      </c>
      <c r="NV38" s="1577">
        <v>0</v>
      </c>
      <c r="NW38" s="1578">
        <v>1284449</v>
      </c>
      <c r="NX38" s="1579">
        <v>729182</v>
      </c>
      <c r="NY38" s="1580">
        <v>2013631</v>
      </c>
      <c r="NZ38" s="1221"/>
      <c r="OB38" s="1221"/>
    </row>
    <row r="39" spans="1:409" ht="18.75" customHeight="1">
      <c r="A39" s="695"/>
      <c r="B39" s="179"/>
      <c r="C39" s="179"/>
      <c r="D39" s="9"/>
      <c r="E39" s="141"/>
      <c r="F39" s="233"/>
      <c r="G39" s="595" t="s">
        <v>146</v>
      </c>
      <c r="H39" s="79">
        <v>95</v>
      </c>
      <c r="I39" s="259">
        <v>86</v>
      </c>
      <c r="J39" s="50">
        <v>80</v>
      </c>
      <c r="K39" s="1166">
        <v>261</v>
      </c>
      <c r="L39" s="261">
        <v>248</v>
      </c>
      <c r="M39" s="1233">
        <v>5.24</v>
      </c>
      <c r="N39" s="235"/>
      <c r="O39" s="9"/>
      <c r="P39" s="9"/>
      <c r="Q39" s="16"/>
      <c r="R39" s="9"/>
      <c r="S39" s="9"/>
      <c r="T39" s="16"/>
      <c r="U39" s="9"/>
      <c r="V39" s="9"/>
      <c r="W39" s="16"/>
      <c r="X39" s="9"/>
      <c r="Y39" s="9"/>
      <c r="Z39" s="235"/>
      <c r="AA39" s="235" t="s">
        <v>94</v>
      </c>
      <c r="AB39" s="50">
        <v>285140</v>
      </c>
      <c r="AC39" s="50">
        <v>261513</v>
      </c>
      <c r="AD39" s="50">
        <v>272072</v>
      </c>
      <c r="AE39" s="50">
        <v>818725</v>
      </c>
      <c r="AF39" s="235"/>
      <c r="AG39" s="235"/>
      <c r="AH39" s="235"/>
      <c r="AI39" s="235"/>
      <c r="AJ39" s="235"/>
      <c r="AK39" s="235"/>
      <c r="AL39" s="1413"/>
      <c r="AM39" s="1128"/>
      <c r="AN39" s="1131"/>
      <c r="AO39" s="1124"/>
      <c r="AP39" s="1124"/>
      <c r="AQ39" s="1124"/>
      <c r="AR39" s="602"/>
      <c r="AS39" s="602"/>
      <c r="AT39" s="602"/>
      <c r="AU39" s="602"/>
      <c r="AV39" s="602"/>
      <c r="AW39" s="602"/>
      <c r="AX39" s="602"/>
      <c r="AY39" s="602"/>
      <c r="AZ39" s="288" t="s">
        <v>81</v>
      </c>
      <c r="BA39" s="1626">
        <v>660541</v>
      </c>
      <c r="BB39" s="1627">
        <v>16032</v>
      </c>
      <c r="BC39" s="1627">
        <v>553930</v>
      </c>
      <c r="BD39" s="1628">
        <v>261758</v>
      </c>
      <c r="BE39" s="1627">
        <v>0</v>
      </c>
      <c r="BF39" s="1627">
        <v>0</v>
      </c>
      <c r="BG39" s="1627">
        <v>0</v>
      </c>
      <c r="BH39" s="1627">
        <v>0</v>
      </c>
      <c r="BI39" s="1611">
        <v>1492261</v>
      </c>
      <c r="BJ39" s="1629">
        <v>1115998</v>
      </c>
      <c r="BK39" s="1625">
        <v>2608259</v>
      </c>
      <c r="BL39" s="1170"/>
      <c r="BM39" s="1406"/>
      <c r="BN39" s="1406"/>
      <c r="BO39" s="1406"/>
      <c r="BP39" s="164"/>
      <c r="BQ39" s="203"/>
      <c r="BR39" s="203"/>
      <c r="BS39" s="203"/>
      <c r="BT39" s="203"/>
      <c r="BU39" s="1423"/>
      <c r="BV39" s="1423"/>
      <c r="BW39" s="26"/>
      <c r="BX39" s="46"/>
      <c r="BY39" s="578"/>
      <c r="BZ39" s="394"/>
      <c r="CA39" s="394"/>
      <c r="CB39" s="394"/>
      <c r="CC39" s="394"/>
      <c r="CE39" s="695"/>
      <c r="CF39" s="179"/>
      <c r="CG39" s="179"/>
      <c r="CH39" s="9"/>
      <c r="CI39" s="233"/>
      <c r="CJ39" s="233"/>
      <c r="CK39" s="595" t="s">
        <v>146</v>
      </c>
      <c r="CL39" s="79">
        <v>133</v>
      </c>
      <c r="CM39" s="259">
        <v>141</v>
      </c>
      <c r="CN39" s="50">
        <v>84</v>
      </c>
      <c r="CO39" s="1166">
        <v>358</v>
      </c>
      <c r="CP39" s="261">
        <v>325</v>
      </c>
      <c r="CQ39" s="1130">
        <v>10.15</v>
      </c>
      <c r="CR39" s="235"/>
      <c r="CS39" s="9"/>
      <c r="CT39" s="9"/>
      <c r="CU39" s="16"/>
      <c r="CV39" s="9"/>
      <c r="CW39" s="9"/>
      <c r="CX39" s="16"/>
      <c r="CY39" s="9"/>
      <c r="CZ39" s="9"/>
      <c r="DA39" s="16"/>
      <c r="DB39" s="9"/>
      <c r="DC39" s="9"/>
      <c r="DD39" s="235"/>
      <c r="DE39" s="235" t="s">
        <v>94</v>
      </c>
      <c r="DF39" s="50">
        <v>289630</v>
      </c>
      <c r="DG39" s="50">
        <v>250213</v>
      </c>
      <c r="DH39" s="50">
        <v>246518</v>
      </c>
      <c r="DI39" s="50">
        <v>786361</v>
      </c>
      <c r="DJ39" s="1124"/>
      <c r="DK39" s="1124"/>
      <c r="DL39" s="1124"/>
      <c r="DM39" s="1124"/>
      <c r="DN39" s="1124"/>
      <c r="DO39" s="235"/>
      <c r="DP39" s="1413"/>
      <c r="DQ39" s="1128"/>
      <c r="DR39" s="1131"/>
      <c r="DS39" s="1124"/>
      <c r="DT39" s="1124"/>
      <c r="DU39" s="1124"/>
      <c r="DV39" s="602"/>
      <c r="DW39" s="602"/>
      <c r="DX39" s="602"/>
      <c r="DY39" s="602"/>
      <c r="DZ39" s="602"/>
      <c r="EA39" s="602"/>
      <c r="EB39" s="602"/>
      <c r="EC39" s="602"/>
      <c r="ED39" s="288" t="s">
        <v>81</v>
      </c>
      <c r="EE39" s="1626">
        <v>609052</v>
      </c>
      <c r="EF39" s="1627">
        <v>16216</v>
      </c>
      <c r="EG39" s="1627">
        <v>506665</v>
      </c>
      <c r="EH39" s="1628">
        <v>343629</v>
      </c>
      <c r="EI39" s="1627">
        <v>0</v>
      </c>
      <c r="EJ39" s="1627">
        <v>0</v>
      </c>
      <c r="EK39" s="1627">
        <v>0</v>
      </c>
      <c r="EL39" s="1627">
        <v>0</v>
      </c>
      <c r="EM39" s="1611">
        <v>1475562</v>
      </c>
      <c r="EN39" s="1629">
        <v>1209132</v>
      </c>
      <c r="EO39" s="1625">
        <v>2684694</v>
      </c>
      <c r="EP39" s="1170"/>
      <c r="EQ39" s="1406"/>
      <c r="ER39" s="1406"/>
      <c r="ES39" s="1406"/>
      <c r="ET39" s="164"/>
      <c r="EU39" s="203"/>
      <c r="EV39" s="203"/>
      <c r="EW39" s="203"/>
      <c r="EX39" s="203"/>
      <c r="EY39" s="1423"/>
      <c r="EZ39" s="1423"/>
      <c r="FA39" s="26"/>
      <c r="FB39" s="46"/>
      <c r="FC39" s="578"/>
      <c r="FD39" s="394"/>
      <c r="FE39" s="394"/>
      <c r="FF39" s="394"/>
      <c r="FG39" s="25"/>
      <c r="FI39" s="695"/>
      <c r="FJ39" s="179"/>
      <c r="FK39" s="179"/>
      <c r="FL39" s="9"/>
      <c r="FM39" s="233"/>
      <c r="FN39" s="233"/>
      <c r="FO39" s="595" t="s">
        <v>146</v>
      </c>
      <c r="FP39" s="79">
        <v>159</v>
      </c>
      <c r="FQ39" s="259">
        <v>141</v>
      </c>
      <c r="FR39" s="50">
        <v>143</v>
      </c>
      <c r="FS39" s="1166">
        <v>443</v>
      </c>
      <c r="FT39" s="261">
        <v>410</v>
      </c>
      <c r="FU39" s="1233">
        <v>8.0500000000000007</v>
      </c>
      <c r="FV39" s="235"/>
      <c r="FW39" s="9"/>
      <c r="FX39" s="9"/>
      <c r="FY39" s="16"/>
      <c r="FZ39" s="9"/>
      <c r="GA39" s="9"/>
      <c r="GB39" s="16"/>
      <c r="GC39" s="9"/>
      <c r="GD39" s="9"/>
      <c r="GE39" s="16"/>
      <c r="GF39" s="9"/>
      <c r="GG39" s="9"/>
      <c r="GH39" s="235"/>
      <c r="GI39" s="235" t="s">
        <v>94</v>
      </c>
      <c r="GJ39" s="50">
        <v>254873</v>
      </c>
      <c r="GK39" s="50">
        <v>258874</v>
      </c>
      <c r="GL39" s="50">
        <v>238177</v>
      </c>
      <c r="GM39" s="50">
        <v>751924</v>
      </c>
      <c r="GN39" s="1413"/>
      <c r="GO39" s="1413"/>
      <c r="GP39" s="1413"/>
      <c r="GQ39" s="1413"/>
      <c r="GR39" s="468"/>
      <c r="GS39" s="235"/>
      <c r="GT39" s="1413"/>
      <c r="GU39" s="1128"/>
      <c r="GV39" s="1131"/>
      <c r="GW39" s="1124"/>
      <c r="GX39" s="1124"/>
      <c r="GY39" s="1124"/>
      <c r="GZ39" s="602"/>
      <c r="HA39" s="602"/>
      <c r="HB39" s="602"/>
      <c r="HC39" s="602"/>
      <c r="HD39" s="602"/>
      <c r="HE39" s="602"/>
      <c r="HF39" s="602"/>
      <c r="HG39" s="602"/>
      <c r="HH39" s="288" t="s">
        <v>81</v>
      </c>
      <c r="HI39" s="1187">
        <v>679376</v>
      </c>
      <c r="HJ39" s="1188">
        <v>13831</v>
      </c>
      <c r="HK39" s="1188">
        <v>517043</v>
      </c>
      <c r="HL39" s="1189">
        <v>236852</v>
      </c>
      <c r="HM39" s="1188">
        <v>0</v>
      </c>
      <c r="HN39" s="1188">
        <v>0</v>
      </c>
      <c r="HO39" s="1188">
        <v>0</v>
      </c>
      <c r="HP39" s="1188">
        <v>0</v>
      </c>
      <c r="HQ39" s="79">
        <v>1447102</v>
      </c>
      <c r="HR39" s="1190">
        <v>1133500</v>
      </c>
      <c r="HS39" s="174">
        <v>2580602</v>
      </c>
      <c r="HT39" s="1170"/>
      <c r="HU39" s="1406"/>
      <c r="HV39" s="1406"/>
      <c r="HW39" s="1406"/>
      <c r="HX39" s="164"/>
      <c r="HY39" s="203"/>
      <c r="HZ39" s="203"/>
      <c r="IA39" s="203"/>
      <c r="IB39" s="203"/>
      <c r="IC39" s="1423"/>
      <c r="ID39" s="1423"/>
      <c r="IE39" s="26"/>
      <c r="IF39" s="46"/>
      <c r="IG39" s="578"/>
      <c r="IH39" s="394"/>
      <c r="II39" s="394"/>
      <c r="IJ39" s="394"/>
      <c r="IK39" s="394"/>
      <c r="IM39" s="695"/>
      <c r="IN39" s="179"/>
      <c r="IO39" s="179"/>
      <c r="IP39" s="9"/>
      <c r="IQ39" s="233"/>
      <c r="IR39" s="233"/>
      <c r="IS39" s="595" t="s">
        <v>146</v>
      </c>
      <c r="IT39" s="79">
        <v>126</v>
      </c>
      <c r="IU39" s="259">
        <v>95</v>
      </c>
      <c r="IV39" s="50">
        <v>157</v>
      </c>
      <c r="IW39" s="1166">
        <v>378</v>
      </c>
      <c r="IX39" s="261">
        <v>478</v>
      </c>
      <c r="IY39" s="1233">
        <v>-20.92</v>
      </c>
      <c r="IZ39" s="235"/>
      <c r="JA39" s="9"/>
      <c r="JB39" s="9"/>
      <c r="JC39" s="16"/>
      <c r="JD39" s="9"/>
      <c r="JE39" s="9"/>
      <c r="JF39" s="16"/>
      <c r="JG39" s="9"/>
      <c r="JH39" s="9"/>
      <c r="JI39" s="16"/>
      <c r="JJ39" s="9"/>
      <c r="JK39" s="9"/>
      <c r="JL39" s="235"/>
      <c r="JM39" s="235" t="s">
        <v>94</v>
      </c>
      <c r="JN39" s="50">
        <v>265936</v>
      </c>
      <c r="JO39" s="50">
        <v>260116</v>
      </c>
      <c r="JP39" s="50">
        <v>270196</v>
      </c>
      <c r="JQ39" s="50">
        <v>796248</v>
      </c>
      <c r="JR39" s="235"/>
      <c r="JS39" s="235"/>
      <c r="JT39" s="235"/>
      <c r="JU39" s="235"/>
      <c r="JV39" s="468"/>
      <c r="JW39" s="235"/>
      <c r="JX39" s="1413"/>
      <c r="JY39" s="1128"/>
      <c r="JZ39" s="1131"/>
      <c r="KA39" s="1124"/>
      <c r="KB39" s="1124"/>
      <c r="KC39" s="1124"/>
      <c r="KD39" s="602"/>
      <c r="KE39" s="602"/>
      <c r="KF39" s="602"/>
      <c r="KG39" s="602"/>
      <c r="KH39" s="602"/>
      <c r="KI39" s="602"/>
      <c r="KJ39" s="602"/>
      <c r="KK39" s="602"/>
      <c r="KL39" s="288" t="s">
        <v>81</v>
      </c>
      <c r="KM39" s="1187">
        <v>688917</v>
      </c>
      <c r="KN39" s="1188">
        <v>14661</v>
      </c>
      <c r="KO39" s="1188">
        <v>586048</v>
      </c>
      <c r="KP39" s="1189">
        <v>440702</v>
      </c>
      <c r="KQ39" s="1188">
        <v>0</v>
      </c>
      <c r="KR39" s="1188">
        <v>0</v>
      </c>
      <c r="KS39" s="1188">
        <v>0</v>
      </c>
      <c r="KT39" s="1188">
        <v>0</v>
      </c>
      <c r="KU39" s="79">
        <v>1730328</v>
      </c>
      <c r="KV39" s="1190">
        <v>1309099</v>
      </c>
      <c r="KW39" s="174">
        <v>3039427</v>
      </c>
      <c r="KX39" s="1170"/>
      <c r="KY39" s="1414"/>
      <c r="KZ39" s="1414"/>
      <c r="LA39" s="1414"/>
      <c r="LB39" s="164"/>
      <c r="LC39" s="1230"/>
      <c r="LD39" s="1230"/>
      <c r="LE39" s="1230"/>
      <c r="LF39" s="1230"/>
      <c r="LG39" s="1430"/>
      <c r="LH39" s="1430"/>
      <c r="LI39" s="1232"/>
      <c r="LJ39" s="1235"/>
      <c r="LK39" s="578"/>
      <c r="LL39" s="1214"/>
      <c r="LM39" s="1214"/>
      <c r="LN39" s="1214"/>
      <c r="LO39" s="1214"/>
      <c r="LQ39" s="695"/>
      <c r="LR39" s="179"/>
      <c r="LS39" s="179"/>
      <c r="LT39" s="9"/>
      <c r="LU39" s="233"/>
      <c r="LV39" s="233"/>
      <c r="LW39" s="861" t="s">
        <v>146</v>
      </c>
      <c r="LX39" s="50">
        <v>1440</v>
      </c>
      <c r="LY39" s="655">
        <v>1461</v>
      </c>
      <c r="LZ39" s="1223">
        <v>-1.44</v>
      </c>
      <c r="MA39" s="602"/>
      <c r="MB39" s="9"/>
      <c r="MC39" s="9"/>
      <c r="MD39" s="16"/>
      <c r="ME39" s="9"/>
      <c r="MF39" s="9"/>
      <c r="MG39" s="16"/>
      <c r="MH39" s="9"/>
      <c r="MI39" s="9"/>
      <c r="MJ39" s="16"/>
      <c r="MK39" s="9"/>
      <c r="ML39" s="28"/>
      <c r="MM39" s="28"/>
      <c r="MN39" s="28" t="s">
        <v>94</v>
      </c>
      <c r="MO39" s="1114">
        <v>818725</v>
      </c>
      <c r="MP39" s="1114">
        <v>786361</v>
      </c>
      <c r="MQ39" s="1114">
        <v>751924</v>
      </c>
      <c r="MR39" s="1114">
        <v>796248</v>
      </c>
      <c r="MS39" s="1114">
        <v>3153258</v>
      </c>
      <c r="MT39" s="737"/>
      <c r="MU39" s="737"/>
      <c r="MV39" s="604"/>
      <c r="MW39" s="1116"/>
      <c r="MX39" s="737"/>
      <c r="MY39" s="737"/>
      <c r="MZ39" s="737"/>
      <c r="NA39" s="737"/>
      <c r="NB39" s="737"/>
      <c r="NC39" s="737"/>
      <c r="ND39" s="737"/>
      <c r="NE39" s="737"/>
      <c r="NF39" s="737"/>
      <c r="NG39" s="737"/>
      <c r="NH39" s="737"/>
      <c r="NI39" s="737"/>
      <c r="NJ39" s="737"/>
      <c r="NK39" s="737"/>
      <c r="NL39" s="737"/>
      <c r="NM39" s="737"/>
      <c r="NN39" s="288" t="s">
        <v>80</v>
      </c>
      <c r="NO39" s="1574">
        <v>2637886</v>
      </c>
      <c r="NP39" s="1575">
        <v>60740</v>
      </c>
      <c r="NQ39" s="1575">
        <v>2163686</v>
      </c>
      <c r="NR39" s="1576">
        <v>1282941</v>
      </c>
      <c r="NS39" s="1575">
        <v>0</v>
      </c>
      <c r="NT39" s="1575">
        <v>0</v>
      </c>
      <c r="NU39" s="1575">
        <v>0</v>
      </c>
      <c r="NV39" s="1577">
        <v>0</v>
      </c>
      <c r="NW39" s="1578">
        <v>6145253</v>
      </c>
      <c r="NX39" s="1579">
        <v>4767729</v>
      </c>
      <c r="NY39" s="1580">
        <v>10912982</v>
      </c>
      <c r="NZ39" s="1221"/>
      <c r="OB39" s="1221"/>
    </row>
    <row r="40" spans="1:409" ht="18.75" customHeight="1">
      <c r="A40" s="636"/>
      <c r="B40" s="179"/>
      <c r="C40" s="179"/>
      <c r="D40" s="9"/>
      <c r="E40" s="141"/>
      <c r="F40" s="233"/>
      <c r="G40" s="595" t="s">
        <v>147</v>
      </c>
      <c r="H40" s="79">
        <v>36</v>
      </c>
      <c r="I40" s="259">
        <v>21</v>
      </c>
      <c r="J40" s="50">
        <v>28</v>
      </c>
      <c r="K40" s="1166">
        <v>85</v>
      </c>
      <c r="L40" s="261">
        <v>83</v>
      </c>
      <c r="M40" s="1233">
        <v>2.41</v>
      </c>
      <c r="N40" s="235"/>
      <c r="O40" s="9"/>
      <c r="P40" s="9"/>
      <c r="Q40" s="16"/>
      <c r="R40" s="9"/>
      <c r="S40" s="9"/>
      <c r="T40" s="16"/>
      <c r="U40" s="9"/>
      <c r="V40" s="9"/>
      <c r="W40" s="16"/>
      <c r="X40" s="9"/>
      <c r="Y40" s="9"/>
      <c r="Z40" s="235"/>
      <c r="AA40" s="235" t="s">
        <v>98</v>
      </c>
      <c r="AB40" s="50">
        <v>318243</v>
      </c>
      <c r="AC40" s="50">
        <v>287583</v>
      </c>
      <c r="AD40" s="50">
        <v>297787</v>
      </c>
      <c r="AE40" s="50">
        <v>903613</v>
      </c>
      <c r="AF40" s="235"/>
      <c r="AG40" s="235"/>
      <c r="AH40" s="235"/>
      <c r="AI40" s="235"/>
      <c r="AJ40" s="235"/>
      <c r="AK40" s="235"/>
      <c r="AL40" s="1124"/>
      <c r="AM40" s="1413"/>
      <c r="AN40" s="1413"/>
      <c r="AO40" s="362"/>
      <c r="AP40" s="1413"/>
      <c r="AQ40" s="1413"/>
      <c r="AR40" s="602"/>
      <c r="AS40" s="602"/>
      <c r="AT40" s="602"/>
      <c r="AU40" s="602"/>
      <c r="AV40" s="602"/>
      <c r="AW40" s="602"/>
      <c r="AX40" s="602"/>
      <c r="AY40" s="602"/>
      <c r="AZ40" s="288" t="s">
        <v>87</v>
      </c>
      <c r="BA40" s="1626">
        <v>1303486</v>
      </c>
      <c r="BB40" s="1627">
        <v>36247</v>
      </c>
      <c r="BC40" s="1627">
        <v>1170903</v>
      </c>
      <c r="BD40" s="1628">
        <v>371007</v>
      </c>
      <c r="BE40" s="1627">
        <v>0</v>
      </c>
      <c r="BF40" s="1627">
        <v>0</v>
      </c>
      <c r="BG40" s="1627">
        <v>0</v>
      </c>
      <c r="BH40" s="1627">
        <v>0</v>
      </c>
      <c r="BI40" s="1611">
        <v>2881643</v>
      </c>
      <c r="BJ40" s="1629">
        <v>2308592</v>
      </c>
      <c r="BK40" s="1625">
        <v>5190235</v>
      </c>
      <c r="BL40" s="1170"/>
      <c r="BM40" s="1406"/>
      <c r="BN40" s="1406"/>
      <c r="BO40" s="1406"/>
      <c r="BP40" s="164"/>
      <c r="BQ40" s="203"/>
      <c r="BR40" s="203"/>
      <c r="BS40" s="203"/>
      <c r="BT40" s="203"/>
      <c r="BU40" s="1423"/>
      <c r="BV40" s="1423"/>
      <c r="BW40" s="26"/>
      <c r="BX40" s="46"/>
      <c r="BY40" s="578"/>
      <c r="BZ40" s="394"/>
      <c r="CA40" s="394"/>
      <c r="CB40" s="394"/>
      <c r="CC40" s="394"/>
      <c r="CE40" s="636"/>
      <c r="CF40" s="179"/>
      <c r="CG40" s="179"/>
      <c r="CH40" s="9"/>
      <c r="CI40" s="233"/>
      <c r="CJ40" s="233"/>
      <c r="CK40" s="595" t="s">
        <v>147</v>
      </c>
      <c r="CL40" s="79">
        <v>85</v>
      </c>
      <c r="CM40" s="259">
        <v>43</v>
      </c>
      <c r="CN40" s="50">
        <v>45</v>
      </c>
      <c r="CO40" s="1166">
        <v>173</v>
      </c>
      <c r="CP40" s="261">
        <v>153</v>
      </c>
      <c r="CQ40" s="1130">
        <v>13.07</v>
      </c>
      <c r="CR40" s="235"/>
      <c r="CS40" s="9"/>
      <c r="CT40" s="9"/>
      <c r="CU40" s="16"/>
      <c r="CV40" s="9"/>
      <c r="CW40" s="9"/>
      <c r="CX40" s="16"/>
      <c r="CY40" s="9"/>
      <c r="CZ40" s="9"/>
      <c r="DA40" s="16"/>
      <c r="DB40" s="9"/>
      <c r="DC40" s="9"/>
      <c r="DD40" s="235"/>
      <c r="DE40" s="235" t="s">
        <v>98</v>
      </c>
      <c r="DF40" s="50">
        <v>286786</v>
      </c>
      <c r="DG40" s="50">
        <v>266535</v>
      </c>
      <c r="DH40" s="50">
        <v>263883</v>
      </c>
      <c r="DI40" s="50">
        <v>817204</v>
      </c>
      <c r="DJ40" s="1124"/>
      <c r="DK40" s="1124"/>
      <c r="DL40" s="1124"/>
      <c r="DM40" s="1124"/>
      <c r="DN40" s="1124"/>
      <c r="DO40" s="235"/>
      <c r="DP40" s="1124"/>
      <c r="DQ40" s="1413"/>
      <c r="DR40" s="1413"/>
      <c r="DS40" s="362"/>
      <c r="DT40" s="1413"/>
      <c r="DU40" s="1413"/>
      <c r="DV40" s="602"/>
      <c r="DW40" s="602"/>
      <c r="DX40" s="602"/>
      <c r="DY40" s="602"/>
      <c r="DZ40" s="602"/>
      <c r="EA40" s="602"/>
      <c r="EB40" s="602"/>
      <c r="EC40" s="602"/>
      <c r="ED40" s="288" t="s">
        <v>87</v>
      </c>
      <c r="EE40" s="1626">
        <v>1284240</v>
      </c>
      <c r="EF40" s="1627">
        <v>28085</v>
      </c>
      <c r="EG40" s="1627">
        <v>1140326</v>
      </c>
      <c r="EH40" s="1628">
        <v>566450</v>
      </c>
      <c r="EI40" s="1627">
        <v>0</v>
      </c>
      <c r="EJ40" s="1627">
        <v>0</v>
      </c>
      <c r="EK40" s="1627">
        <v>0</v>
      </c>
      <c r="EL40" s="1627">
        <v>0</v>
      </c>
      <c r="EM40" s="1611">
        <v>3019101</v>
      </c>
      <c r="EN40" s="1629">
        <v>2479729</v>
      </c>
      <c r="EO40" s="1625">
        <v>5498830</v>
      </c>
      <c r="EP40" s="1170"/>
      <c r="EQ40" s="1406"/>
      <c r="ER40" s="1406"/>
      <c r="ES40" s="1406"/>
      <c r="ET40" s="164"/>
      <c r="EU40" s="203"/>
      <c r="EV40" s="203"/>
      <c r="EW40" s="203"/>
      <c r="EX40" s="203"/>
      <c r="EY40" s="1423"/>
      <c r="EZ40" s="1423"/>
      <c r="FA40" s="26"/>
      <c r="FB40" s="46"/>
      <c r="FC40" s="578"/>
      <c r="FD40" s="394"/>
      <c r="FE40" s="394"/>
      <c r="FF40" s="394"/>
      <c r="FG40" s="25"/>
      <c r="FI40" s="636"/>
      <c r="FJ40" s="179"/>
      <c r="FK40" s="179"/>
      <c r="FL40" s="9"/>
      <c r="FM40" s="233"/>
      <c r="FN40" s="233"/>
      <c r="FO40" s="595" t="s">
        <v>147</v>
      </c>
      <c r="FP40" s="79">
        <v>42</v>
      </c>
      <c r="FQ40" s="259">
        <v>39</v>
      </c>
      <c r="FR40" s="50">
        <v>33</v>
      </c>
      <c r="FS40" s="1166">
        <v>114</v>
      </c>
      <c r="FT40" s="261">
        <v>149</v>
      </c>
      <c r="FU40" s="1233">
        <v>-23.49</v>
      </c>
      <c r="FV40" s="235"/>
      <c r="FW40" s="9"/>
      <c r="FX40" s="9"/>
      <c r="FY40" s="16"/>
      <c r="FZ40" s="9"/>
      <c r="GA40" s="9"/>
      <c r="GB40" s="16"/>
      <c r="GC40" s="9"/>
      <c r="GD40" s="9"/>
      <c r="GE40" s="16"/>
      <c r="GF40" s="9"/>
      <c r="GG40" s="9"/>
      <c r="GH40" s="235"/>
      <c r="GI40" s="235" t="s">
        <v>98</v>
      </c>
      <c r="GJ40" s="50">
        <v>287156</v>
      </c>
      <c r="GK40" s="50">
        <v>290004</v>
      </c>
      <c r="GL40" s="50">
        <v>278325</v>
      </c>
      <c r="GM40" s="50">
        <v>855485</v>
      </c>
      <c r="GN40" s="1413"/>
      <c r="GO40" s="1413"/>
      <c r="GP40" s="1413"/>
      <c r="GQ40" s="1413"/>
      <c r="GR40" s="468"/>
      <c r="GS40" s="235"/>
      <c r="GT40" s="1124"/>
      <c r="GU40" s="1413"/>
      <c r="GV40" s="1413"/>
      <c r="GW40" s="362"/>
      <c r="GX40" s="1413"/>
      <c r="GY40" s="1413"/>
      <c r="GZ40" s="602"/>
      <c r="HA40" s="602"/>
      <c r="HB40" s="602"/>
      <c r="HC40" s="602"/>
      <c r="HD40" s="602"/>
      <c r="HE40" s="602"/>
      <c r="HF40" s="602"/>
      <c r="HG40" s="602"/>
      <c r="HH40" s="288" t="s">
        <v>87</v>
      </c>
      <c r="HI40" s="1187">
        <v>1162797</v>
      </c>
      <c r="HJ40" s="1188">
        <v>30152</v>
      </c>
      <c r="HK40" s="1188">
        <v>1021151</v>
      </c>
      <c r="HL40" s="1189">
        <v>345215</v>
      </c>
      <c r="HM40" s="1188">
        <v>0</v>
      </c>
      <c r="HN40" s="1188">
        <v>0</v>
      </c>
      <c r="HO40" s="1188">
        <v>0</v>
      </c>
      <c r="HP40" s="1188">
        <v>0</v>
      </c>
      <c r="HQ40" s="79">
        <v>2559315</v>
      </c>
      <c r="HR40" s="1190">
        <v>2104804</v>
      </c>
      <c r="HS40" s="174">
        <v>4664119</v>
      </c>
      <c r="HT40" s="1170"/>
      <c r="HU40" s="1406"/>
      <c r="HV40" s="1406"/>
      <c r="HW40" s="1406"/>
      <c r="HX40" s="164"/>
      <c r="HY40" s="203"/>
      <c r="HZ40" s="203"/>
      <c r="IA40" s="203"/>
      <c r="IB40" s="203"/>
      <c r="IC40" s="1423"/>
      <c r="ID40" s="1423"/>
      <c r="IE40" s="26"/>
      <c r="IF40" s="46"/>
      <c r="IG40" s="578"/>
      <c r="IH40" s="394"/>
      <c r="II40" s="394"/>
      <c r="IJ40" s="394"/>
      <c r="IK40" s="394"/>
      <c r="IM40" s="636"/>
      <c r="IN40" s="179"/>
      <c r="IO40" s="179"/>
      <c r="IP40" s="9"/>
      <c r="IQ40" s="233"/>
      <c r="IR40" s="233"/>
      <c r="IS40" s="595" t="s">
        <v>147</v>
      </c>
      <c r="IT40" s="79">
        <v>13</v>
      </c>
      <c r="IU40" s="259">
        <v>21</v>
      </c>
      <c r="IV40" s="50">
        <v>31</v>
      </c>
      <c r="IW40" s="1166">
        <v>65</v>
      </c>
      <c r="IX40" s="261">
        <v>68</v>
      </c>
      <c r="IY40" s="1233">
        <v>-4.41</v>
      </c>
      <c r="IZ40" s="235"/>
      <c r="JA40" s="9"/>
      <c r="JB40" s="9"/>
      <c r="JC40" s="16"/>
      <c r="JD40" s="9"/>
      <c r="JE40" s="9"/>
      <c r="JF40" s="16"/>
      <c r="JG40" s="9"/>
      <c r="JH40" s="9"/>
      <c r="JI40" s="16"/>
      <c r="JJ40" s="9"/>
      <c r="JK40" s="9"/>
      <c r="JL40" s="235"/>
      <c r="JM40" s="235" t="s">
        <v>98</v>
      </c>
      <c r="JN40" s="50">
        <v>282331</v>
      </c>
      <c r="JO40" s="50">
        <v>276619</v>
      </c>
      <c r="JP40" s="50">
        <v>292777</v>
      </c>
      <c r="JQ40" s="50">
        <v>851727</v>
      </c>
      <c r="JR40" s="235"/>
      <c r="JS40" s="235"/>
      <c r="JT40" s="235"/>
      <c r="JU40" s="235"/>
      <c r="JV40" s="468"/>
      <c r="JW40" s="235"/>
      <c r="JX40" s="1124"/>
      <c r="JY40" s="1413"/>
      <c r="JZ40" s="1413"/>
      <c r="KA40" s="362"/>
      <c r="KB40" s="1413"/>
      <c r="KC40" s="1413"/>
      <c r="KD40" s="602"/>
      <c r="KE40" s="602"/>
      <c r="KF40" s="602"/>
      <c r="KG40" s="602"/>
      <c r="KH40" s="602"/>
      <c r="KI40" s="602"/>
      <c r="KJ40" s="602"/>
      <c r="KK40" s="602"/>
      <c r="KL40" s="288" t="s">
        <v>87</v>
      </c>
      <c r="KM40" s="1187">
        <v>1273633</v>
      </c>
      <c r="KN40" s="1188">
        <v>26648</v>
      </c>
      <c r="KO40" s="1188">
        <v>1164621</v>
      </c>
      <c r="KP40" s="1189">
        <v>677909</v>
      </c>
      <c r="KQ40" s="1188">
        <v>0</v>
      </c>
      <c r="KR40" s="1188">
        <v>0</v>
      </c>
      <c r="KS40" s="1188">
        <v>0</v>
      </c>
      <c r="KT40" s="1188">
        <v>0</v>
      </c>
      <c r="KU40" s="79">
        <v>3142811</v>
      </c>
      <c r="KV40" s="1190">
        <v>2406023</v>
      </c>
      <c r="KW40" s="174">
        <v>5548834</v>
      </c>
      <c r="KX40" s="1170"/>
      <c r="KY40" s="1414"/>
      <c r="KZ40" s="1414"/>
      <c r="LA40" s="1414"/>
      <c r="LB40" s="164"/>
      <c r="LC40" s="1230"/>
      <c r="LD40" s="1230"/>
      <c r="LE40" s="1230"/>
      <c r="LF40" s="1230"/>
      <c r="LG40" s="1430"/>
      <c r="LH40" s="1430"/>
      <c r="LI40" s="1232"/>
      <c r="LJ40" s="1235"/>
      <c r="LK40" s="578"/>
      <c r="LL40" s="1214"/>
      <c r="LM40" s="1214"/>
      <c r="LN40" s="1214"/>
      <c r="LO40" s="1214"/>
      <c r="LQ40" s="636"/>
      <c r="LR40" s="179"/>
      <c r="LS40" s="179"/>
      <c r="LT40" s="9"/>
      <c r="LU40" s="233"/>
      <c r="LV40" s="233"/>
      <c r="LW40" s="861" t="s">
        <v>147</v>
      </c>
      <c r="LX40" s="50">
        <v>437</v>
      </c>
      <c r="LY40" s="655">
        <v>453</v>
      </c>
      <c r="LZ40" s="1223">
        <v>-3.53</v>
      </c>
      <c r="MA40" s="602"/>
      <c r="MB40" s="9"/>
      <c r="MC40" s="9"/>
      <c r="MD40" s="16"/>
      <c r="ME40" s="9"/>
      <c r="MF40" s="9"/>
      <c r="MG40" s="16"/>
      <c r="MH40" s="9"/>
      <c r="MI40" s="9"/>
      <c r="MJ40" s="16"/>
      <c r="MK40" s="9"/>
      <c r="ML40" s="28"/>
      <c r="MM40" s="28"/>
      <c r="MN40" s="28" t="s">
        <v>98</v>
      </c>
      <c r="MO40" s="1114">
        <v>903613</v>
      </c>
      <c r="MP40" s="1114">
        <v>817204</v>
      </c>
      <c r="MQ40" s="1114">
        <v>855485</v>
      </c>
      <c r="MR40" s="1114">
        <v>851727</v>
      </c>
      <c r="MS40" s="1114">
        <v>3428029</v>
      </c>
      <c r="MT40" s="737"/>
      <c r="MU40" s="737"/>
      <c r="MV40" s="604"/>
      <c r="MW40" s="1116"/>
      <c r="MX40" s="737"/>
      <c r="MY40" s="737"/>
      <c r="MZ40" s="737"/>
      <c r="NA40" s="737"/>
      <c r="NB40" s="737"/>
      <c r="NC40" s="737"/>
      <c r="ND40" s="737"/>
      <c r="NE40" s="737"/>
      <c r="NF40" s="737"/>
      <c r="NG40" s="737"/>
      <c r="NH40" s="737"/>
      <c r="NI40" s="737"/>
      <c r="NJ40" s="737"/>
      <c r="NK40" s="737"/>
      <c r="NL40" s="737"/>
      <c r="NM40" s="737"/>
      <c r="NN40" s="288" t="s">
        <v>87</v>
      </c>
      <c r="NO40" s="1574">
        <v>5024156</v>
      </c>
      <c r="NP40" s="1575">
        <v>121132</v>
      </c>
      <c r="NQ40" s="1575">
        <v>4497001</v>
      </c>
      <c r="NR40" s="1576">
        <v>1960581</v>
      </c>
      <c r="NS40" s="1575">
        <v>0</v>
      </c>
      <c r="NT40" s="1575">
        <v>0</v>
      </c>
      <c r="NU40" s="1575">
        <v>0</v>
      </c>
      <c r="NV40" s="1577">
        <v>0</v>
      </c>
      <c r="NW40" s="1578">
        <v>11602870</v>
      </c>
      <c r="NX40" s="1579">
        <v>9299148</v>
      </c>
      <c r="NY40" s="1580">
        <v>20902018</v>
      </c>
      <c r="NZ40" s="1221"/>
      <c r="OB40" s="1221"/>
    </row>
    <row r="41" spans="1:409" ht="18.75" customHeight="1" thickBot="1">
      <c r="A41" s="636"/>
      <c r="B41" s="179"/>
      <c r="C41" s="179"/>
      <c r="D41" s="9"/>
      <c r="E41" s="141"/>
      <c r="F41" s="233"/>
      <c r="G41" s="595" t="s">
        <v>148</v>
      </c>
      <c r="H41" s="79">
        <v>70</v>
      </c>
      <c r="I41" s="259">
        <v>48</v>
      </c>
      <c r="J41" s="50">
        <v>22</v>
      </c>
      <c r="K41" s="1166">
        <v>140</v>
      </c>
      <c r="L41" s="261">
        <v>110</v>
      </c>
      <c r="M41" s="1233">
        <v>27.27</v>
      </c>
      <c r="N41" s="235"/>
      <c r="O41" s="9"/>
      <c r="P41" s="9"/>
      <c r="Q41" s="16"/>
      <c r="R41" s="9"/>
      <c r="S41" s="9"/>
      <c r="T41" s="16"/>
      <c r="U41" s="9"/>
      <c r="V41" s="9"/>
      <c r="W41" s="16"/>
      <c r="X41" s="9"/>
      <c r="Y41" s="9"/>
      <c r="Z41" s="262" t="s">
        <v>79</v>
      </c>
      <c r="AA41" s="262"/>
      <c r="AB41" s="342">
        <v>1.71</v>
      </c>
      <c r="AC41" s="342">
        <v>1.7</v>
      </c>
      <c r="AD41" s="342">
        <v>1.73</v>
      </c>
      <c r="AE41" s="342">
        <v>1.71</v>
      </c>
      <c r="AF41" s="235"/>
      <c r="AG41" s="235"/>
      <c r="AH41" s="235"/>
      <c r="AI41" s="235"/>
      <c r="AJ41" s="235"/>
      <c r="AK41" s="235"/>
      <c r="AL41" s="1124"/>
      <c r="AM41" s="1128"/>
      <c r="AN41" s="1128"/>
      <c r="AO41" s="1128"/>
      <c r="AP41" s="1128"/>
      <c r="AQ41" s="1128"/>
      <c r="AR41" s="602"/>
      <c r="AS41" s="602"/>
      <c r="AT41" s="602"/>
      <c r="AU41" s="602"/>
      <c r="AV41" s="602"/>
      <c r="AW41" s="602"/>
      <c r="AX41" s="602"/>
      <c r="AY41" s="602"/>
      <c r="AZ41" s="288" t="s">
        <v>91</v>
      </c>
      <c r="BA41" s="1626">
        <v>2977</v>
      </c>
      <c r="BB41" s="1627">
        <v>979</v>
      </c>
      <c r="BC41" s="1627">
        <v>863</v>
      </c>
      <c r="BD41" s="1628">
        <v>5725</v>
      </c>
      <c r="BE41" s="1627">
        <v>0</v>
      </c>
      <c r="BF41" s="1627">
        <v>0</v>
      </c>
      <c r="BG41" s="1627">
        <v>0</v>
      </c>
      <c r="BH41" s="1627">
        <v>0</v>
      </c>
      <c r="BI41" s="1611">
        <v>10544</v>
      </c>
      <c r="BJ41" s="1629">
        <v>60133</v>
      </c>
      <c r="BK41" s="1625">
        <v>70677</v>
      </c>
      <c r="BL41" s="1170"/>
      <c r="BM41" s="1406"/>
      <c r="BN41" s="1406"/>
      <c r="BO41" s="1406"/>
      <c r="BP41" s="164"/>
      <c r="BQ41" s="164"/>
      <c r="BR41" s="164"/>
      <c r="BS41" s="164"/>
      <c r="BT41" s="203"/>
      <c r="BU41" s="1423"/>
      <c r="BV41" s="1423"/>
      <c r="BW41" s="26"/>
      <c r="BX41" s="46"/>
      <c r="BY41" s="578"/>
      <c r="BZ41" s="394"/>
      <c r="CA41" s="394"/>
      <c r="CB41" s="394"/>
      <c r="CC41" s="394"/>
      <c r="CE41" s="636"/>
      <c r="CF41" s="179"/>
      <c r="CG41" s="179"/>
      <c r="CH41" s="9"/>
      <c r="CI41" s="233"/>
      <c r="CJ41" s="233"/>
      <c r="CK41" s="595" t="s">
        <v>148</v>
      </c>
      <c r="CL41" s="79">
        <v>80</v>
      </c>
      <c r="CM41" s="259">
        <v>41</v>
      </c>
      <c r="CN41" s="50">
        <v>22</v>
      </c>
      <c r="CO41" s="1166">
        <v>143</v>
      </c>
      <c r="CP41" s="261">
        <v>103</v>
      </c>
      <c r="CQ41" s="1130">
        <v>38.83</v>
      </c>
      <c r="CR41" s="235"/>
      <c r="CS41" s="9"/>
      <c r="CT41" s="9"/>
      <c r="CU41" s="16"/>
      <c r="CV41" s="9"/>
      <c r="CW41" s="9"/>
      <c r="CX41" s="16"/>
      <c r="CY41" s="9"/>
      <c r="CZ41" s="9"/>
      <c r="DA41" s="16"/>
      <c r="DB41" s="9"/>
      <c r="DC41" s="9"/>
      <c r="DD41" s="262" t="s">
        <v>79</v>
      </c>
      <c r="DE41" s="262"/>
      <c r="DF41" s="342">
        <v>1.57</v>
      </c>
      <c r="DG41" s="342">
        <v>1.58</v>
      </c>
      <c r="DH41" s="342">
        <v>1.6</v>
      </c>
      <c r="DI41" s="342">
        <v>1.58</v>
      </c>
      <c r="DJ41" s="1124"/>
      <c r="DK41" s="1124"/>
      <c r="DL41" s="1124"/>
      <c r="DM41" s="1124"/>
      <c r="DN41" s="1124"/>
      <c r="DO41" s="235"/>
      <c r="DP41" s="1124"/>
      <c r="DQ41" s="1128"/>
      <c r="DR41" s="1128"/>
      <c r="DS41" s="1128"/>
      <c r="DT41" s="1128"/>
      <c r="DU41" s="1128"/>
      <c r="DV41" s="602"/>
      <c r="DW41" s="602"/>
      <c r="DX41" s="602"/>
      <c r="DY41" s="602"/>
      <c r="DZ41" s="602"/>
      <c r="EA41" s="602"/>
      <c r="EB41" s="602"/>
      <c r="EC41" s="602"/>
      <c r="ED41" s="288" t="s">
        <v>91</v>
      </c>
      <c r="EE41" s="1626">
        <v>3471</v>
      </c>
      <c r="EF41" s="1627">
        <v>232</v>
      </c>
      <c r="EG41" s="1627">
        <v>1191</v>
      </c>
      <c r="EH41" s="1628">
        <v>2881</v>
      </c>
      <c r="EI41" s="1627">
        <v>0</v>
      </c>
      <c r="EJ41" s="1627">
        <v>0</v>
      </c>
      <c r="EK41" s="1627">
        <v>0</v>
      </c>
      <c r="EL41" s="1627">
        <v>0</v>
      </c>
      <c r="EM41" s="1611">
        <v>7775</v>
      </c>
      <c r="EN41" s="1629">
        <v>71159</v>
      </c>
      <c r="EO41" s="1625">
        <v>78934</v>
      </c>
      <c r="EP41" s="1170"/>
      <c r="EQ41" s="1406"/>
      <c r="ER41" s="1406"/>
      <c r="ES41" s="1406"/>
      <c r="ET41" s="164"/>
      <c r="EU41" s="164"/>
      <c r="EV41" s="164"/>
      <c r="EW41" s="164"/>
      <c r="EX41" s="203"/>
      <c r="EY41" s="1423"/>
      <c r="EZ41" s="1423"/>
      <c r="FA41" s="26"/>
      <c r="FB41" s="46"/>
      <c r="FC41" s="578"/>
      <c r="FD41" s="394"/>
      <c r="FE41" s="394"/>
      <c r="FF41" s="394"/>
      <c r="FG41" s="25"/>
      <c r="FI41" s="636"/>
      <c r="FJ41" s="179"/>
      <c r="FK41" s="179"/>
      <c r="FL41" s="9"/>
      <c r="FM41" s="233"/>
      <c r="FN41" s="233"/>
      <c r="FO41" s="595" t="s">
        <v>148</v>
      </c>
      <c r="FP41" s="79">
        <v>58</v>
      </c>
      <c r="FQ41" s="259">
        <v>44</v>
      </c>
      <c r="FR41" s="50">
        <v>52</v>
      </c>
      <c r="FS41" s="1166">
        <v>154</v>
      </c>
      <c r="FT41" s="261">
        <v>201</v>
      </c>
      <c r="FU41" s="1233">
        <v>-23.38</v>
      </c>
      <c r="FV41" s="235"/>
      <c r="FW41" s="9"/>
      <c r="FX41" s="9"/>
      <c r="FY41" s="16"/>
      <c r="FZ41" s="9"/>
      <c r="GA41" s="9"/>
      <c r="GB41" s="16"/>
      <c r="GC41" s="9"/>
      <c r="GD41" s="9"/>
      <c r="GE41" s="16"/>
      <c r="GF41" s="9"/>
      <c r="GG41" s="9"/>
      <c r="GH41" s="262" t="s">
        <v>79</v>
      </c>
      <c r="GI41" s="262"/>
      <c r="GJ41" s="342">
        <v>1.6</v>
      </c>
      <c r="GK41" s="342">
        <v>1.59</v>
      </c>
      <c r="GL41" s="342">
        <v>1.57</v>
      </c>
      <c r="GM41" s="342">
        <v>1.59</v>
      </c>
      <c r="GN41" s="1413"/>
      <c r="GO41" s="1413"/>
      <c r="GP41" s="1413"/>
      <c r="GQ41" s="1413"/>
      <c r="GR41" s="466"/>
      <c r="GS41" s="235"/>
      <c r="GT41" s="1124"/>
      <c r="GU41" s="1128"/>
      <c r="GV41" s="1128"/>
      <c r="GW41" s="1128"/>
      <c r="GX41" s="1128"/>
      <c r="GY41" s="1128"/>
      <c r="GZ41" s="602"/>
      <c r="HA41" s="602"/>
      <c r="HB41" s="602"/>
      <c r="HC41" s="602"/>
      <c r="HD41" s="602"/>
      <c r="HE41" s="602"/>
      <c r="HF41" s="602"/>
      <c r="HG41" s="602"/>
      <c r="HH41" s="288" t="s">
        <v>91</v>
      </c>
      <c r="HI41" s="1187">
        <v>1767</v>
      </c>
      <c r="HJ41" s="1188">
        <v>283</v>
      </c>
      <c r="HK41" s="1188">
        <v>733</v>
      </c>
      <c r="HL41" s="1189">
        <v>3694</v>
      </c>
      <c r="HM41" s="1188">
        <v>0</v>
      </c>
      <c r="HN41" s="1188">
        <v>0</v>
      </c>
      <c r="HO41" s="1188">
        <v>0</v>
      </c>
      <c r="HP41" s="1188">
        <v>0</v>
      </c>
      <c r="HQ41" s="79">
        <v>6477</v>
      </c>
      <c r="HR41" s="1190">
        <v>66198</v>
      </c>
      <c r="HS41" s="174">
        <v>72675</v>
      </c>
      <c r="HT41" s="1170"/>
      <c r="HU41" s="1406"/>
      <c r="HV41" s="1406"/>
      <c r="HW41" s="1406"/>
      <c r="HX41" s="164"/>
      <c r="HY41" s="164"/>
      <c r="HZ41" s="164"/>
      <c r="IA41" s="164"/>
      <c r="IB41" s="203"/>
      <c r="IC41" s="1423"/>
      <c r="ID41" s="1423"/>
      <c r="IE41" s="26"/>
      <c r="IF41" s="46"/>
      <c r="IG41" s="578"/>
      <c r="IH41" s="394"/>
      <c r="II41" s="394"/>
      <c r="IJ41" s="394"/>
      <c r="IK41" s="394"/>
      <c r="IM41" s="636"/>
      <c r="IN41" s="179"/>
      <c r="IO41" s="179"/>
      <c r="IP41" s="9"/>
      <c r="IQ41" s="233"/>
      <c r="IR41" s="233"/>
      <c r="IS41" s="595" t="s">
        <v>148</v>
      </c>
      <c r="IT41" s="79">
        <v>26</v>
      </c>
      <c r="IU41" s="259">
        <v>21</v>
      </c>
      <c r="IV41" s="50">
        <v>21</v>
      </c>
      <c r="IW41" s="1166">
        <v>68</v>
      </c>
      <c r="IX41" s="261">
        <v>50</v>
      </c>
      <c r="IY41" s="1233">
        <v>36</v>
      </c>
      <c r="IZ41" s="235"/>
      <c r="JA41" s="9"/>
      <c r="JB41" s="9"/>
      <c r="JC41" s="16"/>
      <c r="JD41" s="9"/>
      <c r="JE41" s="9"/>
      <c r="JF41" s="16"/>
      <c r="JG41" s="9"/>
      <c r="JH41" s="9"/>
      <c r="JI41" s="16"/>
      <c r="JJ41" s="9"/>
      <c r="JK41" s="9"/>
      <c r="JL41" s="262" t="s">
        <v>79</v>
      </c>
      <c r="JM41" s="262"/>
      <c r="JN41" s="342">
        <v>1.62</v>
      </c>
      <c r="JO41" s="342">
        <v>1.62</v>
      </c>
      <c r="JP41" s="342">
        <v>1.65</v>
      </c>
      <c r="JQ41" s="342">
        <v>1.63</v>
      </c>
      <c r="JR41" s="235"/>
      <c r="JS41" s="235"/>
      <c r="JT41" s="235"/>
      <c r="JU41" s="235"/>
      <c r="JV41" s="466"/>
      <c r="JW41" s="235"/>
      <c r="JX41" s="1124"/>
      <c r="JY41" s="1128"/>
      <c r="JZ41" s="1128"/>
      <c r="KA41" s="1128"/>
      <c r="KB41" s="1128"/>
      <c r="KC41" s="1128"/>
      <c r="KD41" s="602"/>
      <c r="KE41" s="602"/>
      <c r="KF41" s="602"/>
      <c r="KG41" s="602"/>
      <c r="KH41" s="602"/>
      <c r="KI41" s="602"/>
      <c r="KJ41" s="602"/>
      <c r="KK41" s="602"/>
      <c r="KL41" s="288" t="s">
        <v>91</v>
      </c>
      <c r="KM41" s="1187">
        <v>3419</v>
      </c>
      <c r="KN41" s="1188">
        <v>634</v>
      </c>
      <c r="KO41" s="1188">
        <v>872</v>
      </c>
      <c r="KP41" s="1189">
        <v>4204</v>
      </c>
      <c r="KQ41" s="1188">
        <v>0</v>
      </c>
      <c r="KR41" s="1188">
        <v>0</v>
      </c>
      <c r="KS41" s="1188">
        <v>0</v>
      </c>
      <c r="KT41" s="1188">
        <v>0</v>
      </c>
      <c r="KU41" s="79">
        <v>9129</v>
      </c>
      <c r="KV41" s="1190">
        <v>50116</v>
      </c>
      <c r="KW41" s="174">
        <v>59245</v>
      </c>
      <c r="KX41" s="1170"/>
      <c r="KY41" s="1414"/>
      <c r="KZ41" s="1414"/>
      <c r="LA41" s="1414"/>
      <c r="LB41" s="164"/>
      <c r="LC41" s="164"/>
      <c r="LD41" s="164"/>
      <c r="LE41" s="164"/>
      <c r="LF41" s="1230"/>
      <c r="LG41" s="1430"/>
      <c r="LH41" s="1430"/>
      <c r="LI41" s="1232"/>
      <c r="LJ41" s="1235"/>
      <c r="LK41" s="578"/>
      <c r="LL41" s="1214"/>
      <c r="LM41" s="1214"/>
      <c r="LN41" s="1214"/>
      <c r="LO41" s="1214"/>
      <c r="LQ41" s="636"/>
      <c r="LR41" s="179"/>
      <c r="LS41" s="179"/>
      <c r="LT41" s="9"/>
      <c r="LU41" s="233"/>
      <c r="LV41" s="233"/>
      <c r="LW41" s="861" t="s">
        <v>148</v>
      </c>
      <c r="LX41" s="50">
        <v>505</v>
      </c>
      <c r="LY41" s="655">
        <v>464</v>
      </c>
      <c r="LZ41" s="1223">
        <v>8.84</v>
      </c>
      <c r="MA41" s="602"/>
      <c r="MB41" s="9"/>
      <c r="MC41" s="9"/>
      <c r="MD41" s="16"/>
      <c r="ME41" s="9"/>
      <c r="MF41" s="9"/>
      <c r="MG41" s="16"/>
      <c r="MH41" s="9"/>
      <c r="MI41" s="9"/>
      <c r="MJ41" s="16"/>
      <c r="MK41" s="9"/>
      <c r="ML41" s="28"/>
      <c r="MM41" s="1691" t="s">
        <v>79</v>
      </c>
      <c r="MN41" s="1691"/>
      <c r="MO41" s="1694">
        <v>1.71</v>
      </c>
      <c r="MP41" s="1694">
        <v>1.58</v>
      </c>
      <c r="MQ41" s="1694">
        <v>1.59</v>
      </c>
      <c r="MR41" s="1694">
        <v>1.63</v>
      </c>
      <c r="MS41" s="1695">
        <v>1.63</v>
      </c>
      <c r="MT41" s="737"/>
      <c r="MU41" s="737"/>
      <c r="MV41" s="737"/>
      <c r="MW41" s="1122"/>
      <c r="MX41" s="737"/>
      <c r="MY41" s="737"/>
      <c r="MZ41" s="737"/>
      <c r="NA41" s="737"/>
      <c r="NB41" s="737"/>
      <c r="NC41" s="737"/>
      <c r="ND41" s="737"/>
      <c r="NE41" s="737"/>
      <c r="NF41" s="737"/>
      <c r="NG41" s="737"/>
      <c r="NH41" s="737"/>
      <c r="NI41" s="737"/>
      <c r="NJ41" s="737"/>
      <c r="NK41" s="737"/>
      <c r="NL41" s="737"/>
      <c r="NM41" s="737"/>
      <c r="NN41" s="288" t="s">
        <v>91</v>
      </c>
      <c r="NO41" s="1581">
        <v>11634</v>
      </c>
      <c r="NP41" s="1582">
        <v>2128</v>
      </c>
      <c r="NQ41" s="1582">
        <v>3659</v>
      </c>
      <c r="NR41" s="1583">
        <v>16504</v>
      </c>
      <c r="NS41" s="1582">
        <v>0</v>
      </c>
      <c r="NT41" s="1582">
        <v>0</v>
      </c>
      <c r="NU41" s="1582">
        <v>0</v>
      </c>
      <c r="NV41" s="1584">
        <v>0</v>
      </c>
      <c r="NW41" s="1578">
        <v>33925</v>
      </c>
      <c r="NX41" s="1585">
        <v>247606</v>
      </c>
      <c r="NY41" s="1580">
        <v>281531</v>
      </c>
      <c r="NZ41" s="1221"/>
      <c r="OB41" s="1221"/>
    </row>
    <row r="42" spans="1:409" ht="18.75" customHeight="1" thickTop="1" thickBot="1">
      <c r="A42" s="635"/>
      <c r="B42" s="179"/>
      <c r="C42" s="179"/>
      <c r="D42" s="9"/>
      <c r="E42" s="141"/>
      <c r="F42" s="233"/>
      <c r="G42" s="596" t="s">
        <v>149</v>
      </c>
      <c r="H42" s="79">
        <v>851</v>
      </c>
      <c r="I42" s="393">
        <v>838</v>
      </c>
      <c r="J42" s="50">
        <v>750</v>
      </c>
      <c r="K42" s="1191">
        <v>2439</v>
      </c>
      <c r="L42" s="261">
        <v>2886</v>
      </c>
      <c r="M42" s="1233">
        <v>-15.49</v>
      </c>
      <c r="N42" s="235"/>
      <c r="O42" s="9"/>
      <c r="P42" s="9"/>
      <c r="Q42" s="16"/>
      <c r="R42" s="9"/>
      <c r="S42" s="9"/>
      <c r="T42" s="16"/>
      <c r="U42" s="9"/>
      <c r="V42" s="9"/>
      <c r="W42" s="16"/>
      <c r="X42" s="9"/>
      <c r="Y42" s="9"/>
      <c r="Z42" s="235"/>
      <c r="AA42" s="235" t="s">
        <v>53</v>
      </c>
      <c r="AB42" s="344">
        <v>1.57</v>
      </c>
      <c r="AC42" s="344">
        <v>1.51</v>
      </c>
      <c r="AD42" s="344">
        <v>1.6</v>
      </c>
      <c r="AE42" s="344">
        <v>1.56</v>
      </c>
      <c r="AF42" s="235"/>
      <c r="AG42" s="235"/>
      <c r="AH42" s="235"/>
      <c r="AI42" s="235"/>
      <c r="AJ42" s="235"/>
      <c r="AK42" s="235"/>
      <c r="AL42" s="1124"/>
      <c r="AM42" s="1128"/>
      <c r="AN42" s="1128"/>
      <c r="AO42" s="1128"/>
      <c r="AP42" s="1128"/>
      <c r="AQ42" s="1128"/>
      <c r="AR42" s="602"/>
      <c r="AS42" s="602"/>
      <c r="AT42" s="602"/>
      <c r="AU42" s="602"/>
      <c r="AV42" s="602"/>
      <c r="AW42" s="602"/>
      <c r="AX42" s="602"/>
      <c r="AY42" s="602"/>
      <c r="AZ42" s="298" t="s">
        <v>63</v>
      </c>
      <c r="BA42" s="1630">
        <v>2262383</v>
      </c>
      <c r="BB42" s="1631">
        <v>60168</v>
      </c>
      <c r="BC42" s="1631">
        <v>1838081</v>
      </c>
      <c r="BD42" s="1632">
        <v>699490</v>
      </c>
      <c r="BE42" s="1631">
        <v>0</v>
      </c>
      <c r="BF42" s="1631">
        <v>0</v>
      </c>
      <c r="BG42" s="1631">
        <v>0</v>
      </c>
      <c r="BH42" s="1631">
        <v>0</v>
      </c>
      <c r="BI42" s="1617">
        <v>4860122</v>
      </c>
      <c r="BJ42" s="1633">
        <v>3648224</v>
      </c>
      <c r="BK42" s="1634">
        <v>8508346</v>
      </c>
      <c r="BL42" s="1197"/>
      <c r="BM42" s="1406"/>
      <c r="BN42" s="1406"/>
      <c r="BO42" s="1406"/>
      <c r="BP42" s="164"/>
      <c r="BQ42" s="1406"/>
      <c r="BR42" s="1406"/>
      <c r="BS42" s="1406"/>
      <c r="BT42" s="588"/>
      <c r="BU42" s="1423"/>
      <c r="BV42" s="1423"/>
      <c r="BW42" s="61"/>
      <c r="BX42" s="46"/>
      <c r="BY42" s="578"/>
      <c r="BZ42" s="394"/>
      <c r="CA42" s="394"/>
      <c r="CB42" s="394"/>
      <c r="CC42" s="394"/>
      <c r="CE42" s="635"/>
      <c r="CF42" s="179"/>
      <c r="CG42" s="179"/>
      <c r="CH42" s="9"/>
      <c r="CI42" s="233"/>
      <c r="CJ42" s="233"/>
      <c r="CK42" s="596" t="s">
        <v>149</v>
      </c>
      <c r="CL42" s="79">
        <v>1328</v>
      </c>
      <c r="CM42" s="393">
        <v>1153</v>
      </c>
      <c r="CN42" s="50">
        <v>985</v>
      </c>
      <c r="CO42" s="1191">
        <v>3466</v>
      </c>
      <c r="CP42" s="261">
        <v>3842</v>
      </c>
      <c r="CQ42" s="1129">
        <v>-9.7899999999999991</v>
      </c>
      <c r="CR42" s="235"/>
      <c r="CS42" s="9"/>
      <c r="CT42" s="9"/>
      <c r="CU42" s="16"/>
      <c r="CV42" s="9"/>
      <c r="CW42" s="9"/>
      <c r="CX42" s="16"/>
      <c r="CY42" s="9"/>
      <c r="CZ42" s="9"/>
      <c r="DA42" s="16"/>
      <c r="DB42" s="9"/>
      <c r="DC42" s="9"/>
      <c r="DD42" s="235"/>
      <c r="DE42" s="235" t="s">
        <v>53</v>
      </c>
      <c r="DF42" s="344">
        <v>1.46</v>
      </c>
      <c r="DG42" s="344">
        <v>1.57</v>
      </c>
      <c r="DH42" s="344">
        <v>1.57</v>
      </c>
      <c r="DI42" s="344">
        <v>1.53</v>
      </c>
      <c r="DJ42" s="1124"/>
      <c r="DK42" s="1124"/>
      <c r="DL42" s="1124"/>
      <c r="DM42" s="1124"/>
      <c r="DN42" s="1124"/>
      <c r="DO42" s="235"/>
      <c r="DP42" s="1124"/>
      <c r="DQ42" s="1128"/>
      <c r="DR42" s="1128"/>
      <c r="DS42" s="1128"/>
      <c r="DT42" s="1128"/>
      <c r="DU42" s="1128"/>
      <c r="DV42" s="602"/>
      <c r="DW42" s="602"/>
      <c r="DX42" s="602"/>
      <c r="DY42" s="602"/>
      <c r="DZ42" s="602"/>
      <c r="EA42" s="602"/>
      <c r="EB42" s="602"/>
      <c r="EC42" s="602"/>
      <c r="ED42" s="298" t="s">
        <v>63</v>
      </c>
      <c r="EE42" s="1630">
        <v>2119027</v>
      </c>
      <c r="EF42" s="1631">
        <v>49595</v>
      </c>
      <c r="EG42" s="1631">
        <v>1774587</v>
      </c>
      <c r="EH42" s="1632">
        <v>1009570</v>
      </c>
      <c r="EI42" s="1631">
        <v>0</v>
      </c>
      <c r="EJ42" s="1631">
        <v>0</v>
      </c>
      <c r="EK42" s="1631">
        <v>0</v>
      </c>
      <c r="EL42" s="1631">
        <v>0</v>
      </c>
      <c r="EM42" s="1617">
        <v>4952779</v>
      </c>
      <c r="EN42" s="1633">
        <v>3980833</v>
      </c>
      <c r="EO42" s="1634">
        <v>8933612</v>
      </c>
      <c r="EP42" s="1197"/>
      <c r="EQ42" s="1406"/>
      <c r="ER42" s="1406"/>
      <c r="ES42" s="1406"/>
      <c r="ET42" s="164"/>
      <c r="EU42" s="1406"/>
      <c r="EV42" s="1406"/>
      <c r="EW42" s="1406"/>
      <c r="EX42" s="588"/>
      <c r="EY42" s="1423"/>
      <c r="EZ42" s="1423"/>
      <c r="FA42" s="61"/>
      <c r="FB42" s="46"/>
      <c r="FC42" s="578"/>
      <c r="FD42" s="394"/>
      <c r="FE42" s="394"/>
      <c r="FF42" s="394"/>
      <c r="FG42" s="25"/>
      <c r="FI42" s="635"/>
      <c r="FJ42" s="179"/>
      <c r="FK42" s="179"/>
      <c r="FL42" s="9"/>
      <c r="FM42" s="233"/>
      <c r="FN42" s="233"/>
      <c r="FO42" s="596" t="s">
        <v>149</v>
      </c>
      <c r="FP42" s="79">
        <v>1133</v>
      </c>
      <c r="FQ42" s="393">
        <v>1051</v>
      </c>
      <c r="FR42" s="50">
        <v>942</v>
      </c>
      <c r="FS42" s="1191">
        <v>3126</v>
      </c>
      <c r="FT42" s="261">
        <v>3730</v>
      </c>
      <c r="FU42" s="1233">
        <v>-16.190000000000001</v>
      </c>
      <c r="FV42" s="235"/>
      <c r="FW42" s="9"/>
      <c r="FX42" s="9"/>
      <c r="FY42" s="16"/>
      <c r="FZ42" s="9"/>
      <c r="GA42" s="9"/>
      <c r="GB42" s="16"/>
      <c r="GC42" s="9"/>
      <c r="GD42" s="9"/>
      <c r="GE42" s="16"/>
      <c r="GF42" s="9"/>
      <c r="GG42" s="9"/>
      <c r="GH42" s="235"/>
      <c r="GI42" s="235" t="s">
        <v>53</v>
      </c>
      <c r="GJ42" s="344">
        <v>1.59</v>
      </c>
      <c r="GK42" s="344">
        <v>1.5</v>
      </c>
      <c r="GL42" s="344">
        <v>1.53</v>
      </c>
      <c r="GM42" s="344">
        <v>1.54</v>
      </c>
      <c r="GN42" s="1413"/>
      <c r="GO42" s="1413"/>
      <c r="GP42" s="1413"/>
      <c r="GQ42" s="1413"/>
      <c r="GR42" s="468"/>
      <c r="GS42" s="235"/>
      <c r="GT42" s="1124"/>
      <c r="GU42" s="1128"/>
      <c r="GV42" s="1128"/>
      <c r="GW42" s="1128"/>
      <c r="GX42" s="1128"/>
      <c r="GY42" s="1128"/>
      <c r="GZ42" s="602"/>
      <c r="HA42" s="602"/>
      <c r="HB42" s="602"/>
      <c r="HC42" s="602"/>
      <c r="HD42" s="602"/>
      <c r="HE42" s="602"/>
      <c r="HF42" s="602"/>
      <c r="HG42" s="602"/>
      <c r="HH42" s="298" t="s">
        <v>63</v>
      </c>
      <c r="HI42" s="1192">
        <v>2143011</v>
      </c>
      <c r="HJ42" s="1193">
        <v>48300</v>
      </c>
      <c r="HK42" s="1193">
        <v>1706524</v>
      </c>
      <c r="HL42" s="1194">
        <v>651399</v>
      </c>
      <c r="HM42" s="1193">
        <v>0</v>
      </c>
      <c r="HN42" s="1193">
        <v>0</v>
      </c>
      <c r="HO42" s="1193">
        <v>0</v>
      </c>
      <c r="HP42" s="1193">
        <v>0</v>
      </c>
      <c r="HQ42" s="1173">
        <v>4549234</v>
      </c>
      <c r="HR42" s="1195">
        <v>3531233</v>
      </c>
      <c r="HS42" s="1196">
        <v>8080467</v>
      </c>
      <c r="HT42" s="1197"/>
      <c r="HU42" s="1406"/>
      <c r="HV42" s="1406"/>
      <c r="HW42" s="1406"/>
      <c r="HX42" s="164"/>
      <c r="HY42" s="1406"/>
      <c r="HZ42" s="1406"/>
      <c r="IA42" s="1406"/>
      <c r="IB42" s="588"/>
      <c r="IC42" s="1423"/>
      <c r="ID42" s="1423"/>
      <c r="IE42" s="61"/>
      <c r="IF42" s="46"/>
      <c r="IG42" s="578"/>
      <c r="IH42" s="394"/>
      <c r="II42" s="394"/>
      <c r="IJ42" s="394"/>
      <c r="IK42" s="394"/>
      <c r="IM42" s="635"/>
      <c r="IN42" s="179"/>
      <c r="IO42" s="179"/>
      <c r="IP42" s="9"/>
      <c r="IQ42" s="233"/>
      <c r="IR42" s="233"/>
      <c r="IS42" s="596" t="s">
        <v>149</v>
      </c>
      <c r="IT42" s="79">
        <v>891</v>
      </c>
      <c r="IU42" s="393">
        <v>863</v>
      </c>
      <c r="IV42" s="50">
        <v>983</v>
      </c>
      <c r="IW42" s="1191">
        <v>2737</v>
      </c>
      <c r="IX42" s="261">
        <v>2886</v>
      </c>
      <c r="IY42" s="1233">
        <v>-5.16</v>
      </c>
      <c r="IZ42" s="235"/>
      <c r="JA42" s="9"/>
      <c r="JB42" s="9"/>
      <c r="JC42" s="16"/>
      <c r="JD42" s="9"/>
      <c r="JE42" s="9"/>
      <c r="JF42" s="16"/>
      <c r="JG42" s="9"/>
      <c r="JH42" s="9"/>
      <c r="JI42" s="16"/>
      <c r="JJ42" s="9"/>
      <c r="JK42" s="9"/>
      <c r="JL42" s="235"/>
      <c r="JM42" s="235" t="s">
        <v>53</v>
      </c>
      <c r="JN42" s="344">
        <v>1.65</v>
      </c>
      <c r="JO42" s="344">
        <v>1.64</v>
      </c>
      <c r="JP42" s="344">
        <v>1.69</v>
      </c>
      <c r="JQ42" s="344">
        <v>1.66</v>
      </c>
      <c r="JR42" s="235"/>
      <c r="JS42" s="235"/>
      <c r="JT42" s="235"/>
      <c r="JU42" s="235"/>
      <c r="JV42" s="468"/>
      <c r="JW42" s="235"/>
      <c r="JX42" s="1124"/>
      <c r="JY42" s="1124"/>
      <c r="JZ42" s="1124"/>
      <c r="KA42" s="1124"/>
      <c r="KB42" s="1124"/>
      <c r="KC42" s="1124"/>
      <c r="KD42" s="1124"/>
      <c r="KE42" s="1124"/>
      <c r="KF42" s="1124"/>
      <c r="KG42" s="1124"/>
      <c r="KH42" s="1124"/>
      <c r="KI42" s="1124"/>
      <c r="KJ42" s="602"/>
      <c r="KK42" s="602"/>
      <c r="KL42" s="298" t="s">
        <v>63</v>
      </c>
      <c r="KM42" s="1192">
        <v>2227473</v>
      </c>
      <c r="KN42" s="1193">
        <v>51748</v>
      </c>
      <c r="KO42" s="1193">
        <v>1914616</v>
      </c>
      <c r="KP42" s="1194">
        <v>1194181</v>
      </c>
      <c r="KQ42" s="1193">
        <v>0</v>
      </c>
      <c r="KR42" s="1193">
        <v>0</v>
      </c>
      <c r="KS42" s="1193">
        <v>0</v>
      </c>
      <c r="KT42" s="1193">
        <v>0</v>
      </c>
      <c r="KU42" s="1173">
        <v>5388018</v>
      </c>
      <c r="KV42" s="1195">
        <v>4021245</v>
      </c>
      <c r="KW42" s="1196">
        <v>9409263</v>
      </c>
      <c r="KX42" s="1197"/>
      <c r="KY42" s="1414"/>
      <c r="KZ42" s="1414"/>
      <c r="LA42" s="1414"/>
      <c r="LB42" s="164"/>
      <c r="LC42" s="1414"/>
      <c r="LD42" s="1414"/>
      <c r="LE42" s="1414"/>
      <c r="LF42" s="1262"/>
      <c r="LG42" s="1430"/>
      <c r="LH42" s="1430"/>
      <c r="LI42" s="1240"/>
      <c r="LJ42" s="1235"/>
      <c r="LK42" s="578"/>
      <c r="LL42" s="1214"/>
      <c r="LM42" s="1214"/>
      <c r="LN42" s="1214"/>
      <c r="LO42" s="1214"/>
      <c r="LQ42" s="635"/>
      <c r="LR42" s="179"/>
      <c r="LS42" s="179"/>
      <c r="LT42" s="9"/>
      <c r="LU42" s="233"/>
      <c r="LV42" s="233"/>
      <c r="LW42" s="860" t="s">
        <v>149</v>
      </c>
      <c r="LX42" s="50">
        <v>11768</v>
      </c>
      <c r="LY42" s="655">
        <v>13344</v>
      </c>
      <c r="LZ42" s="1223">
        <v>-11.81</v>
      </c>
      <c r="MA42" s="602"/>
      <c r="MB42" s="9"/>
      <c r="MC42" s="9"/>
      <c r="MD42" s="16"/>
      <c r="ME42" s="9"/>
      <c r="MF42" s="9"/>
      <c r="MG42" s="16"/>
      <c r="MH42" s="9"/>
      <c r="MI42" s="9"/>
      <c r="MJ42" s="16"/>
      <c r="MK42" s="9"/>
      <c r="ML42" s="28"/>
      <c r="MM42" s="28"/>
      <c r="MN42" s="28" t="s">
        <v>53</v>
      </c>
      <c r="MO42" s="1113">
        <v>1.56</v>
      </c>
      <c r="MP42" s="1113">
        <v>1.53</v>
      </c>
      <c r="MQ42" s="1113">
        <v>1.54</v>
      </c>
      <c r="MR42" s="1113">
        <v>1.66</v>
      </c>
      <c r="MS42" s="1263">
        <v>1.57</v>
      </c>
      <c r="MT42" s="737"/>
      <c r="MU42" s="737"/>
      <c r="MV42" s="737"/>
      <c r="MW42" s="1122"/>
      <c r="MX42" s="737"/>
      <c r="MY42" s="737"/>
      <c r="MZ42" s="737"/>
      <c r="NA42" s="737"/>
      <c r="NB42" s="737"/>
      <c r="NC42" s="737"/>
      <c r="ND42" s="737"/>
      <c r="NE42" s="737"/>
      <c r="NF42" s="737"/>
      <c r="NG42" s="737"/>
      <c r="NH42" s="737"/>
      <c r="NI42" s="737"/>
      <c r="NJ42" s="737"/>
      <c r="NK42" s="737"/>
      <c r="NL42" s="737"/>
      <c r="NM42" s="737"/>
      <c r="NN42" s="298" t="s">
        <v>63</v>
      </c>
      <c r="NO42" s="1586">
        <v>8751894</v>
      </c>
      <c r="NP42" s="1587">
        <v>209811</v>
      </c>
      <c r="NQ42" s="1587">
        <v>7233808</v>
      </c>
      <c r="NR42" s="1588">
        <v>3554640</v>
      </c>
      <c r="NS42" s="1587">
        <v>0</v>
      </c>
      <c r="NT42" s="1587">
        <v>0</v>
      </c>
      <c r="NU42" s="1587">
        <v>0</v>
      </c>
      <c r="NV42" s="1587">
        <v>0</v>
      </c>
      <c r="NW42" s="1588">
        <v>19750153</v>
      </c>
      <c r="NX42" s="1589">
        <v>15181535</v>
      </c>
      <c r="NY42" s="1589">
        <v>34931688</v>
      </c>
      <c r="NZ42" s="1221"/>
      <c r="OB42" s="1221"/>
    </row>
    <row r="43" spans="1:409" ht="18.75" customHeight="1" thickTop="1" thickBot="1">
      <c r="A43" s="637"/>
      <c r="B43" s="179"/>
      <c r="C43" s="179"/>
      <c r="D43" s="9"/>
      <c r="E43" s="141"/>
      <c r="F43" s="233"/>
      <c r="G43" s="597" t="s">
        <v>142</v>
      </c>
      <c r="H43" s="1198">
        <v>1475695</v>
      </c>
      <c r="I43" s="1199">
        <v>1321292</v>
      </c>
      <c r="J43" s="1200">
        <v>1363645</v>
      </c>
      <c r="K43" s="1201">
        <v>4160632</v>
      </c>
      <c r="L43" s="1202">
        <v>3689054</v>
      </c>
      <c r="M43" s="1264">
        <v>12.78</v>
      </c>
      <c r="N43" s="235"/>
      <c r="O43" s="9"/>
      <c r="P43" s="9"/>
      <c r="Q43" s="16"/>
      <c r="R43" s="9"/>
      <c r="S43" s="9"/>
      <c r="T43" s="16"/>
      <c r="U43" s="9"/>
      <c r="V43" s="9"/>
      <c r="W43" s="16"/>
      <c r="X43" s="9"/>
      <c r="Y43" s="9"/>
      <c r="Z43" s="235"/>
      <c r="AA43" s="235" t="s">
        <v>67</v>
      </c>
      <c r="AB43" s="344">
        <v>1.75</v>
      </c>
      <c r="AC43" s="344">
        <v>1.76</v>
      </c>
      <c r="AD43" s="344">
        <v>1.74</v>
      </c>
      <c r="AE43" s="344">
        <v>1.75</v>
      </c>
      <c r="AF43" s="235"/>
      <c r="AG43" s="235"/>
      <c r="AH43" s="235"/>
      <c r="AI43" s="235"/>
      <c r="AJ43" s="235"/>
      <c r="AK43" s="235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1204"/>
      <c r="BA43" s="1205"/>
      <c r="BB43" s="1205"/>
      <c r="BC43" s="1205"/>
      <c r="BD43" s="1204"/>
      <c r="BE43" s="1204"/>
      <c r="BF43" s="1204"/>
      <c r="BG43" s="1204"/>
      <c r="BH43" s="1204"/>
      <c r="BI43" s="1206"/>
      <c r="BJ43" s="1206"/>
      <c r="BK43" s="1206"/>
      <c r="BL43" s="1214"/>
      <c r="BM43" s="1406"/>
      <c r="BN43" s="1406"/>
      <c r="BO43" s="1406"/>
      <c r="BP43" s="164"/>
      <c r="BQ43" s="188"/>
      <c r="BR43" s="188"/>
      <c r="BS43" s="188"/>
      <c r="BT43" s="188"/>
      <c r="BU43" s="1423"/>
      <c r="BV43" s="1423"/>
      <c r="BW43" s="189"/>
      <c r="BX43" s="46"/>
      <c r="BY43" s="578"/>
      <c r="BZ43" s="394"/>
      <c r="CA43" s="394"/>
      <c r="CB43" s="394"/>
      <c r="CC43" s="394"/>
      <c r="CE43" s="637"/>
      <c r="CF43" s="179"/>
      <c r="CG43" s="179"/>
      <c r="CH43" s="9"/>
      <c r="CI43" s="233"/>
      <c r="CJ43" s="233"/>
      <c r="CK43" s="597" t="s">
        <v>142</v>
      </c>
      <c r="CL43" s="1198">
        <v>1403342</v>
      </c>
      <c r="CM43" s="1199">
        <v>1306375</v>
      </c>
      <c r="CN43" s="1200">
        <v>1233492</v>
      </c>
      <c r="CO43" s="1201">
        <v>3943209</v>
      </c>
      <c r="CP43" s="1202">
        <v>3576870</v>
      </c>
      <c r="CQ43" s="1127">
        <v>10.24</v>
      </c>
      <c r="CR43" s="235"/>
      <c r="CS43" s="9"/>
      <c r="CT43" s="9"/>
      <c r="CU43" s="16"/>
      <c r="CV43" s="9"/>
      <c r="CW43" s="9"/>
      <c r="CX43" s="16"/>
      <c r="CY43" s="9"/>
      <c r="CZ43" s="9"/>
      <c r="DA43" s="16"/>
      <c r="DB43" s="9"/>
      <c r="DC43" s="9"/>
      <c r="DD43" s="235"/>
      <c r="DE43" s="235" t="s">
        <v>67</v>
      </c>
      <c r="DF43" s="344">
        <v>1.51</v>
      </c>
      <c r="DG43" s="344">
        <v>1.53</v>
      </c>
      <c r="DH43" s="344">
        <v>1.59</v>
      </c>
      <c r="DI43" s="344">
        <v>1.54</v>
      </c>
      <c r="DJ43" s="1124"/>
      <c r="DK43" s="1124"/>
      <c r="DL43" s="1124"/>
      <c r="DM43" s="1124"/>
      <c r="DN43" s="1124"/>
      <c r="DO43" s="235"/>
      <c r="DP43" s="1413"/>
      <c r="DQ43" s="1413"/>
      <c r="DR43" s="1413"/>
      <c r="DS43" s="1413"/>
      <c r="DT43" s="1413"/>
      <c r="DU43" s="1413"/>
      <c r="DV43" s="1413"/>
      <c r="DW43" s="1413"/>
      <c r="DX43" s="1413"/>
      <c r="DY43" s="1413"/>
      <c r="DZ43" s="1413"/>
      <c r="EA43" s="1413"/>
      <c r="EB43" s="236"/>
      <c r="EC43" s="236"/>
      <c r="ED43" s="1204"/>
      <c r="EE43" s="1205"/>
      <c r="EF43" s="1205"/>
      <c r="EG43" s="1205"/>
      <c r="EH43" s="1204"/>
      <c r="EI43" s="1204"/>
      <c r="EJ43" s="1204"/>
      <c r="EK43" s="1204"/>
      <c r="EL43" s="1204"/>
      <c r="EM43" s="1206"/>
      <c r="EN43" s="1206"/>
      <c r="EO43" s="1206"/>
      <c r="EP43" s="1214"/>
      <c r="EQ43" s="1406"/>
      <c r="ER43" s="1406"/>
      <c r="ES43" s="1406"/>
      <c r="ET43" s="164"/>
      <c r="EU43" s="188"/>
      <c r="EV43" s="188"/>
      <c r="EW43" s="188"/>
      <c r="EX43" s="188"/>
      <c r="EY43" s="1423"/>
      <c r="EZ43" s="1423"/>
      <c r="FA43" s="189"/>
      <c r="FB43" s="46"/>
      <c r="FC43" s="578"/>
      <c r="FD43" s="394"/>
      <c r="FE43" s="394"/>
      <c r="FF43" s="394"/>
      <c r="FG43" s="25"/>
      <c r="FI43" s="637"/>
      <c r="FJ43" s="179"/>
      <c r="FK43" s="179"/>
      <c r="FL43" s="9"/>
      <c r="FM43" s="233"/>
      <c r="FN43" s="233"/>
      <c r="FO43" s="597" t="s">
        <v>142</v>
      </c>
      <c r="FP43" s="1198">
        <v>1312620</v>
      </c>
      <c r="FQ43" s="1199">
        <v>1325401</v>
      </c>
      <c r="FR43" s="1200">
        <v>1259814</v>
      </c>
      <c r="FS43" s="1201">
        <v>3897835</v>
      </c>
      <c r="FT43" s="1202">
        <v>3542619</v>
      </c>
      <c r="FU43" s="1264">
        <v>10.029999999999999</v>
      </c>
      <c r="FV43" s="235"/>
      <c r="FW43" s="9"/>
      <c r="FX43" s="9"/>
      <c r="FY43" s="16"/>
      <c r="FZ43" s="9"/>
      <c r="GA43" s="9"/>
      <c r="GB43" s="16"/>
      <c r="GC43" s="9"/>
      <c r="GD43" s="9"/>
      <c r="GE43" s="16"/>
      <c r="GF43" s="9"/>
      <c r="GG43" s="9"/>
      <c r="GH43" s="235"/>
      <c r="GI43" s="235" t="s">
        <v>67</v>
      </c>
      <c r="GJ43" s="344">
        <v>1.58</v>
      </c>
      <c r="GK43" s="344">
        <v>1.6</v>
      </c>
      <c r="GL43" s="344">
        <v>1.55</v>
      </c>
      <c r="GM43" s="344">
        <v>1.57</v>
      </c>
      <c r="GN43" s="1413"/>
      <c r="GO43" s="1413"/>
      <c r="GP43" s="1413"/>
      <c r="GQ43" s="1413"/>
      <c r="GR43" s="468"/>
      <c r="GS43" s="235"/>
      <c r="GT43" s="1124"/>
      <c r="GU43" s="1124"/>
      <c r="GV43" s="1124"/>
      <c r="GW43" s="1124"/>
      <c r="GX43" s="1124"/>
      <c r="GY43" s="1124"/>
      <c r="GZ43" s="1124"/>
      <c r="HA43" s="1124"/>
      <c r="HB43" s="1124"/>
      <c r="HC43" s="1124"/>
      <c r="HD43" s="1124"/>
      <c r="HE43" s="1124"/>
      <c r="HF43" s="1124"/>
      <c r="HG43" s="236"/>
      <c r="HH43" s="1204"/>
      <c r="HI43" s="1205"/>
      <c r="HJ43" s="1205"/>
      <c r="HK43" s="1205"/>
      <c r="HL43" s="1204"/>
      <c r="HM43" s="1204"/>
      <c r="HN43" s="1204"/>
      <c r="HO43" s="1204"/>
      <c r="HP43" s="1204"/>
      <c r="HQ43" s="1206"/>
      <c r="HR43" s="1206"/>
      <c r="HS43" s="1206"/>
      <c r="HT43" s="1214"/>
      <c r="HU43" s="1406"/>
      <c r="HV43" s="1406"/>
      <c r="HW43" s="1406"/>
      <c r="HX43" s="164"/>
      <c r="HY43" s="188"/>
      <c r="HZ43" s="188"/>
      <c r="IA43" s="188"/>
      <c r="IB43" s="188"/>
      <c r="IC43" s="1423"/>
      <c r="ID43" s="1423"/>
      <c r="IE43" s="189"/>
      <c r="IF43" s="46"/>
      <c r="IG43" s="578"/>
      <c r="IH43" s="394"/>
      <c r="II43" s="394"/>
      <c r="IJ43" s="394"/>
      <c r="IK43" s="394"/>
      <c r="IM43" s="637"/>
      <c r="IN43" s="179"/>
      <c r="IO43" s="179"/>
      <c r="IP43" s="9"/>
      <c r="IQ43" s="233"/>
      <c r="IR43" s="233"/>
      <c r="IS43" s="597" t="s">
        <v>142</v>
      </c>
      <c r="IT43" s="1198">
        <v>1394994</v>
      </c>
      <c r="IU43" s="1199">
        <v>1344439</v>
      </c>
      <c r="IV43" s="1200">
        <v>1454404</v>
      </c>
      <c r="IW43" s="1201">
        <v>4193837</v>
      </c>
      <c r="IX43" s="1202">
        <v>3810707</v>
      </c>
      <c r="IY43" s="1264">
        <v>10.050000000000001</v>
      </c>
      <c r="IZ43" s="235"/>
      <c r="JA43" s="9"/>
      <c r="JB43" s="9"/>
      <c r="JC43" s="16"/>
      <c r="JD43" s="9"/>
      <c r="JE43" s="9"/>
      <c r="JF43" s="16"/>
      <c r="JG43" s="9"/>
      <c r="JH43" s="9"/>
      <c r="JI43" s="16"/>
      <c r="JJ43" s="9"/>
      <c r="JK43" s="9"/>
      <c r="JL43" s="235"/>
      <c r="JM43" s="235" t="s">
        <v>67</v>
      </c>
      <c r="JN43" s="344">
        <v>1.58</v>
      </c>
      <c r="JO43" s="344">
        <v>1.61</v>
      </c>
      <c r="JP43" s="344">
        <v>1.62</v>
      </c>
      <c r="JQ43" s="344">
        <v>1.6</v>
      </c>
      <c r="JR43" s="235"/>
      <c r="JS43" s="235"/>
      <c r="JT43" s="235"/>
      <c r="JU43" s="235"/>
      <c r="JV43" s="468"/>
      <c r="JW43" s="235"/>
      <c r="JX43" s="1124"/>
      <c r="JY43" s="1124"/>
      <c r="JZ43" s="1124"/>
      <c r="KA43" s="1124"/>
      <c r="KB43" s="1124"/>
      <c r="KC43" s="1124"/>
      <c r="KD43" s="1124"/>
      <c r="KE43" s="1124"/>
      <c r="KF43" s="1124"/>
      <c r="KG43" s="1124"/>
      <c r="KH43" s="1124"/>
      <c r="KI43" s="1124"/>
      <c r="KJ43" s="236"/>
      <c r="KK43" s="236"/>
      <c r="KL43" s="1204"/>
      <c r="KM43" s="1205"/>
      <c r="KN43" s="1205"/>
      <c r="KO43" s="1205"/>
      <c r="KP43" s="1204"/>
      <c r="KQ43" s="1204"/>
      <c r="KR43" s="1204"/>
      <c r="KS43" s="1204"/>
      <c r="KT43" s="1204"/>
      <c r="KU43" s="1206"/>
      <c r="KV43" s="1206"/>
      <c r="KW43" s="1206"/>
      <c r="KX43" s="1214"/>
      <c r="KY43" s="1414"/>
      <c r="KZ43" s="1414"/>
      <c r="LA43" s="1414"/>
      <c r="LB43" s="164"/>
      <c r="LC43" s="1265"/>
      <c r="LD43" s="1265"/>
      <c r="LE43" s="1265"/>
      <c r="LF43" s="1265"/>
      <c r="LG43" s="1430"/>
      <c r="LH43" s="1430"/>
      <c r="LI43" s="1266"/>
      <c r="LJ43" s="1235"/>
      <c r="LK43" s="578"/>
      <c r="LL43" s="1214"/>
      <c r="LM43" s="1214"/>
      <c r="LN43" s="1214"/>
      <c r="LO43" s="1214"/>
      <c r="LQ43" s="637"/>
      <c r="LR43" s="179"/>
      <c r="LS43" s="179"/>
      <c r="LT43" s="9"/>
      <c r="LU43" s="233"/>
      <c r="LV43" s="233"/>
      <c r="LW43" s="859" t="s">
        <v>142</v>
      </c>
      <c r="LX43" s="190">
        <v>16195513</v>
      </c>
      <c r="LY43" s="667">
        <v>14619250</v>
      </c>
      <c r="LZ43" s="1225">
        <v>10.78</v>
      </c>
      <c r="MA43" s="602"/>
      <c r="MB43" s="9"/>
      <c r="MC43" s="9"/>
      <c r="MD43" s="16"/>
      <c r="ME43" s="9"/>
      <c r="MF43" s="9"/>
      <c r="MG43" s="16"/>
      <c r="MH43" s="9"/>
      <c r="MI43" s="9"/>
      <c r="MJ43" s="16"/>
      <c r="MK43" s="9"/>
      <c r="ML43" s="28"/>
      <c r="MM43" s="28"/>
      <c r="MN43" s="28" t="s">
        <v>67</v>
      </c>
      <c r="MO43" s="1113">
        <v>1.75</v>
      </c>
      <c r="MP43" s="1113">
        <v>1.54</v>
      </c>
      <c r="MQ43" s="1113">
        <v>1.57</v>
      </c>
      <c r="MR43" s="1113">
        <v>1.6</v>
      </c>
      <c r="MS43" s="1263">
        <v>1.62</v>
      </c>
      <c r="MT43" s="737"/>
      <c r="MU43" s="737"/>
      <c r="MV43" s="737"/>
      <c r="MW43" s="1122"/>
      <c r="MX43" s="737"/>
      <c r="MY43" s="737"/>
      <c r="MZ43" s="737"/>
      <c r="NA43" s="737"/>
      <c r="NB43" s="737"/>
      <c r="NC43" s="737"/>
      <c r="ND43" s="737"/>
      <c r="NE43" s="737"/>
      <c r="NF43" s="737"/>
      <c r="NG43" s="737"/>
      <c r="NH43" s="737"/>
      <c r="NI43" s="737"/>
      <c r="NJ43" s="737"/>
      <c r="NK43" s="737"/>
      <c r="NL43" s="737"/>
      <c r="NM43" s="737"/>
      <c r="NN43" s="737"/>
      <c r="NO43" s="737"/>
      <c r="NP43" s="737"/>
      <c r="NQ43" s="737"/>
      <c r="NR43" s="737"/>
      <c r="NS43" s="737"/>
      <c r="NT43" s="737"/>
      <c r="NU43" s="737"/>
      <c r="NV43" s="737"/>
      <c r="NW43" s="737"/>
      <c r="NX43" s="737"/>
      <c r="NY43" s="737"/>
      <c r="NZ43" s="737"/>
      <c r="OB43" s="1221"/>
    </row>
    <row r="44" spans="1:409" ht="18.75" customHeight="1" thickTop="1">
      <c r="A44" s="637"/>
      <c r="B44" s="179"/>
      <c r="C44" s="179"/>
      <c r="D44" s="9"/>
      <c r="E44" s="141"/>
      <c r="F44" s="233"/>
      <c r="G44" s="598" t="s">
        <v>30</v>
      </c>
      <c r="H44" s="1208">
        <v>1437182</v>
      </c>
      <c r="I44" s="1208">
        <v>1289937</v>
      </c>
      <c r="J44" s="1208">
        <v>1332730</v>
      </c>
      <c r="K44" s="1208">
        <v>4059849</v>
      </c>
      <c r="L44" s="1209">
        <v>3591755</v>
      </c>
      <c r="M44" s="1267">
        <v>13.03</v>
      </c>
      <c r="N44" s="235"/>
      <c r="O44" s="9"/>
      <c r="P44" s="9"/>
      <c r="Q44" s="16"/>
      <c r="R44" s="9"/>
      <c r="S44" s="9"/>
      <c r="T44" s="16"/>
      <c r="U44" s="9"/>
      <c r="V44" s="9"/>
      <c r="W44" s="16"/>
      <c r="X44" s="9"/>
      <c r="Y44" s="9"/>
      <c r="Z44" s="235"/>
      <c r="AA44" s="235" t="s">
        <v>73</v>
      </c>
      <c r="AB44" s="344">
        <v>1.69</v>
      </c>
      <c r="AC44" s="344">
        <v>1.67</v>
      </c>
      <c r="AD44" s="344">
        <v>1.72</v>
      </c>
      <c r="AE44" s="344">
        <v>1.69</v>
      </c>
      <c r="AF44" s="235"/>
      <c r="AG44" s="235"/>
      <c r="AH44" s="235"/>
      <c r="AI44" s="235"/>
      <c r="AJ44" s="235"/>
      <c r="AK44" s="1128"/>
      <c r="AL44" s="1128"/>
      <c r="AM44" s="1128"/>
      <c r="AN44" s="1128"/>
      <c r="AO44" s="1128"/>
      <c r="AP44" s="1128"/>
      <c r="AQ44" s="1128"/>
      <c r="AR44" s="1128"/>
      <c r="AS44" s="1128"/>
      <c r="AT44" s="1128"/>
      <c r="AU44" s="1128"/>
      <c r="AV44" s="1128"/>
      <c r="AW44" s="1128"/>
      <c r="AX44" s="1128"/>
      <c r="AY44" s="236"/>
      <c r="AZ44" s="1204"/>
      <c r="BA44" s="1205"/>
      <c r="BB44" s="1205"/>
      <c r="BC44" s="1205"/>
      <c r="BD44" s="1204"/>
      <c r="BE44" s="1204"/>
      <c r="BF44" s="1204"/>
      <c r="BG44" s="1204"/>
      <c r="BH44" s="1204"/>
      <c r="BI44" s="1206"/>
      <c r="BJ44" s="1206"/>
      <c r="BK44" s="1206"/>
      <c r="BL44" s="1214"/>
      <c r="BM44" s="1406"/>
      <c r="BN44" s="1406"/>
      <c r="BO44" s="1406"/>
      <c r="BP44" s="507"/>
      <c r="BQ44" s="194"/>
      <c r="BR44" s="194"/>
      <c r="BS44" s="194"/>
      <c r="BT44" s="203"/>
      <c r="BU44" s="1423"/>
      <c r="BV44" s="1423"/>
      <c r="BW44" s="26"/>
      <c r="BX44" s="46"/>
      <c r="BY44" s="578"/>
      <c r="BZ44" s="394"/>
      <c r="CA44" s="394"/>
      <c r="CB44" s="394"/>
      <c r="CC44" s="394"/>
      <c r="CE44" s="637"/>
      <c r="CF44" s="179"/>
      <c r="CG44" s="179"/>
      <c r="CH44" s="9"/>
      <c r="CI44" s="233"/>
      <c r="CJ44" s="233"/>
      <c r="CK44" s="598" t="s">
        <v>30</v>
      </c>
      <c r="CL44" s="1208">
        <v>1364113</v>
      </c>
      <c r="CM44" s="1208">
        <v>1276216</v>
      </c>
      <c r="CN44" s="1208">
        <v>1206435</v>
      </c>
      <c r="CO44" s="1208">
        <v>3846764</v>
      </c>
      <c r="CP44" s="1209">
        <v>3486099</v>
      </c>
      <c r="CQ44" s="1126">
        <v>10.35</v>
      </c>
      <c r="CR44" s="235"/>
      <c r="CS44" s="9"/>
      <c r="CT44" s="9"/>
      <c r="CU44" s="16"/>
      <c r="CV44" s="9"/>
      <c r="CW44" s="9"/>
      <c r="CX44" s="16"/>
      <c r="CY44" s="9"/>
      <c r="CZ44" s="9"/>
      <c r="DA44" s="16"/>
      <c r="DB44" s="9"/>
      <c r="DC44" s="9"/>
      <c r="DD44" s="235"/>
      <c r="DE44" s="235" t="s">
        <v>73</v>
      </c>
      <c r="DF44" s="344">
        <v>1.63</v>
      </c>
      <c r="DG44" s="344">
        <v>1.63</v>
      </c>
      <c r="DH44" s="344">
        <v>1.61</v>
      </c>
      <c r="DI44" s="344">
        <v>1.62</v>
      </c>
      <c r="DJ44" s="1124"/>
      <c r="DK44" s="1124"/>
      <c r="DL44" s="1124"/>
      <c r="DM44" s="1124"/>
      <c r="DN44" s="1124"/>
      <c r="DO44" s="235"/>
      <c r="DP44" s="1413"/>
      <c r="DQ44" s="1413"/>
      <c r="DR44" s="1413"/>
      <c r="DS44" s="1413"/>
      <c r="DT44" s="1413"/>
      <c r="DU44" s="1413"/>
      <c r="DV44" s="1413"/>
      <c r="DW44" s="1413"/>
      <c r="DX44" s="1413"/>
      <c r="DY44" s="1413"/>
      <c r="DZ44" s="1413"/>
      <c r="EA44" s="1413"/>
      <c r="EB44" s="236"/>
      <c r="EC44" s="236"/>
      <c r="ED44" s="1204"/>
      <c r="EE44" s="1205"/>
      <c r="EF44" s="1205"/>
      <c r="EG44" s="1205"/>
      <c r="EH44" s="1204"/>
      <c r="EI44" s="1204"/>
      <c r="EJ44" s="1204"/>
      <c r="EK44" s="1204"/>
      <c r="EL44" s="1204"/>
      <c r="EM44" s="1206"/>
      <c r="EN44" s="1206"/>
      <c r="EO44" s="1206"/>
      <c r="EP44" s="1214"/>
      <c r="EQ44" s="1406"/>
      <c r="ER44" s="1406"/>
      <c r="ES44" s="1406"/>
      <c r="ET44" s="507"/>
      <c r="EU44" s="194"/>
      <c r="EV44" s="194"/>
      <c r="EW44" s="194"/>
      <c r="EX44" s="203"/>
      <c r="EY44" s="1423"/>
      <c r="EZ44" s="1423"/>
      <c r="FA44" s="26"/>
      <c r="FB44" s="46"/>
      <c r="FC44" s="578"/>
      <c r="FD44" s="394"/>
      <c r="FE44" s="394"/>
      <c r="FF44" s="394"/>
      <c r="FG44" s="25"/>
      <c r="FI44" s="637"/>
      <c r="FJ44" s="179"/>
      <c r="FK44" s="179"/>
      <c r="FL44" s="9"/>
      <c r="FM44" s="233"/>
      <c r="FN44" s="233"/>
      <c r="FO44" s="598" t="s">
        <v>30</v>
      </c>
      <c r="FP44" s="1208">
        <v>1279310</v>
      </c>
      <c r="FQ44" s="1208">
        <v>1291032</v>
      </c>
      <c r="FR44" s="1208">
        <v>1229073</v>
      </c>
      <c r="FS44" s="1208">
        <v>3799415</v>
      </c>
      <c r="FT44" s="1209">
        <v>3449351</v>
      </c>
      <c r="FU44" s="1267">
        <v>10.15</v>
      </c>
      <c r="FV44" s="235"/>
      <c r="FW44" s="9"/>
      <c r="FX44" s="9"/>
      <c r="FY44" s="16"/>
      <c r="FZ44" s="9"/>
      <c r="GA44" s="9"/>
      <c r="GB44" s="16"/>
      <c r="GC44" s="9"/>
      <c r="GD44" s="9"/>
      <c r="GE44" s="16"/>
      <c r="GF44" s="9"/>
      <c r="GG44" s="9"/>
      <c r="GH44" s="235"/>
      <c r="GI44" s="235" t="s">
        <v>73</v>
      </c>
      <c r="GJ44" s="344">
        <v>1.61</v>
      </c>
      <c r="GK44" s="344">
        <v>1.59</v>
      </c>
      <c r="GL44" s="344">
        <v>1.59</v>
      </c>
      <c r="GM44" s="344">
        <v>1.6</v>
      </c>
      <c r="GN44" s="1413"/>
      <c r="GO44" s="1413"/>
      <c r="GP44" s="1413"/>
      <c r="GQ44" s="1413"/>
      <c r="GR44" s="468"/>
      <c r="GS44" s="235"/>
      <c r="GT44" s="1124"/>
      <c r="GU44" s="1124"/>
      <c r="GV44" s="1124"/>
      <c r="GW44" s="1124"/>
      <c r="GX44" s="1124"/>
      <c r="GY44" s="1124"/>
      <c r="GZ44" s="1124"/>
      <c r="HA44" s="1124"/>
      <c r="HB44" s="1124"/>
      <c r="HC44" s="1124"/>
      <c r="HD44" s="1124"/>
      <c r="HE44" s="1124"/>
      <c r="HF44" s="1124"/>
      <c r="HG44" s="236"/>
      <c r="HH44" s="1204"/>
      <c r="HI44" s="1205"/>
      <c r="HJ44" s="1205"/>
      <c r="HK44" s="1205"/>
      <c r="HL44" s="1204"/>
      <c r="HM44" s="1204"/>
      <c r="HN44" s="1204"/>
      <c r="HO44" s="1204"/>
      <c r="HP44" s="1204"/>
      <c r="HQ44" s="1206"/>
      <c r="HR44" s="1206"/>
      <c r="HS44" s="1206"/>
      <c r="HT44" s="1214"/>
      <c r="HU44" s="1406"/>
      <c r="HV44" s="1406"/>
      <c r="HW44" s="1406"/>
      <c r="HX44" s="507"/>
      <c r="HY44" s="194"/>
      <c r="HZ44" s="194"/>
      <c r="IA44" s="194"/>
      <c r="IB44" s="203"/>
      <c r="IC44" s="1423"/>
      <c r="ID44" s="1423"/>
      <c r="IE44" s="26"/>
      <c r="IF44" s="46"/>
      <c r="IG44" s="578"/>
      <c r="IH44" s="394"/>
      <c r="II44" s="394"/>
      <c r="IJ44" s="394"/>
      <c r="IK44" s="394"/>
      <c r="IM44" s="637"/>
      <c r="IN44" s="179"/>
      <c r="IO44" s="179"/>
      <c r="IP44" s="9"/>
      <c r="IQ44" s="233"/>
      <c r="IR44" s="233"/>
      <c r="IS44" s="598" t="s">
        <v>30</v>
      </c>
      <c r="IT44" s="1208">
        <v>1368923</v>
      </c>
      <c r="IU44" s="1208">
        <v>1318730</v>
      </c>
      <c r="IV44" s="1208">
        <v>1424166</v>
      </c>
      <c r="IW44" s="1208">
        <v>4111819</v>
      </c>
      <c r="IX44" s="1209">
        <v>3734683</v>
      </c>
      <c r="IY44" s="1267">
        <v>10.1</v>
      </c>
      <c r="IZ44" s="235"/>
      <c r="JA44" s="9"/>
      <c r="JB44" s="9"/>
      <c r="JC44" s="16"/>
      <c r="JD44" s="9"/>
      <c r="JE44" s="9"/>
      <c r="JF44" s="16"/>
      <c r="JG44" s="9"/>
      <c r="JH44" s="9"/>
      <c r="JI44" s="16"/>
      <c r="JJ44" s="9"/>
      <c r="JK44" s="9"/>
      <c r="JL44" s="235"/>
      <c r="JM44" s="235" t="s">
        <v>73</v>
      </c>
      <c r="JN44" s="344">
        <v>1.65</v>
      </c>
      <c r="JO44" s="344">
        <v>1.64</v>
      </c>
      <c r="JP44" s="344">
        <v>1.66</v>
      </c>
      <c r="JQ44" s="344">
        <v>1.65</v>
      </c>
      <c r="JR44" s="235"/>
      <c r="JS44" s="235"/>
      <c r="JT44" s="235"/>
      <c r="JU44" s="235"/>
      <c r="JV44" s="468"/>
      <c r="JW44" s="235"/>
      <c r="JX44" s="1124"/>
      <c r="JY44" s="1124"/>
      <c r="JZ44" s="1124"/>
      <c r="KA44" s="1124"/>
      <c r="KB44" s="1124"/>
      <c r="KC44" s="1124"/>
      <c r="KD44" s="1124"/>
      <c r="KE44" s="1124"/>
      <c r="KF44" s="1124"/>
      <c r="KG44" s="1124"/>
      <c r="KH44" s="1124"/>
      <c r="KI44" s="1124"/>
      <c r="KJ44" s="236"/>
      <c r="KK44" s="236"/>
      <c r="KL44" s="1204"/>
      <c r="KM44" s="1205"/>
      <c r="KN44" s="1205"/>
      <c r="KO44" s="1205"/>
      <c r="KP44" s="1204"/>
      <c r="KQ44" s="1204"/>
      <c r="KR44" s="1204"/>
      <c r="KS44" s="1204"/>
      <c r="KT44" s="1204"/>
      <c r="KU44" s="1206"/>
      <c r="KV44" s="1206"/>
      <c r="KW44" s="1206"/>
      <c r="KX44" s="1214"/>
      <c r="KY44" s="1414"/>
      <c r="KZ44" s="1414"/>
      <c r="LA44" s="1414"/>
      <c r="LB44" s="507"/>
      <c r="LC44" s="194"/>
      <c r="LD44" s="194"/>
      <c r="LE44" s="194"/>
      <c r="LF44" s="1230"/>
      <c r="LG44" s="1430"/>
      <c r="LH44" s="1430"/>
      <c r="LI44" s="1232"/>
      <c r="LJ44" s="1235"/>
      <c r="LK44" s="578"/>
      <c r="LL44" s="1214"/>
      <c r="LM44" s="1214"/>
      <c r="LN44" s="1214"/>
      <c r="LO44" s="1214"/>
      <c r="LQ44" s="637"/>
      <c r="LR44" s="179"/>
      <c r="LS44" s="179"/>
      <c r="LT44" s="9"/>
      <c r="LU44" s="233"/>
      <c r="LV44" s="233"/>
      <c r="LW44" s="858" t="s">
        <v>30</v>
      </c>
      <c r="LX44" s="50">
        <v>15817847</v>
      </c>
      <c r="LY44" s="64">
        <v>14261888</v>
      </c>
      <c r="LZ44" s="1226">
        <v>10.91</v>
      </c>
      <c r="MA44" s="1124"/>
      <c r="MB44" s="9"/>
      <c r="MC44" s="9"/>
      <c r="MD44" s="16"/>
      <c r="ME44" s="9"/>
      <c r="MF44" s="9"/>
      <c r="MG44" s="16"/>
      <c r="MH44" s="9"/>
      <c r="MI44" s="9"/>
      <c r="MJ44" s="16"/>
      <c r="MK44" s="9"/>
      <c r="ML44" s="28"/>
      <c r="MM44" s="28"/>
      <c r="MN44" s="28" t="s">
        <v>73</v>
      </c>
      <c r="MO44" s="1113">
        <v>1.69</v>
      </c>
      <c r="MP44" s="1113">
        <v>1.62</v>
      </c>
      <c r="MQ44" s="1113">
        <v>1.6</v>
      </c>
      <c r="MR44" s="1113">
        <v>1.65</v>
      </c>
      <c r="MS44" s="1263">
        <v>1.64</v>
      </c>
      <c r="MT44" s="737"/>
      <c r="MU44" s="737"/>
      <c r="MV44" s="737"/>
      <c r="MW44" s="1122"/>
      <c r="MX44" s="737"/>
      <c r="MY44" s="737"/>
      <c r="MZ44" s="737"/>
      <c r="NA44" s="737"/>
      <c r="NB44" s="737"/>
      <c r="NC44" s="737"/>
      <c r="ND44" s="737"/>
      <c r="NE44" s="737"/>
      <c r="NF44" s="737"/>
      <c r="NG44" s="737"/>
      <c r="NH44" s="737"/>
      <c r="NI44" s="737"/>
      <c r="NJ44" s="737"/>
      <c r="NK44" s="737"/>
      <c r="NL44" s="737"/>
      <c r="NM44" s="737"/>
      <c r="NN44" s="737"/>
      <c r="NO44" s="737"/>
      <c r="NP44" s="737"/>
      <c r="NQ44" s="737"/>
      <c r="NR44" s="737"/>
      <c r="NS44" s="737"/>
      <c r="NT44" s="737"/>
      <c r="NU44" s="737"/>
      <c r="NV44" s="737"/>
      <c r="NW44" s="737"/>
      <c r="NX44" s="737"/>
      <c r="NY44" s="737"/>
      <c r="NZ44" s="737"/>
      <c r="OB44" s="1221"/>
    </row>
    <row r="45" spans="1:409" ht="18.75" customHeight="1">
      <c r="A45" s="235"/>
      <c r="B45" s="179"/>
      <c r="C45" s="179"/>
      <c r="D45" s="9"/>
      <c r="E45" s="233"/>
      <c r="F45" s="233"/>
      <c r="G45" s="598" t="s">
        <v>150</v>
      </c>
      <c r="H45" s="1208">
        <v>38513</v>
      </c>
      <c r="I45" s="1208">
        <v>31355</v>
      </c>
      <c r="J45" s="1208">
        <v>30915</v>
      </c>
      <c r="K45" s="1208">
        <v>100783</v>
      </c>
      <c r="L45" s="1209">
        <v>97299</v>
      </c>
      <c r="M45" s="1268">
        <v>3.58</v>
      </c>
      <c r="N45" s="235"/>
      <c r="O45" s="9"/>
      <c r="P45" s="9"/>
      <c r="Q45" s="16"/>
      <c r="R45" s="9"/>
      <c r="S45" s="9"/>
      <c r="T45" s="16"/>
      <c r="U45" s="9"/>
      <c r="V45" s="9"/>
      <c r="W45" s="16"/>
      <c r="X45" s="9"/>
      <c r="Y45" s="9"/>
      <c r="Z45" s="235"/>
      <c r="AA45" s="235" t="s">
        <v>78</v>
      </c>
      <c r="AB45" s="344">
        <v>2.0699999999999998</v>
      </c>
      <c r="AC45" s="344">
        <v>1.89</v>
      </c>
      <c r="AD45" s="344">
        <v>1.98</v>
      </c>
      <c r="AE45" s="344">
        <v>1.98</v>
      </c>
      <c r="AF45" s="235"/>
      <c r="AG45" s="235"/>
      <c r="AH45" s="235"/>
      <c r="AI45" s="235"/>
      <c r="AJ45" s="235"/>
      <c r="AK45" s="1128"/>
      <c r="AL45" s="1128"/>
      <c r="AM45" s="1128"/>
      <c r="AN45" s="1128"/>
      <c r="AO45" s="1128"/>
      <c r="AP45" s="1128"/>
      <c r="AQ45" s="1128"/>
      <c r="AR45" s="1128"/>
      <c r="AS45" s="1128"/>
      <c r="AT45" s="1128"/>
      <c r="AU45" s="1128"/>
      <c r="AV45" s="1128"/>
      <c r="AW45" s="1128"/>
      <c r="AX45" s="1128"/>
      <c r="AY45" s="1214"/>
      <c r="AZ45" s="1205"/>
      <c r="BA45" s="1205"/>
      <c r="BB45" s="1205"/>
      <c r="BC45" s="1205"/>
      <c r="BD45" s="1205"/>
      <c r="BE45" s="1205"/>
      <c r="BF45" s="1205"/>
      <c r="BG45" s="1205"/>
      <c r="BH45" s="1205"/>
      <c r="BI45" s="1205"/>
      <c r="BJ45" s="1205"/>
      <c r="BK45" s="1205"/>
      <c r="BL45" s="1205"/>
      <c r="BM45" s="1205"/>
      <c r="BN45" s="1205"/>
      <c r="BO45" s="1205"/>
      <c r="BP45" s="1205"/>
      <c r="BQ45" s="194"/>
      <c r="BR45" s="194"/>
      <c r="BS45" s="194"/>
      <c r="BT45" s="203"/>
      <c r="BU45" s="1423"/>
      <c r="BV45" s="1423"/>
      <c r="BW45" s="26"/>
      <c r="BX45" s="46"/>
      <c r="BY45" s="578"/>
      <c r="BZ45" s="394"/>
      <c r="CA45" s="394"/>
      <c r="CB45" s="394"/>
      <c r="CC45" s="394"/>
      <c r="CE45" s="235"/>
      <c r="CF45" s="179"/>
      <c r="CG45" s="179"/>
      <c r="CH45" s="9"/>
      <c r="CI45" s="233"/>
      <c r="CJ45" s="233"/>
      <c r="CK45" s="598" t="s">
        <v>150</v>
      </c>
      <c r="CL45" s="1208">
        <v>39229</v>
      </c>
      <c r="CM45" s="1208">
        <v>30159</v>
      </c>
      <c r="CN45" s="1208">
        <v>27057</v>
      </c>
      <c r="CO45" s="1208">
        <v>96445</v>
      </c>
      <c r="CP45" s="1209">
        <v>90771</v>
      </c>
      <c r="CQ45" s="1125">
        <v>6.25</v>
      </c>
      <c r="CR45" s="235"/>
      <c r="CS45" s="9"/>
      <c r="CT45" s="9"/>
      <c r="CU45" s="16"/>
      <c r="CV45" s="9"/>
      <c r="CW45" s="9"/>
      <c r="CX45" s="16"/>
      <c r="CY45" s="9"/>
      <c r="CZ45" s="9"/>
      <c r="DA45" s="16"/>
      <c r="DB45" s="9"/>
      <c r="DC45" s="9"/>
      <c r="DD45" s="235"/>
      <c r="DE45" s="235" t="s">
        <v>78</v>
      </c>
      <c r="DF45" s="344">
        <v>1.98</v>
      </c>
      <c r="DG45" s="344">
        <v>1.59</v>
      </c>
      <c r="DH45" s="344">
        <v>1.43</v>
      </c>
      <c r="DI45" s="344">
        <v>1.65</v>
      </c>
      <c r="DJ45" s="1124"/>
      <c r="DK45" s="1124"/>
      <c r="DL45" s="1124"/>
      <c r="DM45" s="1124"/>
      <c r="DN45" s="1124"/>
      <c r="DO45" s="235"/>
      <c r="DP45" s="1413"/>
      <c r="DQ45" s="1413"/>
      <c r="DR45" s="1413"/>
      <c r="DS45" s="1413"/>
      <c r="DT45" s="1413"/>
      <c r="DU45" s="1413"/>
      <c r="DV45" s="1413"/>
      <c r="DW45" s="1413"/>
      <c r="DX45" s="1413"/>
      <c r="DY45" s="1413"/>
      <c r="DZ45" s="1413"/>
      <c r="EA45" s="1413"/>
      <c r="EB45" s="1269"/>
      <c r="EC45" s="1214"/>
      <c r="ED45" s="573"/>
      <c r="EE45" s="573"/>
      <c r="EF45" s="573"/>
      <c r="EG45" s="573"/>
      <c r="EH45" s="573"/>
      <c r="EI45" s="573"/>
      <c r="EJ45" s="573"/>
      <c r="EK45" s="573"/>
      <c r="EL45" s="573"/>
      <c r="EM45" s="573"/>
      <c r="EN45" s="573"/>
      <c r="EO45" s="573"/>
      <c r="EP45" s="1214"/>
      <c r="EQ45" s="1406"/>
      <c r="ER45" s="1406"/>
      <c r="ES45" s="1406"/>
      <c r="ET45" s="508"/>
      <c r="EU45" s="194"/>
      <c r="EV45" s="194"/>
      <c r="EW45" s="194"/>
      <c r="EX45" s="203"/>
      <c r="EY45" s="1423"/>
      <c r="EZ45" s="1423"/>
      <c r="FA45" s="26"/>
      <c r="FB45" s="46"/>
      <c r="FC45" s="578"/>
      <c r="FD45" s="394"/>
      <c r="FE45" s="394"/>
      <c r="FF45" s="394"/>
      <c r="FG45" s="25"/>
      <c r="FI45" s="235"/>
      <c r="FJ45" s="179"/>
      <c r="FK45" s="179"/>
      <c r="FL45" s="9"/>
      <c r="FM45" s="233"/>
      <c r="FN45" s="233"/>
      <c r="FO45" s="598" t="s">
        <v>150</v>
      </c>
      <c r="FP45" s="1208">
        <v>33310</v>
      </c>
      <c r="FQ45" s="1208">
        <v>34369</v>
      </c>
      <c r="FR45" s="1208">
        <v>30741</v>
      </c>
      <c r="FS45" s="1208">
        <v>98420</v>
      </c>
      <c r="FT45" s="1209">
        <v>93268</v>
      </c>
      <c r="FU45" s="1268">
        <v>5.52</v>
      </c>
      <c r="FV45" s="235"/>
      <c r="FW45" s="9"/>
      <c r="FX45" s="9"/>
      <c r="FY45" s="16"/>
      <c r="FZ45" s="9"/>
      <c r="GA45" s="9"/>
      <c r="GB45" s="16"/>
      <c r="GC45" s="9"/>
      <c r="GD45" s="9"/>
      <c r="GE45" s="16"/>
      <c r="GF45" s="9"/>
      <c r="GG45" s="9"/>
      <c r="GH45" s="235"/>
      <c r="GI45" s="235" t="s">
        <v>78</v>
      </c>
      <c r="GJ45" s="344">
        <v>1.57</v>
      </c>
      <c r="GK45" s="344">
        <v>1.58</v>
      </c>
      <c r="GL45" s="344">
        <v>1.57</v>
      </c>
      <c r="GM45" s="344">
        <v>1.57</v>
      </c>
      <c r="GN45" s="1413"/>
      <c r="GO45" s="1413"/>
      <c r="GP45" s="1413"/>
      <c r="GQ45" s="1413"/>
      <c r="GR45" s="468"/>
      <c r="GS45" s="235"/>
      <c r="GT45" s="1124"/>
      <c r="GU45" s="1124"/>
      <c r="GV45" s="1124"/>
      <c r="GW45" s="1124"/>
      <c r="GX45" s="1124"/>
      <c r="GY45" s="1124"/>
      <c r="GZ45" s="1124"/>
      <c r="HA45" s="1124"/>
      <c r="HB45" s="1124"/>
      <c r="HC45" s="1124"/>
      <c r="HD45" s="1124"/>
      <c r="HE45" s="1124"/>
      <c r="HF45" s="1124"/>
      <c r="HG45" s="1214"/>
      <c r="HH45" s="1124"/>
      <c r="HI45" s="1124"/>
      <c r="HJ45" s="1124"/>
      <c r="HK45" s="1124"/>
      <c r="HL45" s="1124"/>
      <c r="HM45" s="1124"/>
      <c r="HN45" s="1124"/>
      <c r="HO45" s="1124"/>
      <c r="HP45" s="1124"/>
      <c r="HQ45" s="1124"/>
      <c r="HR45" s="1124"/>
      <c r="HS45" s="1124"/>
      <c r="HT45" s="1124"/>
      <c r="HU45" s="1124"/>
      <c r="HV45" s="1406"/>
      <c r="HW45" s="1406"/>
      <c r="HX45" s="508"/>
      <c r="HY45" s="194"/>
      <c r="HZ45" s="194"/>
      <c r="IA45" s="194"/>
      <c r="IB45" s="203"/>
      <c r="IC45" s="1423"/>
      <c r="ID45" s="1423"/>
      <c r="IE45" s="26"/>
      <c r="IF45" s="46"/>
      <c r="IG45" s="578"/>
      <c r="IH45" s="394"/>
      <c r="II45" s="394"/>
      <c r="IJ45" s="394"/>
      <c r="IK45" s="394"/>
      <c r="IM45" s="235"/>
      <c r="IN45" s="179"/>
      <c r="IO45" s="179"/>
      <c r="IP45" s="9"/>
      <c r="IQ45" s="233"/>
      <c r="IR45" s="233"/>
      <c r="IS45" s="598" t="s">
        <v>150</v>
      </c>
      <c r="IT45" s="1208">
        <v>26071</v>
      </c>
      <c r="IU45" s="1208">
        <v>25709</v>
      </c>
      <c r="IV45" s="1208">
        <v>30238</v>
      </c>
      <c r="IW45" s="1208">
        <v>82018</v>
      </c>
      <c r="IX45" s="1209">
        <v>76024</v>
      </c>
      <c r="IY45" s="1268">
        <v>7.88</v>
      </c>
      <c r="IZ45" s="235"/>
      <c r="JA45" s="9"/>
      <c r="JB45" s="9"/>
      <c r="JC45" s="16"/>
      <c r="JD45" s="9"/>
      <c r="JE45" s="9"/>
      <c r="JF45" s="16"/>
      <c r="JG45" s="9"/>
      <c r="JH45" s="9"/>
      <c r="JI45" s="16"/>
      <c r="JJ45" s="9"/>
      <c r="JK45" s="9"/>
      <c r="JL45" s="235"/>
      <c r="JM45" s="235" t="s">
        <v>78</v>
      </c>
      <c r="JN45" s="344">
        <v>1.64</v>
      </c>
      <c r="JO45" s="344">
        <v>1.64</v>
      </c>
      <c r="JP45" s="344">
        <v>1.77</v>
      </c>
      <c r="JQ45" s="344">
        <v>1.68</v>
      </c>
      <c r="JR45" s="235"/>
      <c r="JS45" s="235"/>
      <c r="JT45" s="235"/>
      <c r="JU45" s="235"/>
      <c r="JV45" s="468"/>
      <c r="JW45" s="235"/>
      <c r="JX45" s="1124"/>
      <c r="JY45" s="1124"/>
      <c r="JZ45" s="1124"/>
      <c r="KA45" s="1124"/>
      <c r="KB45" s="1124"/>
      <c r="KC45" s="1124"/>
      <c r="KD45" s="1124"/>
      <c r="KE45" s="1124"/>
      <c r="KF45" s="1124"/>
      <c r="KG45" s="1124"/>
      <c r="KH45" s="1124"/>
      <c r="KI45" s="1124"/>
      <c r="KJ45" s="1269"/>
      <c r="KK45" s="1214"/>
      <c r="KL45" s="1269"/>
      <c r="KM45" s="1269"/>
      <c r="KN45" s="1269"/>
      <c r="KO45" s="1269"/>
      <c r="KP45" s="1269"/>
      <c r="KQ45" s="1269"/>
      <c r="KR45" s="1269"/>
      <c r="KS45" s="1269"/>
      <c r="KT45" s="1269"/>
      <c r="KU45" s="1269"/>
      <c r="KV45" s="1269"/>
      <c r="KW45" s="1269"/>
      <c r="KX45" s="1214"/>
      <c r="KY45" s="1414"/>
      <c r="KZ45" s="1414"/>
      <c r="LA45" s="1414"/>
      <c r="LB45" s="508"/>
      <c r="LC45" s="194"/>
      <c r="LD45" s="194"/>
      <c r="LE45" s="194"/>
      <c r="LF45" s="1230"/>
      <c r="LG45" s="1430"/>
      <c r="LH45" s="1430"/>
      <c r="LI45" s="1232"/>
      <c r="LJ45" s="1235"/>
      <c r="LK45" s="578"/>
      <c r="LL45" s="1214"/>
      <c r="LM45" s="1214"/>
      <c r="LN45" s="1214"/>
      <c r="LO45" s="1214"/>
      <c r="LQ45" s="235"/>
      <c r="LR45" s="179"/>
      <c r="LS45" s="179"/>
      <c r="LT45" s="9"/>
      <c r="LU45" s="233"/>
      <c r="LV45" s="233"/>
      <c r="LW45" s="858" t="s">
        <v>150</v>
      </c>
      <c r="LX45" s="50">
        <v>377666</v>
      </c>
      <c r="LY45" s="64">
        <v>357362</v>
      </c>
      <c r="LZ45" s="1226">
        <v>5.68</v>
      </c>
      <c r="MA45" s="1124"/>
      <c r="MB45" s="9"/>
      <c r="MC45" s="9"/>
      <c r="MD45" s="16"/>
      <c r="ME45" s="9"/>
      <c r="MF45" s="9"/>
      <c r="MG45" s="16"/>
      <c r="MH45" s="9"/>
      <c r="MI45" s="9"/>
      <c r="MJ45" s="16"/>
      <c r="MK45" s="9"/>
      <c r="ML45" s="28"/>
      <c r="MM45" s="28"/>
      <c r="MN45" s="28" t="s">
        <v>78</v>
      </c>
      <c r="MO45" s="1113">
        <v>1.98</v>
      </c>
      <c r="MP45" s="1113">
        <v>1.65</v>
      </c>
      <c r="MQ45" s="1113">
        <v>1.57</v>
      </c>
      <c r="MR45" s="1113">
        <v>1.68</v>
      </c>
      <c r="MS45" s="1263">
        <v>1.72</v>
      </c>
      <c r="MT45" s="737"/>
      <c r="MU45" s="737"/>
      <c r="MV45" s="737"/>
      <c r="MW45" s="1122"/>
      <c r="MX45" s="737"/>
      <c r="MY45" s="737"/>
      <c r="MZ45" s="737"/>
      <c r="NA45" s="737"/>
      <c r="NB45" s="737"/>
      <c r="NC45" s="737"/>
      <c r="ND45" s="737"/>
      <c r="NE45" s="737"/>
      <c r="NF45" s="737"/>
      <c r="NG45" s="737"/>
      <c r="NH45" s="737"/>
      <c r="NI45" s="737"/>
      <c r="NJ45" s="737"/>
      <c r="NK45" s="737"/>
      <c r="NL45" s="737"/>
      <c r="NM45" s="737"/>
      <c r="NN45" s="737"/>
      <c r="NO45" s="737"/>
      <c r="NP45" s="737"/>
      <c r="NQ45" s="737"/>
      <c r="NR45" s="737"/>
      <c r="NS45" s="737"/>
      <c r="NT45" s="737"/>
      <c r="NU45" s="737"/>
      <c r="NV45" s="737"/>
      <c r="NW45" s="737"/>
      <c r="NX45" s="737"/>
      <c r="NY45" s="737"/>
      <c r="NZ45" s="737"/>
      <c r="OB45" s="1221"/>
    </row>
    <row r="46" spans="1:409" ht="18.75" customHeight="1">
      <c r="A46" s="9"/>
      <c r="B46" s="9"/>
      <c r="C46" s="9"/>
      <c r="D46" s="9"/>
      <c r="E46" s="358"/>
      <c r="F46" s="358"/>
      <c r="G46" s="235"/>
      <c r="H46" s="235"/>
      <c r="I46" s="235"/>
      <c r="J46" s="235"/>
      <c r="K46" s="235"/>
      <c r="L46" s="236"/>
      <c r="M46" s="235"/>
      <c r="N46" s="235"/>
      <c r="O46" s="9"/>
      <c r="P46" s="9"/>
      <c r="Q46" s="16"/>
      <c r="R46" s="9"/>
      <c r="S46" s="9"/>
      <c r="T46" s="16"/>
      <c r="U46" s="9"/>
      <c r="V46" s="9"/>
      <c r="W46" s="16"/>
      <c r="X46" s="9"/>
      <c r="Y46" s="9"/>
      <c r="Z46" s="235"/>
      <c r="AA46" s="235" t="s">
        <v>85</v>
      </c>
      <c r="AB46" s="344">
        <v>1.58</v>
      </c>
      <c r="AC46" s="344">
        <v>1.87</v>
      </c>
      <c r="AD46" s="344">
        <v>1.73</v>
      </c>
      <c r="AE46" s="344">
        <v>1.71</v>
      </c>
      <c r="AF46" s="235"/>
      <c r="AG46" s="235"/>
      <c r="AH46" s="235"/>
      <c r="AI46" s="235"/>
      <c r="AJ46" s="235"/>
      <c r="AK46" s="1128"/>
      <c r="AL46" s="1128"/>
      <c r="AM46" s="1128"/>
      <c r="AN46" s="1128"/>
      <c r="AO46" s="1128"/>
      <c r="AP46" s="1128"/>
      <c r="AQ46" s="1128"/>
      <c r="AR46" s="1128"/>
      <c r="AS46" s="1128"/>
      <c r="AT46" s="1128"/>
      <c r="AU46" s="1128"/>
      <c r="AV46" s="1128"/>
      <c r="AW46" s="1128"/>
      <c r="AX46" s="1128"/>
      <c r="AY46" s="1214"/>
      <c r="AZ46" s="1205"/>
      <c r="BA46" s="1205"/>
      <c r="BB46" s="1205"/>
      <c r="BC46" s="1205"/>
      <c r="BD46" s="1205"/>
      <c r="BE46" s="1205"/>
      <c r="BF46" s="1205"/>
      <c r="BG46" s="1205"/>
      <c r="BH46" s="1205"/>
      <c r="BI46" s="1205"/>
      <c r="BJ46" s="1205"/>
      <c r="BK46" s="1205"/>
      <c r="BL46" s="1205"/>
      <c r="BM46" s="1205"/>
      <c r="BN46" s="1205"/>
      <c r="BO46" s="1205"/>
      <c r="BP46" s="1205"/>
      <c r="BQ46" s="194"/>
      <c r="BR46" s="194"/>
      <c r="BS46" s="194"/>
      <c r="BT46" s="203"/>
      <c r="BU46" s="1423"/>
      <c r="BV46" s="1423"/>
      <c r="BW46" s="200"/>
      <c r="BX46" s="1406"/>
      <c r="BY46" s="578"/>
      <c r="BZ46" s="394"/>
      <c r="CA46" s="394"/>
      <c r="CB46" s="394"/>
      <c r="CC46" s="394"/>
      <c r="CE46" s="9"/>
      <c r="CF46" s="9"/>
      <c r="CG46" s="9"/>
      <c r="CH46" s="9"/>
      <c r="CI46" s="358"/>
      <c r="CJ46" s="358"/>
      <c r="CK46" s="235"/>
      <c r="CL46" s="235"/>
      <c r="CM46" s="235"/>
      <c r="CN46" s="235"/>
      <c r="CO46" s="235"/>
      <c r="CP46" s="236"/>
      <c r="CQ46" s="235"/>
      <c r="CR46" s="235"/>
      <c r="CS46" s="9"/>
      <c r="CT46" s="9"/>
      <c r="CU46" s="16"/>
      <c r="CV46" s="9"/>
      <c r="CW46" s="9"/>
      <c r="CX46" s="16"/>
      <c r="CY46" s="9"/>
      <c r="CZ46" s="9"/>
      <c r="DA46" s="16"/>
      <c r="DB46" s="9"/>
      <c r="DC46" s="9"/>
      <c r="DD46" s="235"/>
      <c r="DE46" s="235" t="s">
        <v>85</v>
      </c>
      <c r="DF46" s="344">
        <v>1.55</v>
      </c>
      <c r="DG46" s="344">
        <v>1.47</v>
      </c>
      <c r="DH46" s="344">
        <v>1.41</v>
      </c>
      <c r="DI46" s="344">
        <v>1.48</v>
      </c>
      <c r="DJ46" s="1124"/>
      <c r="DK46" s="1124"/>
      <c r="DL46" s="1124"/>
      <c r="DM46" s="1124"/>
      <c r="DN46" s="1124"/>
      <c r="DO46" s="235"/>
      <c r="DP46" s="1413"/>
      <c r="DQ46" s="1413"/>
      <c r="DR46" s="1413"/>
      <c r="DS46" s="1413"/>
      <c r="DT46" s="1413"/>
      <c r="DU46" s="1413"/>
      <c r="DV46" s="1413"/>
      <c r="DW46" s="1413"/>
      <c r="DX46" s="1413"/>
      <c r="DY46" s="1413"/>
      <c r="DZ46" s="1413"/>
      <c r="EA46" s="1413"/>
      <c r="EB46" s="1269"/>
      <c r="EC46" s="1214"/>
      <c r="ED46" s="573"/>
      <c r="EE46" s="573"/>
      <c r="EF46" s="573"/>
      <c r="EG46" s="573"/>
      <c r="EH46" s="573"/>
      <c r="EI46" s="573"/>
      <c r="EJ46" s="573"/>
      <c r="EK46" s="573"/>
      <c r="EL46" s="573"/>
      <c r="EM46" s="573"/>
      <c r="EN46" s="573"/>
      <c r="EO46" s="573"/>
      <c r="EP46" s="1213"/>
      <c r="EQ46" s="1406"/>
      <c r="ER46" s="1406"/>
      <c r="ES46" s="1406"/>
      <c r="ET46" s="164"/>
      <c r="EU46" s="194"/>
      <c r="EV46" s="194"/>
      <c r="EW46" s="194"/>
      <c r="EX46" s="203"/>
      <c r="EY46" s="1423"/>
      <c r="EZ46" s="1423"/>
      <c r="FA46" s="200"/>
      <c r="FB46" s="1406"/>
      <c r="FC46" s="578"/>
      <c r="FD46" s="394"/>
      <c r="FE46" s="394"/>
      <c r="FF46" s="394"/>
      <c r="FG46" s="25"/>
      <c r="FI46" s="9"/>
      <c r="FJ46" s="9"/>
      <c r="FK46" s="9"/>
      <c r="FL46" s="9"/>
      <c r="FM46" s="358"/>
      <c r="FN46" s="358"/>
      <c r="FO46" s="235"/>
      <c r="FP46" s="235"/>
      <c r="FQ46" s="235"/>
      <c r="FR46" s="235"/>
      <c r="FS46" s="235"/>
      <c r="FT46" s="236"/>
      <c r="FU46" s="235"/>
      <c r="FV46" s="235"/>
      <c r="FW46" s="9"/>
      <c r="FX46" s="9"/>
      <c r="FY46" s="16"/>
      <c r="FZ46" s="9"/>
      <c r="GA46" s="9"/>
      <c r="GB46" s="16"/>
      <c r="GC46" s="9"/>
      <c r="GD46" s="9"/>
      <c r="GE46" s="16"/>
      <c r="GF46" s="9"/>
      <c r="GG46" s="9"/>
      <c r="GH46" s="235"/>
      <c r="GI46" s="235" t="s">
        <v>85</v>
      </c>
      <c r="GJ46" s="344">
        <v>1.46</v>
      </c>
      <c r="GK46" s="344">
        <v>1.48</v>
      </c>
      <c r="GL46" s="344">
        <v>1.45</v>
      </c>
      <c r="GM46" s="344">
        <v>1.46</v>
      </c>
      <c r="GN46" s="1413"/>
      <c r="GO46" s="1413"/>
      <c r="GP46" s="1413"/>
      <c r="GQ46" s="1413"/>
      <c r="GR46" s="468"/>
      <c r="GS46" s="235"/>
      <c r="GT46" s="1124"/>
      <c r="GU46" s="1124"/>
      <c r="GV46" s="1124"/>
      <c r="GW46" s="1124"/>
      <c r="GX46" s="1124"/>
      <c r="GY46" s="1124"/>
      <c r="GZ46" s="1124"/>
      <c r="HA46" s="1124"/>
      <c r="HB46" s="1124"/>
      <c r="HC46" s="1124"/>
      <c r="HD46" s="1124"/>
      <c r="HE46" s="1124"/>
      <c r="HF46" s="1124"/>
      <c r="HG46" s="1214"/>
      <c r="HH46" s="1124"/>
      <c r="HI46" s="1124"/>
      <c r="HJ46" s="1124"/>
      <c r="HK46" s="1124"/>
      <c r="HL46" s="1124"/>
      <c r="HM46" s="1124"/>
      <c r="HN46" s="1124"/>
      <c r="HO46" s="1124"/>
      <c r="HP46" s="1124"/>
      <c r="HQ46" s="1124"/>
      <c r="HR46" s="1124"/>
      <c r="HS46" s="1124"/>
      <c r="HT46" s="1124"/>
      <c r="HU46" s="1124"/>
      <c r="HV46" s="1406"/>
      <c r="HW46" s="1406"/>
      <c r="HX46" s="164"/>
      <c r="HY46" s="194"/>
      <c r="HZ46" s="194"/>
      <c r="IA46" s="194"/>
      <c r="IB46" s="203"/>
      <c r="IC46" s="1423"/>
      <c r="ID46" s="1423"/>
      <c r="IE46" s="200"/>
      <c r="IF46" s="1406"/>
      <c r="IG46" s="578"/>
      <c r="IH46" s="394"/>
      <c r="II46" s="394"/>
      <c r="IJ46" s="394"/>
      <c r="IK46" s="394"/>
      <c r="IM46" s="9"/>
      <c r="IN46" s="9"/>
      <c r="IO46" s="9"/>
      <c r="IP46" s="9"/>
      <c r="IQ46" s="358"/>
      <c r="IR46" s="358"/>
      <c r="IS46" s="235"/>
      <c r="IT46" s="235"/>
      <c r="IU46" s="235"/>
      <c r="IV46" s="235"/>
      <c r="IW46" s="235"/>
      <c r="IX46" s="236"/>
      <c r="IY46" s="235"/>
      <c r="IZ46" s="235"/>
      <c r="JA46" s="9"/>
      <c r="JB46" s="9"/>
      <c r="JC46" s="16"/>
      <c r="JD46" s="9"/>
      <c r="JE46" s="9"/>
      <c r="JF46" s="16"/>
      <c r="JG46" s="9"/>
      <c r="JH46" s="9"/>
      <c r="JI46" s="16"/>
      <c r="JJ46" s="9"/>
      <c r="JK46" s="9"/>
      <c r="JL46" s="235"/>
      <c r="JM46" s="235" t="s">
        <v>85</v>
      </c>
      <c r="JN46" s="344">
        <v>1.67</v>
      </c>
      <c r="JO46" s="344">
        <v>1.62</v>
      </c>
      <c r="JP46" s="344">
        <v>1.68</v>
      </c>
      <c r="JQ46" s="344">
        <v>1.66</v>
      </c>
      <c r="JR46" s="235"/>
      <c r="JS46" s="235"/>
      <c r="JT46" s="235"/>
      <c r="JU46" s="235"/>
      <c r="JV46" s="468"/>
      <c r="JW46" s="235"/>
      <c r="JX46" s="1124"/>
      <c r="JY46" s="1124"/>
      <c r="JZ46" s="1124"/>
      <c r="KA46" s="1124"/>
      <c r="KB46" s="1124"/>
      <c r="KC46" s="1124"/>
      <c r="KD46" s="1124"/>
      <c r="KE46" s="1124"/>
      <c r="KF46" s="1124"/>
      <c r="KG46" s="1124"/>
      <c r="KH46" s="1124"/>
      <c r="KI46" s="1124"/>
      <c r="KJ46" s="1269"/>
      <c r="KK46" s="1214"/>
      <c r="KL46" s="1269"/>
      <c r="KM46" s="1269"/>
      <c r="KN46" s="1269"/>
      <c r="KO46" s="1269"/>
      <c r="KP46" s="1269"/>
      <c r="KQ46" s="1269"/>
      <c r="KR46" s="1269"/>
      <c r="KS46" s="1269"/>
      <c r="KT46" s="1269"/>
      <c r="KU46" s="1269"/>
      <c r="KV46" s="1269"/>
      <c r="KW46" s="1269"/>
      <c r="KX46" s="1213"/>
      <c r="KY46" s="1414"/>
      <c r="KZ46" s="1414"/>
      <c r="LA46" s="1414"/>
      <c r="LB46" s="164"/>
      <c r="LC46" s="194"/>
      <c r="LD46" s="194"/>
      <c r="LE46" s="194"/>
      <c r="LF46" s="1230"/>
      <c r="LG46" s="1430"/>
      <c r="LH46" s="1430"/>
      <c r="LI46" s="1270"/>
      <c r="LJ46" s="1414"/>
      <c r="LK46" s="578"/>
      <c r="LL46" s="1214"/>
      <c r="LM46" s="1214"/>
      <c r="LN46" s="1214"/>
      <c r="LO46" s="1214"/>
      <c r="LQ46" s="9"/>
      <c r="LR46" s="9"/>
      <c r="LS46" s="9"/>
      <c r="LT46" s="9"/>
      <c r="LU46" s="358"/>
      <c r="LV46" s="358"/>
      <c r="LW46" s="602"/>
      <c r="LX46" s="602"/>
      <c r="LY46" s="603"/>
      <c r="LZ46" s="1124"/>
      <c r="MA46" s="1124"/>
      <c r="MB46" s="602"/>
      <c r="MC46" s="9"/>
      <c r="MD46" s="16"/>
      <c r="ME46" s="9"/>
      <c r="MF46" s="9"/>
      <c r="MG46" s="16"/>
      <c r="MH46" s="9"/>
      <c r="MI46" s="9"/>
      <c r="MJ46" s="16"/>
      <c r="MK46" s="9"/>
      <c r="ML46" s="28"/>
      <c r="MM46" s="28"/>
      <c r="MN46" s="28" t="s">
        <v>85</v>
      </c>
      <c r="MO46" s="1113">
        <v>1.71</v>
      </c>
      <c r="MP46" s="1113">
        <v>1.48</v>
      </c>
      <c r="MQ46" s="1113">
        <v>1.46</v>
      </c>
      <c r="MR46" s="1113">
        <v>1.66</v>
      </c>
      <c r="MS46" s="1263">
        <v>1.58</v>
      </c>
      <c r="MT46" s="737"/>
      <c r="MU46" s="737"/>
      <c r="MV46" s="737"/>
      <c r="MW46" s="1122"/>
      <c r="MX46" s="737"/>
      <c r="MY46" s="737"/>
      <c r="MZ46" s="737"/>
      <c r="NA46" s="737"/>
      <c r="NB46" s="737"/>
      <c r="NC46" s="737"/>
      <c r="ND46" s="737"/>
      <c r="NE46" s="737"/>
      <c r="NF46" s="737"/>
      <c r="NG46" s="737"/>
      <c r="NH46" s="737"/>
      <c r="NI46" s="737"/>
      <c r="NJ46" s="737"/>
      <c r="NK46" s="737"/>
      <c r="NL46" s="737"/>
      <c r="NM46" s="737"/>
      <c r="NN46" s="737"/>
      <c r="NO46" s="737"/>
      <c r="NP46" s="737"/>
      <c r="NQ46" s="737"/>
      <c r="NR46" s="737"/>
      <c r="NS46" s="737"/>
      <c r="NT46" s="737"/>
      <c r="NU46" s="737"/>
      <c r="NV46" s="737"/>
      <c r="NW46" s="737"/>
      <c r="NX46" s="737"/>
      <c r="NY46" s="737"/>
      <c r="NZ46" s="737"/>
      <c r="OB46" s="1221"/>
    </row>
    <row r="47" spans="1:409" ht="18.75" customHeight="1">
      <c r="A47" s="162"/>
      <c r="B47" s="50"/>
      <c r="C47" s="50"/>
      <c r="D47" s="9"/>
      <c r="E47" s="163"/>
      <c r="F47" s="163"/>
      <c r="G47" s="598"/>
      <c r="H47" s="244"/>
      <c r="I47" s="244"/>
      <c r="J47" s="244"/>
      <c r="K47" s="244"/>
      <c r="L47" s="244"/>
      <c r="M47" s="235"/>
      <c r="N47" s="235"/>
      <c r="O47" s="9"/>
      <c r="P47" s="9"/>
      <c r="Q47" s="16"/>
      <c r="R47" s="9"/>
      <c r="S47" s="9"/>
      <c r="T47" s="16"/>
      <c r="U47" s="9"/>
      <c r="V47" s="9"/>
      <c r="W47" s="16"/>
      <c r="X47" s="9"/>
      <c r="Y47" s="9"/>
      <c r="Z47" s="235"/>
      <c r="AA47" s="235" t="s">
        <v>90</v>
      </c>
      <c r="AB47" s="344">
        <v>1.66</v>
      </c>
      <c r="AC47" s="344">
        <v>1.72</v>
      </c>
      <c r="AD47" s="344">
        <v>1.71</v>
      </c>
      <c r="AE47" s="344">
        <v>1.7</v>
      </c>
      <c r="AF47" s="235"/>
      <c r="AG47" s="235"/>
      <c r="AH47" s="235"/>
      <c r="AI47" s="235"/>
      <c r="AJ47" s="235"/>
      <c r="AK47" s="1128"/>
      <c r="AL47" s="1128"/>
      <c r="AM47" s="1128"/>
      <c r="AN47" s="1128"/>
      <c r="AO47" s="1128"/>
      <c r="AP47" s="1128"/>
      <c r="AQ47" s="1128"/>
      <c r="AR47" s="1128"/>
      <c r="AS47" s="1128"/>
      <c r="AT47" s="1128"/>
      <c r="AU47" s="1128"/>
      <c r="AV47" s="1128"/>
      <c r="AW47" s="1128"/>
      <c r="AX47" s="1128"/>
      <c r="AY47" s="1214"/>
      <c r="AZ47" s="1205"/>
      <c r="BA47" s="1205"/>
      <c r="BB47" s="1205"/>
      <c r="BC47" s="1205"/>
      <c r="BD47" s="1205"/>
      <c r="BE47" s="1205"/>
      <c r="BF47" s="1205"/>
      <c r="BG47" s="1205"/>
      <c r="BH47" s="1205"/>
      <c r="BI47" s="1205"/>
      <c r="BJ47" s="1205"/>
      <c r="BK47" s="1205"/>
      <c r="BL47" s="1205"/>
      <c r="BM47" s="1205"/>
      <c r="BN47" s="1205"/>
      <c r="BO47" s="1205"/>
      <c r="BP47" s="1205"/>
      <c r="BQ47" s="164"/>
      <c r="BR47" s="164"/>
      <c r="BS47" s="164"/>
      <c r="BT47" s="203"/>
      <c r="BU47" s="1423"/>
      <c r="BV47" s="1423"/>
      <c r="BW47" s="201"/>
      <c r="BX47" s="202"/>
      <c r="BY47" s="202"/>
      <c r="BZ47" s="202"/>
      <c r="CA47" s="578"/>
      <c r="CB47" s="394"/>
      <c r="CC47" s="394"/>
      <c r="CE47" s="162"/>
      <c r="CF47" s="50"/>
      <c r="CG47" s="50"/>
      <c r="CH47" s="9"/>
      <c r="CI47" s="163"/>
      <c r="CJ47" s="163"/>
      <c r="CK47" s="598"/>
      <c r="CL47" s="244"/>
      <c r="CM47" s="244"/>
      <c r="CN47" s="244"/>
      <c r="CO47" s="244"/>
      <c r="CP47" s="244"/>
      <c r="CQ47" s="235"/>
      <c r="CR47" s="235"/>
      <c r="CS47" s="9"/>
      <c r="CT47" s="9"/>
      <c r="CU47" s="16"/>
      <c r="CV47" s="9"/>
      <c r="CW47" s="9"/>
      <c r="CX47" s="16"/>
      <c r="CY47" s="9"/>
      <c r="CZ47" s="9"/>
      <c r="DA47" s="16"/>
      <c r="DB47" s="9"/>
      <c r="DC47" s="9"/>
      <c r="DD47" s="235"/>
      <c r="DE47" s="235" t="s">
        <v>90</v>
      </c>
      <c r="DF47" s="344">
        <v>1.72</v>
      </c>
      <c r="DG47" s="344">
        <v>1.69</v>
      </c>
      <c r="DH47" s="344">
        <v>1.76</v>
      </c>
      <c r="DI47" s="344">
        <v>1.72</v>
      </c>
      <c r="DJ47" s="1124"/>
      <c r="DK47" s="1124"/>
      <c r="DL47" s="1124"/>
      <c r="DM47" s="1124"/>
      <c r="DN47" s="1124"/>
      <c r="DO47" s="235"/>
      <c r="DP47" s="1413"/>
      <c r="DQ47" s="1413"/>
      <c r="DR47" s="1413"/>
      <c r="DS47" s="1413"/>
      <c r="DT47" s="1413"/>
      <c r="DU47" s="1413"/>
      <c r="DV47" s="1413"/>
      <c r="DW47" s="1413"/>
      <c r="DX47" s="1413"/>
      <c r="DY47" s="1413"/>
      <c r="DZ47" s="1413"/>
      <c r="EA47" s="1413"/>
      <c r="EB47" s="1269"/>
      <c r="EC47" s="1214"/>
      <c r="ED47" s="573"/>
      <c r="EE47" s="573"/>
      <c r="EF47" s="573"/>
      <c r="EG47" s="573"/>
      <c r="EH47" s="573"/>
      <c r="EI47" s="573"/>
      <c r="EJ47" s="573"/>
      <c r="EK47" s="573"/>
      <c r="EL47" s="573"/>
      <c r="EM47" s="573"/>
      <c r="EN47" s="573"/>
      <c r="EO47" s="573"/>
      <c r="EP47" s="1213"/>
      <c r="EQ47" s="1406"/>
      <c r="ER47" s="1406"/>
      <c r="ES47" s="1406"/>
      <c r="ET47" s="164"/>
      <c r="EU47" s="164"/>
      <c r="EV47" s="164"/>
      <c r="EW47" s="164"/>
      <c r="EX47" s="203"/>
      <c r="EY47" s="1423"/>
      <c r="EZ47" s="1423"/>
      <c r="FA47" s="201"/>
      <c r="FB47" s="202"/>
      <c r="FC47" s="202"/>
      <c r="FD47" s="202"/>
      <c r="FE47" s="578"/>
      <c r="FF47" s="394"/>
      <c r="FG47" s="25"/>
      <c r="FI47" s="162"/>
      <c r="FJ47" s="50"/>
      <c r="FK47" s="50"/>
      <c r="FL47" s="9"/>
      <c r="FM47" s="163"/>
      <c r="FN47" s="163"/>
      <c r="FO47" s="598"/>
      <c r="FP47" s="244"/>
      <c r="FQ47" s="244"/>
      <c r="FR47" s="244"/>
      <c r="FS47" s="244"/>
      <c r="FT47" s="244"/>
      <c r="FU47" s="235"/>
      <c r="FV47" s="235"/>
      <c r="FW47" s="9"/>
      <c r="FX47" s="9"/>
      <c r="FY47" s="16"/>
      <c r="FZ47" s="9"/>
      <c r="GA47" s="9"/>
      <c r="GB47" s="16"/>
      <c r="GC47" s="9"/>
      <c r="GD47" s="9"/>
      <c r="GE47" s="16"/>
      <c r="GF47" s="9"/>
      <c r="GG47" s="9"/>
      <c r="GH47" s="235"/>
      <c r="GI47" s="235" t="s">
        <v>90</v>
      </c>
      <c r="GJ47" s="344">
        <v>1.65</v>
      </c>
      <c r="GK47" s="344">
        <v>1.62</v>
      </c>
      <c r="GL47" s="344">
        <v>1.6</v>
      </c>
      <c r="GM47" s="344">
        <v>1.63</v>
      </c>
      <c r="GN47" s="1413"/>
      <c r="GO47" s="1413"/>
      <c r="GP47" s="1413"/>
      <c r="GQ47" s="1413"/>
      <c r="GR47" s="468"/>
      <c r="GS47" s="235"/>
      <c r="GT47" s="1124"/>
      <c r="GU47" s="1124"/>
      <c r="GV47" s="1124"/>
      <c r="GW47" s="1124"/>
      <c r="GX47" s="1124"/>
      <c r="GY47" s="1124"/>
      <c r="GZ47" s="1124"/>
      <c r="HA47" s="1124"/>
      <c r="HB47" s="1124"/>
      <c r="HC47" s="1124"/>
      <c r="HD47" s="1124"/>
      <c r="HE47" s="1124"/>
      <c r="HF47" s="1124"/>
      <c r="HG47" s="1214"/>
      <c r="HH47" s="1124"/>
      <c r="HI47" s="1124"/>
      <c r="HJ47" s="1124"/>
      <c r="HK47" s="1124"/>
      <c r="HL47" s="1124"/>
      <c r="HM47" s="1124"/>
      <c r="HN47" s="1124"/>
      <c r="HO47" s="1124"/>
      <c r="HP47" s="1124"/>
      <c r="HQ47" s="1124"/>
      <c r="HR47" s="1124"/>
      <c r="HS47" s="1124"/>
      <c r="HT47" s="1124"/>
      <c r="HU47" s="1124"/>
      <c r="HV47" s="1406"/>
      <c r="HW47" s="1406"/>
      <c r="HX47" s="164"/>
      <c r="HY47" s="164"/>
      <c r="HZ47" s="164"/>
      <c r="IA47" s="164"/>
      <c r="IB47" s="203"/>
      <c r="IC47" s="1423"/>
      <c r="ID47" s="1423"/>
      <c r="IE47" s="201"/>
      <c r="IF47" s="202"/>
      <c r="IG47" s="202"/>
      <c r="IH47" s="202"/>
      <c r="II47" s="578"/>
      <c r="IJ47" s="394"/>
      <c r="IK47" s="394"/>
      <c r="IM47" s="162"/>
      <c r="IN47" s="50"/>
      <c r="IO47" s="50"/>
      <c r="IP47" s="9"/>
      <c r="IQ47" s="163"/>
      <c r="IR47" s="163"/>
      <c r="IS47" s="598"/>
      <c r="IT47" s="244"/>
      <c r="IU47" s="244"/>
      <c r="IV47" s="244"/>
      <c r="IW47" s="244"/>
      <c r="IX47" s="244"/>
      <c r="IY47" s="235"/>
      <c r="IZ47" s="235"/>
      <c r="JA47" s="9"/>
      <c r="JB47" s="9"/>
      <c r="JC47" s="16"/>
      <c r="JD47" s="9"/>
      <c r="JE47" s="9"/>
      <c r="JF47" s="16"/>
      <c r="JG47" s="9"/>
      <c r="JH47" s="9"/>
      <c r="JI47" s="16"/>
      <c r="JJ47" s="9"/>
      <c r="JK47" s="9"/>
      <c r="JL47" s="235"/>
      <c r="JM47" s="235" t="s">
        <v>90</v>
      </c>
      <c r="JN47" s="344">
        <v>1.66</v>
      </c>
      <c r="JO47" s="344">
        <v>1.66</v>
      </c>
      <c r="JP47" s="344">
        <v>1.67</v>
      </c>
      <c r="JQ47" s="344">
        <v>1.66</v>
      </c>
      <c r="JR47" s="235"/>
      <c r="JS47" s="235"/>
      <c r="JT47" s="235"/>
      <c r="JU47" s="235"/>
      <c r="JV47" s="468"/>
      <c r="JW47" s="235"/>
      <c r="JX47" s="1124"/>
      <c r="JY47" s="1124"/>
      <c r="JZ47" s="1124"/>
      <c r="KA47" s="1124"/>
      <c r="KB47" s="1124"/>
      <c r="KC47" s="1124"/>
      <c r="KD47" s="1124"/>
      <c r="KE47" s="1124"/>
      <c r="KF47" s="1124"/>
      <c r="KG47" s="1124"/>
      <c r="KH47" s="1124"/>
      <c r="KI47" s="1124"/>
      <c r="KJ47" s="1269"/>
      <c r="KK47" s="1214"/>
      <c r="KL47" s="1269"/>
      <c r="KM47" s="1269"/>
      <c r="KN47" s="1269"/>
      <c r="KO47" s="1269"/>
      <c r="KP47" s="1269"/>
      <c r="KQ47" s="1269"/>
      <c r="KR47" s="1269"/>
      <c r="KS47" s="1269"/>
      <c r="KT47" s="1269"/>
      <c r="KU47" s="1269"/>
      <c r="KV47" s="1269"/>
      <c r="KW47" s="1269"/>
      <c r="KX47" s="1213"/>
      <c r="KY47" s="1414"/>
      <c r="KZ47" s="1414"/>
      <c r="LA47" s="1414"/>
      <c r="LB47" s="164"/>
      <c r="LC47" s="164"/>
      <c r="LD47" s="164"/>
      <c r="LE47" s="164"/>
      <c r="LF47" s="1230"/>
      <c r="LG47" s="1430"/>
      <c r="LH47" s="1430"/>
      <c r="LI47" s="1271"/>
      <c r="LJ47" s="1272"/>
      <c r="LK47" s="1272"/>
      <c r="LL47" s="1272"/>
      <c r="LM47" s="578"/>
      <c r="LN47" s="1214"/>
      <c r="LO47" s="1214"/>
      <c r="LQ47" s="162"/>
      <c r="LR47" s="50"/>
      <c r="LS47" s="50"/>
      <c r="LT47" s="9"/>
      <c r="LU47" s="163"/>
      <c r="LV47" s="163"/>
      <c r="LW47" s="602"/>
      <c r="LX47" s="602"/>
      <c r="LY47" s="702"/>
      <c r="LZ47" s="602"/>
      <c r="MA47" s="602"/>
      <c r="MB47" s="1124"/>
      <c r="MC47" s="162"/>
      <c r="MD47" s="210"/>
      <c r="ME47" s="162"/>
      <c r="MF47" s="162"/>
      <c r="MG47" s="210"/>
      <c r="MH47" s="162"/>
      <c r="MI47" s="162"/>
      <c r="MJ47" s="210"/>
      <c r="MK47" s="162"/>
      <c r="ML47" s="364"/>
      <c r="MM47" s="28"/>
      <c r="MN47" s="28" t="s">
        <v>90</v>
      </c>
      <c r="MO47" s="1113">
        <v>1.7</v>
      </c>
      <c r="MP47" s="1113">
        <v>1.72</v>
      </c>
      <c r="MQ47" s="1113">
        <v>1.63</v>
      </c>
      <c r="MR47" s="1113">
        <v>1.66</v>
      </c>
      <c r="MS47" s="1263">
        <v>1.68</v>
      </c>
      <c r="MT47" s="737"/>
      <c r="MU47" s="737"/>
      <c r="MV47" s="737"/>
      <c r="MW47" s="1122"/>
      <c r="MX47" s="737"/>
      <c r="MY47" s="737"/>
      <c r="MZ47" s="737"/>
      <c r="NA47" s="737"/>
      <c r="NB47" s="737"/>
      <c r="NC47" s="737"/>
      <c r="ND47" s="737"/>
      <c r="NE47" s="737"/>
      <c r="NF47" s="737"/>
      <c r="NG47" s="737"/>
      <c r="NH47" s="737"/>
      <c r="NI47" s="737"/>
      <c r="NJ47" s="737"/>
      <c r="NK47" s="737"/>
      <c r="NL47" s="737"/>
      <c r="NM47" s="737"/>
      <c r="NN47" s="737"/>
      <c r="NO47" s="737"/>
      <c r="NP47" s="737"/>
      <c r="NQ47" s="737"/>
      <c r="NR47" s="737"/>
      <c r="NS47" s="737"/>
      <c r="NT47" s="737"/>
      <c r="NU47" s="737"/>
      <c r="NV47" s="737"/>
      <c r="NW47" s="737"/>
      <c r="NX47" s="737"/>
      <c r="NY47" s="737"/>
      <c r="NZ47" s="737"/>
      <c r="OB47" s="1221"/>
    </row>
    <row r="48" spans="1:409" ht="18.75" customHeight="1">
      <c r="A48" s="205"/>
      <c r="B48" s="206"/>
      <c r="C48" s="206"/>
      <c r="D48" s="4"/>
      <c r="E48" s="13"/>
      <c r="F48" s="13"/>
      <c r="G48" s="1213"/>
      <c r="H48" s="1213"/>
      <c r="I48" s="1213"/>
      <c r="J48" s="1213"/>
      <c r="K48" s="1213"/>
      <c r="L48" s="1208"/>
      <c r="M48" s="1213"/>
      <c r="N48" s="1273"/>
      <c r="O48" s="126"/>
      <c r="P48" s="126"/>
      <c r="Q48" s="127"/>
      <c r="R48" s="126"/>
      <c r="S48" s="126"/>
      <c r="T48" s="127"/>
      <c r="U48" s="126"/>
      <c r="V48" s="126"/>
      <c r="W48" s="127"/>
      <c r="X48" s="126"/>
      <c r="Y48" s="9"/>
      <c r="Z48" s="235"/>
      <c r="AA48" s="235" t="s">
        <v>94</v>
      </c>
      <c r="AB48" s="344">
        <v>1.74</v>
      </c>
      <c r="AC48" s="344">
        <v>1.65</v>
      </c>
      <c r="AD48" s="344">
        <v>1.75</v>
      </c>
      <c r="AE48" s="344">
        <v>1.71</v>
      </c>
      <c r="AF48" s="235"/>
      <c r="AG48" s="235"/>
      <c r="AH48" s="235"/>
      <c r="AI48" s="235"/>
      <c r="AJ48" s="235"/>
      <c r="AK48" s="1128"/>
      <c r="AL48" s="1128"/>
      <c r="AM48" s="1128"/>
      <c r="AN48" s="1128"/>
      <c r="AO48" s="1128"/>
      <c r="AP48" s="1128"/>
      <c r="AQ48" s="1128"/>
      <c r="AR48" s="1128"/>
      <c r="AS48" s="1128"/>
      <c r="AT48" s="1128"/>
      <c r="AU48" s="1128"/>
      <c r="AV48" s="1128"/>
      <c r="AW48" s="1128"/>
      <c r="AX48" s="1128"/>
      <c r="AY48" s="1214"/>
      <c r="AZ48" s="1205"/>
      <c r="BA48" s="1205"/>
      <c r="BB48" s="1205"/>
      <c r="BC48" s="1205"/>
      <c r="BD48" s="1205"/>
      <c r="BE48" s="1205"/>
      <c r="BF48" s="1205"/>
      <c r="BG48" s="1205"/>
      <c r="BH48" s="1205"/>
      <c r="BI48" s="1205"/>
      <c r="BJ48" s="1205"/>
      <c r="BK48" s="1205"/>
      <c r="BL48" s="1205"/>
      <c r="BM48" s="1205"/>
      <c r="BN48" s="1205"/>
      <c r="BO48" s="1205"/>
      <c r="BP48" s="1205"/>
      <c r="BQ48" s="502"/>
      <c r="BR48" s="502"/>
      <c r="BS48" s="502"/>
      <c r="BT48" s="502"/>
      <c r="BU48" s="1423"/>
      <c r="BV48" s="1423"/>
      <c r="BW48" s="207"/>
      <c r="BX48" s="591"/>
      <c r="BY48" s="591"/>
      <c r="BZ48" s="591"/>
      <c r="CA48" s="578"/>
      <c r="CB48" s="394"/>
      <c r="CC48" s="394"/>
      <c r="CE48" s="1213"/>
      <c r="CF48" s="1213"/>
      <c r="CG48" s="1213"/>
      <c r="CH48" s="1213"/>
      <c r="CI48" s="1213"/>
      <c r="CJ48" s="1213"/>
      <c r="CK48" s="1213"/>
      <c r="CL48" s="1213"/>
      <c r="CM48" s="1213"/>
      <c r="CN48" s="1213"/>
      <c r="CO48" s="1213"/>
      <c r="CP48" s="1208"/>
      <c r="CQ48" s="1213"/>
      <c r="CR48" s="1273"/>
      <c r="CS48" s="126"/>
      <c r="CT48" s="126"/>
      <c r="CU48" s="127"/>
      <c r="CV48" s="126"/>
      <c r="CW48" s="126"/>
      <c r="CX48" s="127"/>
      <c r="CY48" s="126"/>
      <c r="CZ48" s="126"/>
      <c r="DA48" s="127"/>
      <c r="DB48" s="126"/>
      <c r="DC48" s="9"/>
      <c r="DD48" s="235"/>
      <c r="DE48" s="235" t="s">
        <v>94</v>
      </c>
      <c r="DF48" s="344">
        <v>1.61</v>
      </c>
      <c r="DG48" s="344">
        <v>1.68</v>
      </c>
      <c r="DH48" s="344">
        <v>1.68</v>
      </c>
      <c r="DI48" s="344">
        <v>1.66</v>
      </c>
      <c r="DJ48" s="1124"/>
      <c r="DK48" s="1124"/>
      <c r="DL48" s="1124"/>
      <c r="DM48" s="1124"/>
      <c r="DN48" s="1124"/>
      <c r="DO48" s="235"/>
      <c r="DP48" s="1413"/>
      <c r="DQ48" s="1413"/>
      <c r="DR48" s="1413"/>
      <c r="DS48" s="1413"/>
      <c r="DT48" s="1413"/>
      <c r="DU48" s="1413"/>
      <c r="DV48" s="1413"/>
      <c r="DW48" s="1413"/>
      <c r="DX48" s="1413"/>
      <c r="DY48" s="1413"/>
      <c r="DZ48" s="1413"/>
      <c r="EA48" s="1413"/>
      <c r="EB48" s="1274"/>
      <c r="EC48" s="1214"/>
      <c r="ED48" s="573"/>
      <c r="EE48" s="573"/>
      <c r="EF48" s="573"/>
      <c r="EG48" s="573"/>
      <c r="EH48" s="573"/>
      <c r="EI48" s="573"/>
      <c r="EJ48" s="573"/>
      <c r="EK48" s="573"/>
      <c r="EL48" s="573"/>
      <c r="EM48" s="573"/>
      <c r="EN48" s="573"/>
      <c r="EO48" s="573"/>
      <c r="EP48" s="1213"/>
      <c r="EQ48" s="1406"/>
      <c r="ER48" s="1406"/>
      <c r="ES48" s="1406"/>
      <c r="ET48" s="164"/>
      <c r="EU48" s="502"/>
      <c r="EV48" s="502"/>
      <c r="EW48" s="502"/>
      <c r="EX48" s="502"/>
      <c r="EY48" s="1423"/>
      <c r="EZ48" s="1423"/>
      <c r="FA48" s="207"/>
      <c r="FB48" s="591"/>
      <c r="FC48" s="591"/>
      <c r="FD48" s="591"/>
      <c r="FE48" s="578"/>
      <c r="FF48" s="394"/>
      <c r="FG48" s="25"/>
      <c r="FI48" s="205"/>
      <c r="FJ48" s="206"/>
      <c r="FK48" s="206"/>
      <c r="FL48" s="4"/>
      <c r="FM48" s="13"/>
      <c r="FN48" s="13"/>
      <c r="FO48" s="1213"/>
      <c r="FP48" s="1213"/>
      <c r="FQ48" s="1213"/>
      <c r="FR48" s="1213"/>
      <c r="FS48" s="1213"/>
      <c r="FT48" s="1208"/>
      <c r="FU48" s="1213"/>
      <c r="FV48" s="1273"/>
      <c r="FW48" s="126"/>
      <c r="FX48" s="126"/>
      <c r="FY48" s="127"/>
      <c r="FZ48" s="126"/>
      <c r="GA48" s="126"/>
      <c r="GB48" s="127"/>
      <c r="GC48" s="126"/>
      <c r="GD48" s="126"/>
      <c r="GE48" s="127"/>
      <c r="GF48" s="126"/>
      <c r="GG48" s="9"/>
      <c r="GH48" s="235"/>
      <c r="GI48" s="235" t="s">
        <v>94</v>
      </c>
      <c r="GJ48" s="344">
        <v>1.69</v>
      </c>
      <c r="GK48" s="344">
        <v>1.64</v>
      </c>
      <c r="GL48" s="344">
        <v>1.67</v>
      </c>
      <c r="GM48" s="344">
        <v>1.67</v>
      </c>
      <c r="GN48" s="1413"/>
      <c r="GO48" s="1413"/>
      <c r="GP48" s="1413"/>
      <c r="GQ48" s="1413"/>
      <c r="GR48" s="468"/>
      <c r="GS48" s="235"/>
      <c r="GT48" s="1124"/>
      <c r="GU48" s="1124"/>
      <c r="GV48" s="1124"/>
      <c r="GW48" s="1124"/>
      <c r="GX48" s="1124"/>
      <c r="GY48" s="1124"/>
      <c r="GZ48" s="1124"/>
      <c r="HA48" s="1124"/>
      <c r="HB48" s="1124"/>
      <c r="HC48" s="1124"/>
      <c r="HD48" s="1124"/>
      <c r="HE48" s="1124"/>
      <c r="HF48" s="1124"/>
      <c r="HG48" s="1214"/>
      <c r="HH48" s="1124"/>
      <c r="HI48" s="1124"/>
      <c r="HJ48" s="1124"/>
      <c r="HK48" s="1124"/>
      <c r="HL48" s="1124"/>
      <c r="HM48" s="1124"/>
      <c r="HN48" s="1124"/>
      <c r="HO48" s="1124"/>
      <c r="HP48" s="1124"/>
      <c r="HQ48" s="1124"/>
      <c r="HR48" s="1124"/>
      <c r="HS48" s="1124"/>
      <c r="HT48" s="1124"/>
      <c r="HU48" s="1124"/>
      <c r="HV48" s="1406"/>
      <c r="HW48" s="1406"/>
      <c r="HX48" s="164"/>
      <c r="HY48" s="502"/>
      <c r="HZ48" s="502"/>
      <c r="IA48" s="502"/>
      <c r="IB48" s="502"/>
      <c r="IC48" s="1423"/>
      <c r="ID48" s="1423"/>
      <c r="IE48" s="207"/>
      <c r="IF48" s="591"/>
      <c r="IG48" s="591"/>
      <c r="IH48" s="591"/>
      <c r="II48" s="578"/>
      <c r="IJ48" s="394"/>
      <c r="IK48" s="394"/>
      <c r="IM48" s="205"/>
      <c r="IN48" s="193"/>
      <c r="IO48" s="193"/>
      <c r="IP48" s="7"/>
      <c r="IQ48" s="203"/>
      <c r="IR48" s="203"/>
      <c r="IS48" s="1214"/>
      <c r="IT48" s="1214"/>
      <c r="IU48" s="1214"/>
      <c r="IV48" s="1213"/>
      <c r="IW48" s="1213"/>
      <c r="IX48" s="1208"/>
      <c r="IY48" s="1213"/>
      <c r="IZ48" s="1273"/>
      <c r="JA48" s="126"/>
      <c r="JB48" s="126"/>
      <c r="JC48" s="127"/>
      <c r="JD48" s="126"/>
      <c r="JE48" s="126"/>
      <c r="JF48" s="127"/>
      <c r="JG48" s="126"/>
      <c r="JH48" s="126"/>
      <c r="JI48" s="127"/>
      <c r="JJ48" s="126"/>
      <c r="JK48" s="9"/>
      <c r="JL48" s="235"/>
      <c r="JM48" s="235" t="s">
        <v>94</v>
      </c>
      <c r="JN48" s="344">
        <v>1.67</v>
      </c>
      <c r="JO48" s="344">
        <v>1.64</v>
      </c>
      <c r="JP48" s="344">
        <v>1.69</v>
      </c>
      <c r="JQ48" s="344">
        <v>1.67</v>
      </c>
      <c r="JR48" s="235"/>
      <c r="JS48" s="235"/>
      <c r="JT48" s="235"/>
      <c r="JU48" s="235"/>
      <c r="JV48" s="468"/>
      <c r="JW48" s="235"/>
      <c r="JX48" s="1124"/>
      <c r="JY48" s="1124"/>
      <c r="JZ48" s="1124"/>
      <c r="KA48" s="1124"/>
      <c r="KB48" s="1124"/>
      <c r="KC48" s="1124"/>
      <c r="KD48" s="1124"/>
      <c r="KE48" s="1124"/>
      <c r="KF48" s="1124"/>
      <c r="KG48" s="1124"/>
      <c r="KH48" s="1124"/>
      <c r="KI48" s="1124"/>
      <c r="KJ48" s="1274"/>
      <c r="KK48" s="1214"/>
      <c r="KL48" s="1269"/>
      <c r="KM48" s="1269"/>
      <c r="KN48" s="1269"/>
      <c r="KO48" s="1269"/>
      <c r="KP48" s="1269"/>
      <c r="KQ48" s="1269"/>
      <c r="KR48" s="1269"/>
      <c r="KS48" s="1269"/>
      <c r="KT48" s="1269"/>
      <c r="KU48" s="1269"/>
      <c r="KV48" s="1269"/>
      <c r="KW48" s="1269"/>
      <c r="KX48" s="1213"/>
      <c r="KY48" s="1414"/>
      <c r="KZ48" s="1414"/>
      <c r="LA48" s="1414"/>
      <c r="LB48" s="164"/>
      <c r="LC48" s="1287"/>
      <c r="LD48" s="1287"/>
      <c r="LE48" s="1287"/>
      <c r="LF48" s="1287"/>
      <c r="LG48" s="1430"/>
      <c r="LH48" s="1430"/>
      <c r="LI48" s="1275"/>
      <c r="LJ48" s="1276"/>
      <c r="LK48" s="1276"/>
      <c r="LL48" s="1276"/>
      <c r="LM48" s="578"/>
      <c r="LN48" s="1214"/>
      <c r="LO48" s="1214"/>
      <c r="LQ48" s="205"/>
      <c r="LR48" s="193"/>
      <c r="LS48" s="193"/>
      <c r="LT48" s="7"/>
      <c r="LU48" s="203"/>
      <c r="LV48" s="203"/>
      <c r="LW48" s="1124"/>
      <c r="LX48" s="602"/>
      <c r="LY48" s="702"/>
      <c r="LZ48" s="602"/>
      <c r="MA48" s="602"/>
      <c r="MB48" s="1124"/>
      <c r="MC48" s="162"/>
      <c r="MD48" s="210"/>
      <c r="ME48" s="162"/>
      <c r="MF48" s="162"/>
      <c r="MG48" s="210"/>
      <c r="MH48" s="162"/>
      <c r="MI48" s="162"/>
      <c r="MJ48" s="210"/>
      <c r="MK48" s="162"/>
      <c r="ML48" s="364"/>
      <c r="MM48" s="28"/>
      <c r="MN48" s="28" t="s">
        <v>94</v>
      </c>
      <c r="MO48" s="1113">
        <v>1.71</v>
      </c>
      <c r="MP48" s="1113">
        <v>1.66</v>
      </c>
      <c r="MQ48" s="1113">
        <v>1.67</v>
      </c>
      <c r="MR48" s="1113">
        <v>1.67</v>
      </c>
      <c r="MS48" s="1263">
        <v>1.68</v>
      </c>
      <c r="MT48" s="737"/>
      <c r="MU48" s="737"/>
      <c r="MV48" s="737"/>
      <c r="MW48" s="1122"/>
      <c r="MX48" s="737"/>
      <c r="MY48" s="737"/>
      <c r="MZ48" s="737"/>
      <c r="NA48" s="737"/>
      <c r="NB48" s="737"/>
      <c r="NC48" s="737"/>
      <c r="ND48" s="737"/>
      <c r="NE48" s="737"/>
      <c r="NF48" s="737"/>
      <c r="NG48" s="737"/>
      <c r="NH48" s="737"/>
      <c r="NI48" s="737"/>
      <c r="NJ48" s="737"/>
      <c r="NK48" s="737"/>
      <c r="NL48" s="737"/>
      <c r="NM48" s="737"/>
      <c r="NN48" s="737"/>
      <c r="NO48" s="737"/>
      <c r="NP48" s="737"/>
      <c r="NQ48" s="737"/>
      <c r="NR48" s="737"/>
      <c r="NS48" s="737"/>
      <c r="NT48" s="737"/>
      <c r="NU48" s="737"/>
      <c r="NV48" s="737"/>
      <c r="NW48" s="737"/>
      <c r="NX48" s="737"/>
      <c r="NY48" s="737"/>
      <c r="NZ48" s="737"/>
      <c r="OB48" s="1221"/>
    </row>
    <row r="49" spans="1:392" ht="18.75" customHeight="1">
      <c r="A49" s="9"/>
      <c r="B49" s="9"/>
      <c r="C49" s="9"/>
      <c r="D49" s="9"/>
      <c r="E49" s="9"/>
      <c r="F49" s="9"/>
      <c r="G49" s="9"/>
      <c r="H49" s="1213"/>
      <c r="I49" s="1213"/>
      <c r="J49" s="1213"/>
      <c r="K49" s="1213"/>
      <c r="L49" s="1208"/>
      <c r="M49" s="1213"/>
      <c r="N49" s="1273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235"/>
      <c r="AA49" s="235" t="s">
        <v>98</v>
      </c>
      <c r="AB49" s="344">
        <v>1.62</v>
      </c>
      <c r="AC49" s="344">
        <v>1.61</v>
      </c>
      <c r="AD49" s="344">
        <v>1.67</v>
      </c>
      <c r="AE49" s="344">
        <v>1.63</v>
      </c>
      <c r="AF49" s="235"/>
      <c r="AG49" s="235"/>
      <c r="AH49" s="235"/>
      <c r="AI49" s="235"/>
      <c r="AJ49" s="235"/>
      <c r="AK49" s="1128"/>
      <c r="AL49" s="1128"/>
      <c r="AM49" s="1128"/>
      <c r="AN49" s="1128"/>
      <c r="AO49" s="1128"/>
      <c r="AP49" s="1128"/>
      <c r="AQ49" s="1128"/>
      <c r="AR49" s="1128"/>
      <c r="AS49" s="1128"/>
      <c r="AT49" s="1128"/>
      <c r="AU49" s="1128"/>
      <c r="AV49" s="1128"/>
      <c r="AW49" s="1128"/>
      <c r="AX49" s="1128"/>
      <c r="AY49" s="1214"/>
      <c r="AZ49" s="1205"/>
      <c r="BA49" s="1205"/>
      <c r="BB49" s="1205"/>
      <c r="BC49" s="1205"/>
      <c r="BD49" s="1205"/>
      <c r="BE49" s="1205"/>
      <c r="BF49" s="1205"/>
      <c r="BG49" s="1205"/>
      <c r="BH49" s="1205"/>
      <c r="BI49" s="1205"/>
      <c r="BJ49" s="1205"/>
      <c r="BK49" s="1205"/>
      <c r="BL49" s="1205"/>
      <c r="BM49" s="1205"/>
      <c r="BN49" s="1205"/>
      <c r="BO49" s="1205"/>
      <c r="BP49" s="1205"/>
      <c r="BQ49" s="509"/>
      <c r="BR49" s="509"/>
      <c r="BS49" s="509"/>
      <c r="BT49" s="381"/>
      <c r="BU49" s="1423"/>
      <c r="BV49" s="1423"/>
      <c r="BW49" s="207"/>
      <c r="BX49" s="591"/>
      <c r="BY49" s="591"/>
      <c r="BZ49" s="591"/>
      <c r="CA49" s="578"/>
      <c r="CB49" s="394"/>
      <c r="CC49" s="394"/>
      <c r="CE49" s="1213"/>
      <c r="CF49" s="1213"/>
      <c r="CG49" s="1213"/>
      <c r="CH49" s="1213"/>
      <c r="CI49" s="1213"/>
      <c r="CJ49" s="1213"/>
      <c r="CK49" s="1213"/>
      <c r="CL49" s="1213"/>
      <c r="CM49" s="1213"/>
      <c r="CN49" s="1213"/>
      <c r="CO49" s="1213"/>
      <c r="CP49" s="1208"/>
      <c r="CQ49" s="1213"/>
      <c r="CR49" s="1273"/>
      <c r="CS49" s="126"/>
      <c r="CT49" s="126"/>
      <c r="CU49" s="127"/>
      <c r="CV49" s="126"/>
      <c r="CW49" s="126"/>
      <c r="CX49" s="127"/>
      <c r="CY49" s="126"/>
      <c r="CZ49" s="126"/>
      <c r="DA49" s="127"/>
      <c r="DB49" s="126"/>
      <c r="DC49" s="9"/>
      <c r="DD49" s="235"/>
      <c r="DE49" s="235" t="s">
        <v>98</v>
      </c>
      <c r="DF49" s="344">
        <v>1.59</v>
      </c>
      <c r="DG49" s="344">
        <v>1.58</v>
      </c>
      <c r="DH49" s="344">
        <v>1.56</v>
      </c>
      <c r="DI49" s="344">
        <v>1.58</v>
      </c>
      <c r="DJ49" s="1124"/>
      <c r="DK49" s="1124"/>
      <c r="DL49" s="1124"/>
      <c r="DM49" s="1124"/>
      <c r="DN49" s="1124"/>
      <c r="DO49" s="235"/>
      <c r="DP49" s="1413"/>
      <c r="DQ49" s="1413"/>
      <c r="DR49" s="1413"/>
      <c r="DS49" s="1413"/>
      <c r="DT49" s="1413"/>
      <c r="DU49" s="1413"/>
      <c r="DV49" s="1413"/>
      <c r="DW49" s="1413"/>
      <c r="DX49" s="1413"/>
      <c r="DY49" s="1413"/>
      <c r="DZ49" s="1413"/>
      <c r="EA49" s="1413"/>
      <c r="EB49" s="1274"/>
      <c r="EC49" s="1214"/>
      <c r="ED49" s="573"/>
      <c r="EE49" s="573"/>
      <c r="EF49" s="573"/>
      <c r="EG49" s="573"/>
      <c r="EH49" s="573"/>
      <c r="EI49" s="573"/>
      <c r="EJ49" s="573"/>
      <c r="EK49" s="573"/>
      <c r="EL49" s="573"/>
      <c r="EM49" s="573"/>
      <c r="EN49" s="573"/>
      <c r="EO49" s="573"/>
      <c r="EP49" s="1213"/>
      <c r="EQ49" s="1406"/>
      <c r="ER49" s="1406"/>
      <c r="ES49" s="1406"/>
      <c r="ET49" s="200"/>
      <c r="EU49" s="509"/>
      <c r="EV49" s="509"/>
      <c r="EW49" s="509"/>
      <c r="EX49" s="381"/>
      <c r="EY49" s="1423"/>
      <c r="EZ49" s="1423"/>
      <c r="FA49" s="207"/>
      <c r="FB49" s="591"/>
      <c r="FC49" s="591"/>
      <c r="FD49" s="591"/>
      <c r="FE49" s="578"/>
      <c r="FF49" s="394"/>
      <c r="FG49" s="25"/>
      <c r="FI49" s="205"/>
      <c r="FJ49" s="206"/>
      <c r="FK49" s="206"/>
      <c r="FL49" s="4"/>
      <c r="FM49" s="13"/>
      <c r="FN49" s="13"/>
      <c r="FO49" s="1213"/>
      <c r="FP49" s="1213"/>
      <c r="FQ49" s="1213"/>
      <c r="FR49" s="1213"/>
      <c r="FS49" s="1213"/>
      <c r="FT49" s="1208"/>
      <c r="FU49" s="1213"/>
      <c r="FV49" s="1273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9"/>
      <c r="GH49" s="235"/>
      <c r="GI49" s="235" t="s">
        <v>98</v>
      </c>
      <c r="GJ49" s="344">
        <v>1.56</v>
      </c>
      <c r="GK49" s="344">
        <v>1.56</v>
      </c>
      <c r="GL49" s="344">
        <v>1.53</v>
      </c>
      <c r="GM49" s="344">
        <v>1.55</v>
      </c>
      <c r="GN49" s="1413"/>
      <c r="GO49" s="1413"/>
      <c r="GP49" s="1413"/>
      <c r="GQ49" s="1413"/>
      <c r="GR49" s="468"/>
      <c r="GS49" s="235"/>
      <c r="GT49" s="1124"/>
      <c r="GU49" s="1124"/>
      <c r="GV49" s="1124"/>
      <c r="GW49" s="1124"/>
      <c r="GX49" s="1124"/>
      <c r="GY49" s="1124"/>
      <c r="GZ49" s="1124"/>
      <c r="HA49" s="1124"/>
      <c r="HB49" s="1124"/>
      <c r="HC49" s="1124"/>
      <c r="HD49" s="1124"/>
      <c r="HE49" s="1124"/>
      <c r="HF49" s="1124"/>
      <c r="HG49" s="1214"/>
      <c r="HH49" s="1124"/>
      <c r="HI49" s="1124"/>
      <c r="HJ49" s="1124"/>
      <c r="HK49" s="1124"/>
      <c r="HL49" s="1124"/>
      <c r="HM49" s="1124"/>
      <c r="HN49" s="1124"/>
      <c r="HO49" s="1124"/>
      <c r="HP49" s="1124"/>
      <c r="HQ49" s="1124"/>
      <c r="HR49" s="1124"/>
      <c r="HS49" s="1124"/>
      <c r="HT49" s="1124"/>
      <c r="HU49" s="1124"/>
      <c r="HV49" s="1406"/>
      <c r="HW49" s="1406"/>
      <c r="HX49" s="200"/>
      <c r="HY49" s="509"/>
      <c r="HZ49" s="509"/>
      <c r="IA49" s="509"/>
      <c r="IB49" s="381"/>
      <c r="IC49" s="1423"/>
      <c r="ID49" s="1423"/>
      <c r="IE49" s="207"/>
      <c r="IF49" s="591"/>
      <c r="IG49" s="591"/>
      <c r="IH49" s="591"/>
      <c r="II49" s="578"/>
      <c r="IJ49" s="394"/>
      <c r="IK49" s="394"/>
      <c r="IM49" s="205"/>
      <c r="IN49" s="193"/>
      <c r="IO49" s="193"/>
      <c r="IP49" s="7"/>
      <c r="IQ49" s="203"/>
      <c r="IR49" s="203"/>
      <c r="IS49" s="1214"/>
      <c r="IT49" s="1214"/>
      <c r="IU49" s="1214"/>
      <c r="IV49" s="1213"/>
      <c r="IW49" s="1213"/>
      <c r="IX49" s="1208"/>
      <c r="IY49" s="1213"/>
      <c r="IZ49" s="1273"/>
      <c r="JA49" s="162"/>
      <c r="JB49" s="162"/>
      <c r="JC49" s="210"/>
      <c r="JD49" s="162"/>
      <c r="JE49" s="162"/>
      <c r="JF49" s="210"/>
      <c r="JG49" s="162"/>
      <c r="JH49" s="162"/>
      <c r="JI49" s="210"/>
      <c r="JJ49" s="162"/>
      <c r="JK49" s="9"/>
      <c r="JL49" s="235"/>
      <c r="JM49" s="235" t="s">
        <v>98</v>
      </c>
      <c r="JN49" s="344">
        <v>1.64</v>
      </c>
      <c r="JO49" s="344">
        <v>1.63</v>
      </c>
      <c r="JP49" s="344">
        <v>1.62</v>
      </c>
      <c r="JQ49" s="344">
        <v>1.63</v>
      </c>
      <c r="JR49" s="235"/>
      <c r="JS49" s="235"/>
      <c r="JT49" s="235"/>
      <c r="JU49" s="235"/>
      <c r="JV49" s="468"/>
      <c r="JW49" s="235"/>
      <c r="JX49" s="1124"/>
      <c r="JY49" s="1124"/>
      <c r="JZ49" s="1124"/>
      <c r="KA49" s="1124"/>
      <c r="KB49" s="1124"/>
      <c r="KC49" s="1124"/>
      <c r="KD49" s="1124"/>
      <c r="KE49" s="1124"/>
      <c r="KF49" s="1124"/>
      <c r="KG49" s="1124"/>
      <c r="KH49" s="1124"/>
      <c r="KI49" s="1124"/>
      <c r="KJ49" s="1274"/>
      <c r="KK49" s="1214"/>
      <c r="KL49" s="1269"/>
      <c r="KM49" s="1269"/>
      <c r="KN49" s="1269"/>
      <c r="KO49" s="1269"/>
      <c r="KP49" s="1269"/>
      <c r="KQ49" s="1269"/>
      <c r="KR49" s="1269"/>
      <c r="KS49" s="1269"/>
      <c r="KT49" s="1269"/>
      <c r="KU49" s="1269"/>
      <c r="KV49" s="1269"/>
      <c r="KW49" s="1269"/>
      <c r="KX49" s="1213"/>
      <c r="KY49" s="1414"/>
      <c r="KZ49" s="1414"/>
      <c r="LA49" s="1414"/>
      <c r="LB49" s="1270"/>
      <c r="LC49" s="1290"/>
      <c r="LD49" s="1290"/>
      <c r="LE49" s="1290"/>
      <c r="LF49" s="1219"/>
      <c r="LG49" s="1430"/>
      <c r="LH49" s="1430"/>
      <c r="LI49" s="1275"/>
      <c r="LJ49" s="1276"/>
      <c r="LK49" s="1276"/>
      <c r="LL49" s="1276"/>
      <c r="LM49" s="578"/>
      <c r="LN49" s="1214"/>
      <c r="LO49" s="1214"/>
      <c r="LQ49" s="205"/>
      <c r="LR49" s="193"/>
      <c r="LS49" s="193"/>
      <c r="LT49" s="7"/>
      <c r="LU49" s="203"/>
      <c r="LV49" s="203"/>
      <c r="LW49" s="1124"/>
      <c r="LX49" s="602"/>
      <c r="LY49" s="702"/>
      <c r="LZ49" s="602"/>
      <c r="MA49" s="602"/>
      <c r="MB49" s="1124"/>
      <c r="MC49" s="162"/>
      <c r="MD49" s="210"/>
      <c r="ME49" s="162"/>
      <c r="MF49" s="162"/>
      <c r="MG49" s="210"/>
      <c r="MH49" s="162"/>
      <c r="MI49" s="162"/>
      <c r="MJ49" s="210"/>
      <c r="MK49" s="162"/>
      <c r="ML49" s="364"/>
      <c r="MM49" s="28"/>
      <c r="MN49" s="28" t="s">
        <v>98</v>
      </c>
      <c r="MO49" s="1113">
        <v>1.63</v>
      </c>
      <c r="MP49" s="1113">
        <v>1.58</v>
      </c>
      <c r="MQ49" s="1113">
        <v>1.55</v>
      </c>
      <c r="MR49" s="1113">
        <v>1.63</v>
      </c>
      <c r="MS49" s="1263">
        <v>1.6</v>
      </c>
      <c r="MT49" s="737"/>
      <c r="MU49" s="737"/>
      <c r="MV49" s="737"/>
      <c r="MW49" s="1122"/>
      <c r="MX49" s="737"/>
      <c r="MY49" s="737"/>
      <c r="MZ49" s="737"/>
      <c r="NA49" s="737"/>
      <c r="NB49" s="737"/>
      <c r="NC49" s="737"/>
      <c r="ND49" s="737"/>
      <c r="NE49" s="737"/>
      <c r="NF49" s="737"/>
      <c r="NG49" s="737"/>
      <c r="NH49" s="737"/>
      <c r="NI49" s="737"/>
      <c r="NJ49" s="737"/>
      <c r="NK49" s="737"/>
      <c r="NL49" s="737"/>
      <c r="NM49" s="737"/>
      <c r="NN49" s="737"/>
      <c r="NO49" s="737"/>
      <c r="NP49" s="737"/>
      <c r="NQ49" s="737"/>
      <c r="NR49" s="737"/>
      <c r="NS49" s="737"/>
      <c r="NT49" s="737"/>
      <c r="NU49" s="737"/>
      <c r="NV49" s="737"/>
      <c r="NW49" s="737"/>
      <c r="NX49" s="737"/>
      <c r="NY49" s="737"/>
      <c r="NZ49" s="737"/>
      <c r="OB49" s="1221"/>
    </row>
    <row r="50" spans="1:392" ht="18.75" customHeight="1">
      <c r="A50" s="9"/>
      <c r="B50" s="9"/>
      <c r="C50" s="9"/>
      <c r="D50" s="9"/>
      <c r="E50" s="9"/>
      <c r="F50" s="9"/>
      <c r="G50" s="9"/>
      <c r="H50" s="1213"/>
      <c r="I50" s="1213"/>
      <c r="J50" s="1213"/>
      <c r="K50" s="1213"/>
      <c r="L50" s="1213"/>
      <c r="M50" s="1213"/>
      <c r="N50" s="1216"/>
      <c r="O50" s="9"/>
      <c r="P50" s="9"/>
      <c r="Q50" s="9"/>
      <c r="R50" s="9"/>
      <c r="S50" s="9"/>
      <c r="T50" s="9"/>
      <c r="U50" s="9"/>
      <c r="V50" s="9"/>
      <c r="W50" s="9"/>
      <c r="X50" s="9"/>
      <c r="Y50" s="162"/>
      <c r="Z50" s="262" t="s">
        <v>86</v>
      </c>
      <c r="AA50" s="262"/>
      <c r="AB50" s="342">
        <v>2.0699999999999998</v>
      </c>
      <c r="AC50" s="342">
        <v>2.0299999999999998</v>
      </c>
      <c r="AD50" s="342">
        <v>2.06</v>
      </c>
      <c r="AE50" s="342">
        <v>2.0499999999999998</v>
      </c>
      <c r="AF50" s="235"/>
      <c r="AG50" s="235"/>
      <c r="AH50" s="235"/>
      <c r="AI50" s="235"/>
      <c r="AJ50" s="235"/>
      <c r="AK50" s="1128"/>
      <c r="AL50" s="1128"/>
      <c r="AM50" s="1128"/>
      <c r="AN50" s="1128"/>
      <c r="AO50" s="1128"/>
      <c r="AP50" s="1128"/>
      <c r="AQ50" s="1128"/>
      <c r="AR50" s="1128"/>
      <c r="AS50" s="1128"/>
      <c r="AT50" s="1128"/>
      <c r="AU50" s="1128"/>
      <c r="AV50" s="1128"/>
      <c r="AW50" s="1128"/>
      <c r="AX50" s="1128"/>
      <c r="AY50" s="1214"/>
      <c r="AZ50" s="1205"/>
      <c r="BA50" s="1205"/>
      <c r="BB50" s="1205"/>
      <c r="BC50" s="1205"/>
      <c r="BD50" s="1205"/>
      <c r="BE50" s="1205"/>
      <c r="BF50" s="1205"/>
      <c r="BG50" s="1205"/>
      <c r="BH50" s="1205"/>
      <c r="BI50" s="1205"/>
      <c r="BJ50" s="1205"/>
      <c r="BK50" s="1205"/>
      <c r="BL50" s="1205"/>
      <c r="BM50" s="1205"/>
      <c r="BN50" s="1205"/>
      <c r="BO50" s="1205"/>
      <c r="BP50" s="1205"/>
      <c r="BQ50" s="509"/>
      <c r="BR50" s="509"/>
      <c r="BS50" s="509"/>
      <c r="BT50" s="381"/>
      <c r="BU50" s="1423"/>
      <c r="BV50" s="1423"/>
      <c r="BW50" s="200"/>
      <c r="BX50" s="579"/>
      <c r="BY50" s="579"/>
      <c r="BZ50" s="579"/>
      <c r="CA50" s="578"/>
      <c r="CB50" s="394"/>
      <c r="CC50" s="394"/>
      <c r="CE50" s="1213"/>
      <c r="CF50" s="1213"/>
      <c r="CG50" s="1213"/>
      <c r="CH50" s="1213"/>
      <c r="CI50" s="1213"/>
      <c r="CJ50" s="1213"/>
      <c r="CK50" s="1213"/>
      <c r="CL50" s="1213"/>
      <c r="CM50" s="1213"/>
      <c r="CN50" s="1213"/>
      <c r="CO50" s="1213"/>
      <c r="CP50" s="1213"/>
      <c r="CQ50" s="1213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2"/>
      <c r="DD50" s="262" t="s">
        <v>86</v>
      </c>
      <c r="DE50" s="262"/>
      <c r="DF50" s="342">
        <v>2.06</v>
      </c>
      <c r="DG50" s="342">
        <v>2.0299999999999998</v>
      </c>
      <c r="DH50" s="342">
        <v>2</v>
      </c>
      <c r="DI50" s="342">
        <v>2.0299999999999998</v>
      </c>
      <c r="DJ50" s="1124"/>
      <c r="DK50" s="1124"/>
      <c r="DL50" s="1124"/>
      <c r="DM50" s="1124"/>
      <c r="DN50" s="1124"/>
      <c r="DO50" s="235"/>
      <c r="DP50" s="1413"/>
      <c r="DQ50" s="1413"/>
      <c r="DR50" s="1413"/>
      <c r="DS50" s="1413"/>
      <c r="DT50" s="1413"/>
      <c r="DU50" s="1413"/>
      <c r="DV50" s="1413"/>
      <c r="DW50" s="1413"/>
      <c r="DX50" s="1413"/>
      <c r="DY50" s="1413"/>
      <c r="DZ50" s="1413"/>
      <c r="EA50" s="1413"/>
      <c r="EB50" s="1274"/>
      <c r="EC50" s="1214"/>
      <c r="ED50" s="573"/>
      <c r="EE50" s="573"/>
      <c r="EF50" s="573"/>
      <c r="EG50" s="573"/>
      <c r="EH50" s="573"/>
      <c r="EI50" s="573"/>
      <c r="EJ50" s="573"/>
      <c r="EK50" s="573"/>
      <c r="EL50" s="573"/>
      <c r="EM50" s="573"/>
      <c r="EN50" s="573"/>
      <c r="EO50" s="573"/>
      <c r="EP50" s="1213"/>
      <c r="EQ50" s="1406"/>
      <c r="ER50" s="1406"/>
      <c r="ES50" s="1406"/>
      <c r="ET50" s="200"/>
      <c r="EU50" s="509"/>
      <c r="EV50" s="509"/>
      <c r="EW50" s="509"/>
      <c r="EX50" s="381"/>
      <c r="EY50" s="1423"/>
      <c r="EZ50" s="1423"/>
      <c r="FA50" s="200"/>
      <c r="FB50" s="579"/>
      <c r="FC50" s="579"/>
      <c r="FD50" s="579"/>
      <c r="FE50" s="578"/>
      <c r="FF50" s="394"/>
      <c r="FG50" s="25"/>
      <c r="FI50" s="1213"/>
      <c r="FJ50" s="1213"/>
      <c r="FK50" s="1213"/>
      <c r="FL50" s="1213"/>
      <c r="FM50" s="1213"/>
      <c r="FN50" s="13"/>
      <c r="FO50" s="1213"/>
      <c r="FP50" s="1213"/>
      <c r="FQ50" s="1213"/>
      <c r="FR50" s="1213"/>
      <c r="FS50" s="1213"/>
      <c r="FT50" s="1213"/>
      <c r="FU50" s="1213"/>
      <c r="FV50" s="12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2"/>
      <c r="GH50" s="262" t="s">
        <v>86</v>
      </c>
      <c r="GI50" s="262"/>
      <c r="GJ50" s="342">
        <v>1.94</v>
      </c>
      <c r="GK50" s="342">
        <v>1.95</v>
      </c>
      <c r="GL50" s="342">
        <v>1.93</v>
      </c>
      <c r="GM50" s="342">
        <v>1.94</v>
      </c>
      <c r="GN50" s="1413"/>
      <c r="GO50" s="1413"/>
      <c r="GP50" s="1413"/>
      <c r="GQ50" s="1413"/>
      <c r="GR50" s="466"/>
      <c r="GS50" s="235"/>
      <c r="GT50" s="1124"/>
      <c r="GU50" s="1124"/>
      <c r="GV50" s="1124"/>
      <c r="GW50" s="1124"/>
      <c r="GX50" s="1124"/>
      <c r="GY50" s="1124"/>
      <c r="GZ50" s="1124"/>
      <c r="HA50" s="1124"/>
      <c r="HB50" s="1124"/>
      <c r="HC50" s="1124"/>
      <c r="HD50" s="1124"/>
      <c r="HE50" s="1124"/>
      <c r="HF50" s="1124"/>
      <c r="HG50" s="1214"/>
      <c r="HH50" s="1124"/>
      <c r="HI50" s="1124"/>
      <c r="HJ50" s="1124"/>
      <c r="HK50" s="1124"/>
      <c r="HL50" s="1124"/>
      <c r="HM50" s="1124"/>
      <c r="HN50" s="1124"/>
      <c r="HO50" s="1124"/>
      <c r="HP50" s="1124"/>
      <c r="HQ50" s="1124"/>
      <c r="HR50" s="1124"/>
      <c r="HS50" s="1124"/>
      <c r="HT50" s="1124"/>
      <c r="HU50" s="1124"/>
      <c r="HV50" s="1406"/>
      <c r="HW50" s="1406"/>
      <c r="HX50" s="200"/>
      <c r="HY50" s="509"/>
      <c r="HZ50" s="509"/>
      <c r="IA50" s="509"/>
      <c r="IB50" s="381"/>
      <c r="IC50" s="1423"/>
      <c r="ID50" s="1423"/>
      <c r="IE50" s="200"/>
      <c r="IF50" s="579"/>
      <c r="IG50" s="579"/>
      <c r="IH50" s="579"/>
      <c r="II50" s="578"/>
      <c r="IJ50" s="394"/>
      <c r="IK50" s="394"/>
      <c r="IM50" s="7"/>
      <c r="IN50" s="7"/>
      <c r="IO50" s="7"/>
      <c r="IP50" s="7"/>
      <c r="IQ50" s="203"/>
      <c r="IR50" s="203"/>
      <c r="IS50" s="1214"/>
      <c r="IT50" s="1214"/>
      <c r="IU50" s="1214"/>
      <c r="IV50" s="1213"/>
      <c r="IW50" s="1213"/>
      <c r="IX50" s="1213"/>
      <c r="IY50" s="1213"/>
      <c r="IZ50" s="1216"/>
      <c r="JA50" s="162"/>
      <c r="JB50" s="162"/>
      <c r="JC50" s="210"/>
      <c r="JD50" s="162"/>
      <c r="JE50" s="162"/>
      <c r="JF50" s="210"/>
      <c r="JG50" s="162"/>
      <c r="JH50" s="162"/>
      <c r="JI50" s="210"/>
      <c r="JJ50" s="162"/>
      <c r="JK50" s="162"/>
      <c r="JL50" s="262" t="s">
        <v>86</v>
      </c>
      <c r="JM50" s="262"/>
      <c r="JN50" s="342">
        <v>1.92</v>
      </c>
      <c r="JO50" s="342">
        <v>1.9</v>
      </c>
      <c r="JP50" s="342">
        <v>1.92</v>
      </c>
      <c r="JQ50" s="342">
        <v>1.91</v>
      </c>
      <c r="JR50" s="235"/>
      <c r="JS50" s="235"/>
      <c r="JT50" s="235"/>
      <c r="JU50" s="235"/>
      <c r="JV50" s="466"/>
      <c r="JW50" s="235"/>
      <c r="JX50" s="1124"/>
      <c r="JY50" s="1124"/>
      <c r="JZ50" s="1124"/>
      <c r="KA50" s="1124"/>
      <c r="KB50" s="1124"/>
      <c r="KC50" s="1124"/>
      <c r="KD50" s="1124"/>
      <c r="KE50" s="1124"/>
      <c r="KF50" s="1124"/>
      <c r="KG50" s="1124"/>
      <c r="KH50" s="1124"/>
      <c r="KI50" s="1124"/>
      <c r="KJ50" s="1274"/>
      <c r="KK50" s="1214"/>
      <c r="KL50" s="1269"/>
      <c r="KM50" s="1269"/>
      <c r="KN50" s="1269"/>
      <c r="KO50" s="1269"/>
      <c r="KP50" s="1269"/>
      <c r="KQ50" s="1269"/>
      <c r="KR50" s="1269"/>
      <c r="KS50" s="1269"/>
      <c r="KT50" s="1269"/>
      <c r="KU50" s="1269"/>
      <c r="KV50" s="1269"/>
      <c r="KW50" s="1269"/>
      <c r="KX50" s="1213"/>
      <c r="KY50" s="1414"/>
      <c r="KZ50" s="1414"/>
      <c r="LA50" s="1414"/>
      <c r="LB50" s="1270"/>
      <c r="LC50" s="1290"/>
      <c r="LD50" s="1290"/>
      <c r="LE50" s="1290"/>
      <c r="LF50" s="1219"/>
      <c r="LG50" s="1430"/>
      <c r="LH50" s="1430"/>
      <c r="LI50" s="1270"/>
      <c r="LJ50" s="1239"/>
      <c r="LK50" s="1239"/>
      <c r="LL50" s="1239"/>
      <c r="LM50" s="578"/>
      <c r="LN50" s="1214"/>
      <c r="LO50" s="1214"/>
      <c r="LQ50" s="7"/>
      <c r="LR50" s="7"/>
      <c r="LS50" s="7"/>
      <c r="LT50" s="7"/>
      <c r="LU50" s="203"/>
      <c r="LV50" s="203"/>
      <c r="LW50" s="1124"/>
      <c r="LX50" s="602"/>
      <c r="LY50" s="603"/>
      <c r="LZ50" s="602"/>
      <c r="MA50" s="602"/>
      <c r="MB50" s="1124"/>
      <c r="MC50" s="162"/>
      <c r="MD50" s="210"/>
      <c r="ME50" s="162"/>
      <c r="MF50" s="162"/>
      <c r="MG50" s="210"/>
      <c r="MH50" s="162"/>
      <c r="MI50" s="162"/>
      <c r="MJ50" s="210"/>
      <c r="MK50" s="162"/>
      <c r="ML50" s="364"/>
      <c r="MM50" s="1691" t="s">
        <v>86</v>
      </c>
      <c r="MN50" s="1691"/>
      <c r="MO50" s="1694">
        <v>2.0499999999999998</v>
      </c>
      <c r="MP50" s="1694">
        <v>2.0299999999999998</v>
      </c>
      <c r="MQ50" s="1694">
        <v>1.94</v>
      </c>
      <c r="MR50" s="1694">
        <v>1.91</v>
      </c>
      <c r="MS50" s="1694">
        <v>1.99</v>
      </c>
      <c r="MT50" s="737"/>
      <c r="MU50" s="737"/>
      <c r="MV50" s="737"/>
      <c r="MW50" s="1122"/>
      <c r="MX50" s="737"/>
      <c r="MY50" s="737"/>
      <c r="MZ50" s="737"/>
      <c r="NA50" s="737"/>
      <c r="NB50" s="737"/>
      <c r="NC50" s="737"/>
      <c r="ND50" s="737"/>
      <c r="NE50" s="737"/>
      <c r="NF50" s="737"/>
      <c r="NG50" s="737"/>
      <c r="NH50" s="737"/>
      <c r="NI50" s="737"/>
      <c r="NJ50" s="737"/>
      <c r="NK50" s="737"/>
      <c r="NL50" s="737"/>
      <c r="NM50" s="737"/>
      <c r="NN50" s="737"/>
      <c r="NO50" s="737"/>
      <c r="NP50" s="737"/>
      <c r="NQ50" s="737"/>
      <c r="NR50" s="737"/>
      <c r="NS50" s="737"/>
      <c r="NT50" s="737"/>
      <c r="NU50" s="737"/>
      <c r="NV50" s="737"/>
      <c r="NW50" s="737"/>
      <c r="NX50" s="737"/>
      <c r="NY50" s="737"/>
      <c r="NZ50" s="737"/>
      <c r="OB50" s="1221"/>
    </row>
    <row r="51" spans="1:392" ht="18.75" customHeight="1">
      <c r="A51" s="9"/>
      <c r="B51" s="9"/>
      <c r="C51" s="9"/>
      <c r="D51" s="9"/>
      <c r="E51" s="9"/>
      <c r="F51" s="9"/>
      <c r="G51" s="9"/>
      <c r="H51" s="1213"/>
      <c r="I51" s="1213"/>
      <c r="J51" s="1213"/>
      <c r="K51" s="1213"/>
      <c r="L51" s="1213"/>
      <c r="M51" s="1213"/>
      <c r="N51" s="1216"/>
      <c r="O51" s="9"/>
      <c r="P51" s="9"/>
      <c r="Q51" s="9"/>
      <c r="R51" s="9"/>
      <c r="S51" s="9"/>
      <c r="T51" s="9"/>
      <c r="U51" s="9"/>
      <c r="V51" s="9"/>
      <c r="W51" s="9"/>
      <c r="X51" s="9"/>
      <c r="Y51" s="162"/>
      <c r="Z51" s="235"/>
      <c r="AA51" s="235" t="s">
        <v>53</v>
      </c>
      <c r="AB51" s="344">
        <v>2.0499999999999998</v>
      </c>
      <c r="AC51" s="344">
        <v>2.06</v>
      </c>
      <c r="AD51" s="344">
        <v>1.95</v>
      </c>
      <c r="AE51" s="344">
        <v>2.02</v>
      </c>
      <c r="AF51" s="235"/>
      <c r="AG51" s="235"/>
      <c r="AH51" s="235"/>
      <c r="AI51" s="235"/>
      <c r="AJ51" s="235"/>
      <c r="AK51" s="1128"/>
      <c r="AL51" s="1128"/>
      <c r="AM51" s="1128"/>
      <c r="AN51" s="1128"/>
      <c r="AO51" s="1128"/>
      <c r="AP51" s="1128"/>
      <c r="AQ51" s="1128"/>
      <c r="AR51" s="1128"/>
      <c r="AS51" s="1128"/>
      <c r="AT51" s="1128"/>
      <c r="AU51" s="1128"/>
      <c r="AV51" s="1128"/>
      <c r="AW51" s="1128"/>
      <c r="AX51" s="1128"/>
      <c r="AY51" s="1214"/>
      <c r="AZ51" s="1205"/>
      <c r="BA51" s="1205"/>
      <c r="BB51" s="1205"/>
      <c r="BC51" s="1205"/>
      <c r="BD51" s="1205"/>
      <c r="BE51" s="1205"/>
      <c r="BF51" s="1205"/>
      <c r="BG51" s="1205"/>
      <c r="BH51" s="1205"/>
      <c r="BI51" s="1205"/>
      <c r="BJ51" s="1205"/>
      <c r="BK51" s="1205"/>
      <c r="BL51" s="1205"/>
      <c r="BM51" s="1205"/>
      <c r="BN51" s="1205"/>
      <c r="BO51" s="1205"/>
      <c r="BP51" s="1205"/>
      <c r="BQ51" s="510"/>
      <c r="BR51" s="510"/>
      <c r="BS51" s="510"/>
      <c r="BT51" s="510"/>
      <c r="BU51" s="1423"/>
      <c r="BV51" s="1423"/>
      <c r="BW51" s="200"/>
      <c r="BX51" s="579"/>
      <c r="BY51" s="579"/>
      <c r="BZ51" s="579"/>
      <c r="CA51" s="578"/>
      <c r="CB51" s="394"/>
      <c r="CC51" s="394"/>
      <c r="CE51" s="1213"/>
      <c r="CF51" s="1213"/>
      <c r="CG51" s="1213"/>
      <c r="CH51" s="1213"/>
      <c r="CI51" s="1213"/>
      <c r="CJ51" s="1213"/>
      <c r="CK51" s="1213"/>
      <c r="CL51" s="1213"/>
      <c r="CM51" s="1213"/>
      <c r="CN51" s="1213"/>
      <c r="CO51" s="1213"/>
      <c r="CP51" s="1213"/>
      <c r="CQ51" s="1213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2"/>
      <c r="DD51" s="235"/>
      <c r="DE51" s="235" t="s">
        <v>53</v>
      </c>
      <c r="DF51" s="344">
        <v>1.97</v>
      </c>
      <c r="DG51" s="344">
        <v>1.89</v>
      </c>
      <c r="DH51" s="344">
        <v>1.9</v>
      </c>
      <c r="DI51" s="344">
        <v>1.92</v>
      </c>
      <c r="DJ51" s="1124"/>
      <c r="DK51" s="1124"/>
      <c r="DL51" s="1124"/>
      <c r="DM51" s="1124"/>
      <c r="DN51" s="1124"/>
      <c r="DO51" s="235"/>
      <c r="DP51" s="1413"/>
      <c r="DQ51" s="1413"/>
      <c r="DR51" s="1413"/>
      <c r="DS51" s="1413"/>
      <c r="DT51" s="1413"/>
      <c r="DU51" s="1413"/>
      <c r="DV51" s="1413"/>
      <c r="DW51" s="1413"/>
      <c r="DX51" s="1413"/>
      <c r="DY51" s="1413"/>
      <c r="DZ51" s="1413"/>
      <c r="EA51" s="1413"/>
      <c r="EB51" s="1274"/>
      <c r="EC51" s="1214"/>
      <c r="ED51" s="573"/>
      <c r="EE51" s="573"/>
      <c r="EF51" s="573"/>
      <c r="EG51" s="573"/>
      <c r="EH51" s="573"/>
      <c r="EI51" s="573"/>
      <c r="EJ51" s="573"/>
      <c r="EK51" s="573"/>
      <c r="EL51" s="573"/>
      <c r="EM51" s="573"/>
      <c r="EN51" s="573"/>
      <c r="EO51" s="573"/>
      <c r="EP51" s="1213"/>
      <c r="EQ51" s="1406"/>
      <c r="ER51" s="1406"/>
      <c r="ES51" s="1406"/>
      <c r="ET51" s="164"/>
      <c r="EU51" s="510"/>
      <c r="EV51" s="510"/>
      <c r="EW51" s="510"/>
      <c r="EX51" s="510"/>
      <c r="EY51" s="1423"/>
      <c r="EZ51" s="1423"/>
      <c r="FA51" s="200"/>
      <c r="FB51" s="579"/>
      <c r="FC51" s="579"/>
      <c r="FD51" s="579"/>
      <c r="FE51" s="578"/>
      <c r="FF51" s="394"/>
      <c r="FG51" s="25"/>
      <c r="FI51" s="1213"/>
      <c r="FJ51" s="1213"/>
      <c r="FK51" s="1213"/>
      <c r="FL51" s="1213"/>
      <c r="FM51" s="1213"/>
      <c r="FN51" s="13"/>
      <c r="FO51" s="1213"/>
      <c r="FP51" s="1213"/>
      <c r="FQ51" s="1213"/>
      <c r="FR51" s="1213"/>
      <c r="FS51" s="1213"/>
      <c r="FT51" s="1213"/>
      <c r="FU51" s="1213"/>
      <c r="FV51" s="12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2"/>
      <c r="GH51" s="235"/>
      <c r="GI51" s="235" t="s">
        <v>53</v>
      </c>
      <c r="GJ51" s="344">
        <v>1.88</v>
      </c>
      <c r="GK51" s="344">
        <v>1.9</v>
      </c>
      <c r="GL51" s="344">
        <v>1.89</v>
      </c>
      <c r="GM51" s="344">
        <v>1.89</v>
      </c>
      <c r="GN51" s="1413"/>
      <c r="GO51" s="1413"/>
      <c r="GP51" s="1413"/>
      <c r="GQ51" s="1413"/>
      <c r="GR51" s="468"/>
      <c r="GS51" s="235"/>
      <c r="GT51" s="1124"/>
      <c r="GU51" s="1124"/>
      <c r="GV51" s="1124"/>
      <c r="GW51" s="1124"/>
      <c r="GX51" s="1124"/>
      <c r="GY51" s="1124"/>
      <c r="GZ51" s="1124"/>
      <c r="HA51" s="1124"/>
      <c r="HB51" s="1124"/>
      <c r="HC51" s="1124"/>
      <c r="HD51" s="1124"/>
      <c r="HE51" s="1124"/>
      <c r="HF51" s="1124"/>
      <c r="HG51" s="1214"/>
      <c r="HH51" s="1124"/>
      <c r="HI51" s="1124"/>
      <c r="HJ51" s="1124"/>
      <c r="HK51" s="1124"/>
      <c r="HL51" s="1124"/>
      <c r="HM51" s="1124"/>
      <c r="HN51" s="1124"/>
      <c r="HO51" s="1124"/>
      <c r="HP51" s="1124"/>
      <c r="HQ51" s="1124"/>
      <c r="HR51" s="1124"/>
      <c r="HS51" s="1124"/>
      <c r="HT51" s="1124"/>
      <c r="HU51" s="1124"/>
      <c r="HV51" s="1406"/>
      <c r="HW51" s="1406"/>
      <c r="HX51" s="164"/>
      <c r="HY51" s="510"/>
      <c r="HZ51" s="510"/>
      <c r="IA51" s="510"/>
      <c r="IB51" s="510"/>
      <c r="IC51" s="1423"/>
      <c r="ID51" s="1423"/>
      <c r="IE51" s="200"/>
      <c r="IF51" s="579"/>
      <c r="IG51" s="579"/>
      <c r="IH51" s="579"/>
      <c r="II51" s="578"/>
      <c r="IJ51" s="394"/>
      <c r="IK51" s="394"/>
      <c r="IM51" s="220"/>
      <c r="IN51" s="156"/>
      <c r="IO51" s="156"/>
      <c r="IP51" s="454"/>
      <c r="IQ51" s="203"/>
      <c r="IR51" s="203"/>
      <c r="IS51" s="1214"/>
      <c r="IT51" s="1214"/>
      <c r="IU51" s="1214"/>
      <c r="IV51" s="1213"/>
      <c r="IW51" s="1213"/>
      <c r="IX51" s="1213"/>
      <c r="IY51" s="1213"/>
      <c r="IZ51" s="1216"/>
      <c r="JA51" s="464"/>
      <c r="JB51" s="6"/>
      <c r="JC51" s="465"/>
      <c r="JD51" s="6"/>
      <c r="JE51" s="6"/>
      <c r="JF51" s="465"/>
      <c r="JG51" s="6"/>
      <c r="JH51" s="6"/>
      <c r="JI51" s="465"/>
      <c r="JJ51" s="460"/>
      <c r="JK51" s="162"/>
      <c r="JL51" s="235"/>
      <c r="JM51" s="235" t="s">
        <v>53</v>
      </c>
      <c r="JN51" s="344">
        <v>1.78</v>
      </c>
      <c r="JO51" s="344">
        <v>1.77</v>
      </c>
      <c r="JP51" s="344">
        <v>1.78</v>
      </c>
      <c r="JQ51" s="344">
        <v>1.78</v>
      </c>
      <c r="JR51" s="235"/>
      <c r="JS51" s="235"/>
      <c r="JT51" s="235"/>
      <c r="JU51" s="235"/>
      <c r="JV51" s="468"/>
      <c r="JW51" s="235"/>
      <c r="JX51" s="1124"/>
      <c r="JY51" s="1124"/>
      <c r="JZ51" s="1124"/>
      <c r="KA51" s="1124"/>
      <c r="KB51" s="1124"/>
      <c r="KC51" s="1124"/>
      <c r="KD51" s="1124"/>
      <c r="KE51" s="1124"/>
      <c r="KF51" s="1124"/>
      <c r="KG51" s="1124"/>
      <c r="KH51" s="1124"/>
      <c r="KI51" s="1124"/>
      <c r="KJ51" s="1274"/>
      <c r="KK51" s="1214"/>
      <c r="KL51" s="1269"/>
      <c r="KM51" s="1269"/>
      <c r="KN51" s="1269"/>
      <c r="KO51" s="1269"/>
      <c r="KP51" s="1269"/>
      <c r="KQ51" s="1269"/>
      <c r="KR51" s="1269"/>
      <c r="KS51" s="1269"/>
      <c r="KT51" s="1269"/>
      <c r="KU51" s="1269"/>
      <c r="KV51" s="1269"/>
      <c r="KW51" s="1269"/>
      <c r="KX51" s="1213"/>
      <c r="KY51" s="1414"/>
      <c r="KZ51" s="1414"/>
      <c r="LA51" s="1414"/>
      <c r="LB51" s="164"/>
      <c r="LC51" s="1291"/>
      <c r="LD51" s="1291"/>
      <c r="LE51" s="1291"/>
      <c r="LF51" s="1291"/>
      <c r="LG51" s="1430"/>
      <c r="LH51" s="1430"/>
      <c r="LI51" s="1270"/>
      <c r="LJ51" s="1239"/>
      <c r="LK51" s="1239"/>
      <c r="LL51" s="1239"/>
      <c r="LM51" s="578"/>
      <c r="LN51" s="1214"/>
      <c r="LO51" s="1214"/>
      <c r="LQ51" s="220"/>
      <c r="LR51" s="156"/>
      <c r="LS51" s="156"/>
      <c r="LT51" s="454"/>
      <c r="LU51" s="203"/>
      <c r="LV51" s="203"/>
      <c r="LW51" s="1124"/>
      <c r="LX51" s="1121"/>
      <c r="LY51" s="603"/>
      <c r="LZ51" s="602"/>
      <c r="MA51" s="602"/>
      <c r="MB51" s="464"/>
      <c r="MC51" s="6"/>
      <c r="MD51" s="465"/>
      <c r="ME51" s="6"/>
      <c r="MF51" s="6"/>
      <c r="MG51" s="465"/>
      <c r="MH51" s="6"/>
      <c r="MI51" s="6"/>
      <c r="MJ51" s="465"/>
      <c r="MK51" s="460"/>
      <c r="ML51" s="364"/>
      <c r="MM51" s="28"/>
      <c r="MN51" s="28" t="s">
        <v>53</v>
      </c>
      <c r="MO51" s="1113">
        <v>2.02</v>
      </c>
      <c r="MP51" s="1113">
        <v>1.92</v>
      </c>
      <c r="MQ51" s="1113">
        <v>1.89</v>
      </c>
      <c r="MR51" s="1113">
        <v>1.78</v>
      </c>
      <c r="MS51" s="1263">
        <v>1.91</v>
      </c>
      <c r="MT51" s="737"/>
      <c r="MU51" s="737"/>
      <c r="MV51" s="737"/>
      <c r="MW51" s="1122"/>
      <c r="MX51" s="737"/>
      <c r="MY51" s="737"/>
      <c r="MZ51" s="737"/>
      <c r="NA51" s="737"/>
      <c r="NB51" s="737"/>
      <c r="NC51" s="737"/>
      <c r="ND51" s="737"/>
      <c r="NE51" s="737"/>
      <c r="NF51" s="737"/>
      <c r="NG51" s="737"/>
      <c r="NH51" s="737"/>
      <c r="NI51" s="737"/>
      <c r="NJ51" s="737"/>
      <c r="NK51" s="737"/>
      <c r="NL51" s="737"/>
      <c r="NM51" s="737"/>
      <c r="NN51" s="737"/>
      <c r="NO51" s="737"/>
      <c r="NP51" s="737"/>
      <c r="NQ51" s="737"/>
      <c r="NR51" s="737"/>
      <c r="NS51" s="737"/>
      <c r="NT51" s="737"/>
      <c r="NU51" s="737"/>
      <c r="NV51" s="737"/>
      <c r="NW51" s="737"/>
      <c r="NX51" s="737"/>
      <c r="NY51" s="737"/>
      <c r="NZ51" s="737"/>
      <c r="OB51" s="1221"/>
    </row>
    <row r="52" spans="1:392" ht="18.75" customHeight="1">
      <c r="A52" s="9"/>
      <c r="B52" s="9"/>
      <c r="C52" s="9"/>
      <c r="D52" s="9"/>
      <c r="E52" s="9"/>
      <c r="F52" s="9"/>
      <c r="G52" s="9"/>
      <c r="H52" s="1213"/>
      <c r="I52" s="1213"/>
      <c r="J52" s="1213"/>
      <c r="K52" s="1213"/>
      <c r="L52" s="1213"/>
      <c r="M52" s="1213"/>
      <c r="N52" s="1216"/>
      <c r="O52" s="9"/>
      <c r="P52" s="9"/>
      <c r="Q52" s="9"/>
      <c r="R52" s="9"/>
      <c r="S52" s="9"/>
      <c r="T52" s="9"/>
      <c r="U52" s="9"/>
      <c r="V52" s="9"/>
      <c r="W52" s="9"/>
      <c r="X52" s="9"/>
      <c r="Y52" s="162"/>
      <c r="Z52" s="235"/>
      <c r="AA52" s="235" t="s">
        <v>67</v>
      </c>
      <c r="AB52" s="344">
        <v>2.15</v>
      </c>
      <c r="AC52" s="344">
        <v>2.0699999999999998</v>
      </c>
      <c r="AD52" s="344">
        <v>2.13</v>
      </c>
      <c r="AE52" s="344">
        <v>2.12</v>
      </c>
      <c r="AF52" s="235"/>
      <c r="AG52" s="235"/>
      <c r="AH52" s="235"/>
      <c r="AI52" s="235"/>
      <c r="AJ52" s="235"/>
      <c r="AK52" s="1128"/>
      <c r="AL52" s="1128"/>
      <c r="AM52" s="1128"/>
      <c r="AN52" s="1128"/>
      <c r="AO52" s="1128"/>
      <c r="AP52" s="1128"/>
      <c r="AQ52" s="1128"/>
      <c r="AR52" s="1128"/>
      <c r="AS52" s="1128"/>
      <c r="AT52" s="1128"/>
      <c r="AU52" s="1128"/>
      <c r="AV52" s="1128"/>
      <c r="AW52" s="1128"/>
      <c r="AX52" s="1128"/>
      <c r="AY52" s="1214"/>
      <c r="AZ52" s="1205"/>
      <c r="BA52" s="1205"/>
      <c r="BB52" s="1205"/>
      <c r="BC52" s="1205"/>
      <c r="BD52" s="1205"/>
      <c r="BE52" s="1205"/>
      <c r="BF52" s="1205"/>
      <c r="BG52" s="1205"/>
      <c r="BH52" s="1205"/>
      <c r="BI52" s="1205"/>
      <c r="BJ52" s="1205"/>
      <c r="BK52" s="1205"/>
      <c r="BL52" s="1205"/>
      <c r="BM52" s="1205"/>
      <c r="BN52" s="1205"/>
      <c r="BO52" s="1205"/>
      <c r="BP52" s="1205"/>
      <c r="BQ52" s="510"/>
      <c r="BR52" s="510"/>
      <c r="BS52" s="510"/>
      <c r="BT52" s="510"/>
      <c r="BU52" s="1423"/>
      <c r="BV52" s="1423"/>
      <c r="BW52" s="8"/>
      <c r="BX52" s="509"/>
      <c r="BY52" s="194"/>
      <c r="BZ52" s="194"/>
      <c r="CA52" s="578"/>
      <c r="CB52" s="394"/>
      <c r="CC52" s="394"/>
      <c r="CE52" s="1213"/>
      <c r="CF52" s="1213"/>
      <c r="CG52" s="1213"/>
      <c r="CH52" s="1213"/>
      <c r="CI52" s="1213"/>
      <c r="CJ52" s="1213"/>
      <c r="CK52" s="1213"/>
      <c r="CL52" s="1213"/>
      <c r="CM52" s="1213"/>
      <c r="CN52" s="1213"/>
      <c r="CO52" s="1213"/>
      <c r="CP52" s="1213"/>
      <c r="CQ52" s="1213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2"/>
      <c r="DD52" s="235"/>
      <c r="DE52" s="235" t="s">
        <v>67</v>
      </c>
      <c r="DF52" s="344">
        <v>2.08</v>
      </c>
      <c r="DG52" s="344">
        <v>2.0699999999999998</v>
      </c>
      <c r="DH52" s="344">
        <v>2.0099999999999998</v>
      </c>
      <c r="DI52" s="344">
        <v>2.06</v>
      </c>
      <c r="DJ52" s="1124"/>
      <c r="DK52" s="1124"/>
      <c r="DL52" s="1124"/>
      <c r="DM52" s="1124"/>
      <c r="DN52" s="1124"/>
      <c r="DO52" s="235"/>
      <c r="DP52" s="1413"/>
      <c r="DQ52" s="1413"/>
      <c r="DR52" s="1413"/>
      <c r="DS52" s="1413"/>
      <c r="DT52" s="1413"/>
      <c r="DU52" s="1413"/>
      <c r="DV52" s="1413"/>
      <c r="DW52" s="1413"/>
      <c r="DX52" s="1413"/>
      <c r="DY52" s="1413"/>
      <c r="DZ52" s="1413"/>
      <c r="EA52" s="1413"/>
      <c r="EB52" s="1274"/>
      <c r="EC52" s="1214"/>
      <c r="ED52" s="573"/>
      <c r="EE52" s="573"/>
      <c r="EF52" s="573"/>
      <c r="EG52" s="573"/>
      <c r="EH52" s="573"/>
      <c r="EI52" s="573"/>
      <c r="EJ52" s="573"/>
      <c r="EK52" s="573"/>
      <c r="EL52" s="573"/>
      <c r="EM52" s="573"/>
      <c r="EN52" s="573"/>
      <c r="EO52" s="573"/>
      <c r="EP52" s="1213"/>
      <c r="EQ52" s="1406"/>
      <c r="ER52" s="1406"/>
      <c r="ES52" s="1406"/>
      <c r="ET52" s="200"/>
      <c r="EU52" s="510"/>
      <c r="EV52" s="510"/>
      <c r="EW52" s="510"/>
      <c r="EX52" s="510"/>
      <c r="EY52" s="1423"/>
      <c r="EZ52" s="1423"/>
      <c r="FA52" s="8"/>
      <c r="FB52" s="509"/>
      <c r="FC52" s="194"/>
      <c r="FD52" s="194"/>
      <c r="FE52" s="578"/>
      <c r="FF52" s="394"/>
      <c r="FG52" s="25"/>
      <c r="FI52" s="1213"/>
      <c r="FJ52" s="1213"/>
      <c r="FK52" s="1213"/>
      <c r="FL52" s="1213"/>
      <c r="FM52" s="1213"/>
      <c r="FN52" s="13"/>
      <c r="FO52" s="1213"/>
      <c r="FP52" s="1213"/>
      <c r="FQ52" s="1213"/>
      <c r="FR52" s="1213"/>
      <c r="FS52" s="1213"/>
      <c r="FT52" s="1213"/>
      <c r="FU52" s="1213"/>
      <c r="FV52" s="12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2"/>
      <c r="GH52" s="235"/>
      <c r="GI52" s="235" t="s">
        <v>67</v>
      </c>
      <c r="GJ52" s="344">
        <v>1.95</v>
      </c>
      <c r="GK52" s="344">
        <v>1.97</v>
      </c>
      <c r="GL52" s="344">
        <v>1.94</v>
      </c>
      <c r="GM52" s="344">
        <v>1.95</v>
      </c>
      <c r="GN52" s="1413"/>
      <c r="GO52" s="1413"/>
      <c r="GP52" s="1413"/>
      <c r="GQ52" s="1413"/>
      <c r="GR52" s="468"/>
      <c r="GS52" s="235"/>
      <c r="GT52" s="1124"/>
      <c r="GU52" s="1124"/>
      <c r="GV52" s="1124"/>
      <c r="GW52" s="1124"/>
      <c r="GX52" s="1124"/>
      <c r="GY52" s="1124"/>
      <c r="GZ52" s="1124"/>
      <c r="HA52" s="1124"/>
      <c r="HB52" s="1124"/>
      <c r="HC52" s="1124"/>
      <c r="HD52" s="1124"/>
      <c r="HE52" s="1124"/>
      <c r="HF52" s="1124"/>
      <c r="HG52" s="1214"/>
      <c r="HH52" s="1124"/>
      <c r="HI52" s="1124"/>
      <c r="HJ52" s="1124"/>
      <c r="HK52" s="1124"/>
      <c r="HL52" s="1124"/>
      <c r="HM52" s="1124"/>
      <c r="HN52" s="1124"/>
      <c r="HO52" s="1124"/>
      <c r="HP52" s="1124"/>
      <c r="HQ52" s="1124"/>
      <c r="HR52" s="1124"/>
      <c r="HS52" s="1124"/>
      <c r="HT52" s="1124"/>
      <c r="HU52" s="1124"/>
      <c r="HV52" s="1406"/>
      <c r="HW52" s="1406"/>
      <c r="HX52" s="200"/>
      <c r="HY52" s="510"/>
      <c r="HZ52" s="510"/>
      <c r="IA52" s="510"/>
      <c r="IB52" s="510"/>
      <c r="IC52" s="1423"/>
      <c r="ID52" s="1423"/>
      <c r="IE52" s="8"/>
      <c r="IF52" s="509"/>
      <c r="IG52" s="194"/>
      <c r="IH52" s="194"/>
      <c r="II52" s="578"/>
      <c r="IJ52" s="394"/>
      <c r="IK52" s="394"/>
      <c r="IM52" s="224"/>
      <c r="IN52" s="121"/>
      <c r="IO52" s="121"/>
      <c r="IP52" s="454"/>
      <c r="IQ52" s="203"/>
      <c r="IR52" s="203"/>
      <c r="IS52" s="1214"/>
      <c r="IT52" s="1214"/>
      <c r="IU52" s="1214"/>
      <c r="IV52" s="1213"/>
      <c r="IW52" s="1213"/>
      <c r="IX52" s="1213"/>
      <c r="IY52" s="1213"/>
      <c r="IZ52" s="1216"/>
      <c r="JA52" s="5"/>
      <c r="JB52" s="5"/>
      <c r="JC52" s="455"/>
      <c r="JD52" s="5"/>
      <c r="JE52" s="5"/>
      <c r="JF52" s="455"/>
      <c r="JG52" s="5"/>
      <c r="JH52" s="5"/>
      <c r="JI52" s="455"/>
      <c r="JJ52" s="5"/>
      <c r="JK52" s="162"/>
      <c r="JL52" s="235"/>
      <c r="JM52" s="235" t="s">
        <v>67</v>
      </c>
      <c r="JN52" s="344">
        <v>1.95</v>
      </c>
      <c r="JO52" s="344">
        <v>1.93</v>
      </c>
      <c r="JP52" s="344">
        <v>1.96</v>
      </c>
      <c r="JQ52" s="344">
        <v>1.95</v>
      </c>
      <c r="JR52" s="235"/>
      <c r="JS52" s="235"/>
      <c r="JT52" s="235"/>
      <c r="JU52" s="235"/>
      <c r="JV52" s="468"/>
      <c r="JW52" s="235"/>
      <c r="JX52" s="1124"/>
      <c r="JY52" s="1124"/>
      <c r="JZ52" s="1124"/>
      <c r="KA52" s="1124"/>
      <c r="KB52" s="1124"/>
      <c r="KC52" s="1124"/>
      <c r="KD52" s="1124"/>
      <c r="KE52" s="1124"/>
      <c r="KF52" s="1124"/>
      <c r="KG52" s="1124"/>
      <c r="KH52" s="1124"/>
      <c r="KI52" s="1124"/>
      <c r="KJ52" s="1274"/>
      <c r="KK52" s="1214"/>
      <c r="KL52" s="1269"/>
      <c r="KM52" s="1269"/>
      <c r="KN52" s="1269"/>
      <c r="KO52" s="1269"/>
      <c r="KP52" s="1269"/>
      <c r="KQ52" s="1269"/>
      <c r="KR52" s="1269"/>
      <c r="KS52" s="1269"/>
      <c r="KT52" s="1269"/>
      <c r="KU52" s="1269"/>
      <c r="KV52" s="1269"/>
      <c r="KW52" s="1269"/>
      <c r="KX52" s="1213"/>
      <c r="KY52" s="1414"/>
      <c r="KZ52" s="1414"/>
      <c r="LA52" s="1414"/>
      <c r="LB52" s="1270"/>
      <c r="LC52" s="1291"/>
      <c r="LD52" s="1291"/>
      <c r="LE52" s="1291"/>
      <c r="LF52" s="1291"/>
      <c r="LG52" s="1430"/>
      <c r="LH52" s="1430"/>
      <c r="LI52" s="1229"/>
      <c r="LJ52" s="1290"/>
      <c r="LK52" s="194"/>
      <c r="LL52" s="194"/>
      <c r="LM52" s="578"/>
      <c r="LN52" s="1214"/>
      <c r="LO52" s="1214"/>
      <c r="LQ52" s="224"/>
      <c r="LR52" s="121"/>
      <c r="LS52" s="121"/>
      <c r="LT52" s="454"/>
      <c r="LU52" s="203"/>
      <c r="LV52" s="203"/>
      <c r="LW52" s="1124"/>
      <c r="LX52" s="1121"/>
      <c r="LY52" s="603"/>
      <c r="LZ52" s="602"/>
      <c r="MA52" s="602"/>
      <c r="MB52" s="5"/>
      <c r="MC52" s="5"/>
      <c r="MD52" s="455"/>
      <c r="ME52" s="5"/>
      <c r="MF52" s="5"/>
      <c r="MG52" s="455"/>
      <c r="MH52" s="5"/>
      <c r="MI52" s="5"/>
      <c r="MJ52" s="455"/>
      <c r="MK52" s="5"/>
      <c r="ML52" s="364"/>
      <c r="MM52" s="28"/>
      <c r="MN52" s="28" t="s">
        <v>67</v>
      </c>
      <c r="MO52" s="1113">
        <v>2.12</v>
      </c>
      <c r="MP52" s="1113">
        <v>2.06</v>
      </c>
      <c r="MQ52" s="1113">
        <v>1.95</v>
      </c>
      <c r="MR52" s="1113">
        <v>1.95</v>
      </c>
      <c r="MS52" s="1263">
        <v>2.02</v>
      </c>
      <c r="MT52" s="737"/>
      <c r="MU52" s="737"/>
      <c r="MV52" s="737"/>
      <c r="MW52" s="1122"/>
      <c r="MX52" s="737"/>
      <c r="MY52" s="737"/>
      <c r="MZ52" s="737"/>
      <c r="NA52" s="737"/>
      <c r="NB52" s="737"/>
      <c r="NC52" s="737"/>
      <c r="ND52" s="737"/>
      <c r="NE52" s="737"/>
      <c r="NF52" s="737"/>
      <c r="NG52" s="737"/>
      <c r="NH52" s="737"/>
      <c r="NI52" s="737"/>
      <c r="NJ52" s="737"/>
      <c r="NK52" s="737"/>
      <c r="NL52" s="737"/>
      <c r="NM52" s="737"/>
      <c r="NN52" s="737"/>
      <c r="NO52" s="737"/>
      <c r="NP52" s="737"/>
      <c r="NQ52" s="737"/>
      <c r="NR52" s="737"/>
      <c r="NS52" s="737"/>
      <c r="NT52" s="737"/>
      <c r="NU52" s="737"/>
      <c r="NV52" s="737"/>
      <c r="NW52" s="737"/>
      <c r="NX52" s="737"/>
      <c r="NY52" s="737"/>
      <c r="NZ52" s="737"/>
      <c r="OB52" s="1221"/>
    </row>
    <row r="53" spans="1:392" ht="18.75" customHeight="1">
      <c r="A53" s="9"/>
      <c r="B53" s="9"/>
      <c r="C53" s="9"/>
      <c r="D53" s="9"/>
      <c r="E53" s="9"/>
      <c r="F53" s="9"/>
      <c r="G53" s="9"/>
      <c r="H53" s="1213"/>
      <c r="I53" s="1213"/>
      <c r="J53" s="1213"/>
      <c r="K53" s="1213"/>
      <c r="L53" s="1213"/>
      <c r="M53" s="1213"/>
      <c r="N53" s="1216"/>
      <c r="O53" s="9"/>
      <c r="P53" s="9"/>
      <c r="Q53" s="9"/>
      <c r="R53" s="9"/>
      <c r="S53" s="9"/>
      <c r="T53" s="9"/>
      <c r="U53" s="9"/>
      <c r="V53" s="9"/>
      <c r="W53" s="9"/>
      <c r="X53" s="9"/>
      <c r="Y53" s="162"/>
      <c r="Z53" s="235"/>
      <c r="AA53" s="235" t="s">
        <v>73</v>
      </c>
      <c r="AB53" s="344">
        <v>2.0099999999999998</v>
      </c>
      <c r="AC53" s="344">
        <v>2</v>
      </c>
      <c r="AD53" s="344">
        <v>2</v>
      </c>
      <c r="AE53" s="344">
        <v>2</v>
      </c>
      <c r="AF53" s="235"/>
      <c r="AG53" s="235"/>
      <c r="AH53" s="235"/>
      <c r="AI53" s="235"/>
      <c r="AJ53" s="235"/>
      <c r="AK53" s="1128"/>
      <c r="AL53" s="1128"/>
      <c r="AM53" s="1128"/>
      <c r="AN53" s="1128"/>
      <c r="AO53" s="1128"/>
      <c r="AP53" s="1128"/>
      <c r="AQ53" s="1128"/>
      <c r="AR53" s="1128"/>
      <c r="AS53" s="1128"/>
      <c r="AT53" s="1128"/>
      <c r="AU53" s="1128"/>
      <c r="AV53" s="1128"/>
      <c r="AW53" s="1128"/>
      <c r="AX53" s="1128"/>
      <c r="AY53" s="1228"/>
      <c r="AZ53" s="1205"/>
      <c r="BA53" s="1205"/>
      <c r="BB53" s="1205"/>
      <c r="BC53" s="1205"/>
      <c r="BD53" s="1205"/>
      <c r="BE53" s="1205"/>
      <c r="BF53" s="1205"/>
      <c r="BG53" s="1205"/>
      <c r="BH53" s="1205"/>
      <c r="BI53" s="1205"/>
      <c r="BJ53" s="1205"/>
      <c r="BK53" s="1205"/>
      <c r="BL53" s="1205"/>
      <c r="BM53" s="1205"/>
      <c r="BN53" s="1205"/>
      <c r="BO53" s="1205"/>
      <c r="BP53" s="1205"/>
      <c r="BQ53" s="510"/>
      <c r="BR53" s="510"/>
      <c r="BS53" s="510"/>
      <c r="BT53" s="510"/>
      <c r="BU53" s="1423"/>
      <c r="BV53" s="1423"/>
      <c r="BW53" s="394"/>
      <c r="BX53" s="394"/>
      <c r="BY53" s="164"/>
      <c r="BZ53" s="164"/>
      <c r="CA53" s="578"/>
      <c r="CB53" s="394"/>
      <c r="CC53" s="394"/>
      <c r="CE53" s="1213"/>
      <c r="CF53" s="1213"/>
      <c r="CG53" s="1213"/>
      <c r="CH53" s="1213"/>
      <c r="CI53" s="1213"/>
      <c r="CJ53" s="1213"/>
      <c r="CK53" s="1213"/>
      <c r="CL53" s="1213"/>
      <c r="CM53" s="1213"/>
      <c r="CN53" s="1213"/>
      <c r="CO53" s="1213"/>
      <c r="CP53" s="1213"/>
      <c r="CQ53" s="1213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2"/>
      <c r="DD53" s="235"/>
      <c r="DE53" s="235" t="s">
        <v>73</v>
      </c>
      <c r="DF53" s="344">
        <v>2.0499999999999998</v>
      </c>
      <c r="DG53" s="344">
        <v>2</v>
      </c>
      <c r="DH53" s="344">
        <v>1.99</v>
      </c>
      <c r="DI53" s="344">
        <v>2.0099999999999998</v>
      </c>
      <c r="DJ53" s="1124"/>
      <c r="DK53" s="1124"/>
      <c r="DL53" s="1124"/>
      <c r="DM53" s="1124"/>
      <c r="DN53" s="1124"/>
      <c r="DO53" s="235"/>
      <c r="DP53" s="1413"/>
      <c r="DQ53" s="1413"/>
      <c r="DR53" s="1413"/>
      <c r="DS53" s="1413"/>
      <c r="DT53" s="1413"/>
      <c r="DU53" s="1413"/>
      <c r="DV53" s="1413"/>
      <c r="DW53" s="1413"/>
      <c r="DX53" s="1413"/>
      <c r="DY53" s="1413"/>
      <c r="DZ53" s="1413"/>
      <c r="EA53" s="1413"/>
      <c r="EB53" s="1277"/>
      <c r="EC53" s="1228"/>
      <c r="ED53" s="573"/>
      <c r="EE53" s="573"/>
      <c r="EF53" s="573"/>
      <c r="EG53" s="573"/>
      <c r="EH53" s="573"/>
      <c r="EI53" s="573"/>
      <c r="EJ53" s="573"/>
      <c r="EK53" s="573"/>
      <c r="EL53" s="573"/>
      <c r="EM53" s="573"/>
      <c r="EN53" s="573"/>
      <c r="EO53" s="573"/>
      <c r="EP53" s="1213"/>
      <c r="EQ53" s="1406"/>
      <c r="ER53" s="1406"/>
      <c r="ES53" s="1406"/>
      <c r="ET53" s="164"/>
      <c r="EU53" s="510"/>
      <c r="EV53" s="510"/>
      <c r="EW53" s="510"/>
      <c r="EX53" s="510"/>
      <c r="EY53" s="1423"/>
      <c r="EZ53" s="1423"/>
      <c r="FA53" s="394"/>
      <c r="FB53" s="394"/>
      <c r="FC53" s="164"/>
      <c r="FD53" s="164"/>
      <c r="FE53" s="578"/>
      <c r="FF53" s="394"/>
      <c r="FG53" s="25"/>
      <c r="FI53" s="1213"/>
      <c r="FJ53" s="1213"/>
      <c r="FK53" s="1213"/>
      <c r="FL53" s="1213"/>
      <c r="FM53" s="1213"/>
      <c r="FN53" s="13"/>
      <c r="FO53" s="1213"/>
      <c r="FP53" s="1213"/>
      <c r="FQ53" s="1213"/>
      <c r="FR53" s="1213"/>
      <c r="FS53" s="1213"/>
      <c r="FT53" s="1213"/>
      <c r="FU53" s="1213"/>
      <c r="FV53" s="12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2"/>
      <c r="GH53" s="235"/>
      <c r="GI53" s="235" t="s">
        <v>73</v>
      </c>
      <c r="GJ53" s="344">
        <v>1.93</v>
      </c>
      <c r="GK53" s="344">
        <v>1.94</v>
      </c>
      <c r="GL53" s="344">
        <v>1.92</v>
      </c>
      <c r="GM53" s="344">
        <v>1.93</v>
      </c>
      <c r="GN53" s="1413"/>
      <c r="GO53" s="1413"/>
      <c r="GP53" s="1413"/>
      <c r="GQ53" s="1413"/>
      <c r="GR53" s="468"/>
      <c r="GS53" s="235"/>
      <c r="GT53" s="1124"/>
      <c r="GU53" s="1124"/>
      <c r="GV53" s="1124"/>
      <c r="GW53" s="1124"/>
      <c r="GX53" s="1124"/>
      <c r="GY53" s="1124"/>
      <c r="GZ53" s="1124"/>
      <c r="HA53" s="1124"/>
      <c r="HB53" s="1124"/>
      <c r="HC53" s="1124"/>
      <c r="HD53" s="1124"/>
      <c r="HE53" s="1124"/>
      <c r="HF53" s="1124"/>
      <c r="HG53" s="1228"/>
      <c r="HH53" s="1124"/>
      <c r="HI53" s="1124"/>
      <c r="HJ53" s="1124"/>
      <c r="HK53" s="1124"/>
      <c r="HL53" s="1124"/>
      <c r="HM53" s="1124"/>
      <c r="HN53" s="1124"/>
      <c r="HO53" s="1124"/>
      <c r="HP53" s="1124"/>
      <c r="HQ53" s="1124"/>
      <c r="HR53" s="1124"/>
      <c r="HS53" s="1124"/>
      <c r="HT53" s="1124"/>
      <c r="HU53" s="1124"/>
      <c r="HV53" s="1406"/>
      <c r="HW53" s="1406"/>
      <c r="HX53" s="164"/>
      <c r="HY53" s="510"/>
      <c r="HZ53" s="510"/>
      <c r="IA53" s="510"/>
      <c r="IB53" s="510"/>
      <c r="IC53" s="1423"/>
      <c r="ID53" s="1423"/>
      <c r="IE53" s="394"/>
      <c r="IF53" s="394"/>
      <c r="IG53" s="164"/>
      <c r="IH53" s="164"/>
      <c r="II53" s="578"/>
      <c r="IJ53" s="394"/>
      <c r="IK53" s="394"/>
      <c r="IM53" s="224"/>
      <c r="IN53" s="121"/>
      <c r="IO53" s="121"/>
      <c r="IP53" s="454"/>
      <c r="IQ53" s="203"/>
      <c r="IR53" s="203"/>
      <c r="IS53" s="1214"/>
      <c r="IT53" s="1214"/>
      <c r="IU53" s="1214"/>
      <c r="IV53" s="1213"/>
      <c r="IW53" s="1213"/>
      <c r="IX53" s="1213"/>
      <c r="IY53" s="1213"/>
      <c r="IZ53" s="1216"/>
      <c r="JA53" s="1409"/>
      <c r="JB53" s="1409"/>
      <c r="JC53" s="456"/>
      <c r="JD53" s="1409"/>
      <c r="JE53" s="1409"/>
      <c r="JF53" s="456"/>
      <c r="JG53" s="1409"/>
      <c r="JH53" s="1409"/>
      <c r="JI53" s="456"/>
      <c r="JJ53" s="1409"/>
      <c r="JK53" s="162"/>
      <c r="JL53" s="235"/>
      <c r="JM53" s="235" t="s">
        <v>73</v>
      </c>
      <c r="JN53" s="344">
        <v>1.91</v>
      </c>
      <c r="JO53" s="344">
        <v>1.89</v>
      </c>
      <c r="JP53" s="344">
        <v>1.88</v>
      </c>
      <c r="JQ53" s="344">
        <v>1.89</v>
      </c>
      <c r="JR53" s="235"/>
      <c r="JS53" s="235"/>
      <c r="JT53" s="235"/>
      <c r="JU53" s="235"/>
      <c r="JV53" s="468"/>
      <c r="JW53" s="235"/>
      <c r="JX53" s="1124"/>
      <c r="JY53" s="1124"/>
      <c r="JZ53" s="1124"/>
      <c r="KA53" s="1124"/>
      <c r="KB53" s="1124"/>
      <c r="KC53" s="1124"/>
      <c r="KD53" s="1124"/>
      <c r="KE53" s="1124"/>
      <c r="KF53" s="1124"/>
      <c r="KG53" s="1124"/>
      <c r="KH53" s="1124"/>
      <c r="KI53" s="1124"/>
      <c r="KJ53" s="1277"/>
      <c r="KK53" s="1228"/>
      <c r="KL53" s="1269"/>
      <c r="KM53" s="1269"/>
      <c r="KN53" s="1269"/>
      <c r="KO53" s="1269"/>
      <c r="KP53" s="1269"/>
      <c r="KQ53" s="1269"/>
      <c r="KR53" s="1269"/>
      <c r="KS53" s="1269"/>
      <c r="KT53" s="1269"/>
      <c r="KU53" s="1269"/>
      <c r="KV53" s="1269"/>
      <c r="KW53" s="1269"/>
      <c r="KX53" s="1213"/>
      <c r="KY53" s="1414"/>
      <c r="KZ53" s="1414"/>
      <c r="LA53" s="1414"/>
      <c r="LB53" s="164"/>
      <c r="LC53" s="1291"/>
      <c r="LD53" s="1291"/>
      <c r="LE53" s="1291"/>
      <c r="LF53" s="1291"/>
      <c r="LG53" s="1430"/>
      <c r="LH53" s="1430"/>
      <c r="LI53" s="1214"/>
      <c r="LJ53" s="1214"/>
      <c r="LK53" s="164"/>
      <c r="LL53" s="164"/>
      <c r="LM53" s="578"/>
      <c r="LN53" s="1214"/>
      <c r="LO53" s="1214"/>
      <c r="LQ53" s="224"/>
      <c r="LR53" s="121"/>
      <c r="LS53" s="121"/>
      <c r="LT53" s="454"/>
      <c r="LU53" s="203"/>
      <c r="LV53" s="203"/>
      <c r="LW53" s="1124"/>
      <c r="LX53" s="1121"/>
      <c r="LY53" s="603"/>
      <c r="LZ53" s="602"/>
      <c r="MA53" s="602"/>
      <c r="MB53" s="1409"/>
      <c r="MC53" s="1409"/>
      <c r="MD53" s="456"/>
      <c r="ME53" s="1409"/>
      <c r="MF53" s="1409"/>
      <c r="MG53" s="456"/>
      <c r="MH53" s="1409"/>
      <c r="MI53" s="1409"/>
      <c r="MJ53" s="456"/>
      <c r="MK53" s="1409"/>
      <c r="ML53" s="364"/>
      <c r="MM53" s="28"/>
      <c r="MN53" s="28" t="s">
        <v>73</v>
      </c>
      <c r="MO53" s="1113">
        <v>2</v>
      </c>
      <c r="MP53" s="1113">
        <v>2.0099999999999998</v>
      </c>
      <c r="MQ53" s="1113">
        <v>1.93</v>
      </c>
      <c r="MR53" s="1113">
        <v>1.89</v>
      </c>
      <c r="MS53" s="1263">
        <v>1.96</v>
      </c>
      <c r="MT53" s="737"/>
      <c r="MU53" s="737"/>
      <c r="MV53" s="737"/>
      <c r="MW53" s="1122"/>
      <c r="MX53" s="737"/>
      <c r="MY53" s="737"/>
      <c r="MZ53" s="737"/>
      <c r="NA53" s="737"/>
      <c r="NB53" s="737"/>
      <c r="NC53" s="737"/>
      <c r="ND53" s="737"/>
      <c r="NE53" s="737"/>
      <c r="NF53" s="737"/>
      <c r="NG53" s="737"/>
      <c r="NH53" s="737"/>
      <c r="NI53" s="737"/>
      <c r="NJ53" s="737"/>
      <c r="NK53" s="737"/>
      <c r="NL53" s="737"/>
      <c r="NM53" s="737"/>
      <c r="NN53" s="737"/>
      <c r="NO53" s="737"/>
      <c r="NP53" s="737"/>
      <c r="NQ53" s="737"/>
      <c r="NR53" s="737"/>
      <c r="NS53" s="737"/>
      <c r="NT53" s="737"/>
      <c r="NU53" s="737"/>
      <c r="NV53" s="737"/>
      <c r="NW53" s="737"/>
      <c r="NX53" s="737"/>
      <c r="NY53" s="737"/>
      <c r="NZ53" s="737"/>
      <c r="OB53" s="1221"/>
    </row>
    <row r="54" spans="1:392" ht="18.75" customHeight="1">
      <c r="A54" s="9"/>
      <c r="B54" s="9"/>
      <c r="C54" s="9"/>
      <c r="D54" s="9"/>
      <c r="E54" s="9"/>
      <c r="F54" s="9"/>
      <c r="G54" s="9"/>
      <c r="H54" s="1213"/>
      <c r="I54" s="1213"/>
      <c r="J54" s="1213"/>
      <c r="K54" s="1213"/>
      <c r="L54" s="1213"/>
      <c r="M54" s="1213"/>
      <c r="N54" s="1216"/>
      <c r="O54" s="9"/>
      <c r="P54" s="9"/>
      <c r="Q54" s="9"/>
      <c r="R54" s="9"/>
      <c r="S54" s="9"/>
      <c r="T54" s="9"/>
      <c r="U54" s="9"/>
      <c r="V54" s="9"/>
      <c r="W54" s="9"/>
      <c r="X54" s="9"/>
      <c r="Y54" s="162"/>
      <c r="Z54" s="235"/>
      <c r="AA54" s="235" t="s">
        <v>78</v>
      </c>
      <c r="AB54" s="344">
        <v>1.95</v>
      </c>
      <c r="AC54" s="344">
        <v>2.02</v>
      </c>
      <c r="AD54" s="344">
        <v>2.04</v>
      </c>
      <c r="AE54" s="344">
        <v>2</v>
      </c>
      <c r="AF54" s="235"/>
      <c r="AG54" s="235"/>
      <c r="AH54" s="235"/>
      <c r="AI54" s="235"/>
      <c r="AJ54" s="235"/>
      <c r="AK54" s="1128"/>
      <c r="AL54" s="1128"/>
      <c r="AM54" s="1128"/>
      <c r="AN54" s="1128"/>
      <c r="AO54" s="1128"/>
      <c r="AP54" s="1128"/>
      <c r="AQ54" s="1128"/>
      <c r="AR54" s="1128"/>
      <c r="AS54" s="1128"/>
      <c r="AT54" s="1128"/>
      <c r="AU54" s="1128"/>
      <c r="AV54" s="1128"/>
      <c r="AW54" s="1128"/>
      <c r="AX54" s="1128"/>
      <c r="AY54" s="1214"/>
      <c r="AZ54" s="1205"/>
      <c r="BA54" s="1205"/>
      <c r="BB54" s="1205"/>
      <c r="BC54" s="1205"/>
      <c r="BD54" s="1205"/>
      <c r="BE54" s="1205"/>
      <c r="BF54" s="1205"/>
      <c r="BG54" s="1205"/>
      <c r="BH54" s="1205"/>
      <c r="BI54" s="1205"/>
      <c r="BJ54" s="1205"/>
      <c r="BK54" s="1205"/>
      <c r="BL54" s="1205"/>
      <c r="BM54" s="1205"/>
      <c r="BN54" s="1205"/>
      <c r="BO54" s="1205"/>
      <c r="BP54" s="1205"/>
      <c r="BQ54" s="510"/>
      <c r="BR54" s="510"/>
      <c r="BS54" s="510"/>
      <c r="BT54" s="510"/>
      <c r="BU54" s="1423"/>
      <c r="BV54" s="1423"/>
      <c r="BW54" s="8"/>
      <c r="BX54" s="1405"/>
      <c r="BY54" s="1405"/>
      <c r="BZ54" s="1405"/>
      <c r="CA54" s="1429"/>
      <c r="CB54" s="200"/>
      <c r="CC54" s="200"/>
      <c r="CE54" s="1213"/>
      <c r="CF54" s="1213"/>
      <c r="CG54" s="1213"/>
      <c r="CH54" s="1213"/>
      <c r="CI54" s="1213"/>
      <c r="CJ54" s="1213"/>
      <c r="CK54" s="1213"/>
      <c r="CL54" s="1213"/>
      <c r="CM54" s="1213"/>
      <c r="CN54" s="1213"/>
      <c r="CO54" s="1213"/>
      <c r="CP54" s="1213"/>
      <c r="CQ54" s="1213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2"/>
      <c r="DD54" s="235"/>
      <c r="DE54" s="235" t="s">
        <v>78</v>
      </c>
      <c r="DF54" s="344">
        <v>2.11</v>
      </c>
      <c r="DG54" s="344">
        <v>1.67</v>
      </c>
      <c r="DH54" s="344">
        <v>1.95</v>
      </c>
      <c r="DI54" s="344">
        <v>1.93</v>
      </c>
      <c r="DJ54" s="1124"/>
      <c r="DK54" s="1124"/>
      <c r="DL54" s="1124"/>
      <c r="DM54" s="1124"/>
      <c r="DN54" s="1124"/>
      <c r="DO54" s="235"/>
      <c r="DP54" s="1413"/>
      <c r="DQ54" s="1413"/>
      <c r="DR54" s="1413"/>
      <c r="DS54" s="1413"/>
      <c r="DT54" s="1413"/>
      <c r="DU54" s="1413"/>
      <c r="DV54" s="1413"/>
      <c r="DW54" s="1413"/>
      <c r="DX54" s="1413"/>
      <c r="DY54" s="1413"/>
      <c r="DZ54" s="1413"/>
      <c r="EA54" s="1413"/>
      <c r="EB54" s="1269"/>
      <c r="EC54" s="1214"/>
      <c r="ED54" s="573"/>
      <c r="EE54" s="573"/>
      <c r="EF54" s="573"/>
      <c r="EG54" s="573"/>
      <c r="EH54" s="573"/>
      <c r="EI54" s="573"/>
      <c r="EJ54" s="573"/>
      <c r="EK54" s="573"/>
      <c r="EL54" s="573"/>
      <c r="EM54" s="573"/>
      <c r="EN54" s="573"/>
      <c r="EO54" s="573"/>
      <c r="EP54" s="1213"/>
      <c r="EQ54" s="1406"/>
      <c r="ER54" s="1406"/>
      <c r="ES54" s="1406"/>
      <c r="ET54" s="164"/>
      <c r="EU54" s="510"/>
      <c r="EV54" s="510"/>
      <c r="EW54" s="510"/>
      <c r="EX54" s="510"/>
      <c r="EY54" s="1423"/>
      <c r="EZ54" s="1423"/>
      <c r="FA54" s="8"/>
      <c r="FB54" s="1405"/>
      <c r="FC54" s="1405"/>
      <c r="FD54" s="1405"/>
      <c r="FE54" s="1429"/>
      <c r="FF54" s="200"/>
      <c r="FG54" s="592"/>
      <c r="FI54" s="1213"/>
      <c r="FJ54" s="1213"/>
      <c r="FK54" s="1213"/>
      <c r="FL54" s="1213"/>
      <c r="FM54" s="1213"/>
      <c r="FN54" s="13"/>
      <c r="FO54" s="1213"/>
      <c r="FP54" s="1213"/>
      <c r="FQ54" s="1213"/>
      <c r="FR54" s="1213"/>
      <c r="FS54" s="1213"/>
      <c r="FT54" s="1213"/>
      <c r="FU54" s="1213"/>
      <c r="FV54" s="12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2"/>
      <c r="GH54" s="235"/>
      <c r="GI54" s="235" t="s">
        <v>78</v>
      </c>
      <c r="GJ54" s="344">
        <v>1.89</v>
      </c>
      <c r="GK54" s="344">
        <v>1.88</v>
      </c>
      <c r="GL54" s="344">
        <v>1.81</v>
      </c>
      <c r="GM54" s="344">
        <v>1.86</v>
      </c>
      <c r="GN54" s="1413"/>
      <c r="GO54" s="1413"/>
      <c r="GP54" s="1413"/>
      <c r="GQ54" s="1413"/>
      <c r="GR54" s="468"/>
      <c r="GS54" s="235"/>
      <c r="GT54" s="1124"/>
      <c r="GU54" s="1124"/>
      <c r="GV54" s="1124"/>
      <c r="GW54" s="1124"/>
      <c r="GX54" s="1124"/>
      <c r="GY54" s="1124"/>
      <c r="GZ54" s="1124"/>
      <c r="HA54" s="1124"/>
      <c r="HB54" s="1124"/>
      <c r="HC54" s="1124"/>
      <c r="HD54" s="1124"/>
      <c r="HE54" s="1124"/>
      <c r="HF54" s="1124"/>
      <c r="HG54" s="1214"/>
      <c r="HH54" s="1124"/>
      <c r="HI54" s="1124"/>
      <c r="HJ54" s="1124"/>
      <c r="HK54" s="1124"/>
      <c r="HL54" s="1124"/>
      <c r="HM54" s="1124"/>
      <c r="HN54" s="1124"/>
      <c r="HO54" s="1124"/>
      <c r="HP54" s="1124"/>
      <c r="HQ54" s="1124"/>
      <c r="HR54" s="1124"/>
      <c r="HS54" s="1124"/>
      <c r="HT54" s="1124"/>
      <c r="HU54" s="1124"/>
      <c r="HV54" s="1406"/>
      <c r="HW54" s="1406"/>
      <c r="HX54" s="164"/>
      <c r="HY54" s="510"/>
      <c r="HZ54" s="510"/>
      <c r="IA54" s="510"/>
      <c r="IB54" s="510"/>
      <c r="IC54" s="1423"/>
      <c r="ID54" s="1423"/>
      <c r="IE54" s="8"/>
      <c r="IF54" s="1405"/>
      <c r="IG54" s="1405"/>
      <c r="IH54" s="1405"/>
      <c r="II54" s="1429"/>
      <c r="IJ54" s="200"/>
      <c r="IK54" s="200"/>
      <c r="IM54" s="220"/>
      <c r="IN54" s="213"/>
      <c r="IO54" s="214"/>
      <c r="IP54" s="454"/>
      <c r="IQ54" s="203"/>
      <c r="IR54" s="203"/>
      <c r="IS54" s="1214"/>
      <c r="IT54" s="1214"/>
      <c r="IU54" s="1214"/>
      <c r="IV54" s="1213"/>
      <c r="IW54" s="1213"/>
      <c r="IX54" s="1213"/>
      <c r="IY54" s="1213"/>
      <c r="IZ54" s="1216"/>
      <c r="JA54" s="162"/>
      <c r="JB54" s="50"/>
      <c r="JC54" s="319"/>
      <c r="JD54" s="272"/>
      <c r="JE54" s="50"/>
      <c r="JF54" s="319"/>
      <c r="JG54" s="272"/>
      <c r="JH54" s="305"/>
      <c r="JI54" s="319"/>
      <c r="JJ54" s="272"/>
      <c r="JK54" s="162"/>
      <c r="JL54" s="235"/>
      <c r="JM54" s="235" t="s">
        <v>78</v>
      </c>
      <c r="JN54" s="344">
        <v>1.94</v>
      </c>
      <c r="JO54" s="344">
        <v>1.89</v>
      </c>
      <c r="JP54" s="344">
        <v>1.91</v>
      </c>
      <c r="JQ54" s="344">
        <v>1.91</v>
      </c>
      <c r="JR54" s="235"/>
      <c r="JS54" s="235"/>
      <c r="JT54" s="235"/>
      <c r="JU54" s="235"/>
      <c r="JV54" s="468"/>
      <c r="JW54" s="235"/>
      <c r="JX54" s="1124"/>
      <c r="JY54" s="1124"/>
      <c r="JZ54" s="1124"/>
      <c r="KA54" s="1124"/>
      <c r="KB54" s="1124"/>
      <c r="KC54" s="1124"/>
      <c r="KD54" s="1124"/>
      <c r="KE54" s="1124"/>
      <c r="KF54" s="1124"/>
      <c r="KG54" s="1124"/>
      <c r="KH54" s="1124"/>
      <c r="KI54" s="1124"/>
      <c r="KJ54" s="1269"/>
      <c r="KK54" s="1214"/>
      <c r="KL54" s="1269"/>
      <c r="KM54" s="1269"/>
      <c r="KN54" s="1269"/>
      <c r="KO54" s="1269"/>
      <c r="KP54" s="1269"/>
      <c r="KQ54" s="1269"/>
      <c r="KR54" s="1269"/>
      <c r="KS54" s="1269"/>
      <c r="KT54" s="1269"/>
      <c r="KU54" s="1269"/>
      <c r="KV54" s="1269"/>
      <c r="KW54" s="1269"/>
      <c r="KX54" s="1213"/>
      <c r="KY54" s="1414"/>
      <c r="KZ54" s="1414"/>
      <c r="LA54" s="1414"/>
      <c r="LB54" s="164"/>
      <c r="LC54" s="1291"/>
      <c r="LD54" s="1291"/>
      <c r="LE54" s="1291"/>
      <c r="LF54" s="1291"/>
      <c r="LG54" s="1430"/>
      <c r="LH54" s="1430"/>
      <c r="LI54" s="1229"/>
      <c r="LJ54" s="1405"/>
      <c r="LK54" s="1405"/>
      <c r="LL54" s="1405"/>
      <c r="LM54" s="1429"/>
      <c r="LN54" s="1270"/>
      <c r="LO54" s="1270"/>
      <c r="LQ54" s="220"/>
      <c r="LR54" s="213"/>
      <c r="LS54" s="214"/>
      <c r="LT54" s="454"/>
      <c r="LU54" s="203"/>
      <c r="LV54" s="203"/>
      <c r="LW54" s="1124"/>
      <c r="LX54" s="1121"/>
      <c r="LY54" s="603"/>
      <c r="LZ54" s="602"/>
      <c r="MA54" s="602"/>
      <c r="MB54" s="162"/>
      <c r="MC54" s="145"/>
      <c r="MD54" s="524"/>
      <c r="ME54" s="525"/>
      <c r="MF54" s="145"/>
      <c r="MG54" s="524"/>
      <c r="MH54" s="525"/>
      <c r="MI54" s="145"/>
      <c r="MJ54" s="463"/>
      <c r="MK54" s="162"/>
      <c r="ML54" s="364"/>
      <c r="MM54" s="28"/>
      <c r="MN54" s="28" t="s">
        <v>78</v>
      </c>
      <c r="MO54" s="1113">
        <v>2</v>
      </c>
      <c r="MP54" s="1113">
        <v>1.93</v>
      </c>
      <c r="MQ54" s="1113">
        <v>1.86</v>
      </c>
      <c r="MR54" s="1113">
        <v>1.91</v>
      </c>
      <c r="MS54" s="1263">
        <v>1.93</v>
      </c>
      <c r="MT54" s="737"/>
      <c r="MU54" s="737"/>
      <c r="MV54" s="737"/>
      <c r="MW54" s="1122"/>
      <c r="MX54" s="737"/>
      <c r="MY54" s="737"/>
      <c r="MZ54" s="737"/>
      <c r="NA54" s="737"/>
      <c r="NB54" s="737"/>
      <c r="NC54" s="737"/>
      <c r="ND54" s="737"/>
      <c r="NE54" s="737"/>
      <c r="NF54" s="737"/>
      <c r="NG54" s="737"/>
      <c r="NH54" s="737"/>
      <c r="NI54" s="737"/>
      <c r="NJ54" s="737"/>
      <c r="NK54" s="737"/>
      <c r="NL54" s="737"/>
      <c r="NM54" s="737"/>
      <c r="NN54" s="737"/>
      <c r="NO54" s="737"/>
      <c r="NP54" s="737"/>
      <c r="NQ54" s="737"/>
      <c r="NR54" s="737"/>
      <c r="NS54" s="737"/>
      <c r="NT54" s="737"/>
      <c r="NU54" s="737"/>
      <c r="NV54" s="737"/>
      <c r="NW54" s="737"/>
      <c r="NX54" s="737"/>
      <c r="NY54" s="737"/>
      <c r="NZ54" s="737"/>
      <c r="OB54" s="1221"/>
    </row>
    <row r="55" spans="1:392" ht="18.75" customHeight="1">
      <c r="A55" s="9"/>
      <c r="B55" s="9"/>
      <c r="C55" s="9"/>
      <c r="D55" s="9"/>
      <c r="E55" s="9"/>
      <c r="F55" s="9"/>
      <c r="G55" s="9"/>
      <c r="H55" s="1213"/>
      <c r="I55" s="1213"/>
      <c r="J55" s="1213"/>
      <c r="K55" s="1213"/>
      <c r="L55" s="1213"/>
      <c r="M55" s="1213"/>
      <c r="N55" s="1216"/>
      <c r="O55" s="9"/>
      <c r="P55" s="9"/>
      <c r="Q55" s="9"/>
      <c r="R55" s="9"/>
      <c r="S55" s="9"/>
      <c r="T55" s="9"/>
      <c r="U55" s="9"/>
      <c r="V55" s="9"/>
      <c r="W55" s="9"/>
      <c r="X55" s="9"/>
      <c r="Y55" s="162"/>
      <c r="Z55" s="235"/>
      <c r="AA55" s="235" t="s">
        <v>85</v>
      </c>
      <c r="AB55" s="344">
        <v>2.14</v>
      </c>
      <c r="AC55" s="344">
        <v>2.0499999999999998</v>
      </c>
      <c r="AD55" s="344">
        <v>1.94</v>
      </c>
      <c r="AE55" s="344">
        <v>2.0499999999999998</v>
      </c>
      <c r="AF55" s="235"/>
      <c r="AG55" s="235"/>
      <c r="AH55" s="235"/>
      <c r="AI55" s="235"/>
      <c r="AJ55" s="235"/>
      <c r="AK55" s="1128"/>
      <c r="AL55" s="1128"/>
      <c r="AM55" s="1128"/>
      <c r="AN55" s="1128"/>
      <c r="AO55" s="1128"/>
      <c r="AP55" s="1128"/>
      <c r="AQ55" s="1128"/>
      <c r="AR55" s="1128"/>
      <c r="AS55" s="1128"/>
      <c r="AT55" s="1128"/>
      <c r="AU55" s="1128"/>
      <c r="AV55" s="1128"/>
      <c r="AW55" s="1128"/>
      <c r="AX55" s="1128"/>
      <c r="AY55" s="1214"/>
      <c r="AZ55" s="1205"/>
      <c r="BA55" s="1205"/>
      <c r="BB55" s="1205"/>
      <c r="BC55" s="1205"/>
      <c r="BD55" s="1205"/>
      <c r="BE55" s="1205"/>
      <c r="BF55" s="1205"/>
      <c r="BG55" s="1205"/>
      <c r="BH55" s="1205"/>
      <c r="BI55" s="1205"/>
      <c r="BJ55" s="1205"/>
      <c r="BK55" s="1205"/>
      <c r="BL55" s="1205"/>
      <c r="BM55" s="1205"/>
      <c r="BN55" s="1205"/>
      <c r="BO55" s="1205"/>
      <c r="BP55" s="1205"/>
      <c r="BQ55" s="194"/>
      <c r="BR55" s="194"/>
      <c r="BS55" s="194"/>
      <c r="BT55" s="194"/>
      <c r="BU55" s="1423"/>
      <c r="BV55" s="1423"/>
      <c r="BW55" s="164"/>
      <c r="BX55" s="194"/>
      <c r="BY55" s="194"/>
      <c r="BZ55" s="194"/>
      <c r="CA55" s="578"/>
      <c r="CB55" s="578"/>
      <c r="CC55" s="578"/>
      <c r="CE55" s="1213"/>
      <c r="CF55" s="1213"/>
      <c r="CG55" s="1213"/>
      <c r="CH55" s="1213"/>
      <c r="CI55" s="1213"/>
      <c r="CJ55" s="1213"/>
      <c r="CK55" s="1213"/>
      <c r="CL55" s="1213"/>
      <c r="CM55" s="1213"/>
      <c r="CN55" s="1213"/>
      <c r="CO55" s="1213"/>
      <c r="CP55" s="1213"/>
      <c r="CQ55" s="1213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2"/>
      <c r="DD55" s="235"/>
      <c r="DE55" s="235" t="s">
        <v>85</v>
      </c>
      <c r="DF55" s="344">
        <v>2.15</v>
      </c>
      <c r="DG55" s="344">
        <v>2.27</v>
      </c>
      <c r="DH55" s="344">
        <v>2.13</v>
      </c>
      <c r="DI55" s="344">
        <v>2.19</v>
      </c>
      <c r="DJ55" s="1124"/>
      <c r="DK55" s="1124"/>
      <c r="DL55" s="1124"/>
      <c r="DM55" s="1124"/>
      <c r="DN55" s="1124"/>
      <c r="DO55" s="235"/>
      <c r="DP55" s="1413"/>
      <c r="DQ55" s="1413"/>
      <c r="DR55" s="1413"/>
      <c r="DS55" s="1413"/>
      <c r="DT55" s="1413"/>
      <c r="DU55" s="1413"/>
      <c r="DV55" s="1413"/>
      <c r="DW55" s="1413"/>
      <c r="DX55" s="1413"/>
      <c r="DY55" s="1413"/>
      <c r="DZ55" s="1413"/>
      <c r="EA55" s="1413"/>
      <c r="EB55" s="1269"/>
      <c r="EC55" s="1214"/>
      <c r="ED55" s="573"/>
      <c r="EE55" s="573"/>
      <c r="EF55" s="573"/>
      <c r="EG55" s="573"/>
      <c r="EH55" s="573"/>
      <c r="EI55" s="573"/>
      <c r="EJ55" s="573"/>
      <c r="EK55" s="573"/>
      <c r="EL55" s="573"/>
      <c r="EM55" s="573"/>
      <c r="EN55" s="573"/>
      <c r="EO55" s="573"/>
      <c r="EP55" s="1213"/>
      <c r="EQ55" s="1406"/>
      <c r="ER55" s="1406"/>
      <c r="ES55" s="1406"/>
      <c r="ET55" s="164"/>
      <c r="EU55" s="194"/>
      <c r="EV55" s="194"/>
      <c r="EW55" s="194"/>
      <c r="EX55" s="194"/>
      <c r="EY55" s="1423"/>
      <c r="EZ55" s="1423"/>
      <c r="FA55" s="164"/>
      <c r="FB55" s="194"/>
      <c r="FC55" s="194"/>
      <c r="FD55" s="194"/>
      <c r="FE55" s="578"/>
      <c r="FF55" s="578"/>
      <c r="FG55" s="590"/>
      <c r="FI55" s="1213"/>
      <c r="FJ55" s="1213"/>
      <c r="FK55" s="1213"/>
      <c r="FL55" s="1213"/>
      <c r="FM55" s="1213"/>
      <c r="FN55" s="13"/>
      <c r="FO55" s="1213"/>
      <c r="FP55" s="1213"/>
      <c r="FQ55" s="1213"/>
      <c r="FR55" s="1213"/>
      <c r="FS55" s="1213"/>
      <c r="FT55" s="1213"/>
      <c r="FU55" s="1213"/>
      <c r="FV55" s="12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2"/>
      <c r="GH55" s="235"/>
      <c r="GI55" s="235" t="s">
        <v>85</v>
      </c>
      <c r="GJ55" s="344">
        <v>1.98</v>
      </c>
      <c r="GK55" s="344">
        <v>1.96</v>
      </c>
      <c r="GL55" s="344">
        <v>1.98</v>
      </c>
      <c r="GM55" s="344">
        <v>1.97</v>
      </c>
      <c r="GN55" s="1413"/>
      <c r="GO55" s="1413"/>
      <c r="GP55" s="1413"/>
      <c r="GQ55" s="1413"/>
      <c r="GR55" s="468"/>
      <c r="GS55" s="235"/>
      <c r="GT55" s="1124"/>
      <c r="GU55" s="1124"/>
      <c r="GV55" s="1124"/>
      <c r="GW55" s="1124"/>
      <c r="GX55" s="1124"/>
      <c r="GY55" s="1124"/>
      <c r="GZ55" s="1124"/>
      <c r="HA55" s="1124"/>
      <c r="HB55" s="1124"/>
      <c r="HC55" s="1124"/>
      <c r="HD55" s="1124"/>
      <c r="HE55" s="1124"/>
      <c r="HF55" s="1124"/>
      <c r="HG55" s="1214"/>
      <c r="HH55" s="1124"/>
      <c r="HI55" s="1124"/>
      <c r="HJ55" s="1124"/>
      <c r="HK55" s="1124"/>
      <c r="HL55" s="1124"/>
      <c r="HM55" s="1124"/>
      <c r="HN55" s="1124"/>
      <c r="HO55" s="1124"/>
      <c r="HP55" s="1124"/>
      <c r="HQ55" s="1124"/>
      <c r="HR55" s="1124"/>
      <c r="HS55" s="1124"/>
      <c r="HT55" s="1124"/>
      <c r="HU55" s="1124"/>
      <c r="HV55" s="1406"/>
      <c r="HW55" s="1406"/>
      <c r="HX55" s="164"/>
      <c r="HY55" s="194"/>
      <c r="HZ55" s="194"/>
      <c r="IA55" s="194"/>
      <c r="IB55" s="194"/>
      <c r="IC55" s="1423"/>
      <c r="ID55" s="1423"/>
      <c r="IE55" s="164"/>
      <c r="IF55" s="194"/>
      <c r="IG55" s="194"/>
      <c r="IH55" s="194"/>
      <c r="II55" s="578"/>
      <c r="IJ55" s="578"/>
      <c r="IK55" s="578"/>
      <c r="IM55" s="220"/>
      <c r="IN55" s="140"/>
      <c r="IO55" s="140"/>
      <c r="IP55" s="454"/>
      <c r="IQ55" s="203"/>
      <c r="IR55" s="203"/>
      <c r="IS55" s="1214"/>
      <c r="IT55" s="1214"/>
      <c r="IU55" s="1214"/>
      <c r="IV55" s="1213"/>
      <c r="IW55" s="1213"/>
      <c r="IX55" s="1213"/>
      <c r="IY55" s="1213"/>
      <c r="IZ55" s="1216"/>
      <c r="JA55" s="162"/>
      <c r="JB55" s="50"/>
      <c r="JC55" s="319"/>
      <c r="JD55" s="272"/>
      <c r="JE55" s="50"/>
      <c r="JF55" s="319"/>
      <c r="JG55" s="272"/>
      <c r="JH55" s="305"/>
      <c r="JI55" s="319"/>
      <c r="JJ55" s="272"/>
      <c r="JK55" s="162"/>
      <c r="JL55" s="235"/>
      <c r="JM55" s="235" t="s">
        <v>85</v>
      </c>
      <c r="JN55" s="344">
        <v>1.9</v>
      </c>
      <c r="JO55" s="344">
        <v>1.84</v>
      </c>
      <c r="JP55" s="344">
        <v>1.84</v>
      </c>
      <c r="JQ55" s="344">
        <v>1.86</v>
      </c>
      <c r="JR55" s="235"/>
      <c r="JS55" s="235"/>
      <c r="JT55" s="235"/>
      <c r="JU55" s="235"/>
      <c r="JV55" s="468"/>
      <c r="JW55" s="235"/>
      <c r="JX55" s="1124"/>
      <c r="JY55" s="1124"/>
      <c r="JZ55" s="1124"/>
      <c r="KA55" s="1124"/>
      <c r="KB55" s="1124"/>
      <c r="KC55" s="1124"/>
      <c r="KD55" s="1124"/>
      <c r="KE55" s="1124"/>
      <c r="KF55" s="1124"/>
      <c r="KG55" s="1124"/>
      <c r="KH55" s="1124"/>
      <c r="KI55" s="1124"/>
      <c r="KJ55" s="1269"/>
      <c r="KK55" s="1214"/>
      <c r="KL55" s="1269"/>
      <c r="KM55" s="1269"/>
      <c r="KN55" s="1269"/>
      <c r="KO55" s="1269"/>
      <c r="KP55" s="1269"/>
      <c r="KQ55" s="1269"/>
      <c r="KR55" s="1269"/>
      <c r="KS55" s="1269"/>
      <c r="KT55" s="1269"/>
      <c r="KU55" s="1269"/>
      <c r="KV55" s="1269"/>
      <c r="KW55" s="1269"/>
      <c r="KX55" s="1213"/>
      <c r="KY55" s="1414"/>
      <c r="KZ55" s="1414"/>
      <c r="LA55" s="1414"/>
      <c r="LB55" s="164"/>
      <c r="LC55" s="194"/>
      <c r="LD55" s="194"/>
      <c r="LE55" s="194"/>
      <c r="LF55" s="194"/>
      <c r="LG55" s="1430"/>
      <c r="LH55" s="1430"/>
      <c r="LI55" s="164"/>
      <c r="LJ55" s="194"/>
      <c r="LK55" s="194"/>
      <c r="LL55" s="194"/>
      <c r="LM55" s="578"/>
      <c r="LN55" s="578"/>
      <c r="LO55" s="578"/>
      <c r="LQ55" s="220"/>
      <c r="LR55" s="140"/>
      <c r="LS55" s="140"/>
      <c r="LT55" s="454"/>
      <c r="LU55" s="203"/>
      <c r="LV55" s="203"/>
      <c r="LW55" s="1124"/>
      <c r="LX55" s="1121"/>
      <c r="LY55" s="603"/>
      <c r="LZ55" s="602"/>
      <c r="MA55" s="602"/>
      <c r="MB55" s="162"/>
      <c r="MC55" s="145"/>
      <c r="MD55" s="524"/>
      <c r="ME55" s="525"/>
      <c r="MF55" s="145"/>
      <c r="MG55" s="524"/>
      <c r="MH55" s="525"/>
      <c r="MI55" s="145"/>
      <c r="MJ55" s="463"/>
      <c r="MK55" s="162"/>
      <c r="ML55" s="364"/>
      <c r="MM55" s="28"/>
      <c r="MN55" s="28" t="s">
        <v>85</v>
      </c>
      <c r="MO55" s="1113">
        <v>2.0499999999999998</v>
      </c>
      <c r="MP55" s="1113">
        <v>2.19</v>
      </c>
      <c r="MQ55" s="1113">
        <v>1.97</v>
      </c>
      <c r="MR55" s="1113">
        <v>1.86</v>
      </c>
      <c r="MS55" s="1263">
        <v>2.02</v>
      </c>
      <c r="MT55" s="737"/>
      <c r="MU55" s="737"/>
      <c r="MV55" s="737"/>
      <c r="MW55" s="1122"/>
      <c r="MX55" s="737"/>
      <c r="MY55" s="737"/>
      <c r="MZ55" s="737"/>
      <c r="NA55" s="737"/>
      <c r="NB55" s="737"/>
      <c r="NC55" s="737"/>
      <c r="ND55" s="737"/>
      <c r="NE55" s="737"/>
      <c r="NF55" s="737"/>
      <c r="NG55" s="737"/>
      <c r="NH55" s="737"/>
      <c r="NI55" s="737"/>
      <c r="NJ55" s="737"/>
      <c r="NK55" s="737"/>
      <c r="NL55" s="737"/>
      <c r="NM55" s="737"/>
      <c r="NN55" s="737"/>
      <c r="NO55" s="737"/>
      <c r="NP55" s="737"/>
      <c r="NQ55" s="737"/>
      <c r="NR55" s="737"/>
      <c r="NS55" s="737"/>
      <c r="NT55" s="737"/>
      <c r="NU55" s="737"/>
      <c r="NV55" s="737"/>
      <c r="NW55" s="737"/>
      <c r="NX55" s="737"/>
      <c r="NY55" s="737"/>
      <c r="NZ55" s="737"/>
      <c r="OB55" s="1221"/>
    </row>
    <row r="56" spans="1:392" ht="18.75" customHeight="1">
      <c r="A56" s="9"/>
      <c r="B56" s="9"/>
      <c r="C56" s="9"/>
      <c r="D56" s="9"/>
      <c r="E56" s="9"/>
      <c r="F56" s="9"/>
      <c r="G56" s="9"/>
      <c r="H56" s="1213"/>
      <c r="I56" s="1213"/>
      <c r="J56" s="1213"/>
      <c r="K56" s="1213"/>
      <c r="L56" s="1213"/>
      <c r="M56" s="1213"/>
      <c r="N56" s="1216"/>
      <c r="O56" s="9"/>
      <c r="P56" s="9"/>
      <c r="Q56" s="9"/>
      <c r="R56" s="9"/>
      <c r="S56" s="9"/>
      <c r="T56" s="9"/>
      <c r="U56" s="9"/>
      <c r="V56" s="9"/>
      <c r="W56" s="9"/>
      <c r="X56" s="9"/>
      <c r="Y56" s="162"/>
      <c r="Z56" s="235"/>
      <c r="AA56" s="235" t="s">
        <v>90</v>
      </c>
      <c r="AB56" s="344">
        <v>1.91</v>
      </c>
      <c r="AC56" s="344">
        <v>1.9</v>
      </c>
      <c r="AD56" s="344">
        <v>1.91</v>
      </c>
      <c r="AE56" s="344">
        <v>1.91</v>
      </c>
      <c r="AF56" s="235"/>
      <c r="AG56" s="235"/>
      <c r="AH56" s="235"/>
      <c r="AI56" s="235"/>
      <c r="AJ56" s="235"/>
      <c r="AK56" s="1128"/>
      <c r="AL56" s="1128"/>
      <c r="AM56" s="1128"/>
      <c r="AN56" s="1128"/>
      <c r="AO56" s="1128"/>
      <c r="AP56" s="1128"/>
      <c r="AQ56" s="1128"/>
      <c r="AR56" s="1128"/>
      <c r="AS56" s="1128"/>
      <c r="AT56" s="1128"/>
      <c r="AU56" s="1128"/>
      <c r="AV56" s="1128"/>
      <c r="AW56" s="1128"/>
      <c r="AX56" s="1128"/>
      <c r="AY56" s="1214"/>
      <c r="AZ56" s="1205"/>
      <c r="BA56" s="1205"/>
      <c r="BB56" s="1205"/>
      <c r="BC56" s="1205"/>
      <c r="BD56" s="1205"/>
      <c r="BE56" s="1205"/>
      <c r="BF56" s="1205"/>
      <c r="BG56" s="1205"/>
      <c r="BH56" s="1205"/>
      <c r="BI56" s="1205"/>
      <c r="BJ56" s="1205"/>
      <c r="BK56" s="1205"/>
      <c r="BL56" s="1205"/>
      <c r="BM56" s="1205"/>
      <c r="BN56" s="1205"/>
      <c r="BO56" s="1205"/>
      <c r="BP56" s="1205"/>
      <c r="BQ56" s="394"/>
      <c r="BR56" s="164"/>
      <c r="BS56" s="164"/>
      <c r="BT56" s="203"/>
      <c r="BU56" s="1423"/>
      <c r="BV56" s="1423"/>
      <c r="BW56" s="164"/>
      <c r="BX56" s="194"/>
      <c r="BY56" s="194"/>
      <c r="BZ56" s="194"/>
      <c r="CA56" s="578"/>
      <c r="CB56" s="578"/>
      <c r="CC56" s="578"/>
      <c r="CE56" s="1213"/>
      <c r="CF56" s="1213"/>
      <c r="CG56" s="1213"/>
      <c r="CH56" s="1213"/>
      <c r="CI56" s="1213"/>
      <c r="CJ56" s="1213"/>
      <c r="CK56" s="1213"/>
      <c r="CL56" s="1213"/>
      <c r="CM56" s="1213"/>
      <c r="CN56" s="1213"/>
      <c r="CO56" s="1213"/>
      <c r="CP56" s="1213"/>
      <c r="CQ56" s="1213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2"/>
      <c r="DD56" s="235"/>
      <c r="DE56" s="235" t="s">
        <v>90</v>
      </c>
      <c r="DF56" s="344">
        <v>2</v>
      </c>
      <c r="DG56" s="344">
        <v>1.9</v>
      </c>
      <c r="DH56" s="344">
        <v>1.94</v>
      </c>
      <c r="DI56" s="344">
        <v>1.95</v>
      </c>
      <c r="DJ56" s="1124"/>
      <c r="DK56" s="1124"/>
      <c r="DL56" s="1124"/>
      <c r="DM56" s="1124"/>
      <c r="DN56" s="1124"/>
      <c r="DO56" s="235"/>
      <c r="DP56" s="1413"/>
      <c r="DQ56" s="1413"/>
      <c r="DR56" s="1413"/>
      <c r="DS56" s="1413"/>
      <c r="DT56" s="1413"/>
      <c r="DU56" s="1413"/>
      <c r="DV56" s="1413"/>
      <c r="DW56" s="1413"/>
      <c r="DX56" s="1413"/>
      <c r="DY56" s="1413"/>
      <c r="DZ56" s="1413"/>
      <c r="EA56" s="1413"/>
      <c r="EB56" s="1269"/>
      <c r="EC56" s="1214"/>
      <c r="ED56" s="573"/>
      <c r="EE56" s="573"/>
      <c r="EF56" s="573"/>
      <c r="EG56" s="573"/>
      <c r="EH56" s="573"/>
      <c r="EI56" s="573"/>
      <c r="EJ56" s="573"/>
      <c r="EK56" s="573"/>
      <c r="EL56" s="573"/>
      <c r="EM56" s="573"/>
      <c r="EN56" s="573"/>
      <c r="EO56" s="573"/>
      <c r="EP56" s="1213"/>
      <c r="EQ56" s="1406"/>
      <c r="ER56" s="1406"/>
      <c r="ES56" s="1406"/>
      <c r="ET56" s="164"/>
      <c r="EU56" s="394"/>
      <c r="EV56" s="164"/>
      <c r="EW56" s="164"/>
      <c r="EX56" s="203"/>
      <c r="EY56" s="1423"/>
      <c r="EZ56" s="1423"/>
      <c r="FA56" s="164"/>
      <c r="FB56" s="194"/>
      <c r="FC56" s="194"/>
      <c r="FD56" s="194"/>
      <c r="FE56" s="578"/>
      <c r="FF56" s="578"/>
      <c r="FG56" s="590"/>
      <c r="FI56" s="1213"/>
      <c r="FJ56" s="1213"/>
      <c r="FK56" s="1213"/>
      <c r="FL56" s="1213"/>
      <c r="FM56" s="1213"/>
      <c r="FN56" s="13"/>
      <c r="FO56" s="1213"/>
      <c r="FP56" s="1213"/>
      <c r="FQ56" s="1213"/>
      <c r="FR56" s="1213"/>
      <c r="FS56" s="1213"/>
      <c r="FT56" s="1213"/>
      <c r="FU56" s="1213"/>
      <c r="FV56" s="12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2"/>
      <c r="GH56" s="235"/>
      <c r="GI56" s="235" t="s">
        <v>90</v>
      </c>
      <c r="GJ56" s="344">
        <v>1.92</v>
      </c>
      <c r="GK56" s="344">
        <v>1.92</v>
      </c>
      <c r="GL56" s="344">
        <v>1.91</v>
      </c>
      <c r="GM56" s="344">
        <v>1.92</v>
      </c>
      <c r="GN56" s="1413"/>
      <c r="GO56" s="1413"/>
      <c r="GP56" s="1413"/>
      <c r="GQ56" s="1413"/>
      <c r="GR56" s="468"/>
      <c r="GS56" s="235"/>
      <c r="GT56" s="1124"/>
      <c r="GU56" s="1124"/>
      <c r="GV56" s="1124"/>
      <c r="GW56" s="1124"/>
      <c r="GX56" s="1124"/>
      <c r="GY56" s="1124"/>
      <c r="GZ56" s="1124"/>
      <c r="HA56" s="1124"/>
      <c r="HB56" s="1124"/>
      <c r="HC56" s="1124"/>
      <c r="HD56" s="1124"/>
      <c r="HE56" s="1124"/>
      <c r="HF56" s="1124"/>
      <c r="HG56" s="1214"/>
      <c r="HH56" s="1124"/>
      <c r="HI56" s="1124"/>
      <c r="HJ56" s="1124"/>
      <c r="HK56" s="1124"/>
      <c r="HL56" s="1124"/>
      <c r="HM56" s="1124"/>
      <c r="HN56" s="1124"/>
      <c r="HO56" s="1124"/>
      <c r="HP56" s="1124"/>
      <c r="HQ56" s="1124"/>
      <c r="HR56" s="1124"/>
      <c r="HS56" s="1124"/>
      <c r="HT56" s="1124"/>
      <c r="HU56" s="1124"/>
      <c r="HV56" s="1406"/>
      <c r="HW56" s="1406"/>
      <c r="HX56" s="164"/>
      <c r="HY56" s="394"/>
      <c r="HZ56" s="164"/>
      <c r="IA56" s="164"/>
      <c r="IB56" s="203"/>
      <c r="IC56" s="1423"/>
      <c r="ID56" s="1423"/>
      <c r="IE56" s="164"/>
      <c r="IF56" s="194"/>
      <c r="IG56" s="194"/>
      <c r="IH56" s="194"/>
      <c r="II56" s="578"/>
      <c r="IJ56" s="578"/>
      <c r="IK56" s="578"/>
      <c r="IM56" s="224"/>
      <c r="IN56" s="145"/>
      <c r="IO56" s="145"/>
      <c r="IP56" s="454"/>
      <c r="IQ56" s="203"/>
      <c r="IR56" s="203"/>
      <c r="IS56" s="1214"/>
      <c r="IT56" s="1214"/>
      <c r="IU56" s="1214"/>
      <c r="IV56" s="1213"/>
      <c r="IW56" s="1213"/>
      <c r="IX56" s="1213"/>
      <c r="IY56" s="1213"/>
      <c r="IZ56" s="1216"/>
      <c r="JA56" s="162"/>
      <c r="JB56" s="50"/>
      <c r="JC56" s="319"/>
      <c r="JD56" s="272"/>
      <c r="JE56" s="50"/>
      <c r="JF56" s="319"/>
      <c r="JG56" s="272"/>
      <c r="JH56" s="305"/>
      <c r="JI56" s="319"/>
      <c r="JJ56" s="272"/>
      <c r="JK56" s="162"/>
      <c r="JL56" s="235"/>
      <c r="JM56" s="235" t="s">
        <v>90</v>
      </c>
      <c r="JN56" s="344">
        <v>1.95</v>
      </c>
      <c r="JO56" s="344">
        <v>1.91</v>
      </c>
      <c r="JP56" s="344">
        <v>1.89</v>
      </c>
      <c r="JQ56" s="344">
        <v>1.92</v>
      </c>
      <c r="JR56" s="235"/>
      <c r="JS56" s="235"/>
      <c r="JT56" s="235"/>
      <c r="JU56" s="235"/>
      <c r="JV56" s="468"/>
      <c r="JW56" s="235"/>
      <c r="JX56" s="1124"/>
      <c r="JY56" s="1124"/>
      <c r="JZ56" s="1124"/>
      <c r="KA56" s="1124"/>
      <c r="KB56" s="1124"/>
      <c r="KC56" s="1124"/>
      <c r="KD56" s="1124"/>
      <c r="KE56" s="1124"/>
      <c r="KF56" s="1124"/>
      <c r="KG56" s="1124"/>
      <c r="KH56" s="1124"/>
      <c r="KI56" s="1124"/>
      <c r="KJ56" s="1269"/>
      <c r="KK56" s="1214"/>
      <c r="KL56" s="1269"/>
      <c r="KM56" s="1269"/>
      <c r="KN56" s="1269"/>
      <c r="KO56" s="1269"/>
      <c r="KP56" s="1269"/>
      <c r="KQ56" s="1269"/>
      <c r="KR56" s="1269"/>
      <c r="KS56" s="1269"/>
      <c r="KT56" s="1269"/>
      <c r="KU56" s="1269"/>
      <c r="KV56" s="1269"/>
      <c r="KW56" s="1269"/>
      <c r="KX56" s="1213"/>
      <c r="KY56" s="1414"/>
      <c r="KZ56" s="1414"/>
      <c r="LA56" s="1414"/>
      <c r="LB56" s="164"/>
      <c r="LC56" s="1214"/>
      <c r="LD56" s="164"/>
      <c r="LE56" s="164"/>
      <c r="LF56" s="1230"/>
      <c r="LG56" s="1430"/>
      <c r="LH56" s="1430"/>
      <c r="LI56" s="164"/>
      <c r="LJ56" s="194"/>
      <c r="LK56" s="194"/>
      <c r="LL56" s="194"/>
      <c r="LM56" s="578"/>
      <c r="LN56" s="578"/>
      <c r="LO56" s="578"/>
      <c r="LQ56" s="224"/>
      <c r="LR56" s="145"/>
      <c r="LS56" s="145"/>
      <c r="LT56" s="454"/>
      <c r="LU56" s="203"/>
      <c r="LV56" s="203"/>
      <c r="LW56" s="1124"/>
      <c r="LX56" s="1121"/>
      <c r="LY56" s="603"/>
      <c r="LZ56" s="602"/>
      <c r="MA56" s="602"/>
      <c r="MB56" s="162"/>
      <c r="MC56" s="145"/>
      <c r="MD56" s="524"/>
      <c r="ME56" s="525"/>
      <c r="MF56" s="145"/>
      <c r="MG56" s="524"/>
      <c r="MH56" s="525"/>
      <c r="MI56" s="145"/>
      <c r="MJ56" s="463"/>
      <c r="MK56" s="162"/>
      <c r="ML56" s="364"/>
      <c r="MM56" s="28"/>
      <c r="MN56" s="28" t="s">
        <v>90</v>
      </c>
      <c r="MO56" s="1113">
        <v>1.91</v>
      </c>
      <c r="MP56" s="1113">
        <v>1.95</v>
      </c>
      <c r="MQ56" s="1113">
        <v>1.92</v>
      </c>
      <c r="MR56" s="1113">
        <v>1.92</v>
      </c>
      <c r="MS56" s="1263">
        <v>1.92</v>
      </c>
      <c r="MT56" s="737"/>
      <c r="MU56" s="737"/>
      <c r="MV56" s="737"/>
      <c r="MW56" s="1122"/>
      <c r="MX56" s="737"/>
      <c r="MY56" s="737"/>
      <c r="MZ56" s="737"/>
      <c r="NA56" s="737"/>
      <c r="NB56" s="737"/>
      <c r="NC56" s="737"/>
      <c r="ND56" s="737"/>
      <c r="NE56" s="737"/>
      <c r="NF56" s="737"/>
      <c r="NG56" s="737"/>
      <c r="NH56" s="737"/>
      <c r="NI56" s="737"/>
      <c r="NJ56" s="737"/>
      <c r="NK56" s="737"/>
      <c r="NL56" s="737"/>
      <c r="NM56" s="737"/>
      <c r="NN56" s="737"/>
      <c r="NO56" s="737"/>
      <c r="NP56" s="737"/>
      <c r="NQ56" s="737"/>
      <c r="NR56" s="737"/>
      <c r="NS56" s="737"/>
      <c r="NT56" s="737"/>
      <c r="NU56" s="737"/>
      <c r="NV56" s="737"/>
      <c r="NW56" s="737"/>
      <c r="NX56" s="737"/>
      <c r="NY56" s="737"/>
      <c r="NZ56" s="737"/>
      <c r="OB56" s="1221"/>
    </row>
    <row r="57" spans="1:392" ht="18.75" customHeight="1">
      <c r="A57" s="9"/>
      <c r="B57" s="9"/>
      <c r="C57" s="9"/>
      <c r="D57" s="9"/>
      <c r="E57" s="9"/>
      <c r="F57" s="9"/>
      <c r="G57" s="9"/>
      <c r="H57" s="1213"/>
      <c r="I57" s="1213"/>
      <c r="J57" s="1213"/>
      <c r="K57" s="1213"/>
      <c r="L57" s="1213"/>
      <c r="M57" s="1213"/>
      <c r="N57" s="1216"/>
      <c r="O57" s="9"/>
      <c r="P57" s="9"/>
      <c r="Q57" s="9"/>
      <c r="R57" s="9"/>
      <c r="S57" s="9"/>
      <c r="T57" s="9"/>
      <c r="U57" s="9"/>
      <c r="V57" s="9"/>
      <c r="W57" s="9"/>
      <c r="X57" s="9"/>
      <c r="Y57" s="162"/>
      <c r="Z57" s="235"/>
      <c r="AA57" s="235" t="s">
        <v>94</v>
      </c>
      <c r="AB57" s="344">
        <v>2.0099999999999998</v>
      </c>
      <c r="AC57" s="344">
        <v>2</v>
      </c>
      <c r="AD57" s="344">
        <v>2</v>
      </c>
      <c r="AE57" s="344">
        <v>2</v>
      </c>
      <c r="AF57" s="235"/>
      <c r="AG57" s="235"/>
      <c r="AH57" s="235"/>
      <c r="AI57" s="235"/>
      <c r="AJ57" s="235"/>
      <c r="AK57" s="1128"/>
      <c r="AL57" s="1128"/>
      <c r="AM57" s="1128"/>
      <c r="AN57" s="1128"/>
      <c r="AO57" s="1128"/>
      <c r="AP57" s="1128"/>
      <c r="AQ57" s="1128"/>
      <c r="AR57" s="1128"/>
      <c r="AS57" s="1128"/>
      <c r="AT57" s="1128"/>
      <c r="AU57" s="1128"/>
      <c r="AV57" s="1128"/>
      <c r="AW57" s="1128"/>
      <c r="AX57" s="1128"/>
      <c r="AY57" s="1214"/>
      <c r="AZ57" s="1205"/>
      <c r="BA57" s="1205"/>
      <c r="BB57" s="1205"/>
      <c r="BC57" s="1205"/>
      <c r="BD57" s="1205"/>
      <c r="BE57" s="1205"/>
      <c r="BF57" s="1205"/>
      <c r="BG57" s="1205"/>
      <c r="BH57" s="1205"/>
      <c r="BI57" s="1205"/>
      <c r="BJ57" s="1205"/>
      <c r="BK57" s="1205"/>
      <c r="BL57" s="1205"/>
      <c r="BM57" s="1205"/>
      <c r="BN57" s="1205"/>
      <c r="BO57" s="1205"/>
      <c r="BP57" s="1205"/>
      <c r="BQ57" s="164"/>
      <c r="BR57" s="511"/>
      <c r="BS57" s="512"/>
      <c r="BT57" s="518"/>
      <c r="BU57" s="1423"/>
      <c r="BV57" s="1423"/>
      <c r="BW57" s="164"/>
      <c r="BX57" s="194"/>
      <c r="BY57" s="194"/>
      <c r="BZ57" s="194"/>
      <c r="CA57" s="578"/>
      <c r="CB57" s="578"/>
      <c r="CC57" s="578"/>
      <c r="CE57" s="1213"/>
      <c r="CF57" s="1213"/>
      <c r="CG57" s="1213"/>
      <c r="CH57" s="1213"/>
      <c r="CI57" s="1213"/>
      <c r="CJ57" s="1213"/>
      <c r="CK57" s="1213"/>
      <c r="CL57" s="1213"/>
      <c r="CM57" s="1213"/>
      <c r="CN57" s="1213"/>
      <c r="CO57" s="1213"/>
      <c r="CP57" s="1213"/>
      <c r="CQ57" s="1213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2"/>
      <c r="DD57" s="235"/>
      <c r="DE57" s="235" t="s">
        <v>94</v>
      </c>
      <c r="DF57" s="344">
        <v>2.0299999999999998</v>
      </c>
      <c r="DG57" s="344">
        <v>2.0099999999999998</v>
      </c>
      <c r="DH57" s="344">
        <v>2.0099999999999998</v>
      </c>
      <c r="DI57" s="344">
        <v>2.02</v>
      </c>
      <c r="DJ57" s="1124"/>
      <c r="DK57" s="1124"/>
      <c r="DL57" s="1124"/>
      <c r="DM57" s="1124"/>
      <c r="DN57" s="1124"/>
      <c r="DO57" s="235"/>
      <c r="DP57" s="1413"/>
      <c r="DQ57" s="1413"/>
      <c r="DR57" s="1413"/>
      <c r="DS57" s="1413"/>
      <c r="DT57" s="1413"/>
      <c r="DU57" s="1413"/>
      <c r="DV57" s="1413"/>
      <c r="DW57" s="1413"/>
      <c r="DX57" s="1413"/>
      <c r="DY57" s="1413"/>
      <c r="DZ57" s="1413"/>
      <c r="EA57" s="1413"/>
      <c r="EB57" s="1269"/>
      <c r="EC57" s="1214"/>
      <c r="ED57" s="573"/>
      <c r="EE57" s="573"/>
      <c r="EF57" s="573"/>
      <c r="EG57" s="573"/>
      <c r="EH57" s="573"/>
      <c r="EI57" s="573"/>
      <c r="EJ57" s="573"/>
      <c r="EK57" s="573"/>
      <c r="EL57" s="573"/>
      <c r="EM57" s="573"/>
      <c r="EN57" s="573"/>
      <c r="EO57" s="573"/>
      <c r="EP57" s="1213"/>
      <c r="EQ57" s="1406"/>
      <c r="ER57" s="1406"/>
      <c r="ES57" s="1406"/>
      <c r="ET57" s="164"/>
      <c r="EU57" s="164"/>
      <c r="EV57" s="511"/>
      <c r="EW57" s="512"/>
      <c r="EX57" s="518"/>
      <c r="EY57" s="1423"/>
      <c r="EZ57" s="1423"/>
      <c r="FA57" s="164"/>
      <c r="FB57" s="194"/>
      <c r="FC57" s="194"/>
      <c r="FD57" s="194"/>
      <c r="FE57" s="578"/>
      <c r="FF57" s="578"/>
      <c r="FG57" s="590"/>
      <c r="FI57" s="1213"/>
      <c r="FJ57" s="1213"/>
      <c r="FK57" s="1213"/>
      <c r="FL57" s="1213"/>
      <c r="FM57" s="1213"/>
      <c r="FN57" s="13"/>
      <c r="FO57" s="1213"/>
      <c r="FP57" s="1213"/>
      <c r="FQ57" s="1213"/>
      <c r="FR57" s="1213"/>
      <c r="FS57" s="1213"/>
      <c r="FT57" s="1213"/>
      <c r="FU57" s="1213"/>
      <c r="FV57" s="12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2"/>
      <c r="GH57" s="235"/>
      <c r="GI57" s="235" t="s">
        <v>94</v>
      </c>
      <c r="GJ57" s="344">
        <v>1.92</v>
      </c>
      <c r="GK57" s="344">
        <v>1.93</v>
      </c>
      <c r="GL57" s="344">
        <v>1.89</v>
      </c>
      <c r="GM57" s="344">
        <v>1.91</v>
      </c>
      <c r="GN57" s="1413"/>
      <c r="GO57" s="1413"/>
      <c r="GP57" s="1413"/>
      <c r="GQ57" s="1413"/>
      <c r="GR57" s="468"/>
      <c r="GS57" s="235"/>
      <c r="GT57" s="1124"/>
      <c r="GU57" s="1124"/>
      <c r="GV57" s="1124"/>
      <c r="GW57" s="1124"/>
      <c r="GX57" s="1124"/>
      <c r="GY57" s="1124"/>
      <c r="GZ57" s="1124"/>
      <c r="HA57" s="1124"/>
      <c r="HB57" s="1124"/>
      <c r="HC57" s="1124"/>
      <c r="HD57" s="1124"/>
      <c r="HE57" s="1124"/>
      <c r="HF57" s="1124"/>
      <c r="HG57" s="1214"/>
      <c r="HH57" s="1124"/>
      <c r="HI57" s="1124"/>
      <c r="HJ57" s="1124"/>
      <c r="HK57" s="1124"/>
      <c r="HL57" s="1124"/>
      <c r="HM57" s="1124"/>
      <c r="HN57" s="1124"/>
      <c r="HO57" s="1124"/>
      <c r="HP57" s="1124"/>
      <c r="HQ57" s="1124"/>
      <c r="HR57" s="1124"/>
      <c r="HS57" s="1124"/>
      <c r="HT57" s="1124"/>
      <c r="HU57" s="1124"/>
      <c r="HV57" s="1406"/>
      <c r="HW57" s="1406"/>
      <c r="HX57" s="164"/>
      <c r="HY57" s="164"/>
      <c r="HZ57" s="511"/>
      <c r="IA57" s="512"/>
      <c r="IB57" s="518"/>
      <c r="IC57" s="1423"/>
      <c r="ID57" s="1423"/>
      <c r="IE57" s="164"/>
      <c r="IF57" s="194"/>
      <c r="IG57" s="194"/>
      <c r="IH57" s="194"/>
      <c r="II57" s="578"/>
      <c r="IJ57" s="578"/>
      <c r="IK57" s="578"/>
      <c r="IM57" s="224"/>
      <c r="IN57" s="145"/>
      <c r="IO57" s="145"/>
      <c r="IP57" s="454"/>
      <c r="IQ57" s="203"/>
      <c r="IR57" s="203"/>
      <c r="IS57" s="1214"/>
      <c r="IT57" s="1214"/>
      <c r="IU57" s="1214"/>
      <c r="IV57" s="1213"/>
      <c r="IW57" s="1213"/>
      <c r="IX57" s="1213"/>
      <c r="IY57" s="1213"/>
      <c r="IZ57" s="1216"/>
      <c r="JA57" s="162"/>
      <c r="JB57" s="50"/>
      <c r="JC57" s="319"/>
      <c r="JD57" s="272"/>
      <c r="JE57" s="50"/>
      <c r="JF57" s="319"/>
      <c r="JG57" s="272"/>
      <c r="JH57" s="305"/>
      <c r="JI57" s="319"/>
      <c r="JJ57" s="272"/>
      <c r="JK57" s="162"/>
      <c r="JL57" s="235"/>
      <c r="JM57" s="235" t="s">
        <v>94</v>
      </c>
      <c r="JN57" s="344">
        <v>1.87</v>
      </c>
      <c r="JO57" s="344">
        <v>1.87</v>
      </c>
      <c r="JP57" s="344">
        <v>1.85</v>
      </c>
      <c r="JQ57" s="344">
        <v>1.86</v>
      </c>
      <c r="JR57" s="235"/>
      <c r="JS57" s="235"/>
      <c r="JT57" s="235"/>
      <c r="JU57" s="235"/>
      <c r="JV57" s="468"/>
      <c r="JW57" s="235"/>
      <c r="JX57" s="1124"/>
      <c r="JY57" s="1124"/>
      <c r="JZ57" s="1124"/>
      <c r="KA57" s="1124"/>
      <c r="KB57" s="1124"/>
      <c r="KC57" s="1124"/>
      <c r="KD57" s="1124"/>
      <c r="KE57" s="1124"/>
      <c r="KF57" s="1124"/>
      <c r="KG57" s="1124"/>
      <c r="KH57" s="1124"/>
      <c r="KI57" s="1124"/>
      <c r="KJ57" s="1269"/>
      <c r="KK57" s="1214"/>
      <c r="KL57" s="1269"/>
      <c r="KM57" s="1269"/>
      <c r="KN57" s="1269"/>
      <c r="KO57" s="1269"/>
      <c r="KP57" s="1269"/>
      <c r="KQ57" s="1269"/>
      <c r="KR57" s="1269"/>
      <c r="KS57" s="1269"/>
      <c r="KT57" s="1269"/>
      <c r="KU57" s="1269"/>
      <c r="KV57" s="1269"/>
      <c r="KW57" s="1269"/>
      <c r="KX57" s="1213"/>
      <c r="KY57" s="1414"/>
      <c r="KZ57" s="1414"/>
      <c r="LA57" s="1414"/>
      <c r="LB57" s="164"/>
      <c r="LC57" s="164"/>
      <c r="LD57" s="511"/>
      <c r="LE57" s="512"/>
      <c r="LF57" s="1439"/>
      <c r="LG57" s="1430"/>
      <c r="LH57" s="1430"/>
      <c r="LI57" s="164"/>
      <c r="LJ57" s="194"/>
      <c r="LK57" s="194"/>
      <c r="LL57" s="194"/>
      <c r="LM57" s="578"/>
      <c r="LN57" s="578"/>
      <c r="LO57" s="578"/>
      <c r="LQ57" s="224"/>
      <c r="LR57" s="145"/>
      <c r="LS57" s="145"/>
      <c r="LT57" s="454"/>
      <c r="LU57" s="203"/>
      <c r="LV57" s="203"/>
      <c r="LW57" s="1124"/>
      <c r="LX57" s="1121"/>
      <c r="LY57" s="603"/>
      <c r="LZ57" s="602"/>
      <c r="MA57" s="602"/>
      <c r="MB57" s="162"/>
      <c r="MC57" s="145"/>
      <c r="MD57" s="524"/>
      <c r="ME57" s="525"/>
      <c r="MF57" s="145"/>
      <c r="MG57" s="524"/>
      <c r="MH57" s="525"/>
      <c r="MI57" s="145"/>
      <c r="MJ57" s="463"/>
      <c r="MK57" s="162"/>
      <c r="ML57" s="364"/>
      <c r="MM57" s="28"/>
      <c r="MN57" s="28" t="s">
        <v>94</v>
      </c>
      <c r="MO57" s="1113">
        <v>2</v>
      </c>
      <c r="MP57" s="1113">
        <v>2.02</v>
      </c>
      <c r="MQ57" s="1113">
        <v>1.91</v>
      </c>
      <c r="MR57" s="1113">
        <v>1.86</v>
      </c>
      <c r="MS57" s="1263">
        <v>1.95</v>
      </c>
      <c r="MT57" s="737"/>
      <c r="MU57" s="737"/>
      <c r="MV57" s="604"/>
      <c r="MW57" s="1116"/>
      <c r="MX57" s="737"/>
      <c r="MY57" s="737"/>
      <c r="MZ57" s="737"/>
      <c r="NA57" s="737"/>
      <c r="NB57" s="737"/>
      <c r="NC57" s="737"/>
      <c r="ND57" s="737"/>
      <c r="NE57" s="737"/>
      <c r="NF57" s="737"/>
      <c r="NG57" s="737"/>
      <c r="NH57" s="737"/>
      <c r="NI57" s="737"/>
      <c r="NJ57" s="737"/>
      <c r="NK57" s="737"/>
      <c r="NL57" s="737"/>
      <c r="NM57" s="737"/>
      <c r="NN57" s="737"/>
      <c r="NO57" s="737"/>
      <c r="NP57" s="737"/>
      <c r="NQ57" s="737"/>
      <c r="NR57" s="737"/>
      <c r="NS57" s="737"/>
      <c r="NT57" s="737"/>
      <c r="NU57" s="737"/>
      <c r="NV57" s="737"/>
      <c r="NW57" s="737"/>
      <c r="NX57" s="737"/>
      <c r="NY57" s="737"/>
      <c r="NZ57" s="737"/>
    </row>
    <row r="58" spans="1:392" ht="18.75" customHeight="1">
      <c r="A58" s="9"/>
      <c r="B58" s="9"/>
      <c r="C58" s="9"/>
      <c r="D58" s="9"/>
      <c r="E58" s="9"/>
      <c r="F58" s="9"/>
      <c r="G58" s="9"/>
      <c r="H58" s="1213"/>
      <c r="I58" s="1213"/>
      <c r="J58" s="1213"/>
      <c r="K58" s="1213"/>
      <c r="L58" s="1213"/>
      <c r="M58" s="1213"/>
      <c r="N58" s="1216"/>
      <c r="O58" s="9"/>
      <c r="P58" s="9"/>
      <c r="Q58" s="9"/>
      <c r="R58" s="9"/>
      <c r="S58" s="9"/>
      <c r="T58" s="9"/>
      <c r="U58" s="9"/>
      <c r="V58" s="9"/>
      <c r="W58" s="9"/>
      <c r="X58" s="9"/>
      <c r="Y58" s="370"/>
      <c r="Z58" s="229"/>
      <c r="AA58" s="235" t="s">
        <v>98</v>
      </c>
      <c r="AB58" s="344">
        <v>2.02</v>
      </c>
      <c r="AC58" s="344">
        <v>2.0299999999999998</v>
      </c>
      <c r="AD58" s="344">
        <v>2.04</v>
      </c>
      <c r="AE58" s="344">
        <v>2.0299999999999998</v>
      </c>
      <c r="AF58" s="235"/>
      <c r="AG58" s="235"/>
      <c r="AH58" s="235"/>
      <c r="AI58" s="235"/>
      <c r="AJ58" s="235"/>
      <c r="AK58" s="1128"/>
      <c r="AL58" s="1128"/>
      <c r="AM58" s="1128"/>
      <c r="AN58" s="1128"/>
      <c r="AO58" s="1128"/>
      <c r="AP58" s="1128"/>
      <c r="AQ58" s="1128"/>
      <c r="AR58" s="1128"/>
      <c r="AS58" s="1128"/>
      <c r="AT58" s="1128"/>
      <c r="AU58" s="1128"/>
      <c r="AV58" s="1128"/>
      <c r="AW58" s="1128"/>
      <c r="AX58" s="1128"/>
      <c r="AY58" s="1214"/>
      <c r="AZ58" s="1205"/>
      <c r="BA58" s="1205"/>
      <c r="BB58" s="1205"/>
      <c r="BC58" s="1205"/>
      <c r="BD58" s="1205"/>
      <c r="BE58" s="1205"/>
      <c r="BF58" s="1205"/>
      <c r="BG58" s="1205"/>
      <c r="BH58" s="1205"/>
      <c r="BI58" s="1205"/>
      <c r="BJ58" s="1205"/>
      <c r="BK58" s="1205"/>
      <c r="BL58" s="1205"/>
      <c r="BM58" s="1205"/>
      <c r="BN58" s="1205"/>
      <c r="BO58" s="1205"/>
      <c r="BP58" s="1205"/>
      <c r="BQ58" s="164"/>
      <c r="BR58" s="511"/>
      <c r="BS58" s="512"/>
      <c r="BT58" s="518"/>
      <c r="BU58" s="1423"/>
      <c r="BV58" s="1423"/>
      <c r="BW58" s="164"/>
      <c r="BX58" s="194"/>
      <c r="BY58" s="194"/>
      <c r="BZ58" s="194"/>
      <c r="CA58" s="578"/>
      <c r="CB58" s="578"/>
      <c r="CC58" s="578"/>
      <c r="CE58" s="1213"/>
      <c r="CF58" s="1213"/>
      <c r="CG58" s="1213"/>
      <c r="CH58" s="1213"/>
      <c r="CI58" s="1213"/>
      <c r="CJ58" s="1213"/>
      <c r="CK58" s="1213"/>
      <c r="CL58" s="1213"/>
      <c r="CM58" s="1213"/>
      <c r="CN58" s="1213"/>
      <c r="CO58" s="1213"/>
      <c r="CP58" s="1213"/>
      <c r="CQ58" s="1213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370"/>
      <c r="DD58" s="229"/>
      <c r="DE58" s="235" t="s">
        <v>98</v>
      </c>
      <c r="DF58" s="344">
        <v>2.0499999999999998</v>
      </c>
      <c r="DG58" s="344">
        <v>2.0099999999999998</v>
      </c>
      <c r="DH58" s="344">
        <v>1.98</v>
      </c>
      <c r="DI58" s="344">
        <v>2.02</v>
      </c>
      <c r="DJ58" s="1124"/>
      <c r="DK58" s="1124"/>
      <c r="DL58" s="1124"/>
      <c r="DM58" s="1124"/>
      <c r="DN58" s="1124"/>
      <c r="DO58" s="884"/>
      <c r="DP58" s="1413"/>
      <c r="DQ58" s="1413"/>
      <c r="DR58" s="1413"/>
      <c r="DS58" s="1413"/>
      <c r="DT58" s="1413"/>
      <c r="DU58" s="1413"/>
      <c r="DV58" s="1413"/>
      <c r="DW58" s="1413"/>
      <c r="DX58" s="1413"/>
      <c r="DY58" s="1413"/>
      <c r="DZ58" s="1413"/>
      <c r="EA58" s="1413"/>
      <c r="EB58" s="1274"/>
      <c r="EC58" s="1214"/>
      <c r="ED58" s="573"/>
      <c r="EE58" s="573"/>
      <c r="EF58" s="573"/>
      <c r="EG58" s="573"/>
      <c r="EH58" s="573"/>
      <c r="EI58" s="573"/>
      <c r="EJ58" s="573"/>
      <c r="EK58" s="573"/>
      <c r="EL58" s="573"/>
      <c r="EM58" s="573"/>
      <c r="EN58" s="573"/>
      <c r="EO58" s="573"/>
      <c r="EP58" s="1220"/>
      <c r="EQ58" s="1406"/>
      <c r="ER58" s="1406"/>
      <c r="ES58" s="1406"/>
      <c r="ET58" s="164"/>
      <c r="EU58" s="164"/>
      <c r="EV58" s="511"/>
      <c r="EW58" s="512"/>
      <c r="EX58" s="518"/>
      <c r="EY58" s="1423"/>
      <c r="EZ58" s="1423"/>
      <c r="FA58" s="164"/>
      <c r="FB58" s="194"/>
      <c r="FC58" s="194"/>
      <c r="FD58" s="194"/>
      <c r="FE58" s="578"/>
      <c r="FF58" s="578"/>
      <c r="FG58" s="590"/>
      <c r="FI58" s="1213"/>
      <c r="FJ58" s="1213"/>
      <c r="FK58" s="1213"/>
      <c r="FL58" s="1213"/>
      <c r="FM58" s="1213"/>
      <c r="FN58" s="13"/>
      <c r="FO58" s="1213"/>
      <c r="FP58" s="1213"/>
      <c r="FQ58" s="1213"/>
      <c r="FR58" s="1213"/>
      <c r="FS58" s="1213"/>
      <c r="FT58" s="1213"/>
      <c r="FU58" s="1213"/>
      <c r="FV58" s="12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370"/>
      <c r="GH58" s="229"/>
      <c r="GI58" s="235" t="s">
        <v>98</v>
      </c>
      <c r="GJ58" s="344">
        <v>1.95</v>
      </c>
      <c r="GK58" s="344">
        <v>1.95</v>
      </c>
      <c r="GL58" s="344">
        <v>1.96</v>
      </c>
      <c r="GM58" s="344">
        <v>1.96</v>
      </c>
      <c r="GN58" s="1413"/>
      <c r="GO58" s="1413"/>
      <c r="GP58" s="1413"/>
      <c r="GQ58" s="1413"/>
      <c r="GR58" s="468"/>
      <c r="GS58" s="884"/>
      <c r="GT58" s="1124"/>
      <c r="GU58" s="1124"/>
      <c r="GV58" s="1124"/>
      <c r="GW58" s="1124"/>
      <c r="GX58" s="1124"/>
      <c r="GY58" s="1124"/>
      <c r="GZ58" s="1124"/>
      <c r="HA58" s="1124"/>
      <c r="HB58" s="1124"/>
      <c r="HC58" s="1124"/>
      <c r="HD58" s="1124"/>
      <c r="HE58" s="1124"/>
      <c r="HF58" s="1124"/>
      <c r="HG58" s="1214"/>
      <c r="HH58" s="1124"/>
      <c r="HI58" s="1124"/>
      <c r="HJ58" s="1124"/>
      <c r="HK58" s="1124"/>
      <c r="HL58" s="1124"/>
      <c r="HM58" s="1124"/>
      <c r="HN58" s="1124"/>
      <c r="HO58" s="1124"/>
      <c r="HP58" s="1124"/>
      <c r="HQ58" s="1124"/>
      <c r="HR58" s="1124"/>
      <c r="HS58" s="1124"/>
      <c r="HT58" s="1124"/>
      <c r="HU58" s="1124"/>
      <c r="HV58" s="1406"/>
      <c r="HW58" s="1406"/>
      <c r="HX58" s="164"/>
      <c r="HY58" s="164"/>
      <c r="HZ58" s="511"/>
      <c r="IA58" s="512"/>
      <c r="IB58" s="518"/>
      <c r="IC58" s="1423"/>
      <c r="ID58" s="1423"/>
      <c r="IE58" s="164"/>
      <c r="IF58" s="194"/>
      <c r="IG58" s="194"/>
      <c r="IH58" s="194"/>
      <c r="II58" s="578"/>
      <c r="IJ58" s="578"/>
      <c r="IK58" s="578"/>
      <c r="IM58" s="402"/>
      <c r="IN58" s="140"/>
      <c r="IO58" s="140"/>
      <c r="IP58" s="454"/>
      <c r="IQ58" s="203"/>
      <c r="IR58" s="203"/>
      <c r="IS58" s="1214"/>
      <c r="IT58" s="1214"/>
      <c r="IU58" s="1214"/>
      <c r="IV58" s="1213"/>
      <c r="IW58" s="1213"/>
      <c r="IX58" s="1213"/>
      <c r="IY58" s="1213"/>
      <c r="IZ58" s="1216"/>
      <c r="JA58" s="162"/>
      <c r="JB58" s="50"/>
      <c r="JC58" s="319"/>
      <c r="JD58" s="272"/>
      <c r="JE58" s="50"/>
      <c r="JF58" s="319"/>
      <c r="JG58" s="272"/>
      <c r="JH58" s="305"/>
      <c r="JI58" s="319"/>
      <c r="JJ58" s="272"/>
      <c r="JK58" s="370"/>
      <c r="JL58" s="229"/>
      <c r="JM58" s="235" t="s">
        <v>98</v>
      </c>
      <c r="JN58" s="344">
        <v>1.92</v>
      </c>
      <c r="JO58" s="344">
        <v>1.9</v>
      </c>
      <c r="JP58" s="344">
        <v>1.91</v>
      </c>
      <c r="JQ58" s="344">
        <v>1.91</v>
      </c>
      <c r="JR58" s="235"/>
      <c r="JS58" s="235"/>
      <c r="JT58" s="235"/>
      <c r="JU58" s="235"/>
      <c r="JV58" s="468"/>
      <c r="JW58" s="884"/>
      <c r="JX58" s="1124"/>
      <c r="JY58" s="1124"/>
      <c r="JZ58" s="1124"/>
      <c r="KA58" s="1124"/>
      <c r="KB58" s="1124"/>
      <c r="KC58" s="1124"/>
      <c r="KD58" s="1124"/>
      <c r="KE58" s="1124"/>
      <c r="KF58" s="1124"/>
      <c r="KG58" s="1124"/>
      <c r="KH58" s="1124"/>
      <c r="KI58" s="1124"/>
      <c r="KJ58" s="1274"/>
      <c r="KK58" s="1214"/>
      <c r="KL58" s="1269"/>
      <c r="KM58" s="1269"/>
      <c r="KN58" s="1269"/>
      <c r="KO58" s="1269"/>
      <c r="KP58" s="1269"/>
      <c r="KQ58" s="1269"/>
      <c r="KR58" s="1269"/>
      <c r="KS58" s="1269"/>
      <c r="KT58" s="1269"/>
      <c r="KU58" s="1269"/>
      <c r="KV58" s="1269"/>
      <c r="KW58" s="1269"/>
      <c r="KX58" s="1220"/>
      <c r="KY58" s="1414"/>
      <c r="KZ58" s="1414"/>
      <c r="LA58" s="1414"/>
      <c r="LB58" s="164"/>
      <c r="LC58" s="164"/>
      <c r="LD58" s="511"/>
      <c r="LE58" s="512"/>
      <c r="LF58" s="1439"/>
      <c r="LG58" s="1430"/>
      <c r="LH58" s="1430"/>
      <c r="LI58" s="164"/>
      <c r="LJ58" s="194"/>
      <c r="LK58" s="194"/>
      <c r="LL58" s="194"/>
      <c r="LM58" s="578"/>
      <c r="LN58" s="578"/>
      <c r="LO58" s="578"/>
      <c r="LQ58" s="402"/>
      <c r="LR58" s="140"/>
      <c r="LS58" s="140"/>
      <c r="LT58" s="454"/>
      <c r="LU58" s="203"/>
      <c r="LV58" s="203"/>
      <c r="LW58" s="441"/>
      <c r="LX58" s="1121"/>
      <c r="LY58" s="1118"/>
      <c r="LZ58" s="1118"/>
      <c r="MA58" s="1118"/>
      <c r="MB58" s="162"/>
      <c r="MC58" s="145"/>
      <c r="MD58" s="524"/>
      <c r="ME58" s="525"/>
      <c r="MF58" s="145"/>
      <c r="MG58" s="524"/>
      <c r="MH58" s="525"/>
      <c r="MI58" s="145"/>
      <c r="MJ58" s="463"/>
      <c r="MK58" s="162"/>
      <c r="ML58" s="396"/>
      <c r="MM58" s="217"/>
      <c r="MN58" s="10" t="s">
        <v>98</v>
      </c>
      <c r="MO58" s="1113">
        <v>2.0299999999999998</v>
      </c>
      <c r="MP58" s="1113">
        <v>2.02</v>
      </c>
      <c r="MQ58" s="1113">
        <v>1.96</v>
      </c>
      <c r="MR58" s="1113">
        <v>1.91</v>
      </c>
      <c r="MS58" s="1263">
        <v>1.98</v>
      </c>
      <c r="MT58" s="737"/>
      <c r="MU58" s="737"/>
      <c r="MV58" s="604"/>
      <c r="MW58" s="1116"/>
      <c r="MX58" s="737"/>
      <c r="MY58" s="737"/>
      <c r="MZ58" s="737"/>
      <c r="NA58" s="737"/>
      <c r="NB58" s="737"/>
      <c r="NC58" s="737"/>
      <c r="ND58" s="737"/>
      <c r="NE58" s="737"/>
      <c r="NF58" s="737"/>
      <c r="NG58" s="737"/>
      <c r="NH58" s="737"/>
      <c r="NI58" s="737"/>
      <c r="NJ58" s="737"/>
      <c r="NK58" s="737"/>
      <c r="NL58" s="737"/>
      <c r="NM58" s="737"/>
      <c r="NN58" s="737"/>
      <c r="NO58" s="737"/>
      <c r="NP58" s="737"/>
      <c r="NQ58" s="737"/>
      <c r="NR58" s="737"/>
      <c r="NS58" s="737"/>
      <c r="NT58" s="737"/>
      <c r="NU58" s="737"/>
      <c r="NV58" s="737"/>
      <c r="NW58" s="737"/>
      <c r="NX58" s="737"/>
      <c r="NY58" s="737"/>
      <c r="NZ58" s="737"/>
    </row>
    <row r="59" spans="1:392" ht="18.75" customHeight="1">
      <c r="A59" s="9"/>
      <c r="B59" s="9"/>
      <c r="C59" s="9"/>
      <c r="D59" s="9"/>
      <c r="E59" s="9"/>
      <c r="F59" s="9"/>
      <c r="G59" s="9"/>
      <c r="H59" s="1213"/>
      <c r="I59" s="1213"/>
      <c r="J59" s="1213"/>
      <c r="K59" s="1213"/>
      <c r="L59" s="1213"/>
      <c r="M59" s="1213"/>
      <c r="N59" s="1216"/>
      <c r="O59" s="9"/>
      <c r="P59" s="9"/>
      <c r="Q59" s="9"/>
      <c r="R59" s="9"/>
      <c r="S59" s="9"/>
      <c r="T59" s="9"/>
      <c r="U59" s="9"/>
      <c r="V59" s="9"/>
      <c r="W59" s="9"/>
      <c r="X59" s="9"/>
      <c r="Y59" s="162"/>
      <c r="Z59" s="368"/>
      <c r="AA59" s="369"/>
      <c r="AB59" s="369"/>
      <c r="AC59" s="369"/>
      <c r="AD59" s="369"/>
      <c r="AE59" s="370"/>
      <c r="AF59" s="235"/>
      <c r="AG59" s="235"/>
      <c r="AH59" s="235"/>
      <c r="AI59" s="235"/>
      <c r="AJ59" s="235"/>
      <c r="AK59" s="1128"/>
      <c r="AL59" s="1128"/>
      <c r="AM59" s="1128"/>
      <c r="AN59" s="1128"/>
      <c r="AO59" s="1128"/>
      <c r="AP59" s="1128"/>
      <c r="AQ59" s="1128"/>
      <c r="AR59" s="1128"/>
      <c r="AS59" s="1128"/>
      <c r="AT59" s="1128"/>
      <c r="AU59" s="1128"/>
      <c r="AV59" s="1128"/>
      <c r="AW59" s="1128"/>
      <c r="AX59" s="1128"/>
      <c r="AY59" s="1214"/>
      <c r="AZ59" s="1205"/>
      <c r="BA59" s="1205"/>
      <c r="BB59" s="1205"/>
      <c r="BC59" s="1205"/>
      <c r="BD59" s="1205"/>
      <c r="BE59" s="1205"/>
      <c r="BF59" s="1205"/>
      <c r="BG59" s="1205"/>
      <c r="BH59" s="1205"/>
      <c r="BI59" s="1205"/>
      <c r="BJ59" s="1205"/>
      <c r="BK59" s="1205"/>
      <c r="BL59" s="1205"/>
      <c r="BM59" s="1205"/>
      <c r="BN59" s="1205"/>
      <c r="BO59" s="1205"/>
      <c r="BP59" s="1205"/>
      <c r="BQ59" s="164"/>
      <c r="BR59" s="164"/>
      <c r="BS59" s="164"/>
      <c r="BT59" s="203"/>
      <c r="BU59" s="1423"/>
      <c r="BV59" s="1423"/>
      <c r="BW59" s="164"/>
      <c r="BX59" s="194"/>
      <c r="BY59" s="194"/>
      <c r="BZ59" s="194"/>
      <c r="CA59" s="578"/>
      <c r="CB59" s="578"/>
      <c r="CC59" s="578"/>
      <c r="CE59" s="1213"/>
      <c r="CF59" s="1213"/>
      <c r="CG59" s="1213"/>
      <c r="CH59" s="1213"/>
      <c r="CI59" s="1213"/>
      <c r="CJ59" s="1213"/>
      <c r="CK59" s="1213"/>
      <c r="CL59" s="1213"/>
      <c r="CM59" s="1213"/>
      <c r="CN59" s="1213"/>
      <c r="CO59" s="1213"/>
      <c r="CP59" s="1213"/>
      <c r="CQ59" s="1213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2"/>
      <c r="DD59" s="368"/>
      <c r="DE59" s="369"/>
      <c r="DF59" s="369"/>
      <c r="DG59" s="369"/>
      <c r="DH59" s="369"/>
      <c r="DI59" s="370"/>
      <c r="DJ59" s="1124"/>
      <c r="DK59" s="1124"/>
      <c r="DL59" s="1124"/>
      <c r="DM59" s="1124"/>
      <c r="DN59" s="1124"/>
      <c r="DO59" s="373"/>
      <c r="DP59" s="1413"/>
      <c r="DQ59" s="1413"/>
      <c r="DR59" s="1413"/>
      <c r="DS59" s="1413"/>
      <c r="DT59" s="1413"/>
      <c r="DU59" s="1413"/>
      <c r="DV59" s="1413"/>
      <c r="DW59" s="1413"/>
      <c r="DX59" s="1413"/>
      <c r="DY59" s="1413"/>
      <c r="DZ59" s="1413"/>
      <c r="EA59" s="1413"/>
      <c r="EB59" s="1274"/>
      <c r="EC59" s="1214"/>
      <c r="ED59" s="573"/>
      <c r="EE59" s="573"/>
      <c r="EF59" s="573"/>
      <c r="EG59" s="573"/>
      <c r="EH59" s="573"/>
      <c r="EI59" s="573"/>
      <c r="EJ59" s="573"/>
      <c r="EK59" s="573"/>
      <c r="EL59" s="573"/>
      <c r="EM59" s="573"/>
      <c r="EN59" s="573"/>
      <c r="EO59" s="573"/>
      <c r="EP59" s="1220"/>
      <c r="EQ59" s="1406"/>
      <c r="ER59" s="1406"/>
      <c r="ES59" s="1406"/>
      <c r="ET59" s="164"/>
      <c r="EU59" s="164"/>
      <c r="EV59" s="164"/>
      <c r="EW59" s="164"/>
      <c r="EX59" s="203"/>
      <c r="EY59" s="1423"/>
      <c r="EZ59" s="1423"/>
      <c r="FA59" s="164"/>
      <c r="FB59" s="194"/>
      <c r="FC59" s="194"/>
      <c r="FD59" s="194"/>
      <c r="FE59" s="578"/>
      <c r="FF59" s="578"/>
      <c r="FG59" s="590"/>
      <c r="FI59" s="1213"/>
      <c r="FJ59" s="1213"/>
      <c r="FK59" s="1213"/>
      <c r="FL59" s="1213"/>
      <c r="FM59" s="1213"/>
      <c r="FN59" s="13"/>
      <c r="FO59" s="1213"/>
      <c r="FP59" s="1213"/>
      <c r="FQ59" s="1213"/>
      <c r="FR59" s="1213"/>
      <c r="FS59" s="1213"/>
      <c r="FT59" s="1213"/>
      <c r="FU59" s="1213"/>
      <c r="FV59" s="12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2"/>
      <c r="GH59" s="368"/>
      <c r="GI59" s="369"/>
      <c r="GJ59" s="369"/>
      <c r="GK59" s="369"/>
      <c r="GL59" s="369"/>
      <c r="GM59" s="370"/>
      <c r="GN59" s="1413"/>
      <c r="GO59" s="1413"/>
      <c r="GP59" s="1413"/>
      <c r="GQ59" s="1413"/>
      <c r="GR59" s="370"/>
      <c r="GS59" s="373"/>
      <c r="GT59" s="1124"/>
      <c r="GU59" s="1124"/>
      <c r="GV59" s="1124"/>
      <c r="GW59" s="1124"/>
      <c r="GX59" s="1124"/>
      <c r="GY59" s="1124"/>
      <c r="GZ59" s="1124"/>
      <c r="HA59" s="1124"/>
      <c r="HB59" s="1124"/>
      <c r="HC59" s="1124"/>
      <c r="HD59" s="1124"/>
      <c r="HE59" s="1124"/>
      <c r="HF59" s="1124"/>
      <c r="HG59" s="1214"/>
      <c r="HH59" s="1124"/>
      <c r="HI59" s="1124"/>
      <c r="HJ59" s="1124"/>
      <c r="HK59" s="1124"/>
      <c r="HL59" s="1124"/>
      <c r="HM59" s="1124"/>
      <c r="HN59" s="1124"/>
      <c r="HO59" s="1124"/>
      <c r="HP59" s="1124"/>
      <c r="HQ59" s="1124"/>
      <c r="HR59" s="1124"/>
      <c r="HS59" s="1124"/>
      <c r="HT59" s="1124"/>
      <c r="HU59" s="1124"/>
      <c r="HV59" s="1406"/>
      <c r="HW59" s="1406"/>
      <c r="HX59" s="164"/>
      <c r="HY59" s="164"/>
      <c r="HZ59" s="164"/>
      <c r="IA59" s="164"/>
      <c r="IB59" s="203"/>
      <c r="IC59" s="1423"/>
      <c r="ID59" s="1423"/>
      <c r="IE59" s="164"/>
      <c r="IF59" s="194"/>
      <c r="IG59" s="194"/>
      <c r="IH59" s="194"/>
      <c r="II59" s="578"/>
      <c r="IJ59" s="578"/>
      <c r="IK59" s="578"/>
      <c r="IM59" s="224"/>
      <c r="IN59" s="145"/>
      <c r="IO59" s="145"/>
      <c r="IP59" s="454"/>
      <c r="IQ59" s="203"/>
      <c r="IR59" s="203"/>
      <c r="IS59" s="1214"/>
      <c r="IT59" s="1214"/>
      <c r="IU59" s="1214"/>
      <c r="IV59" s="1213"/>
      <c r="IW59" s="1213"/>
      <c r="IX59" s="1213"/>
      <c r="IY59" s="1213"/>
      <c r="IZ59" s="1216"/>
      <c r="JA59" s="162"/>
      <c r="JB59" s="50"/>
      <c r="JC59" s="319"/>
      <c r="JD59" s="272"/>
      <c r="JE59" s="50"/>
      <c r="JF59" s="319"/>
      <c r="JG59" s="272"/>
      <c r="JH59" s="305"/>
      <c r="JI59" s="319"/>
      <c r="JJ59" s="272"/>
      <c r="JK59" s="162"/>
      <c r="JL59" s="368"/>
      <c r="JM59" s="369"/>
      <c r="JN59" s="369"/>
      <c r="JO59" s="369"/>
      <c r="JP59" s="369"/>
      <c r="JQ59" s="370"/>
      <c r="JR59" s="235"/>
      <c r="JS59" s="235"/>
      <c r="JT59" s="235"/>
      <c r="JU59" s="235"/>
      <c r="JV59" s="370"/>
      <c r="JW59" s="373"/>
      <c r="JX59" s="1124"/>
      <c r="JY59" s="1124"/>
      <c r="JZ59" s="1124"/>
      <c r="KA59" s="1124"/>
      <c r="KB59" s="1124"/>
      <c r="KC59" s="1124"/>
      <c r="KD59" s="1124"/>
      <c r="KE59" s="1124"/>
      <c r="KF59" s="1124"/>
      <c r="KG59" s="1124"/>
      <c r="KH59" s="1124"/>
      <c r="KI59" s="1124"/>
      <c r="KJ59" s="1274"/>
      <c r="KK59" s="1214"/>
      <c r="KL59" s="1269"/>
      <c r="KM59" s="1269"/>
      <c r="KN59" s="1269"/>
      <c r="KO59" s="1269"/>
      <c r="KP59" s="1269"/>
      <c r="KQ59" s="1269"/>
      <c r="KR59" s="1269"/>
      <c r="KS59" s="1269"/>
      <c r="KT59" s="1269"/>
      <c r="KU59" s="1269"/>
      <c r="KV59" s="1269"/>
      <c r="KW59" s="1269"/>
      <c r="KX59" s="1220"/>
      <c r="KY59" s="1414"/>
      <c r="KZ59" s="1414"/>
      <c r="LA59" s="1414"/>
      <c r="LB59" s="164"/>
      <c r="LC59" s="164"/>
      <c r="LD59" s="164"/>
      <c r="LE59" s="164"/>
      <c r="LF59" s="1230"/>
      <c r="LG59" s="1430"/>
      <c r="LH59" s="1430"/>
      <c r="LI59" s="164"/>
      <c r="LJ59" s="194"/>
      <c r="LK59" s="194"/>
      <c r="LL59" s="194"/>
      <c r="LM59" s="578"/>
      <c r="LN59" s="578"/>
      <c r="LO59" s="578"/>
      <c r="LQ59" s="224"/>
      <c r="LR59" s="145"/>
      <c r="LS59" s="145"/>
      <c r="LT59" s="454"/>
      <c r="LU59" s="203"/>
      <c r="LV59" s="203"/>
      <c r="LW59" s="441"/>
      <c r="LX59" s="1121"/>
      <c r="LY59" s="414"/>
      <c r="LZ59" s="414"/>
      <c r="MA59" s="414"/>
      <c r="MB59" s="162"/>
      <c r="MC59" s="145"/>
      <c r="MD59" s="524"/>
      <c r="ME59" s="525"/>
      <c r="MF59" s="145"/>
      <c r="MG59" s="524"/>
      <c r="MH59" s="525"/>
      <c r="MI59" s="145"/>
      <c r="MJ59" s="463"/>
      <c r="MK59" s="162"/>
      <c r="ML59" s="215"/>
      <c r="MM59" s="10"/>
      <c r="MN59" s="778"/>
      <c r="MO59" s="778"/>
      <c r="MP59" s="778"/>
      <c r="MQ59" s="778"/>
      <c r="MR59" s="778"/>
      <c r="MS59" s="217"/>
      <c r="MT59" s="714"/>
      <c r="MU59" s="737"/>
      <c r="MV59" s="604"/>
      <c r="MW59" s="1116"/>
      <c r="MX59" s="737"/>
      <c r="MY59" s="737"/>
      <c r="MZ59" s="737"/>
      <c r="NA59" s="737"/>
      <c r="NB59" s="737"/>
      <c r="NC59" s="737"/>
      <c r="ND59" s="737"/>
      <c r="NE59" s="737"/>
      <c r="NF59" s="737"/>
      <c r="NG59" s="737"/>
      <c r="NH59" s="737"/>
      <c r="NI59" s="737"/>
      <c r="NJ59" s="737"/>
      <c r="NK59" s="737"/>
      <c r="NL59" s="737"/>
      <c r="NM59" s="737"/>
      <c r="NN59" s="737"/>
      <c r="NO59" s="737"/>
      <c r="NP59" s="737"/>
      <c r="NQ59" s="737"/>
      <c r="NR59" s="737"/>
      <c r="NS59" s="737"/>
      <c r="NT59" s="737"/>
      <c r="NU59" s="737"/>
      <c r="NV59" s="737"/>
      <c r="NW59" s="737"/>
      <c r="NX59" s="737"/>
      <c r="NY59" s="737"/>
      <c r="NZ59" s="737"/>
    </row>
    <row r="60" spans="1:392" ht="18.75" customHeight="1">
      <c r="A60" s="9"/>
      <c r="B60" s="9"/>
      <c r="C60" s="9"/>
      <c r="D60" s="9"/>
      <c r="E60" s="9"/>
      <c r="F60" s="9"/>
      <c r="G60" s="9"/>
      <c r="H60" s="1213"/>
      <c r="I60" s="1213"/>
      <c r="J60" s="1213"/>
      <c r="K60" s="1213"/>
      <c r="L60" s="1213"/>
      <c r="M60" s="1213"/>
      <c r="N60" s="1216"/>
      <c r="O60" s="9"/>
      <c r="P60" s="9"/>
      <c r="Q60" s="9"/>
      <c r="R60" s="9"/>
      <c r="S60" s="9"/>
      <c r="T60" s="9"/>
      <c r="U60" s="9"/>
      <c r="V60" s="9"/>
      <c r="W60" s="9"/>
      <c r="X60" s="9"/>
      <c r="Y60" s="370"/>
      <c r="Z60" s="368"/>
      <c r="AA60" s="374"/>
      <c r="AB60" s="374"/>
      <c r="AC60" s="374"/>
      <c r="AD60" s="374"/>
      <c r="AE60" s="370"/>
      <c r="AF60" s="371"/>
      <c r="AG60" s="370"/>
      <c r="AH60" s="370"/>
      <c r="AI60" s="370"/>
      <c r="AJ60" s="370"/>
      <c r="AK60" s="1128"/>
      <c r="AL60" s="1128"/>
      <c r="AM60" s="1128"/>
      <c r="AN60" s="1128"/>
      <c r="AO60" s="1128"/>
      <c r="AP60" s="1128"/>
      <c r="AQ60" s="1128"/>
      <c r="AR60" s="1128"/>
      <c r="AS60" s="1128"/>
      <c r="AT60" s="1128"/>
      <c r="AU60" s="1128"/>
      <c r="AV60" s="1128"/>
      <c r="AW60" s="1128"/>
      <c r="AX60" s="1128"/>
      <c r="AY60" s="1214"/>
      <c r="AZ60" s="1205"/>
      <c r="BA60" s="1205"/>
      <c r="BB60" s="1205"/>
      <c r="BC60" s="1205"/>
      <c r="BD60" s="1205"/>
      <c r="BE60" s="1205"/>
      <c r="BF60" s="1205"/>
      <c r="BG60" s="1205"/>
      <c r="BH60" s="1205"/>
      <c r="BI60" s="1205"/>
      <c r="BJ60" s="1205"/>
      <c r="BK60" s="1205"/>
      <c r="BL60" s="1205"/>
      <c r="BM60" s="1205"/>
      <c r="BN60" s="1205"/>
      <c r="BO60" s="1205"/>
      <c r="BP60" s="1205"/>
      <c r="BQ60" s="164"/>
      <c r="BR60" s="164"/>
      <c r="BS60" s="164"/>
      <c r="BT60" s="203"/>
      <c r="BU60" s="1423"/>
      <c r="BV60" s="1423"/>
      <c r="BW60" s="200"/>
      <c r="BX60" s="194"/>
      <c r="BY60" s="194"/>
      <c r="BZ60" s="194"/>
      <c r="CA60" s="578"/>
      <c r="CB60" s="578"/>
      <c r="CC60" s="578"/>
      <c r="CE60" s="1213"/>
      <c r="CF60" s="1213"/>
      <c r="CG60" s="1213"/>
      <c r="CH60" s="1213"/>
      <c r="CI60" s="1213"/>
      <c r="CJ60" s="1213"/>
      <c r="CK60" s="1213"/>
      <c r="CL60" s="1213"/>
      <c r="CM60" s="1213"/>
      <c r="CN60" s="1213"/>
      <c r="CO60" s="1213"/>
      <c r="CP60" s="1213"/>
      <c r="CQ60" s="1213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370"/>
      <c r="DD60" s="368"/>
      <c r="DE60" s="374"/>
      <c r="DF60" s="374"/>
      <c r="DG60" s="374"/>
      <c r="DH60" s="374"/>
      <c r="DI60" s="370"/>
      <c r="DJ60" s="1124"/>
      <c r="DK60" s="1124"/>
      <c r="DL60" s="1124"/>
      <c r="DM60" s="1124"/>
      <c r="DN60" s="1124"/>
      <c r="DO60" s="229"/>
      <c r="DP60" s="1413"/>
      <c r="DQ60" s="1413"/>
      <c r="DR60" s="1413"/>
      <c r="DS60" s="1413"/>
      <c r="DT60" s="1413"/>
      <c r="DU60" s="1413"/>
      <c r="DV60" s="1413"/>
      <c r="DW60" s="1413"/>
      <c r="DX60" s="1413"/>
      <c r="DY60" s="1413"/>
      <c r="DZ60" s="1413"/>
      <c r="EA60" s="1413"/>
      <c r="EB60" s="1274"/>
      <c r="EC60" s="1214"/>
      <c r="ED60" s="573"/>
      <c r="EE60" s="573"/>
      <c r="EF60" s="573"/>
      <c r="EG60" s="573"/>
      <c r="EH60" s="573"/>
      <c r="EI60" s="573"/>
      <c r="EJ60" s="573"/>
      <c r="EK60" s="573"/>
      <c r="EL60" s="573"/>
      <c r="EM60" s="573"/>
      <c r="EN60" s="573"/>
      <c r="EO60" s="573"/>
      <c r="EP60" s="1220"/>
      <c r="EQ60" s="1406"/>
      <c r="ER60" s="1406"/>
      <c r="ES60" s="1406"/>
      <c r="ET60" s="164"/>
      <c r="EU60" s="164"/>
      <c r="EV60" s="164"/>
      <c r="EW60" s="164"/>
      <c r="EX60" s="203"/>
      <c r="EY60" s="1423"/>
      <c r="EZ60" s="1423"/>
      <c r="FA60" s="200"/>
      <c r="FB60" s="194"/>
      <c r="FC60" s="194"/>
      <c r="FD60" s="194"/>
      <c r="FE60" s="578"/>
      <c r="FF60" s="578"/>
      <c r="FG60" s="590"/>
      <c r="FI60" s="1213"/>
      <c r="FJ60" s="1213"/>
      <c r="FK60" s="1213"/>
      <c r="FL60" s="1213"/>
      <c r="FM60" s="1213"/>
      <c r="FN60" s="13"/>
      <c r="FO60" s="1213"/>
      <c r="FP60" s="1213"/>
      <c r="FQ60" s="1213"/>
      <c r="FR60" s="1213"/>
      <c r="FS60" s="1213"/>
      <c r="FT60" s="1213"/>
      <c r="FU60" s="1213"/>
      <c r="FV60" s="12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370"/>
      <c r="GH60" s="368"/>
      <c r="GI60" s="374"/>
      <c r="GJ60" s="374"/>
      <c r="GK60" s="374"/>
      <c r="GL60" s="374"/>
      <c r="GM60" s="370"/>
      <c r="GN60" s="1413"/>
      <c r="GO60" s="1413"/>
      <c r="GP60" s="1413"/>
      <c r="GQ60" s="1413"/>
      <c r="GR60" s="370"/>
      <c r="GS60" s="229"/>
      <c r="GT60" s="1124"/>
      <c r="GU60" s="1124"/>
      <c r="GV60" s="1124"/>
      <c r="GW60" s="1124"/>
      <c r="GX60" s="1124"/>
      <c r="GY60" s="1124"/>
      <c r="GZ60" s="1124"/>
      <c r="HA60" s="1124"/>
      <c r="HB60" s="1124"/>
      <c r="HC60" s="1124"/>
      <c r="HD60" s="1124"/>
      <c r="HE60" s="1124"/>
      <c r="HF60" s="1124"/>
      <c r="HG60" s="1214"/>
      <c r="HH60" s="1124"/>
      <c r="HI60" s="1124"/>
      <c r="HJ60" s="1124"/>
      <c r="HK60" s="1124"/>
      <c r="HL60" s="1124"/>
      <c r="HM60" s="1124"/>
      <c r="HN60" s="1124"/>
      <c r="HO60" s="1124"/>
      <c r="HP60" s="1124"/>
      <c r="HQ60" s="1124"/>
      <c r="HR60" s="1124"/>
      <c r="HS60" s="1124"/>
      <c r="HT60" s="1124"/>
      <c r="HU60" s="1124"/>
      <c r="HV60" s="1406"/>
      <c r="HW60" s="1406"/>
      <c r="HX60" s="164"/>
      <c r="HY60" s="164"/>
      <c r="HZ60" s="164"/>
      <c r="IA60" s="164"/>
      <c r="IB60" s="203"/>
      <c r="IC60" s="1423"/>
      <c r="ID60" s="1423"/>
      <c r="IE60" s="200"/>
      <c r="IF60" s="194"/>
      <c r="IG60" s="194"/>
      <c r="IH60" s="194"/>
      <c r="II60" s="578"/>
      <c r="IJ60" s="578"/>
      <c r="IK60" s="578"/>
      <c r="IM60" s="224"/>
      <c r="IN60" s="145"/>
      <c r="IO60" s="145"/>
      <c r="IP60" s="454"/>
      <c r="IQ60" s="203"/>
      <c r="IR60" s="203"/>
      <c r="IS60" s="1214"/>
      <c r="IT60" s="1214"/>
      <c r="IU60" s="1214"/>
      <c r="IV60" s="1213"/>
      <c r="IW60" s="1213"/>
      <c r="IX60" s="1213"/>
      <c r="IY60" s="1213"/>
      <c r="IZ60" s="1216"/>
      <c r="JA60" s="162"/>
      <c r="JB60" s="50"/>
      <c r="JC60" s="319"/>
      <c r="JD60" s="272"/>
      <c r="JE60" s="50"/>
      <c r="JF60" s="319"/>
      <c r="JG60" s="272"/>
      <c r="JH60" s="305"/>
      <c r="JI60" s="319"/>
      <c r="JJ60" s="272"/>
      <c r="JK60" s="370"/>
      <c r="JL60" s="368"/>
      <c r="JM60" s="374"/>
      <c r="JN60" s="374"/>
      <c r="JO60" s="374"/>
      <c r="JP60" s="374"/>
      <c r="JQ60" s="370"/>
      <c r="JR60" s="371"/>
      <c r="JS60" s="370"/>
      <c r="JT60" s="370"/>
      <c r="JU60" s="370"/>
      <c r="JV60" s="370"/>
      <c r="JW60" s="229"/>
      <c r="JX60" s="1124"/>
      <c r="JY60" s="1124"/>
      <c r="JZ60" s="1124"/>
      <c r="KA60" s="1124"/>
      <c r="KB60" s="1124"/>
      <c r="KC60" s="1124"/>
      <c r="KD60" s="1124"/>
      <c r="KE60" s="1124"/>
      <c r="KF60" s="1124"/>
      <c r="KG60" s="1124"/>
      <c r="KH60" s="1124"/>
      <c r="KI60" s="1124"/>
      <c r="KJ60" s="1274"/>
      <c r="KK60" s="1214"/>
      <c r="KL60" s="1269"/>
      <c r="KM60" s="1269"/>
      <c r="KN60" s="1269"/>
      <c r="KO60" s="1269"/>
      <c r="KP60" s="1269"/>
      <c r="KQ60" s="1269"/>
      <c r="KR60" s="1269"/>
      <c r="KS60" s="1269"/>
      <c r="KT60" s="1269"/>
      <c r="KU60" s="1269"/>
      <c r="KV60" s="1269"/>
      <c r="KW60" s="1269"/>
      <c r="KX60" s="1220"/>
      <c r="KY60" s="1414"/>
      <c r="KZ60" s="1414"/>
      <c r="LA60" s="1414"/>
      <c r="LB60" s="164"/>
      <c r="LC60" s="164"/>
      <c r="LD60" s="164"/>
      <c r="LE60" s="164"/>
      <c r="LF60" s="1230"/>
      <c r="LG60" s="1430"/>
      <c r="LH60" s="1430"/>
      <c r="LI60" s="1270"/>
      <c r="LJ60" s="194"/>
      <c r="LK60" s="194"/>
      <c r="LL60" s="194"/>
      <c r="LM60" s="578"/>
      <c r="LN60" s="578"/>
      <c r="LO60" s="578"/>
      <c r="LQ60" s="224"/>
      <c r="LR60" s="145"/>
      <c r="LS60" s="145"/>
      <c r="LT60" s="454"/>
      <c r="LU60" s="203"/>
      <c r="LV60" s="203"/>
      <c r="LW60" s="441"/>
      <c r="LX60" s="1121"/>
      <c r="LY60" s="414"/>
      <c r="LZ60" s="414"/>
      <c r="MA60" s="414"/>
      <c r="MB60" s="162"/>
      <c r="MC60" s="145"/>
      <c r="MD60" s="524"/>
      <c r="ME60" s="525"/>
      <c r="MF60" s="145"/>
      <c r="MG60" s="524"/>
      <c r="MH60" s="525"/>
      <c r="MI60" s="145"/>
      <c r="MJ60" s="463"/>
      <c r="MK60" s="162"/>
      <c r="ML60" s="396"/>
      <c r="MM60" s="217"/>
      <c r="MN60" s="217"/>
      <c r="MO60" s="217"/>
      <c r="MP60" s="217"/>
      <c r="MQ60" s="777"/>
      <c r="MR60" s="777"/>
      <c r="MS60" s="217"/>
      <c r="MT60" s="714"/>
      <c r="MU60" s="737"/>
      <c r="MV60" s="604"/>
      <c r="MW60" s="1116"/>
      <c r="MX60" s="737"/>
      <c r="MY60" s="737"/>
      <c r="MZ60" s="737"/>
      <c r="NA60" s="737"/>
      <c r="NB60" s="737"/>
      <c r="NC60" s="737"/>
      <c r="ND60" s="737"/>
      <c r="NE60" s="737"/>
      <c r="NF60" s="737"/>
      <c r="NG60" s="737"/>
      <c r="NH60" s="737"/>
      <c r="NI60" s="737"/>
      <c r="NJ60" s="737"/>
      <c r="NK60" s="737"/>
      <c r="NL60" s="737"/>
      <c r="NM60" s="737"/>
      <c r="NN60" s="737"/>
      <c r="NO60" s="737"/>
      <c r="NP60" s="737"/>
      <c r="NQ60" s="737"/>
      <c r="NR60" s="737"/>
      <c r="NS60" s="737"/>
      <c r="NT60" s="737"/>
      <c r="NU60" s="737"/>
      <c r="NV60" s="737"/>
      <c r="NW60" s="737"/>
      <c r="NX60" s="737"/>
      <c r="NY60" s="737"/>
      <c r="NZ60" s="737"/>
    </row>
    <row r="61" spans="1:392" ht="18.75" customHeight="1">
      <c r="A61" s="9"/>
      <c r="B61" s="9"/>
      <c r="C61" s="9"/>
      <c r="D61" s="9"/>
      <c r="E61" s="9"/>
      <c r="F61" s="9"/>
      <c r="G61" s="9"/>
      <c r="H61" s="1213"/>
      <c r="I61" s="1213"/>
      <c r="J61" s="1213"/>
      <c r="K61" s="1213"/>
      <c r="L61" s="1213"/>
      <c r="M61" s="1213"/>
      <c r="N61" s="1216"/>
      <c r="O61" s="9"/>
      <c r="P61" s="9"/>
      <c r="Q61" s="9"/>
      <c r="R61" s="9"/>
      <c r="S61" s="9"/>
      <c r="T61" s="9"/>
      <c r="U61" s="9"/>
      <c r="V61" s="9"/>
      <c r="W61" s="9"/>
      <c r="X61" s="9"/>
      <c r="Y61" s="370"/>
      <c r="Z61" s="376"/>
      <c r="AA61" s="377"/>
      <c r="AB61" s="377"/>
      <c r="AC61" s="377"/>
      <c r="AD61" s="377"/>
      <c r="AE61" s="885"/>
      <c r="AF61" s="371"/>
      <c r="AG61" s="885"/>
      <c r="AH61" s="885"/>
      <c r="AI61" s="885"/>
      <c r="AJ61" s="885"/>
      <c r="AK61" s="1128"/>
      <c r="AL61" s="1128"/>
      <c r="AM61" s="1128"/>
      <c r="AN61" s="1128"/>
      <c r="AO61" s="1128"/>
      <c r="AP61" s="1128"/>
      <c r="AQ61" s="1128"/>
      <c r="AR61" s="1128"/>
      <c r="AS61" s="1128"/>
      <c r="AT61" s="1128"/>
      <c r="AU61" s="1128"/>
      <c r="AV61" s="1128"/>
      <c r="AW61" s="1128"/>
      <c r="AX61" s="1128"/>
      <c r="AY61" s="1214"/>
      <c r="AZ61" s="1205"/>
      <c r="BA61" s="1205"/>
      <c r="BB61" s="1205"/>
      <c r="BC61" s="1205"/>
      <c r="BD61" s="1205"/>
      <c r="BE61" s="1205"/>
      <c r="BF61" s="1205"/>
      <c r="BG61" s="1205"/>
      <c r="BH61" s="1205"/>
      <c r="BI61" s="1205"/>
      <c r="BJ61" s="1205"/>
      <c r="BK61" s="1205"/>
      <c r="BL61" s="1205"/>
      <c r="BM61" s="1205"/>
      <c r="BN61" s="1205"/>
      <c r="BO61" s="1205"/>
      <c r="BP61" s="1205"/>
      <c r="BQ61" s="513"/>
      <c r="BR61" s="513"/>
      <c r="BS61" s="513"/>
      <c r="BT61" s="203"/>
      <c r="BU61" s="1423"/>
      <c r="BV61" s="1423"/>
      <c r="BW61" s="200"/>
      <c r="BX61" s="194"/>
      <c r="BY61" s="194"/>
      <c r="BZ61" s="194"/>
      <c r="CA61" s="200"/>
      <c r="CB61" s="200"/>
      <c r="CC61" s="200"/>
      <c r="CE61" s="1213"/>
      <c r="CF61" s="1213"/>
      <c r="CG61" s="1213"/>
      <c r="CH61" s="1213"/>
      <c r="CI61" s="1213"/>
      <c r="CJ61" s="1213"/>
      <c r="CK61" s="1213"/>
      <c r="CL61" s="1213"/>
      <c r="CM61" s="1213"/>
      <c r="CN61" s="1213"/>
      <c r="CO61" s="1213"/>
      <c r="CP61" s="1213"/>
      <c r="CQ61" s="1213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370"/>
      <c r="DD61" s="376"/>
      <c r="DE61" s="377"/>
      <c r="DF61" s="377"/>
      <c r="DG61" s="377"/>
      <c r="DH61" s="377"/>
      <c r="DI61" s="885"/>
      <c r="DJ61" s="1124"/>
      <c r="DK61" s="1124"/>
      <c r="DL61" s="1124"/>
      <c r="DM61" s="1124"/>
      <c r="DN61" s="1124"/>
      <c r="DO61" s="884"/>
      <c r="DP61" s="1413"/>
      <c r="DQ61" s="1413"/>
      <c r="DR61" s="1413"/>
      <c r="DS61" s="1413"/>
      <c r="DT61" s="1413"/>
      <c r="DU61" s="1413"/>
      <c r="DV61" s="1413"/>
      <c r="DW61" s="1413"/>
      <c r="DX61" s="1413"/>
      <c r="DY61" s="1413"/>
      <c r="DZ61" s="1413"/>
      <c r="EA61" s="1413"/>
      <c r="EB61" s="1274"/>
      <c r="EC61" s="1214"/>
      <c r="ED61" s="573"/>
      <c r="EE61" s="573"/>
      <c r="EF61" s="573"/>
      <c r="EG61" s="573"/>
      <c r="EH61" s="573"/>
      <c r="EI61" s="573"/>
      <c r="EJ61" s="573"/>
      <c r="EK61" s="573"/>
      <c r="EL61" s="573"/>
      <c r="EM61" s="573"/>
      <c r="EN61" s="573"/>
      <c r="EO61" s="573"/>
      <c r="EP61" s="1220"/>
      <c r="EQ61" s="1406"/>
      <c r="ER61" s="1406"/>
      <c r="ES61" s="519"/>
      <c r="ET61" s="513"/>
      <c r="EU61" s="513"/>
      <c r="EV61" s="513"/>
      <c r="EW61" s="513"/>
      <c r="EX61" s="203"/>
      <c r="EY61" s="1423"/>
      <c r="EZ61" s="1423"/>
      <c r="FA61" s="200"/>
      <c r="FB61" s="194"/>
      <c r="FC61" s="194"/>
      <c r="FD61" s="194"/>
      <c r="FE61" s="200"/>
      <c r="FF61" s="200"/>
      <c r="FG61" s="592"/>
      <c r="FI61" s="1213"/>
      <c r="FJ61" s="1213"/>
      <c r="FK61" s="1213"/>
      <c r="FL61" s="1213"/>
      <c r="FM61" s="1213"/>
      <c r="FN61" s="13"/>
      <c r="FO61" s="1213"/>
      <c r="FP61" s="1213"/>
      <c r="FQ61" s="1213"/>
      <c r="FR61" s="1213"/>
      <c r="FS61" s="1213"/>
      <c r="FT61" s="1213"/>
      <c r="FU61" s="1213"/>
      <c r="FV61" s="12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370"/>
      <c r="GH61" s="376"/>
      <c r="GI61" s="377"/>
      <c r="GJ61" s="377"/>
      <c r="GK61" s="377"/>
      <c r="GL61" s="377"/>
      <c r="GM61" s="885"/>
      <c r="GN61" s="371"/>
      <c r="GO61" s="885"/>
      <c r="GP61" s="885"/>
      <c r="GQ61" s="885"/>
      <c r="GR61" s="885"/>
      <c r="GS61" s="884"/>
      <c r="GT61" s="1124"/>
      <c r="GU61" s="1124"/>
      <c r="GV61" s="1124"/>
      <c r="GW61" s="1124"/>
      <c r="GX61" s="1124"/>
      <c r="GY61" s="1124"/>
      <c r="GZ61" s="1124"/>
      <c r="HA61" s="1124"/>
      <c r="HB61" s="1124"/>
      <c r="HC61" s="1124"/>
      <c r="HD61" s="1124"/>
      <c r="HE61" s="1124"/>
      <c r="HF61" s="1124"/>
      <c r="HG61" s="1214"/>
      <c r="HH61" s="1124"/>
      <c r="HI61" s="1124"/>
      <c r="HJ61" s="1124"/>
      <c r="HK61" s="1124"/>
      <c r="HL61" s="1124"/>
      <c r="HM61" s="1124"/>
      <c r="HN61" s="1124"/>
      <c r="HO61" s="1124"/>
      <c r="HP61" s="1124"/>
      <c r="HQ61" s="1124"/>
      <c r="HR61" s="1124"/>
      <c r="HS61" s="1124"/>
      <c r="HT61" s="1124"/>
      <c r="HU61" s="1124"/>
      <c r="HV61" s="1406"/>
      <c r="HW61" s="519"/>
      <c r="HX61" s="513"/>
      <c r="HY61" s="513"/>
      <c r="HZ61" s="513"/>
      <c r="IA61" s="513"/>
      <c r="IB61" s="203"/>
      <c r="IC61" s="1423"/>
      <c r="ID61" s="1423"/>
      <c r="IE61" s="200"/>
      <c r="IF61" s="194"/>
      <c r="IG61" s="194"/>
      <c r="IH61" s="194"/>
      <c r="II61" s="200"/>
      <c r="IJ61" s="200"/>
      <c r="IK61" s="200"/>
      <c r="IM61" s="220"/>
      <c r="IN61" s="140"/>
      <c r="IO61" s="140"/>
      <c r="IP61" s="454"/>
      <c r="IQ61" s="203"/>
      <c r="IR61" s="203"/>
      <c r="IS61" s="1214"/>
      <c r="IT61" s="1214"/>
      <c r="IU61" s="1214"/>
      <c r="IV61" s="1213"/>
      <c r="IW61" s="1213"/>
      <c r="IX61" s="1213"/>
      <c r="IY61" s="1213"/>
      <c r="IZ61" s="1216"/>
      <c r="JA61" s="457"/>
      <c r="JB61" s="401"/>
      <c r="JC61" s="318"/>
      <c r="JD61" s="300"/>
      <c r="JE61" s="401"/>
      <c r="JF61" s="318"/>
      <c r="JG61" s="300"/>
      <c r="JH61" s="401"/>
      <c r="JI61" s="318"/>
      <c r="JJ61" s="300"/>
      <c r="JK61" s="370"/>
      <c r="JL61" s="376"/>
      <c r="JM61" s="377"/>
      <c r="JN61" s="377"/>
      <c r="JO61" s="377"/>
      <c r="JP61" s="377"/>
      <c r="JQ61" s="885"/>
      <c r="JR61" s="371"/>
      <c r="JS61" s="885"/>
      <c r="JT61" s="885"/>
      <c r="JU61" s="885"/>
      <c r="JV61" s="885"/>
      <c r="JW61" s="884"/>
      <c r="JX61" s="1124"/>
      <c r="JY61" s="1124"/>
      <c r="JZ61" s="1124"/>
      <c r="KA61" s="1124"/>
      <c r="KB61" s="1124"/>
      <c r="KC61" s="1124"/>
      <c r="KD61" s="1124"/>
      <c r="KE61" s="1124"/>
      <c r="KF61" s="1124"/>
      <c r="KG61" s="1124"/>
      <c r="KH61" s="1124"/>
      <c r="KI61" s="1124"/>
      <c r="KJ61" s="1274"/>
      <c r="KK61" s="1214"/>
      <c r="KL61" s="1269"/>
      <c r="KM61" s="1269"/>
      <c r="KN61" s="1269"/>
      <c r="KO61" s="1269"/>
      <c r="KP61" s="1269"/>
      <c r="KQ61" s="1269"/>
      <c r="KR61" s="1269"/>
      <c r="KS61" s="1269"/>
      <c r="KT61" s="1269"/>
      <c r="KU61" s="1269"/>
      <c r="KV61" s="1269"/>
      <c r="KW61" s="1269"/>
      <c r="KX61" s="1220"/>
      <c r="KY61" s="1414"/>
      <c r="KZ61" s="1414"/>
      <c r="LA61" s="1292"/>
      <c r="LB61" s="513"/>
      <c r="LC61" s="513"/>
      <c r="LD61" s="513"/>
      <c r="LE61" s="513"/>
      <c r="LF61" s="1230"/>
      <c r="LG61" s="1430"/>
      <c r="LH61" s="1430"/>
      <c r="LI61" s="1270"/>
      <c r="LJ61" s="194"/>
      <c r="LK61" s="194"/>
      <c r="LL61" s="194"/>
      <c r="LM61" s="1270"/>
      <c r="LN61" s="1270"/>
      <c r="LO61" s="1270"/>
      <c r="LQ61" s="220"/>
      <c r="LR61" s="140"/>
      <c r="LS61" s="140"/>
      <c r="LT61" s="454"/>
      <c r="LU61" s="203"/>
      <c r="LV61" s="203"/>
      <c r="LW61" s="441"/>
      <c r="LX61" s="1121"/>
      <c r="LY61" s="1118"/>
      <c r="LZ61" s="1118"/>
      <c r="MA61" s="1118"/>
      <c r="MB61" s="457"/>
      <c r="MC61" s="140"/>
      <c r="MD61" s="526"/>
      <c r="ME61" s="527"/>
      <c r="MF61" s="140"/>
      <c r="MG61" s="526"/>
      <c r="MH61" s="527"/>
      <c r="MI61" s="140"/>
      <c r="MJ61" s="528"/>
      <c r="MK61" s="335"/>
      <c r="ML61" s="396"/>
      <c r="MM61" s="217"/>
      <c r="MN61" s="217"/>
      <c r="MO61" s="217"/>
      <c r="MP61" s="217"/>
      <c r="MQ61" s="777"/>
      <c r="MR61" s="777"/>
      <c r="MS61" s="217"/>
      <c r="MT61" s="714"/>
      <c r="MU61" s="737"/>
      <c r="MV61" s="604"/>
      <c r="MW61" s="1116"/>
      <c r="MX61" s="737"/>
      <c r="MY61" s="737"/>
      <c r="MZ61" s="737"/>
      <c r="NA61" s="737"/>
      <c r="NB61" s="737"/>
      <c r="NC61" s="737"/>
      <c r="ND61" s="737"/>
      <c r="NE61" s="737"/>
      <c r="NF61" s="737"/>
      <c r="NG61" s="737"/>
      <c r="NH61" s="737"/>
      <c r="NI61" s="737"/>
      <c r="NJ61" s="737"/>
      <c r="NK61" s="737"/>
      <c r="NL61" s="737"/>
      <c r="NM61" s="737"/>
      <c r="NN61" s="737"/>
      <c r="NO61" s="737"/>
      <c r="NP61" s="737"/>
      <c r="NQ61" s="737"/>
      <c r="NR61" s="737"/>
      <c r="NS61" s="737"/>
      <c r="NT61" s="737"/>
      <c r="NU61" s="737"/>
      <c r="NV61" s="737"/>
      <c r="NW61" s="737"/>
      <c r="NX61" s="737"/>
      <c r="NY61" s="737"/>
      <c r="NZ61" s="737"/>
    </row>
    <row r="62" spans="1:392" ht="18.75" customHeight="1">
      <c r="A62" s="9"/>
      <c r="B62" s="9"/>
      <c r="C62" s="9"/>
      <c r="D62" s="9"/>
      <c r="E62" s="9"/>
      <c r="F62" s="9"/>
      <c r="G62" s="9"/>
      <c r="H62" s="1213"/>
      <c r="I62" s="1213"/>
      <c r="J62" s="1213"/>
      <c r="K62" s="1213"/>
      <c r="L62" s="1213"/>
      <c r="M62" s="1213"/>
      <c r="N62" s="1216"/>
      <c r="O62" s="9"/>
      <c r="P62" s="9"/>
      <c r="Q62" s="9"/>
      <c r="R62" s="9"/>
      <c r="S62" s="9"/>
      <c r="T62" s="9"/>
      <c r="U62" s="9"/>
      <c r="V62" s="9"/>
      <c r="W62" s="9"/>
      <c r="X62" s="9"/>
      <c r="Y62" s="370"/>
      <c r="Z62" s="368"/>
      <c r="AA62" s="377"/>
      <c r="AB62" s="377"/>
      <c r="AC62" s="377"/>
      <c r="AD62" s="377"/>
      <c r="AE62" s="885"/>
      <c r="AF62" s="371"/>
      <c r="AG62" s="885"/>
      <c r="AH62" s="885"/>
      <c r="AI62" s="885"/>
      <c r="AJ62" s="885"/>
      <c r="AK62" s="1128"/>
      <c r="AL62" s="1128"/>
      <c r="AM62" s="1128"/>
      <c r="AN62" s="1128"/>
      <c r="AO62" s="1128"/>
      <c r="AP62" s="1128"/>
      <c r="AQ62" s="1128"/>
      <c r="AR62" s="1128"/>
      <c r="AS62" s="1128"/>
      <c r="AT62" s="1128"/>
      <c r="AU62" s="1128"/>
      <c r="AV62" s="1128"/>
      <c r="AW62" s="1128"/>
      <c r="AX62" s="1128"/>
      <c r="AY62" s="1214"/>
      <c r="AZ62" s="1205"/>
      <c r="BA62" s="1205"/>
      <c r="BB62" s="1205"/>
      <c r="BC62" s="1205"/>
      <c r="BD62" s="1205"/>
      <c r="BE62" s="1205"/>
      <c r="BF62" s="1205"/>
      <c r="BG62" s="1205"/>
      <c r="BH62" s="1205"/>
      <c r="BI62" s="1205"/>
      <c r="BJ62" s="1205"/>
      <c r="BK62" s="1205"/>
      <c r="BL62" s="1205"/>
      <c r="BM62" s="1205"/>
      <c r="BN62" s="1205"/>
      <c r="BO62" s="1205"/>
      <c r="BP62" s="1205"/>
      <c r="BQ62" s="515"/>
      <c r="BR62" s="515"/>
      <c r="BS62" s="515"/>
      <c r="BT62" s="203"/>
      <c r="BU62" s="1423"/>
      <c r="BV62" s="1423"/>
      <c r="BW62" s="200"/>
      <c r="BX62" s="200"/>
      <c r="BY62" s="200"/>
      <c r="BZ62" s="200"/>
      <c r="CA62" s="200"/>
      <c r="CB62" s="200"/>
      <c r="CC62" s="200"/>
      <c r="CE62" s="1213"/>
      <c r="CF62" s="1213"/>
      <c r="CG62" s="1213"/>
      <c r="CH62" s="1213"/>
      <c r="CI62" s="1213"/>
      <c r="CJ62" s="1213"/>
      <c r="CK62" s="1213"/>
      <c r="CL62" s="1213"/>
      <c r="CM62" s="1213"/>
      <c r="CN62" s="1213"/>
      <c r="CO62" s="1213"/>
      <c r="CP62" s="1213"/>
      <c r="CQ62" s="1213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370"/>
      <c r="DD62" s="368"/>
      <c r="DE62" s="377"/>
      <c r="DF62" s="377"/>
      <c r="DG62" s="377"/>
      <c r="DH62" s="377"/>
      <c r="DI62" s="885"/>
      <c r="DJ62" s="1124"/>
      <c r="DK62" s="1124"/>
      <c r="DL62" s="1124"/>
      <c r="DM62" s="1124"/>
      <c r="DN62" s="1124"/>
      <c r="DO62" s="884"/>
      <c r="DP62" s="1413"/>
      <c r="DQ62" s="1413"/>
      <c r="DR62" s="1413"/>
      <c r="DS62" s="1413"/>
      <c r="DT62" s="1413"/>
      <c r="DU62" s="1413"/>
      <c r="DV62" s="1413"/>
      <c r="DW62" s="1413"/>
      <c r="DX62" s="1413"/>
      <c r="DY62" s="1413"/>
      <c r="DZ62" s="1413"/>
      <c r="EA62" s="1413"/>
      <c r="EB62" s="1274"/>
      <c r="EC62" s="1214"/>
      <c r="ED62" s="573"/>
      <c r="EE62" s="573"/>
      <c r="EF62" s="573"/>
      <c r="EG62" s="573"/>
      <c r="EH62" s="573"/>
      <c r="EI62" s="573"/>
      <c r="EJ62" s="573"/>
      <c r="EK62" s="573"/>
      <c r="EL62" s="573"/>
      <c r="EM62" s="573"/>
      <c r="EN62" s="573"/>
      <c r="EO62" s="573"/>
      <c r="EP62" s="1220"/>
      <c r="EQ62" s="1406"/>
      <c r="ER62" s="432"/>
      <c r="ES62" s="514"/>
      <c r="ET62" s="515"/>
      <c r="EU62" s="515"/>
      <c r="EV62" s="515"/>
      <c r="EW62" s="515"/>
      <c r="EX62" s="203"/>
      <c r="EY62" s="1423"/>
      <c r="EZ62" s="1423"/>
      <c r="FA62" s="200"/>
      <c r="FB62" s="200"/>
      <c r="FC62" s="200"/>
      <c r="FD62" s="200"/>
      <c r="FE62" s="200"/>
      <c r="FF62" s="200"/>
      <c r="FG62" s="592"/>
      <c r="FI62" s="1213"/>
      <c r="FJ62" s="1213"/>
      <c r="FK62" s="1213"/>
      <c r="FL62" s="1213"/>
      <c r="FM62" s="1213"/>
      <c r="FN62" s="13"/>
      <c r="FO62" s="1213"/>
      <c r="FP62" s="1213"/>
      <c r="FQ62" s="1213"/>
      <c r="FR62" s="1213"/>
      <c r="FS62" s="1213"/>
      <c r="FT62" s="1213"/>
      <c r="FU62" s="1213"/>
      <c r="FV62" s="12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370"/>
      <c r="GH62" s="368"/>
      <c r="GI62" s="377"/>
      <c r="GJ62" s="377"/>
      <c r="GK62" s="377"/>
      <c r="GL62" s="377"/>
      <c r="GM62" s="885"/>
      <c r="GN62" s="371"/>
      <c r="GO62" s="885"/>
      <c r="GP62" s="885"/>
      <c r="GQ62" s="885"/>
      <c r="GR62" s="885"/>
      <c r="GS62" s="884"/>
      <c r="GT62" s="1124"/>
      <c r="GU62" s="1124"/>
      <c r="GV62" s="1124"/>
      <c r="GW62" s="1124"/>
      <c r="GX62" s="1124"/>
      <c r="GY62" s="1124"/>
      <c r="GZ62" s="1124"/>
      <c r="HA62" s="1124"/>
      <c r="HB62" s="1124"/>
      <c r="HC62" s="1124"/>
      <c r="HD62" s="1124"/>
      <c r="HE62" s="1124"/>
      <c r="HF62" s="1124"/>
      <c r="HG62" s="1214"/>
      <c r="HH62" s="1124"/>
      <c r="HI62" s="1124"/>
      <c r="HJ62" s="1124"/>
      <c r="HK62" s="1124"/>
      <c r="HL62" s="1124"/>
      <c r="HM62" s="1124"/>
      <c r="HN62" s="1124"/>
      <c r="HO62" s="1124"/>
      <c r="HP62" s="1124"/>
      <c r="HQ62" s="1124"/>
      <c r="HR62" s="1124"/>
      <c r="HS62" s="1124"/>
      <c r="HT62" s="1124"/>
      <c r="HU62" s="1124"/>
      <c r="HV62" s="432"/>
      <c r="HW62" s="514"/>
      <c r="HX62" s="515"/>
      <c r="HY62" s="515"/>
      <c r="HZ62" s="515"/>
      <c r="IA62" s="515"/>
      <c r="IB62" s="203"/>
      <c r="IC62" s="1423"/>
      <c r="ID62" s="1423"/>
      <c r="IE62" s="200"/>
      <c r="IF62" s="200"/>
      <c r="IG62" s="200"/>
      <c r="IH62" s="200"/>
      <c r="II62" s="200"/>
      <c r="IJ62" s="200"/>
      <c r="IK62" s="200"/>
      <c r="IM62" s="224"/>
      <c r="IN62" s="145"/>
      <c r="IO62" s="145"/>
      <c r="IP62" s="454"/>
      <c r="IQ62" s="203"/>
      <c r="IR62" s="203"/>
      <c r="IS62" s="1214"/>
      <c r="IT62" s="1214"/>
      <c r="IU62" s="1214"/>
      <c r="IV62" s="1213"/>
      <c r="IW62" s="1213"/>
      <c r="IX62" s="1213"/>
      <c r="IY62" s="1213"/>
      <c r="IZ62" s="1216"/>
      <c r="JA62" s="162"/>
      <c r="JB62" s="162"/>
      <c r="JC62" s="386"/>
      <c r="JD62" s="162"/>
      <c r="JE62" s="305"/>
      <c r="JF62" s="386"/>
      <c r="JG62" s="162"/>
      <c r="JH62" s="305"/>
      <c r="JI62" s="386"/>
      <c r="JJ62" s="162"/>
      <c r="JK62" s="370"/>
      <c r="JL62" s="368"/>
      <c r="JM62" s="374"/>
      <c r="JN62" s="374"/>
      <c r="JO62" s="374"/>
      <c r="JP62" s="374"/>
      <c r="JQ62" s="370"/>
      <c r="JR62" s="371"/>
      <c r="JS62" s="370"/>
      <c r="JT62" s="885"/>
      <c r="JU62" s="885"/>
      <c r="JV62" s="885"/>
      <c r="JW62" s="884"/>
      <c r="JX62" s="1124"/>
      <c r="JY62" s="1124"/>
      <c r="JZ62" s="1124"/>
      <c r="KA62" s="1124"/>
      <c r="KB62" s="1124"/>
      <c r="KC62" s="1124"/>
      <c r="KD62" s="1124"/>
      <c r="KE62" s="1124"/>
      <c r="KF62" s="1124"/>
      <c r="KG62" s="1124"/>
      <c r="KH62" s="1124"/>
      <c r="KI62" s="1124"/>
      <c r="KJ62" s="1274"/>
      <c r="KK62" s="1214"/>
      <c r="KL62" s="1269"/>
      <c r="KM62" s="1269"/>
      <c r="KN62" s="1269"/>
      <c r="KO62" s="1269"/>
      <c r="KP62" s="1269"/>
      <c r="KQ62" s="1269"/>
      <c r="KR62" s="1269"/>
      <c r="KS62" s="1269"/>
      <c r="KT62" s="1269"/>
      <c r="KU62" s="1269"/>
      <c r="KV62" s="1269"/>
      <c r="KW62" s="1269"/>
      <c r="KX62" s="1220"/>
      <c r="KY62" s="1414"/>
      <c r="KZ62" s="1228"/>
      <c r="LA62" s="1293"/>
      <c r="LB62" s="1294"/>
      <c r="LC62" s="1294"/>
      <c r="LD62" s="1294"/>
      <c r="LE62" s="1294"/>
      <c r="LF62" s="1230"/>
      <c r="LG62" s="1430"/>
      <c r="LH62" s="1430"/>
      <c r="LI62" s="1270"/>
      <c r="LJ62" s="1270"/>
      <c r="LK62" s="1270"/>
      <c r="LL62" s="1270"/>
      <c r="LM62" s="1270"/>
      <c r="LN62" s="1270"/>
      <c r="LO62" s="1270"/>
      <c r="LQ62" s="224"/>
      <c r="LR62" s="145"/>
      <c r="LS62" s="145"/>
      <c r="LT62" s="454"/>
      <c r="LU62" s="203"/>
      <c r="LV62" s="203"/>
      <c r="LW62" s="441"/>
      <c r="LX62" s="1121"/>
      <c r="LY62" s="1118"/>
      <c r="LZ62" s="1118"/>
      <c r="MA62" s="1118"/>
      <c r="MB62" s="162"/>
      <c r="MC62" s="162"/>
      <c r="MD62" s="386"/>
      <c r="ME62" s="162"/>
      <c r="MF62" s="305"/>
      <c r="MG62" s="386"/>
      <c r="MH62" s="162"/>
      <c r="MI62" s="305"/>
      <c r="MJ62" s="463"/>
      <c r="MK62" s="773"/>
      <c r="ML62" s="396"/>
      <c r="MM62" s="217"/>
      <c r="MN62" s="217"/>
      <c r="MO62" s="217"/>
      <c r="MP62" s="217"/>
      <c r="MQ62" s="777"/>
      <c r="MR62" s="777"/>
      <c r="MS62" s="217"/>
      <c r="MT62" s="714"/>
      <c r="MU62" s="737"/>
      <c r="MV62" s="604"/>
      <c r="MW62" s="1116"/>
      <c r="MX62" s="737"/>
      <c r="MY62" s="737"/>
      <c r="MZ62" s="737"/>
      <c r="NA62" s="737"/>
      <c r="NB62" s="737"/>
      <c r="NC62" s="737"/>
      <c r="ND62" s="737"/>
      <c r="NE62" s="737"/>
      <c r="NF62" s="737"/>
      <c r="NG62" s="737"/>
      <c r="NH62" s="737"/>
      <c r="NI62" s="737"/>
      <c r="NJ62" s="737"/>
      <c r="NK62" s="737"/>
      <c r="NL62" s="737"/>
      <c r="NM62" s="737"/>
      <c r="NN62" s="737"/>
      <c r="NO62" s="737"/>
      <c r="NP62" s="737"/>
      <c r="NQ62" s="737"/>
      <c r="NR62" s="737"/>
      <c r="NS62" s="737"/>
      <c r="NT62" s="737"/>
      <c r="NU62" s="737"/>
      <c r="NV62" s="737"/>
      <c r="NW62" s="737"/>
      <c r="NX62" s="737"/>
      <c r="NY62" s="737"/>
      <c r="NZ62" s="737"/>
    </row>
    <row r="63" spans="1:392" ht="18.75" customHeight="1">
      <c r="A63" s="9"/>
      <c r="B63" s="9"/>
      <c r="C63" s="9"/>
      <c r="D63" s="9"/>
      <c r="E63" s="9"/>
      <c r="F63" s="9"/>
      <c r="G63" s="9"/>
      <c r="H63" s="1213"/>
      <c r="I63" s="1213"/>
      <c r="J63" s="1213"/>
      <c r="K63" s="1213"/>
      <c r="L63" s="1213"/>
      <c r="M63" s="1213"/>
      <c r="N63" s="1216"/>
      <c r="O63" s="9"/>
      <c r="P63" s="9"/>
      <c r="Q63" s="9"/>
      <c r="R63" s="9"/>
      <c r="S63" s="9"/>
      <c r="T63" s="9"/>
      <c r="U63" s="9"/>
      <c r="V63" s="9"/>
      <c r="W63" s="9"/>
      <c r="X63" s="9"/>
      <c r="Y63" s="370"/>
      <c r="Z63" s="885"/>
      <c r="AA63" s="885"/>
      <c r="AB63" s="885"/>
      <c r="AC63" s="885"/>
      <c r="AD63" s="885"/>
      <c r="AE63" s="885"/>
      <c r="AF63" s="885"/>
      <c r="AG63" s="885"/>
      <c r="AH63" s="885"/>
      <c r="AI63" s="885"/>
      <c r="AJ63" s="885"/>
      <c r="AK63" s="1128"/>
      <c r="AL63" s="1128"/>
      <c r="AM63" s="1128"/>
      <c r="AN63" s="1128"/>
      <c r="AO63" s="1128"/>
      <c r="AP63" s="1128"/>
      <c r="AQ63" s="1128"/>
      <c r="AR63" s="1128"/>
      <c r="AS63" s="1128"/>
      <c r="AT63" s="1128"/>
      <c r="AU63" s="1128"/>
      <c r="AV63" s="1128"/>
      <c r="AW63" s="1128"/>
      <c r="AX63" s="1128"/>
      <c r="AY63" s="1228"/>
      <c r="AZ63" s="1205"/>
      <c r="BA63" s="1205"/>
      <c r="BB63" s="1205"/>
      <c r="BC63" s="1205"/>
      <c r="BD63" s="1205"/>
      <c r="BE63" s="1205"/>
      <c r="BF63" s="1205"/>
      <c r="BG63" s="1205"/>
      <c r="BH63" s="1205"/>
      <c r="BI63" s="1205"/>
      <c r="BJ63" s="1205"/>
      <c r="BK63" s="1205"/>
      <c r="BL63" s="1205"/>
      <c r="BM63" s="1205"/>
      <c r="BN63" s="1205"/>
      <c r="BO63" s="1205"/>
      <c r="BP63" s="1205"/>
      <c r="BQ63" s="515"/>
      <c r="BR63" s="515"/>
      <c r="BS63" s="515"/>
      <c r="BT63" s="203"/>
      <c r="BU63" s="1423"/>
      <c r="BV63" s="1423"/>
      <c r="BW63" s="8"/>
      <c r="BX63" s="1405"/>
      <c r="BY63" s="1405"/>
      <c r="BZ63" s="1405"/>
      <c r="CA63" s="1429"/>
      <c r="CB63" s="200"/>
      <c r="CC63" s="200"/>
      <c r="CE63" s="1213"/>
      <c r="CF63" s="1213"/>
      <c r="CG63" s="1213"/>
      <c r="CH63" s="1213"/>
      <c r="CI63" s="1213"/>
      <c r="CJ63" s="1213"/>
      <c r="CK63" s="1213"/>
      <c r="CL63" s="1213"/>
      <c r="CM63" s="1213"/>
      <c r="CN63" s="1213"/>
      <c r="CO63" s="1213"/>
      <c r="CP63" s="1213"/>
      <c r="CQ63" s="1213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370"/>
      <c r="DD63" s="377"/>
      <c r="DE63" s="377"/>
      <c r="DF63" s="377"/>
      <c r="DG63" s="377"/>
      <c r="DH63" s="377"/>
      <c r="DI63" s="377"/>
      <c r="DJ63" s="377"/>
      <c r="DK63" s="885"/>
      <c r="DL63" s="885"/>
      <c r="DM63" s="885"/>
      <c r="DN63" s="885"/>
      <c r="DO63" s="884"/>
      <c r="DP63" s="1413"/>
      <c r="DQ63" s="1413"/>
      <c r="DR63" s="1413"/>
      <c r="DS63" s="1413"/>
      <c r="DT63" s="1413"/>
      <c r="DU63" s="1413"/>
      <c r="DV63" s="1413"/>
      <c r="DW63" s="1413"/>
      <c r="DX63" s="1413"/>
      <c r="DY63" s="1413"/>
      <c r="DZ63" s="1413"/>
      <c r="EA63" s="1413"/>
      <c r="EB63" s="1277"/>
      <c r="EC63" s="1228"/>
      <c r="ED63" s="573"/>
      <c r="EE63" s="573"/>
      <c r="EF63" s="573"/>
      <c r="EG63" s="573"/>
      <c r="EH63" s="573"/>
      <c r="EI63" s="573"/>
      <c r="EJ63" s="573"/>
      <c r="EK63" s="573"/>
      <c r="EL63" s="573"/>
      <c r="EM63" s="573"/>
      <c r="EN63" s="573"/>
      <c r="EO63" s="573"/>
      <c r="EP63" s="1220"/>
      <c r="EQ63" s="1406"/>
      <c r="ER63" s="394"/>
      <c r="ES63" s="516"/>
      <c r="ET63" s="515"/>
      <c r="EU63" s="515"/>
      <c r="EV63" s="515"/>
      <c r="EW63" s="515"/>
      <c r="EX63" s="203"/>
      <c r="EY63" s="1423"/>
      <c r="EZ63" s="1423"/>
      <c r="FA63" s="8"/>
      <c r="FB63" s="1405"/>
      <c r="FC63" s="1405"/>
      <c r="FD63" s="1405"/>
      <c r="FE63" s="1429"/>
      <c r="FF63" s="200"/>
      <c r="FG63" s="592"/>
      <c r="FI63" s="1213"/>
      <c r="FJ63" s="1213"/>
      <c r="FK63" s="1213"/>
      <c r="FL63" s="1213"/>
      <c r="FM63" s="1213"/>
      <c r="FN63" s="13"/>
      <c r="FO63" s="1213"/>
      <c r="FP63" s="1213"/>
      <c r="FQ63" s="1213"/>
      <c r="FR63" s="1213"/>
      <c r="FS63" s="1213"/>
      <c r="FT63" s="1213"/>
      <c r="FU63" s="1213"/>
      <c r="FV63" s="12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370"/>
      <c r="GH63" s="376"/>
      <c r="GI63" s="376"/>
      <c r="GJ63" s="376"/>
      <c r="GK63" s="376"/>
      <c r="GL63" s="376"/>
      <c r="GM63" s="376"/>
      <c r="GN63" s="371"/>
      <c r="GO63" s="885"/>
      <c r="GP63" s="885"/>
      <c r="GQ63" s="885"/>
      <c r="GR63" s="885"/>
      <c r="GS63" s="884"/>
      <c r="GT63" s="1124"/>
      <c r="GU63" s="1124"/>
      <c r="GV63" s="1124"/>
      <c r="GW63" s="1124"/>
      <c r="GX63" s="1124"/>
      <c r="GY63" s="1124"/>
      <c r="GZ63" s="1124"/>
      <c r="HA63" s="1124"/>
      <c r="HB63" s="1124"/>
      <c r="HC63" s="1124"/>
      <c r="HD63" s="1124"/>
      <c r="HE63" s="1124"/>
      <c r="HF63" s="1124"/>
      <c r="HG63" s="1228"/>
      <c r="HH63" s="1124"/>
      <c r="HI63" s="1124"/>
      <c r="HJ63" s="1124"/>
      <c r="HK63" s="1124"/>
      <c r="HL63" s="1124"/>
      <c r="HM63" s="1124"/>
      <c r="HN63" s="1124"/>
      <c r="HO63" s="1124"/>
      <c r="HP63" s="1124"/>
      <c r="HQ63" s="1124"/>
      <c r="HR63" s="1124"/>
      <c r="HS63" s="1124"/>
      <c r="HT63" s="1124"/>
      <c r="HU63" s="1124"/>
      <c r="HV63" s="394"/>
      <c r="HW63" s="516"/>
      <c r="HX63" s="515"/>
      <c r="HY63" s="515"/>
      <c r="HZ63" s="515"/>
      <c r="IA63" s="515"/>
      <c r="IB63" s="203"/>
      <c r="IC63" s="1423"/>
      <c r="ID63" s="1423"/>
      <c r="IE63" s="8"/>
      <c r="IF63" s="1405"/>
      <c r="IG63" s="1405"/>
      <c r="IH63" s="1405"/>
      <c r="II63" s="1429"/>
      <c r="IJ63" s="200"/>
      <c r="IK63" s="200"/>
      <c r="IM63" s="224"/>
      <c r="IN63" s="145"/>
      <c r="IO63" s="145"/>
      <c r="IP63" s="454"/>
      <c r="IQ63" s="203"/>
      <c r="IR63" s="203"/>
      <c r="IS63" s="1214"/>
      <c r="IT63" s="1214"/>
      <c r="IU63" s="1214"/>
      <c r="IV63" s="1213"/>
      <c r="IW63" s="1213"/>
      <c r="IX63" s="1213"/>
      <c r="IY63" s="1213"/>
      <c r="IZ63" s="1216"/>
      <c r="JA63" s="458"/>
      <c r="JB63" s="6"/>
      <c r="JC63" s="459"/>
      <c r="JD63" s="6"/>
      <c r="JE63" s="6"/>
      <c r="JF63" s="459"/>
      <c r="JG63" s="6"/>
      <c r="JH63" s="6"/>
      <c r="JI63" s="459"/>
      <c r="JJ63" s="460"/>
      <c r="JK63" s="370"/>
      <c r="JL63" s="379"/>
      <c r="JM63" s="379"/>
      <c r="JN63" s="380"/>
      <c r="JO63" s="380"/>
      <c r="JP63" s="380"/>
      <c r="JQ63" s="380"/>
      <c r="JR63" s="371"/>
      <c r="JS63" s="370"/>
      <c r="JT63" s="885"/>
      <c r="JU63" s="885"/>
      <c r="JV63" s="885"/>
      <c r="JW63" s="884"/>
      <c r="JX63" s="1124"/>
      <c r="JY63" s="1124"/>
      <c r="JZ63" s="1124"/>
      <c r="KA63" s="1124"/>
      <c r="KB63" s="1124"/>
      <c r="KC63" s="1124"/>
      <c r="KD63" s="1124"/>
      <c r="KE63" s="1124"/>
      <c r="KF63" s="1124"/>
      <c r="KG63" s="1124"/>
      <c r="KH63" s="1124"/>
      <c r="KI63" s="1124"/>
      <c r="KJ63" s="1277"/>
      <c r="KK63" s="1228"/>
      <c r="KL63" s="1269"/>
      <c r="KM63" s="1269"/>
      <c r="KN63" s="1269"/>
      <c r="KO63" s="1269"/>
      <c r="KP63" s="1269"/>
      <c r="KQ63" s="1269"/>
      <c r="KR63" s="1269"/>
      <c r="KS63" s="1269"/>
      <c r="KT63" s="1269"/>
      <c r="KU63" s="1269"/>
      <c r="KV63" s="1269"/>
      <c r="KW63" s="1269"/>
      <c r="KX63" s="1220"/>
      <c r="KY63" s="1414"/>
      <c r="KZ63" s="1214"/>
      <c r="LA63" s="1295"/>
      <c r="LB63" s="1294"/>
      <c r="LC63" s="1294"/>
      <c r="LD63" s="1294"/>
      <c r="LE63" s="1294"/>
      <c r="LF63" s="1230"/>
      <c r="LG63" s="1430"/>
      <c r="LH63" s="1430"/>
      <c r="LI63" s="1229"/>
      <c r="LJ63" s="1405"/>
      <c r="LK63" s="1405"/>
      <c r="LL63" s="1405"/>
      <c r="LM63" s="1429"/>
      <c r="LN63" s="1270"/>
      <c r="LO63" s="1270"/>
      <c r="LQ63" s="224"/>
      <c r="LR63" s="145"/>
      <c r="LS63" s="145"/>
      <c r="LT63" s="454"/>
      <c r="LU63" s="203"/>
      <c r="LV63" s="203"/>
      <c r="LW63" s="441"/>
      <c r="LX63" s="1121"/>
      <c r="LY63" s="1118"/>
      <c r="LZ63" s="1118"/>
      <c r="MA63" s="1118"/>
      <c r="MB63" s="458"/>
      <c r="MC63" s="6"/>
      <c r="MD63" s="459"/>
      <c r="ME63" s="6"/>
      <c r="MF63" s="6"/>
      <c r="MG63" s="459"/>
      <c r="MH63" s="6"/>
      <c r="MI63" s="6"/>
      <c r="MJ63" s="459"/>
      <c r="MK63" s="460"/>
      <c r="ML63" s="396"/>
      <c r="MM63" s="217"/>
      <c r="MN63" s="217"/>
      <c r="MO63" s="217"/>
      <c r="MP63" s="217"/>
      <c r="MQ63" s="777"/>
      <c r="MR63" s="777"/>
      <c r="MS63" s="1102"/>
      <c r="MT63" s="737"/>
      <c r="MU63" s="737"/>
      <c r="MV63" s="604"/>
      <c r="MW63" s="1116"/>
      <c r="MX63" s="737"/>
      <c r="MY63" s="737"/>
      <c r="MZ63" s="737"/>
      <c r="NA63" s="737"/>
      <c r="NB63" s="737"/>
      <c r="NC63" s="737"/>
      <c r="ND63" s="737"/>
      <c r="NE63" s="737"/>
      <c r="NF63" s="737"/>
      <c r="NG63" s="737"/>
      <c r="NH63" s="737"/>
      <c r="NI63" s="737"/>
      <c r="NJ63" s="737"/>
      <c r="NK63" s="737"/>
      <c r="NL63" s="714"/>
      <c r="NM63" s="737"/>
      <c r="NN63" s="737"/>
      <c r="NO63" s="737"/>
      <c r="NP63" s="737"/>
      <c r="NQ63" s="737"/>
      <c r="NR63" s="737"/>
      <c r="NS63" s="737"/>
      <c r="NT63" s="737"/>
      <c r="NU63" s="737"/>
      <c r="NV63" s="737"/>
      <c r="NW63" s="737"/>
      <c r="NX63" s="737"/>
      <c r="NY63" s="737"/>
      <c r="NZ63" s="737"/>
    </row>
    <row r="64" spans="1:392" ht="18.75" customHeight="1">
      <c r="A64" s="9"/>
      <c r="B64" s="9"/>
      <c r="C64" s="9"/>
      <c r="D64" s="9"/>
      <c r="E64" s="9"/>
      <c r="F64" s="9"/>
      <c r="G64" s="9"/>
      <c r="H64" s="1213"/>
      <c r="I64" s="1213"/>
      <c r="J64" s="1213"/>
      <c r="K64" s="1213"/>
      <c r="L64" s="1213"/>
      <c r="M64" s="1213"/>
      <c r="N64" s="1216"/>
      <c r="O64" s="9"/>
      <c r="P64" s="9"/>
      <c r="Q64" s="9"/>
      <c r="R64" s="9"/>
      <c r="S64" s="9"/>
      <c r="T64" s="9"/>
      <c r="U64" s="9"/>
      <c r="V64" s="9"/>
      <c r="W64" s="9"/>
      <c r="X64" s="9"/>
      <c r="Y64" s="370"/>
      <c r="Z64" s="885"/>
      <c r="AA64" s="885"/>
      <c r="AB64" s="885"/>
      <c r="AC64" s="885"/>
      <c r="AD64" s="885"/>
      <c r="AE64" s="885"/>
      <c r="AF64" s="885"/>
      <c r="AG64" s="885"/>
      <c r="AH64" s="885"/>
      <c r="AI64" s="885"/>
      <c r="AJ64" s="885"/>
      <c r="AK64" s="1128"/>
      <c r="AL64" s="1128"/>
      <c r="AM64" s="1128"/>
      <c r="AN64" s="1128"/>
      <c r="AO64" s="1128"/>
      <c r="AP64" s="1128"/>
      <c r="AQ64" s="1128"/>
      <c r="AR64" s="1128"/>
      <c r="AS64" s="1128"/>
      <c r="AT64" s="1128"/>
      <c r="AU64" s="1128"/>
      <c r="AV64" s="1128"/>
      <c r="AW64" s="1128"/>
      <c r="AX64" s="1128"/>
      <c r="AY64" s="1214"/>
      <c r="AZ64" s="1205"/>
      <c r="BA64" s="1205"/>
      <c r="BB64" s="1205"/>
      <c r="BC64" s="1205"/>
      <c r="BD64" s="1205"/>
      <c r="BE64" s="1205"/>
      <c r="BF64" s="1205"/>
      <c r="BG64" s="1205"/>
      <c r="BH64" s="1205"/>
      <c r="BI64" s="1205"/>
      <c r="BJ64" s="1205"/>
      <c r="BK64" s="1205"/>
      <c r="BL64" s="1205"/>
      <c r="BM64" s="1205"/>
      <c r="BN64" s="1205"/>
      <c r="BO64" s="1205"/>
      <c r="BP64" s="1205"/>
      <c r="BQ64" s="515"/>
      <c r="BR64" s="515"/>
      <c r="BS64" s="515"/>
      <c r="BT64" s="203"/>
      <c r="BU64" s="1423"/>
      <c r="BV64" s="1423"/>
      <c r="BW64" s="164"/>
      <c r="BX64" s="194"/>
      <c r="BY64" s="194"/>
      <c r="BZ64" s="194"/>
      <c r="CA64" s="578"/>
      <c r="CB64" s="578"/>
      <c r="CC64" s="578"/>
      <c r="CE64" s="1213"/>
      <c r="CF64" s="1213"/>
      <c r="CG64" s="1213"/>
      <c r="CH64" s="1213"/>
      <c r="CI64" s="1213"/>
      <c r="CJ64" s="1213"/>
      <c r="CK64" s="1213"/>
      <c r="CL64" s="1213"/>
      <c r="CM64" s="1213"/>
      <c r="CN64" s="1213"/>
      <c r="CO64" s="1213"/>
      <c r="CP64" s="1213"/>
      <c r="CQ64" s="1213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370"/>
      <c r="DD64" s="377"/>
      <c r="DE64" s="377"/>
      <c r="DF64" s="377"/>
      <c r="DG64" s="377"/>
      <c r="DH64" s="377"/>
      <c r="DI64" s="377"/>
      <c r="DJ64" s="377"/>
      <c r="DK64" s="885"/>
      <c r="DL64" s="885"/>
      <c r="DM64" s="885"/>
      <c r="DN64" s="885"/>
      <c r="DO64" s="884"/>
      <c r="DP64" s="1413"/>
      <c r="DQ64" s="1413"/>
      <c r="DR64" s="1413"/>
      <c r="DS64" s="1413"/>
      <c r="DT64" s="1413"/>
      <c r="DU64" s="1413"/>
      <c r="DV64" s="1413"/>
      <c r="DW64" s="1413"/>
      <c r="DX64" s="1413"/>
      <c r="DY64" s="1413"/>
      <c r="DZ64" s="1413"/>
      <c r="EA64" s="1413"/>
      <c r="EB64" s="1269"/>
      <c r="EC64" s="1214"/>
      <c r="ED64" s="573"/>
      <c r="EE64" s="573"/>
      <c r="EF64" s="573"/>
      <c r="EG64" s="573"/>
      <c r="EH64" s="573"/>
      <c r="EI64" s="573"/>
      <c r="EJ64" s="573"/>
      <c r="EK64" s="573"/>
      <c r="EL64" s="573"/>
      <c r="EM64" s="573"/>
      <c r="EN64" s="573"/>
      <c r="EO64" s="573"/>
      <c r="EP64" s="1220"/>
      <c r="EQ64" s="1406"/>
      <c r="ER64" s="394"/>
      <c r="ES64" s="516"/>
      <c r="ET64" s="515"/>
      <c r="EU64" s="515"/>
      <c r="EV64" s="515"/>
      <c r="EW64" s="515"/>
      <c r="EX64" s="203"/>
      <c r="EY64" s="1423"/>
      <c r="EZ64" s="1423"/>
      <c r="FA64" s="164"/>
      <c r="FB64" s="194"/>
      <c r="FC64" s="194"/>
      <c r="FD64" s="194"/>
      <c r="FE64" s="578"/>
      <c r="FF64" s="578"/>
      <c r="FG64" s="590"/>
      <c r="FI64" s="1213"/>
      <c r="FJ64" s="1213"/>
      <c r="FK64" s="1213"/>
      <c r="FL64" s="1213"/>
      <c r="FM64" s="1213"/>
      <c r="FN64" s="719"/>
      <c r="FO64" s="1213"/>
      <c r="FP64" s="1213"/>
      <c r="FQ64" s="1213"/>
      <c r="FR64" s="1213"/>
      <c r="FS64" s="1213"/>
      <c r="FT64" s="1213"/>
      <c r="FU64" s="1213"/>
      <c r="FV64" s="12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370"/>
      <c r="GH64" s="376"/>
      <c r="GI64" s="376"/>
      <c r="GJ64" s="376"/>
      <c r="GK64" s="376"/>
      <c r="GL64" s="376"/>
      <c r="GM64" s="376"/>
      <c r="GN64" s="371"/>
      <c r="GO64" s="885"/>
      <c r="GP64" s="885"/>
      <c r="GQ64" s="885"/>
      <c r="GR64" s="885"/>
      <c r="GS64" s="884"/>
      <c r="GT64" s="1124"/>
      <c r="GU64" s="1124"/>
      <c r="GV64" s="1124"/>
      <c r="GW64" s="1124"/>
      <c r="GX64" s="1124"/>
      <c r="GY64" s="1124"/>
      <c r="GZ64" s="1124"/>
      <c r="HA64" s="1124"/>
      <c r="HB64" s="1124"/>
      <c r="HC64" s="1124"/>
      <c r="HD64" s="1124"/>
      <c r="HE64" s="1124"/>
      <c r="HF64" s="1124"/>
      <c r="HG64" s="1214"/>
      <c r="HH64" s="1124"/>
      <c r="HI64" s="1124"/>
      <c r="HJ64" s="1124"/>
      <c r="HK64" s="1124"/>
      <c r="HL64" s="1124"/>
      <c r="HM64" s="1124"/>
      <c r="HN64" s="1124"/>
      <c r="HO64" s="1124"/>
      <c r="HP64" s="1124"/>
      <c r="HQ64" s="1124"/>
      <c r="HR64" s="1124"/>
      <c r="HS64" s="1124"/>
      <c r="HT64" s="1124"/>
      <c r="HU64" s="1124"/>
      <c r="HV64" s="394"/>
      <c r="HW64" s="516"/>
      <c r="HX64" s="515"/>
      <c r="HY64" s="515"/>
      <c r="HZ64" s="515"/>
      <c r="IA64" s="515"/>
      <c r="IB64" s="203"/>
      <c r="IC64" s="1423"/>
      <c r="ID64" s="1423"/>
      <c r="IE64" s="164"/>
      <c r="IF64" s="194"/>
      <c r="IG64" s="194"/>
      <c r="IH64" s="194"/>
      <c r="II64" s="578"/>
      <c r="IJ64" s="578"/>
      <c r="IK64" s="578"/>
      <c r="IM64" s="220"/>
      <c r="IN64" s="887"/>
      <c r="IO64" s="739"/>
      <c r="IP64" s="739"/>
      <c r="IQ64" s="712"/>
      <c r="IR64" s="717"/>
      <c r="IS64" s="1214"/>
      <c r="IT64" s="1214"/>
      <c r="IU64" s="1214"/>
      <c r="IV64" s="1213"/>
      <c r="IW64" s="1213"/>
      <c r="IX64" s="1213"/>
      <c r="IY64" s="1213"/>
      <c r="IZ64" s="1216"/>
      <c r="JA64" s="5"/>
      <c r="JB64" s="5"/>
      <c r="JC64" s="461"/>
      <c r="JD64" s="5"/>
      <c r="JE64" s="5"/>
      <c r="JF64" s="461"/>
      <c r="JG64" s="5"/>
      <c r="JH64" s="5"/>
      <c r="JI64" s="461"/>
      <c r="JJ64" s="5"/>
      <c r="JK64" s="370"/>
      <c r="JL64" s="379"/>
      <c r="JM64" s="379"/>
      <c r="JN64" s="32"/>
      <c r="JO64" s="32"/>
      <c r="JP64" s="32"/>
      <c r="JQ64" s="32"/>
      <c r="JR64" s="371"/>
      <c r="JS64" s="370"/>
      <c r="JT64" s="885"/>
      <c r="JU64" s="885"/>
      <c r="JV64" s="885"/>
      <c r="JW64" s="884"/>
      <c r="JX64" s="1124"/>
      <c r="JY64" s="1124"/>
      <c r="JZ64" s="1124"/>
      <c r="KA64" s="1124"/>
      <c r="KB64" s="1124"/>
      <c r="KC64" s="1124"/>
      <c r="KD64" s="1124"/>
      <c r="KE64" s="1124"/>
      <c r="KF64" s="1124"/>
      <c r="KG64" s="1124"/>
      <c r="KH64" s="1124"/>
      <c r="KI64" s="1124"/>
      <c r="KJ64" s="1269"/>
      <c r="KK64" s="1214"/>
      <c r="KL64" s="1269"/>
      <c r="KM64" s="1269"/>
      <c r="KN64" s="1269"/>
      <c r="KO64" s="1269"/>
      <c r="KP64" s="1269"/>
      <c r="KQ64" s="1269"/>
      <c r="KR64" s="1269"/>
      <c r="KS64" s="1269"/>
      <c r="KT64" s="1269"/>
      <c r="KU64" s="1269"/>
      <c r="KV64" s="1269"/>
      <c r="KW64" s="1269"/>
      <c r="KX64" s="1220"/>
      <c r="KY64" s="1414"/>
      <c r="KZ64" s="1214"/>
      <c r="LA64" s="1295"/>
      <c r="LB64" s="1294"/>
      <c r="LC64" s="1294"/>
      <c r="LD64" s="1294"/>
      <c r="LE64" s="1294"/>
      <c r="LF64" s="1230"/>
      <c r="LG64" s="1430"/>
      <c r="LH64" s="1430"/>
      <c r="LI64" s="164"/>
      <c r="LJ64" s="194"/>
      <c r="LK64" s="194"/>
      <c r="LL64" s="194"/>
      <c r="LM64" s="578"/>
      <c r="LN64" s="578"/>
      <c r="LO64" s="578"/>
      <c r="LQ64" s="224"/>
      <c r="LR64" s="50"/>
      <c r="LS64" s="145"/>
      <c r="LT64" s="454"/>
      <c r="LU64" s="873"/>
      <c r="LV64" s="873"/>
      <c r="LW64" s="441"/>
      <c r="LX64" s="1121"/>
      <c r="LY64" s="1118"/>
      <c r="LZ64" s="1118"/>
      <c r="MA64" s="1118"/>
      <c r="MB64" s="5"/>
      <c r="MC64" s="5"/>
      <c r="MD64" s="461"/>
      <c r="ME64" s="5"/>
      <c r="MF64" s="5"/>
      <c r="MG64" s="461"/>
      <c r="MH64" s="5"/>
      <c r="MI64" s="5"/>
      <c r="MJ64" s="461"/>
      <c r="MK64" s="5"/>
      <c r="ML64" s="396"/>
      <c r="MM64" s="217"/>
      <c r="MN64" s="28"/>
      <c r="MO64" s="217"/>
      <c r="MP64" s="217"/>
      <c r="MQ64" s="217"/>
      <c r="MR64" s="217"/>
      <c r="MS64" s="1102"/>
      <c r="MT64" s="737"/>
      <c r="MU64" s="737"/>
      <c r="MV64" s="604"/>
      <c r="MW64" s="1116"/>
      <c r="MX64" s="737"/>
      <c r="MY64" s="737"/>
      <c r="MZ64" s="737"/>
      <c r="NA64" s="737"/>
      <c r="NB64" s="737"/>
      <c r="NC64" s="737"/>
      <c r="ND64" s="737"/>
      <c r="NE64" s="737"/>
      <c r="NF64" s="737"/>
      <c r="NG64" s="737"/>
      <c r="NH64" s="737"/>
      <c r="NI64" s="737"/>
      <c r="NJ64" s="737"/>
      <c r="NK64" s="737"/>
      <c r="NL64" s="714"/>
      <c r="NM64" s="737"/>
      <c r="NN64" s="737"/>
      <c r="NO64" s="737"/>
      <c r="NP64" s="737"/>
      <c r="NQ64" s="737"/>
      <c r="NR64" s="737"/>
      <c r="NS64" s="737"/>
      <c r="NT64" s="737"/>
      <c r="NU64" s="737"/>
      <c r="NV64" s="737"/>
      <c r="NW64" s="737"/>
      <c r="NX64" s="737"/>
      <c r="NY64" s="737"/>
      <c r="NZ64" s="737"/>
    </row>
    <row r="65" spans="1:390" ht="18.75" customHeight="1">
      <c r="A65" s="9"/>
      <c r="B65" s="9"/>
      <c r="C65" s="9"/>
      <c r="D65" s="9"/>
      <c r="E65" s="9"/>
      <c r="F65" s="9"/>
      <c r="G65" s="9"/>
      <c r="H65" s="1213"/>
      <c r="I65" s="1213"/>
      <c r="J65" s="1213"/>
      <c r="K65" s="1213"/>
      <c r="L65" s="1213"/>
      <c r="M65" s="1213"/>
      <c r="N65" s="1216"/>
      <c r="O65" s="9"/>
      <c r="P65" s="9"/>
      <c r="Q65" s="9"/>
      <c r="R65" s="9"/>
      <c r="S65" s="9"/>
      <c r="T65" s="9"/>
      <c r="U65" s="9"/>
      <c r="V65" s="9"/>
      <c r="W65" s="9"/>
      <c r="X65" s="9"/>
      <c r="Y65" s="370"/>
      <c r="Z65" s="885"/>
      <c r="AA65" s="885"/>
      <c r="AB65" s="885"/>
      <c r="AC65" s="885"/>
      <c r="AD65" s="885"/>
      <c r="AE65" s="885"/>
      <c r="AF65" s="885"/>
      <c r="AG65" s="885"/>
      <c r="AH65" s="885"/>
      <c r="AI65" s="885"/>
      <c r="AJ65" s="885"/>
      <c r="AK65" s="1128"/>
      <c r="AL65" s="1128"/>
      <c r="AM65" s="1128"/>
      <c r="AN65" s="1128"/>
      <c r="AO65" s="1128"/>
      <c r="AP65" s="1128"/>
      <c r="AQ65" s="1128"/>
      <c r="AR65" s="1128"/>
      <c r="AS65" s="1128"/>
      <c r="AT65" s="1128"/>
      <c r="AU65" s="1128"/>
      <c r="AV65" s="1128"/>
      <c r="AW65" s="1128"/>
      <c r="AX65" s="1128"/>
      <c r="AY65" s="1214"/>
      <c r="AZ65" s="1205"/>
      <c r="BA65" s="1205"/>
      <c r="BB65" s="1205"/>
      <c r="BC65" s="1205"/>
      <c r="BD65" s="1205"/>
      <c r="BE65" s="1205"/>
      <c r="BF65" s="1205"/>
      <c r="BG65" s="1205"/>
      <c r="BH65" s="1205"/>
      <c r="BI65" s="1205"/>
      <c r="BJ65" s="1205"/>
      <c r="BK65" s="1205"/>
      <c r="BL65" s="1205"/>
      <c r="BM65" s="1205"/>
      <c r="BN65" s="1205"/>
      <c r="BO65" s="1205"/>
      <c r="BP65" s="1205"/>
      <c r="BQ65" s="517"/>
      <c r="BR65" s="517"/>
      <c r="BS65" s="517"/>
      <c r="BT65" s="203"/>
      <c r="BU65" s="1423"/>
      <c r="BV65" s="1423"/>
      <c r="BW65" s="164"/>
      <c r="BX65" s="194"/>
      <c r="BY65" s="194"/>
      <c r="BZ65" s="194"/>
      <c r="CA65" s="578"/>
      <c r="CB65" s="578"/>
      <c r="CC65" s="578"/>
      <c r="CE65" s="1213"/>
      <c r="CF65" s="1213"/>
      <c r="CG65" s="1213"/>
      <c r="CH65" s="1213"/>
      <c r="CI65" s="1213"/>
      <c r="CJ65" s="1213"/>
      <c r="CK65" s="1213"/>
      <c r="CL65" s="1213"/>
      <c r="CM65" s="1213"/>
      <c r="CN65" s="1213"/>
      <c r="CO65" s="1213"/>
      <c r="CP65" s="1213"/>
      <c r="CQ65" s="1213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370"/>
      <c r="DD65" s="377"/>
      <c r="DE65" s="377"/>
      <c r="DF65" s="377"/>
      <c r="DG65" s="377"/>
      <c r="DH65" s="377"/>
      <c r="DI65" s="377"/>
      <c r="DJ65" s="377"/>
      <c r="DK65" s="885"/>
      <c r="DL65" s="885"/>
      <c r="DM65" s="885"/>
      <c r="DN65" s="885"/>
      <c r="DO65" s="884"/>
      <c r="DP65" s="1413"/>
      <c r="DQ65" s="1413"/>
      <c r="DR65" s="1413"/>
      <c r="DS65" s="1413"/>
      <c r="DT65" s="1413"/>
      <c r="DU65" s="1413"/>
      <c r="DV65" s="1413"/>
      <c r="DW65" s="1413"/>
      <c r="DX65" s="1413"/>
      <c r="DY65" s="1413"/>
      <c r="DZ65" s="1413"/>
      <c r="EA65" s="1413"/>
      <c r="EB65" s="1269"/>
      <c r="EC65" s="1214"/>
      <c r="ED65" s="573"/>
      <c r="EE65" s="573"/>
      <c r="EF65" s="573"/>
      <c r="EG65" s="573"/>
      <c r="EH65" s="573"/>
      <c r="EI65" s="573"/>
      <c r="EJ65" s="573"/>
      <c r="EK65" s="573"/>
      <c r="EL65" s="573"/>
      <c r="EM65" s="573"/>
      <c r="EN65" s="573"/>
      <c r="EO65" s="573"/>
      <c r="EP65" s="1220"/>
      <c r="EQ65" s="1406"/>
      <c r="ER65" s="394"/>
      <c r="ES65" s="516"/>
      <c r="ET65" s="517"/>
      <c r="EU65" s="517"/>
      <c r="EV65" s="517"/>
      <c r="EW65" s="517"/>
      <c r="EX65" s="203"/>
      <c r="EY65" s="1423"/>
      <c r="EZ65" s="1423"/>
      <c r="FA65" s="164"/>
      <c r="FB65" s="194"/>
      <c r="FC65" s="194"/>
      <c r="FD65" s="194"/>
      <c r="FE65" s="578"/>
      <c r="FF65" s="578"/>
      <c r="FG65" s="590"/>
      <c r="FI65" s="1213"/>
      <c r="FJ65" s="1213"/>
      <c r="FK65" s="1213"/>
      <c r="FL65" s="1213"/>
      <c r="FM65" s="1213"/>
      <c r="FN65" s="719"/>
      <c r="FO65" s="1213"/>
      <c r="FP65" s="1213"/>
      <c r="FQ65" s="1213"/>
      <c r="FR65" s="1213"/>
      <c r="FS65" s="1213"/>
      <c r="FT65" s="1213"/>
      <c r="FU65" s="1213"/>
      <c r="FV65" s="12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370"/>
      <c r="GH65" s="376"/>
      <c r="GI65" s="376"/>
      <c r="GJ65" s="376"/>
      <c r="GK65" s="376"/>
      <c r="GL65" s="376"/>
      <c r="GM65" s="376"/>
      <c r="GN65" s="371"/>
      <c r="GO65" s="885"/>
      <c r="GP65" s="885"/>
      <c r="GQ65" s="885"/>
      <c r="GR65" s="885"/>
      <c r="GS65" s="884"/>
      <c r="GT65" s="1124"/>
      <c r="GU65" s="1124"/>
      <c r="GV65" s="1124"/>
      <c r="GW65" s="1124"/>
      <c r="GX65" s="1124"/>
      <c r="GY65" s="1124"/>
      <c r="GZ65" s="1124"/>
      <c r="HA65" s="1124"/>
      <c r="HB65" s="1124"/>
      <c r="HC65" s="1124"/>
      <c r="HD65" s="1124"/>
      <c r="HE65" s="1124"/>
      <c r="HF65" s="1124"/>
      <c r="HG65" s="1214"/>
      <c r="HH65" s="1124"/>
      <c r="HI65" s="1124"/>
      <c r="HJ65" s="1124"/>
      <c r="HK65" s="1124"/>
      <c r="HL65" s="1124"/>
      <c r="HM65" s="1124"/>
      <c r="HN65" s="1124"/>
      <c r="HO65" s="1124"/>
      <c r="HP65" s="1124"/>
      <c r="HQ65" s="1124"/>
      <c r="HR65" s="1124"/>
      <c r="HS65" s="1124"/>
      <c r="HT65" s="1124"/>
      <c r="HU65" s="1124"/>
      <c r="HV65" s="394"/>
      <c r="HW65" s="516"/>
      <c r="HX65" s="517"/>
      <c r="HY65" s="517"/>
      <c r="HZ65" s="517"/>
      <c r="IA65" s="517"/>
      <c r="IB65" s="203"/>
      <c r="IC65" s="1423"/>
      <c r="ID65" s="1423"/>
      <c r="IE65" s="164"/>
      <c r="IF65" s="194"/>
      <c r="IG65" s="194"/>
      <c r="IH65" s="194"/>
      <c r="II65" s="578"/>
      <c r="IJ65" s="578"/>
      <c r="IK65" s="578"/>
      <c r="IM65" s="220"/>
      <c r="IN65" s="887"/>
      <c r="IO65" s="739"/>
      <c r="IP65" s="739"/>
      <c r="IQ65" s="712"/>
      <c r="IR65" s="717"/>
      <c r="IS65" s="1214"/>
      <c r="IT65" s="1214"/>
      <c r="IU65" s="1214"/>
      <c r="IV65" s="1213"/>
      <c r="IW65" s="1213"/>
      <c r="IX65" s="1213"/>
      <c r="IY65" s="1213"/>
      <c r="IZ65" s="1216"/>
      <c r="JA65" s="1409"/>
      <c r="JB65" s="1409"/>
      <c r="JC65" s="456"/>
      <c r="JD65" s="1409"/>
      <c r="JE65" s="1409"/>
      <c r="JF65" s="456"/>
      <c r="JG65" s="1409"/>
      <c r="JH65" s="1409"/>
      <c r="JI65" s="456"/>
      <c r="JJ65" s="1409"/>
      <c r="JK65" s="370"/>
      <c r="JL65" s="354"/>
      <c r="JM65" s="354"/>
      <c r="JN65" s="50"/>
      <c r="JO65" s="50"/>
      <c r="JP65" s="50"/>
      <c r="JQ65" s="50"/>
      <c r="JR65" s="371"/>
      <c r="JS65" s="370"/>
      <c r="JT65" s="885"/>
      <c r="JU65" s="885"/>
      <c r="JV65" s="885"/>
      <c r="JW65" s="884"/>
      <c r="JX65" s="1124"/>
      <c r="JY65" s="1124"/>
      <c r="JZ65" s="1124"/>
      <c r="KA65" s="1124"/>
      <c r="KB65" s="1124"/>
      <c r="KC65" s="1124"/>
      <c r="KD65" s="1124"/>
      <c r="KE65" s="1124"/>
      <c r="KF65" s="1124"/>
      <c r="KG65" s="1124"/>
      <c r="KH65" s="1124"/>
      <c r="KI65" s="1124"/>
      <c r="KJ65" s="1269"/>
      <c r="KK65" s="1214"/>
      <c r="KL65" s="1269"/>
      <c r="KM65" s="1269"/>
      <c r="KN65" s="1269"/>
      <c r="KO65" s="1269"/>
      <c r="KP65" s="1269"/>
      <c r="KQ65" s="1269"/>
      <c r="KR65" s="1269"/>
      <c r="KS65" s="1269"/>
      <c r="KT65" s="1269"/>
      <c r="KU65" s="1269"/>
      <c r="KV65" s="1269"/>
      <c r="KW65" s="1269"/>
      <c r="KX65" s="1220"/>
      <c r="KY65" s="1414"/>
      <c r="KZ65" s="1214"/>
      <c r="LA65" s="1295"/>
      <c r="LB65" s="1294"/>
      <c r="LC65" s="1294"/>
      <c r="LD65" s="1294"/>
      <c r="LE65" s="1294"/>
      <c r="LF65" s="1230"/>
      <c r="LG65" s="1430"/>
      <c r="LH65" s="1430"/>
      <c r="LI65" s="164"/>
      <c r="LJ65" s="194"/>
      <c r="LK65" s="194"/>
      <c r="LL65" s="194"/>
      <c r="LM65" s="578"/>
      <c r="LN65" s="578"/>
      <c r="LO65" s="578"/>
      <c r="LQ65" s="873"/>
      <c r="LR65" s="873"/>
      <c r="LS65" s="873"/>
      <c r="LT65" s="873"/>
      <c r="LU65" s="873"/>
      <c r="LV65" s="873"/>
      <c r="LW65" s="441"/>
      <c r="LX65" s="1118"/>
      <c r="LY65" s="1118"/>
      <c r="LZ65" s="1118"/>
      <c r="MA65" s="1118"/>
      <c r="MB65" s="1409"/>
      <c r="MC65" s="1409"/>
      <c r="MD65" s="456"/>
      <c r="ME65" s="1409"/>
      <c r="MF65" s="1409"/>
      <c r="MG65" s="456"/>
      <c r="MH65" s="1409"/>
      <c r="MI65" s="1409"/>
      <c r="MJ65" s="456"/>
      <c r="MK65" s="1409"/>
      <c r="ML65" s="396"/>
      <c r="MM65" s="217"/>
      <c r="MN65" s="28"/>
      <c r="MO65" s="217"/>
      <c r="MP65" s="217"/>
      <c r="MQ65" s="217"/>
      <c r="MR65" s="217"/>
      <c r="MS65" s="1102"/>
      <c r="MT65" s="737"/>
      <c r="MU65" s="737"/>
      <c r="MV65" s="604"/>
      <c r="MW65" s="1116"/>
      <c r="MX65" s="737"/>
      <c r="MY65" s="737"/>
      <c r="MZ65" s="737"/>
      <c r="NA65" s="737"/>
      <c r="NB65" s="737"/>
      <c r="NC65" s="737"/>
      <c r="ND65" s="737"/>
      <c r="NE65" s="737"/>
      <c r="NF65" s="737"/>
      <c r="NG65" s="737"/>
      <c r="NH65" s="737"/>
      <c r="NI65" s="737"/>
      <c r="NJ65" s="737"/>
      <c r="NK65" s="737"/>
      <c r="NL65" s="714"/>
      <c r="NM65" s="737"/>
      <c r="NN65" s="737"/>
      <c r="NO65" s="737"/>
      <c r="NP65" s="737"/>
      <c r="NQ65" s="737"/>
      <c r="NR65" s="737"/>
      <c r="NS65" s="737"/>
      <c r="NT65" s="737"/>
      <c r="NU65" s="737"/>
      <c r="NV65" s="737"/>
      <c r="NW65" s="737"/>
      <c r="NX65" s="737"/>
      <c r="NY65" s="737"/>
      <c r="NZ65" s="737"/>
    </row>
    <row r="66" spans="1:390" ht="18.75" customHeight="1">
      <c r="A66" s="9"/>
      <c r="B66" s="9"/>
      <c r="C66" s="9"/>
      <c r="D66" s="9"/>
      <c r="E66" s="9"/>
      <c r="F66" s="9"/>
      <c r="G66" s="9"/>
      <c r="H66" s="1213"/>
      <c r="I66" s="1213"/>
      <c r="J66" s="1213"/>
      <c r="K66" s="1213"/>
      <c r="L66" s="1213"/>
      <c r="M66" s="1213"/>
      <c r="N66" s="1216"/>
      <c r="O66" s="9"/>
      <c r="P66" s="9"/>
      <c r="Q66" s="9"/>
      <c r="R66" s="9"/>
      <c r="S66" s="9"/>
      <c r="T66" s="9"/>
      <c r="U66" s="9"/>
      <c r="V66" s="9"/>
      <c r="W66" s="9"/>
      <c r="X66" s="9"/>
      <c r="Y66" s="370"/>
      <c r="Z66" s="885"/>
      <c r="AA66" s="885"/>
      <c r="AB66" s="885"/>
      <c r="AC66" s="885"/>
      <c r="AD66" s="885"/>
      <c r="AE66" s="885"/>
      <c r="AF66" s="885"/>
      <c r="AG66" s="885"/>
      <c r="AH66" s="885"/>
      <c r="AI66" s="885"/>
      <c r="AJ66" s="885"/>
      <c r="AK66" s="1128"/>
      <c r="AL66" s="1128"/>
      <c r="AM66" s="1128"/>
      <c r="AN66" s="1128"/>
      <c r="AO66" s="1128"/>
      <c r="AP66" s="1128"/>
      <c r="AQ66" s="1128"/>
      <c r="AR66" s="1128"/>
      <c r="AS66" s="1128"/>
      <c r="AT66" s="1128"/>
      <c r="AU66" s="1128"/>
      <c r="AV66" s="1128"/>
      <c r="AW66" s="1128"/>
      <c r="AX66" s="1128"/>
      <c r="AY66" s="1214"/>
      <c r="AZ66" s="1205"/>
      <c r="BA66" s="1205"/>
      <c r="BB66" s="1205"/>
      <c r="BC66" s="1205"/>
      <c r="BD66" s="1205"/>
      <c r="BE66" s="1205"/>
      <c r="BF66" s="1205"/>
      <c r="BG66" s="1205"/>
      <c r="BH66" s="1205"/>
      <c r="BI66" s="1205"/>
      <c r="BJ66" s="1205"/>
      <c r="BK66" s="1205"/>
      <c r="BL66" s="1205"/>
      <c r="BM66" s="1205"/>
      <c r="BN66" s="1205"/>
      <c r="BO66" s="1205"/>
      <c r="BP66" s="1205"/>
      <c r="BQ66" s="515"/>
      <c r="BR66" s="515"/>
      <c r="BS66" s="515"/>
      <c r="BT66" s="203"/>
      <c r="BU66" s="1423"/>
      <c r="BV66" s="1423"/>
      <c r="BW66" s="164"/>
      <c r="BX66" s="194"/>
      <c r="BY66" s="194"/>
      <c r="BZ66" s="194"/>
      <c r="CA66" s="578"/>
      <c r="CB66" s="578"/>
      <c r="CC66" s="578"/>
      <c r="CE66" s="220"/>
      <c r="CF66" s="887"/>
      <c r="CG66" s="739"/>
      <c r="CH66" s="739"/>
      <c r="CI66" s="682"/>
      <c r="CJ66" s="719"/>
      <c r="CK66" s="1213"/>
      <c r="CL66" s="1213"/>
      <c r="CM66" s="1213"/>
      <c r="CN66" s="1213"/>
      <c r="CO66" s="1213"/>
      <c r="CP66" s="1213"/>
      <c r="CQ66" s="1213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370"/>
      <c r="DD66" s="377"/>
      <c r="DE66" s="377"/>
      <c r="DF66" s="377"/>
      <c r="DG66" s="377"/>
      <c r="DH66" s="377"/>
      <c r="DI66" s="377"/>
      <c r="DJ66" s="377"/>
      <c r="DK66" s="885"/>
      <c r="DL66" s="885"/>
      <c r="DM66" s="885"/>
      <c r="DN66" s="885"/>
      <c r="DO66" s="884"/>
      <c r="DP66" s="1413"/>
      <c r="DQ66" s="1413"/>
      <c r="DR66" s="1413"/>
      <c r="DS66" s="1413"/>
      <c r="DT66" s="1413"/>
      <c r="DU66" s="1413"/>
      <c r="DV66" s="1413"/>
      <c r="DW66" s="1413"/>
      <c r="DX66" s="1413"/>
      <c r="DY66" s="1413"/>
      <c r="DZ66" s="1413"/>
      <c r="EA66" s="1413"/>
      <c r="EB66" s="1269"/>
      <c r="EC66" s="1214"/>
      <c r="ED66" s="573"/>
      <c r="EE66" s="573"/>
      <c r="EF66" s="573"/>
      <c r="EG66" s="573"/>
      <c r="EH66" s="573"/>
      <c r="EI66" s="573"/>
      <c r="EJ66" s="573"/>
      <c r="EK66" s="573"/>
      <c r="EL66" s="573"/>
      <c r="EM66" s="573"/>
      <c r="EN66" s="573"/>
      <c r="EO66" s="573"/>
      <c r="EP66" s="1220"/>
      <c r="EQ66" s="1406"/>
      <c r="ER66" s="394"/>
      <c r="ES66" s="516"/>
      <c r="ET66" s="515"/>
      <c r="EU66" s="515"/>
      <c r="EV66" s="515"/>
      <c r="EW66" s="515"/>
      <c r="EX66" s="203"/>
      <c r="EY66" s="1423"/>
      <c r="EZ66" s="1423"/>
      <c r="FA66" s="164"/>
      <c r="FB66" s="194"/>
      <c r="FC66" s="194"/>
      <c r="FD66" s="194"/>
      <c r="FE66" s="578"/>
      <c r="FF66" s="578"/>
      <c r="FG66" s="590"/>
      <c r="FI66" s="1213"/>
      <c r="FJ66" s="1213"/>
      <c r="FK66" s="1213"/>
      <c r="FL66" s="1213"/>
      <c r="FM66" s="1213"/>
      <c r="FN66" s="719"/>
      <c r="FO66" s="1213"/>
      <c r="FP66" s="1213"/>
      <c r="FQ66" s="1213"/>
      <c r="FR66" s="1213"/>
      <c r="FS66" s="1213"/>
      <c r="FT66" s="1213"/>
      <c r="FU66" s="1213"/>
      <c r="FV66" s="12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370"/>
      <c r="GH66" s="376"/>
      <c r="GI66" s="376"/>
      <c r="GJ66" s="376"/>
      <c r="GK66" s="376"/>
      <c r="GL66" s="376"/>
      <c r="GM66" s="376"/>
      <c r="GN66" s="371"/>
      <c r="GO66" s="885"/>
      <c r="GP66" s="885"/>
      <c r="GQ66" s="885"/>
      <c r="GR66" s="885"/>
      <c r="GS66" s="884"/>
      <c r="GT66" s="1124"/>
      <c r="GU66" s="1124"/>
      <c r="GV66" s="1124"/>
      <c r="GW66" s="1124"/>
      <c r="GX66" s="1124"/>
      <c r="GY66" s="1124"/>
      <c r="GZ66" s="1124"/>
      <c r="HA66" s="1124"/>
      <c r="HB66" s="1124"/>
      <c r="HC66" s="1124"/>
      <c r="HD66" s="1124"/>
      <c r="HE66" s="1124"/>
      <c r="HF66" s="1124"/>
      <c r="HG66" s="1214"/>
      <c r="HH66" s="1124"/>
      <c r="HI66" s="1124"/>
      <c r="HJ66" s="1124"/>
      <c r="HK66" s="1124"/>
      <c r="HL66" s="1124"/>
      <c r="HM66" s="1124"/>
      <c r="HN66" s="1124"/>
      <c r="HO66" s="1124"/>
      <c r="HP66" s="1124"/>
      <c r="HQ66" s="1124"/>
      <c r="HR66" s="1124"/>
      <c r="HS66" s="1124"/>
      <c r="HT66" s="1124"/>
      <c r="HU66" s="1124"/>
      <c r="HV66" s="394"/>
      <c r="HW66" s="516"/>
      <c r="HX66" s="515"/>
      <c r="HY66" s="515"/>
      <c r="HZ66" s="515"/>
      <c r="IA66" s="515"/>
      <c r="IB66" s="203"/>
      <c r="IC66" s="1423"/>
      <c r="ID66" s="1423"/>
      <c r="IE66" s="164"/>
      <c r="IF66" s="194"/>
      <c r="IG66" s="194"/>
      <c r="IH66" s="194"/>
      <c r="II66" s="578"/>
      <c r="IJ66" s="578"/>
      <c r="IK66" s="578"/>
      <c r="IM66" s="220"/>
      <c r="IN66" s="887"/>
      <c r="IO66" s="739"/>
      <c r="IP66" s="739"/>
      <c r="IQ66" s="682"/>
      <c r="IR66" s="719"/>
      <c r="IS66" s="1213"/>
      <c r="IT66" s="1213"/>
      <c r="IU66" s="1213"/>
      <c r="IV66" s="1213"/>
      <c r="IW66" s="1213"/>
      <c r="IX66" s="1213"/>
      <c r="IY66" s="1213"/>
      <c r="IZ66" s="1216"/>
      <c r="JA66" s="162"/>
      <c r="JB66" s="50"/>
      <c r="JC66" s="319"/>
      <c r="JD66" s="272"/>
      <c r="JE66" s="50"/>
      <c r="JF66" s="319"/>
      <c r="JG66" s="272"/>
      <c r="JH66" s="305"/>
      <c r="JI66" s="319"/>
      <c r="JJ66" s="272"/>
      <c r="JK66" s="370"/>
      <c r="JL66" s="354"/>
      <c r="JM66" s="354"/>
      <c r="JN66" s="50"/>
      <c r="JO66" s="50"/>
      <c r="JP66" s="50"/>
      <c r="JQ66" s="50"/>
      <c r="JR66" s="371"/>
      <c r="JS66" s="370"/>
      <c r="JT66" s="885"/>
      <c r="JU66" s="885"/>
      <c r="JV66" s="885"/>
      <c r="JW66" s="884"/>
      <c r="JX66" s="1124"/>
      <c r="JY66" s="1124"/>
      <c r="JZ66" s="1124"/>
      <c r="KA66" s="1124"/>
      <c r="KB66" s="1124"/>
      <c r="KC66" s="1124"/>
      <c r="KD66" s="1124"/>
      <c r="KE66" s="1124"/>
      <c r="KF66" s="1124"/>
      <c r="KG66" s="1124"/>
      <c r="KH66" s="1124"/>
      <c r="KI66" s="1124"/>
      <c r="KJ66" s="1269"/>
      <c r="KK66" s="1214"/>
      <c r="KL66" s="1269"/>
      <c r="KM66" s="1269"/>
      <c r="KN66" s="1269"/>
      <c r="KO66" s="1269"/>
      <c r="KP66" s="1269"/>
      <c r="KQ66" s="1269"/>
      <c r="KR66" s="1269"/>
      <c r="KS66" s="1269"/>
      <c r="KT66" s="1269"/>
      <c r="KU66" s="1269"/>
      <c r="KV66" s="1269"/>
      <c r="KW66" s="1269"/>
      <c r="KX66" s="1220"/>
      <c r="KY66" s="1414"/>
      <c r="KZ66" s="1214"/>
      <c r="LA66" s="1295"/>
      <c r="LB66" s="1294"/>
      <c r="LC66" s="1294"/>
      <c r="LD66" s="1294"/>
      <c r="LE66" s="1294"/>
      <c r="LF66" s="1230"/>
      <c r="LG66" s="1430"/>
      <c r="LH66" s="1430"/>
      <c r="LI66" s="164"/>
      <c r="LJ66" s="194"/>
      <c r="LK66" s="194"/>
      <c r="LL66" s="194"/>
      <c r="LM66" s="578"/>
      <c r="LN66" s="578"/>
      <c r="LO66" s="578"/>
      <c r="LQ66" s="873"/>
      <c r="LR66" s="873"/>
      <c r="LS66" s="873"/>
      <c r="LT66" s="873"/>
      <c r="LU66" s="873"/>
      <c r="LV66" s="873"/>
      <c r="LW66" s="441"/>
      <c r="LX66" s="1118"/>
      <c r="LY66" s="1118"/>
      <c r="LZ66" s="1118"/>
      <c r="MA66" s="1118"/>
      <c r="MB66" s="162"/>
      <c r="MC66" s="145"/>
      <c r="MD66" s="524"/>
      <c r="ME66" s="525"/>
      <c r="MF66" s="145"/>
      <c r="MG66" s="319"/>
      <c r="MH66" s="272"/>
      <c r="MI66" s="305"/>
      <c r="MJ66" s="463"/>
      <c r="MK66" s="162"/>
      <c r="ML66" s="396"/>
      <c r="MM66" s="217"/>
      <c r="MN66" s="28"/>
      <c r="MO66" s="217"/>
      <c r="MP66" s="217"/>
      <c r="MQ66" s="217"/>
      <c r="MR66" s="217"/>
      <c r="MS66" s="1102"/>
      <c r="MT66" s="714"/>
      <c r="MU66" s="737"/>
      <c r="MV66" s="604"/>
      <c r="MW66" s="1116"/>
      <c r="MX66" s="737"/>
      <c r="MY66" s="737"/>
      <c r="MZ66" s="737"/>
      <c r="NA66" s="737"/>
      <c r="NB66" s="737"/>
      <c r="NC66" s="737"/>
      <c r="ND66" s="737"/>
      <c r="NE66" s="737"/>
      <c r="NF66" s="737"/>
      <c r="NG66" s="737"/>
      <c r="NH66" s="737"/>
      <c r="NI66" s="737"/>
      <c r="NJ66" s="737"/>
      <c r="NK66" s="737"/>
      <c r="NL66" s="714"/>
      <c r="NM66" s="737"/>
      <c r="NN66" s="737"/>
      <c r="NO66" s="737"/>
      <c r="NP66" s="737"/>
      <c r="NQ66" s="737"/>
      <c r="NR66" s="737"/>
      <c r="NS66" s="737"/>
      <c r="NT66" s="737"/>
      <c r="NU66" s="737"/>
      <c r="NV66" s="737"/>
      <c r="NW66" s="737"/>
      <c r="NX66" s="737"/>
      <c r="NY66" s="737"/>
      <c r="NZ66" s="737"/>
    </row>
    <row r="67" spans="1:390" ht="18.75" customHeight="1">
      <c r="A67" s="220"/>
      <c r="B67" s="1218"/>
      <c r="C67" s="1219"/>
      <c r="D67" s="1219"/>
      <c r="E67" s="1220"/>
      <c r="F67" s="1221"/>
      <c r="G67" s="1213"/>
      <c r="H67" s="1213"/>
      <c r="I67" s="1213"/>
      <c r="J67" s="1213"/>
      <c r="K67" s="1213"/>
      <c r="L67" s="1213"/>
      <c r="M67" s="1213"/>
      <c r="N67" s="1216"/>
      <c r="O67" s="9"/>
      <c r="P67" s="9"/>
      <c r="Q67" s="9"/>
      <c r="R67" s="9"/>
      <c r="S67" s="9"/>
      <c r="T67" s="9"/>
      <c r="U67" s="9"/>
      <c r="V67" s="9"/>
      <c r="W67" s="9"/>
      <c r="X67" s="9"/>
      <c r="Y67" s="370"/>
      <c r="Z67" s="885"/>
      <c r="AA67" s="885"/>
      <c r="AB67" s="885"/>
      <c r="AC67" s="885"/>
      <c r="AD67" s="885"/>
      <c r="AE67" s="885"/>
      <c r="AF67" s="885"/>
      <c r="AG67" s="885"/>
      <c r="AH67" s="885"/>
      <c r="AI67" s="885"/>
      <c r="AJ67" s="885"/>
      <c r="AK67" s="1128"/>
      <c r="AL67" s="1128"/>
      <c r="AM67" s="1128"/>
      <c r="AN67" s="1128"/>
      <c r="AO67" s="1128"/>
      <c r="AP67" s="1128"/>
      <c r="AQ67" s="1128"/>
      <c r="AR67" s="1128"/>
      <c r="AS67" s="1128"/>
      <c r="AT67" s="1128"/>
      <c r="AU67" s="1128"/>
      <c r="AV67" s="1128"/>
      <c r="AW67" s="1128"/>
      <c r="AX67" s="1128"/>
      <c r="AY67" s="1214"/>
      <c r="AZ67" s="1205"/>
      <c r="BA67" s="1205"/>
      <c r="BB67" s="1205"/>
      <c r="BC67" s="1205"/>
      <c r="BD67" s="1205"/>
      <c r="BE67" s="1205"/>
      <c r="BF67" s="1205"/>
      <c r="BG67" s="1205"/>
      <c r="BH67" s="1205"/>
      <c r="BI67" s="1205"/>
      <c r="BJ67" s="1205"/>
      <c r="BK67" s="1205"/>
      <c r="BL67" s="1205"/>
      <c r="BM67" s="1205"/>
      <c r="BN67" s="1205"/>
      <c r="BO67" s="1205"/>
      <c r="BP67" s="1205"/>
      <c r="BQ67" s="515"/>
      <c r="BR67" s="515"/>
      <c r="BS67" s="515"/>
      <c r="BT67" s="203"/>
      <c r="BU67" s="1423"/>
      <c r="BV67" s="1423"/>
      <c r="BW67" s="164"/>
      <c r="BX67" s="194"/>
      <c r="BY67" s="194"/>
      <c r="BZ67" s="194"/>
      <c r="CA67" s="578"/>
      <c r="CB67" s="578"/>
      <c r="CC67" s="578"/>
      <c r="CE67" s="220"/>
      <c r="CF67" s="1218"/>
      <c r="CG67" s="1219"/>
      <c r="CH67" s="1219"/>
      <c r="CI67" s="1220"/>
      <c r="CJ67" s="1221"/>
      <c r="CK67" s="1213"/>
      <c r="CL67" s="1213"/>
      <c r="CM67" s="1213"/>
      <c r="CN67" s="1213"/>
      <c r="CO67" s="1213"/>
      <c r="CP67" s="1213"/>
      <c r="CQ67" s="1213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370"/>
      <c r="DD67" s="377"/>
      <c r="DE67" s="377"/>
      <c r="DF67" s="377"/>
      <c r="DG67" s="377"/>
      <c r="DH67" s="377"/>
      <c r="DI67" s="377"/>
      <c r="DJ67" s="377"/>
      <c r="DK67" s="885"/>
      <c r="DL67" s="885"/>
      <c r="DM67" s="885"/>
      <c r="DN67" s="885"/>
      <c r="DO67" s="884"/>
      <c r="DP67" s="1413"/>
      <c r="DQ67" s="1413"/>
      <c r="DR67" s="1413"/>
      <c r="DS67" s="1413"/>
      <c r="DT67" s="1413"/>
      <c r="DU67" s="1413"/>
      <c r="DV67" s="1413"/>
      <c r="DW67" s="1413"/>
      <c r="DX67" s="1413"/>
      <c r="DY67" s="1413"/>
      <c r="DZ67" s="1413"/>
      <c r="EA67" s="1413"/>
      <c r="EB67" s="1269"/>
      <c r="EC67" s="1214"/>
      <c r="ED67" s="573"/>
      <c r="EE67" s="573"/>
      <c r="EF67" s="573"/>
      <c r="EG67" s="573"/>
      <c r="EH67" s="573"/>
      <c r="EI67" s="573"/>
      <c r="EJ67" s="573"/>
      <c r="EK67" s="573"/>
      <c r="EL67" s="573"/>
      <c r="EM67" s="573"/>
      <c r="EN67" s="573"/>
      <c r="EO67" s="573"/>
      <c r="EP67" s="1220"/>
      <c r="EQ67" s="1406"/>
      <c r="ER67" s="394"/>
      <c r="ES67" s="516"/>
      <c r="ET67" s="515"/>
      <c r="EU67" s="515"/>
      <c r="EV67" s="515"/>
      <c r="EW67" s="515"/>
      <c r="EX67" s="203"/>
      <c r="EY67" s="1423"/>
      <c r="EZ67" s="1423"/>
      <c r="FA67" s="164"/>
      <c r="FB67" s="194"/>
      <c r="FC67" s="194"/>
      <c r="FD67" s="194"/>
      <c r="FE67" s="578"/>
      <c r="FF67" s="578"/>
      <c r="FG67" s="590"/>
      <c r="FI67" s="1213"/>
      <c r="FJ67" s="1213"/>
      <c r="FK67" s="1213"/>
      <c r="FL67" s="1213"/>
      <c r="FM67" s="1213"/>
      <c r="FN67" s="1221"/>
      <c r="FO67" s="1213"/>
      <c r="FP67" s="1213"/>
      <c r="FQ67" s="1213"/>
      <c r="FR67" s="1213"/>
      <c r="FS67" s="1213"/>
      <c r="FT67" s="1213"/>
      <c r="FU67" s="1213"/>
      <c r="FV67" s="1216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370"/>
      <c r="GH67" s="376"/>
      <c r="GI67" s="376"/>
      <c r="GJ67" s="376"/>
      <c r="GK67" s="376"/>
      <c r="GL67" s="376"/>
      <c r="GM67" s="376"/>
      <c r="GN67" s="371"/>
      <c r="GO67" s="885"/>
      <c r="GP67" s="885"/>
      <c r="GQ67" s="885"/>
      <c r="GR67" s="885"/>
      <c r="GS67" s="884"/>
      <c r="GT67" s="1124"/>
      <c r="GU67" s="1124"/>
      <c r="GV67" s="1124"/>
      <c r="GW67" s="1124"/>
      <c r="GX67" s="1124"/>
      <c r="GY67" s="1124"/>
      <c r="GZ67" s="1124"/>
      <c r="HA67" s="1124"/>
      <c r="HB67" s="1124"/>
      <c r="HC67" s="1124"/>
      <c r="HD67" s="1124"/>
      <c r="HE67" s="1124"/>
      <c r="HF67" s="1124"/>
      <c r="HG67" s="1214"/>
      <c r="HH67" s="1124"/>
      <c r="HI67" s="1124"/>
      <c r="HJ67" s="1124"/>
      <c r="HK67" s="1124"/>
      <c r="HL67" s="1124"/>
      <c r="HM67" s="1124"/>
      <c r="HN67" s="1124"/>
      <c r="HO67" s="1124"/>
      <c r="HP67" s="1124"/>
      <c r="HQ67" s="1124"/>
      <c r="HR67" s="1124"/>
      <c r="HS67" s="1124"/>
      <c r="HT67" s="1124"/>
      <c r="HU67" s="1124"/>
      <c r="HV67" s="394"/>
      <c r="HW67" s="516"/>
      <c r="HX67" s="515"/>
      <c r="HY67" s="515"/>
      <c r="HZ67" s="515"/>
      <c r="IA67" s="515"/>
      <c r="IB67" s="203"/>
      <c r="IC67" s="1423"/>
      <c r="ID67" s="1423"/>
      <c r="IE67" s="164"/>
      <c r="IF67" s="194"/>
      <c r="IG67" s="194"/>
      <c r="IH67" s="194"/>
      <c r="II67" s="578"/>
      <c r="IJ67" s="578"/>
      <c r="IK67" s="578"/>
      <c r="IM67" s="220"/>
      <c r="IN67" s="1218"/>
      <c r="IO67" s="1219"/>
      <c r="IP67" s="1219"/>
      <c r="IQ67" s="1220"/>
      <c r="IR67" s="1221"/>
      <c r="IS67" s="1213"/>
      <c r="IT67" s="1213"/>
      <c r="IU67" s="1213"/>
      <c r="IV67" s="1213"/>
      <c r="IW67" s="1213"/>
      <c r="IX67" s="1213"/>
      <c r="IY67" s="1213"/>
      <c r="IZ67" s="1216"/>
      <c r="JA67" s="162"/>
      <c r="JB67" s="50"/>
      <c r="JC67" s="319"/>
      <c r="JD67" s="272"/>
      <c r="JE67" s="50"/>
      <c r="JF67" s="319"/>
      <c r="JG67" s="272"/>
      <c r="JH67" s="305"/>
      <c r="JI67" s="319"/>
      <c r="JJ67" s="272"/>
      <c r="JK67" s="370"/>
      <c r="JL67" s="354"/>
      <c r="JM67" s="354"/>
      <c r="JN67" s="50"/>
      <c r="JO67" s="50"/>
      <c r="JP67" s="50"/>
      <c r="JQ67" s="50"/>
      <c r="JR67" s="371"/>
      <c r="JS67" s="370"/>
      <c r="JT67" s="885"/>
      <c r="JU67" s="885"/>
      <c r="JV67" s="885"/>
      <c r="JW67" s="884"/>
      <c r="JX67" s="1124"/>
      <c r="JY67" s="1124"/>
      <c r="JZ67" s="1124"/>
      <c r="KA67" s="1124"/>
      <c r="KB67" s="1124"/>
      <c r="KC67" s="1124"/>
      <c r="KD67" s="1124"/>
      <c r="KE67" s="1124"/>
      <c r="KF67" s="1124"/>
      <c r="KG67" s="1124"/>
      <c r="KH67" s="1124"/>
      <c r="KI67" s="1124"/>
      <c r="KJ67" s="1269"/>
      <c r="KK67" s="1214"/>
      <c r="KL67" s="1269"/>
      <c r="KM67" s="1269"/>
      <c r="KN67" s="1269"/>
      <c r="KO67" s="1269"/>
      <c r="KP67" s="1269"/>
      <c r="KQ67" s="1269"/>
      <c r="KR67" s="1269"/>
      <c r="KS67" s="1269"/>
      <c r="KT67" s="1269"/>
      <c r="KU67" s="1269"/>
      <c r="KV67" s="1269"/>
      <c r="KW67" s="1269"/>
      <c r="KX67" s="1220"/>
      <c r="KY67" s="1414"/>
      <c r="KZ67" s="1214"/>
      <c r="LA67" s="1295"/>
      <c r="LB67" s="1294"/>
      <c r="LC67" s="1294"/>
      <c r="LD67" s="1294"/>
      <c r="LE67" s="1294"/>
      <c r="LF67" s="1230"/>
      <c r="LG67" s="1430"/>
      <c r="LH67" s="1430"/>
      <c r="LI67" s="164"/>
      <c r="LJ67" s="194"/>
      <c r="LK67" s="194"/>
      <c r="LL67" s="194"/>
      <c r="LM67" s="578"/>
      <c r="LN67" s="578"/>
      <c r="LO67" s="578"/>
      <c r="LQ67" s="441"/>
      <c r="LR67" s="441"/>
      <c r="LS67" s="441"/>
      <c r="LT67" s="441"/>
      <c r="LU67" s="441"/>
      <c r="LV67" s="441"/>
      <c r="LW67" s="441"/>
      <c r="LX67" s="1118"/>
      <c r="LY67" s="1118"/>
      <c r="LZ67" s="1118"/>
      <c r="MA67" s="1118"/>
      <c r="MB67" s="162"/>
      <c r="MC67" s="145"/>
      <c r="MD67" s="524"/>
      <c r="ME67" s="525"/>
      <c r="MF67" s="145"/>
      <c r="MG67" s="319"/>
      <c r="MH67" s="272"/>
      <c r="MI67" s="305"/>
      <c r="MJ67" s="463"/>
      <c r="MK67" s="162"/>
      <c r="ML67" s="396"/>
      <c r="MM67" s="217"/>
      <c r="MN67" s="28"/>
      <c r="MO67" s="217"/>
      <c r="MP67" s="217"/>
      <c r="MQ67" s="217"/>
      <c r="MR67" s="217"/>
      <c r="MS67" s="1102"/>
      <c r="MT67" s="714"/>
      <c r="MU67" s="737"/>
      <c r="MV67" s="604"/>
      <c r="MW67" s="1116"/>
      <c r="MX67" s="737"/>
      <c r="MY67" s="737"/>
      <c r="MZ67" s="737"/>
      <c r="NA67" s="737"/>
      <c r="NB67" s="737"/>
      <c r="NC67" s="737"/>
      <c r="ND67" s="737"/>
      <c r="NE67" s="737"/>
      <c r="NF67" s="737"/>
      <c r="NG67" s="737"/>
      <c r="NH67" s="737"/>
      <c r="NI67" s="737"/>
      <c r="NJ67" s="737"/>
      <c r="NK67" s="737"/>
      <c r="NL67" s="714"/>
      <c r="NM67" s="737"/>
      <c r="NN67" s="737"/>
      <c r="NO67" s="737"/>
      <c r="NP67" s="737"/>
      <c r="NQ67" s="737"/>
      <c r="NR67" s="737"/>
      <c r="NS67" s="737"/>
      <c r="NT67" s="737"/>
      <c r="NU67" s="737"/>
      <c r="NV67" s="737"/>
      <c r="NW67" s="737"/>
      <c r="NX67" s="737"/>
      <c r="NY67" s="737"/>
      <c r="NZ67" s="737"/>
    </row>
    <row r="68" spans="1:390" ht="18.75" customHeight="1">
      <c r="A68" s="220"/>
      <c r="B68" s="1218"/>
      <c r="C68" s="1219"/>
      <c r="D68" s="1219"/>
      <c r="E68" s="1220"/>
      <c r="F68" s="1221"/>
      <c r="G68" s="1213"/>
      <c r="H68" s="1213"/>
      <c r="I68" s="1213"/>
      <c r="J68" s="1213"/>
      <c r="K68" s="1213"/>
      <c r="L68" s="1213"/>
      <c r="M68" s="1213"/>
      <c r="N68" s="1216"/>
      <c r="O68" s="9"/>
      <c r="P68" s="9"/>
      <c r="Q68" s="9"/>
      <c r="R68" s="9"/>
      <c r="S68" s="9"/>
      <c r="T68" s="9"/>
      <c r="U68" s="9"/>
      <c r="V68" s="9"/>
      <c r="W68" s="9"/>
      <c r="X68" s="9"/>
      <c r="Y68" s="370"/>
      <c r="Z68" s="885"/>
      <c r="AA68" s="885"/>
      <c r="AB68" s="885"/>
      <c r="AC68" s="885"/>
      <c r="AD68" s="885"/>
      <c r="AE68" s="885"/>
      <c r="AF68" s="885"/>
      <c r="AG68" s="885"/>
      <c r="AH68" s="885"/>
      <c r="AI68" s="885"/>
      <c r="AJ68" s="885"/>
      <c r="AK68" s="1128"/>
      <c r="AL68" s="1128"/>
      <c r="AM68" s="1128"/>
      <c r="AN68" s="1128"/>
      <c r="AO68" s="1128"/>
      <c r="AP68" s="1128"/>
      <c r="AQ68" s="1128"/>
      <c r="AR68" s="1128"/>
      <c r="AS68" s="1128"/>
      <c r="AT68" s="1128"/>
      <c r="AU68" s="1128"/>
      <c r="AV68" s="1128"/>
      <c r="AW68" s="1128"/>
      <c r="AX68" s="1128"/>
      <c r="AY68" s="1214"/>
      <c r="AZ68" s="1205"/>
      <c r="BA68" s="1205"/>
      <c r="BB68" s="1205"/>
      <c r="BC68" s="1205"/>
      <c r="BD68" s="1205"/>
      <c r="BE68" s="1205"/>
      <c r="BF68" s="1205"/>
      <c r="BG68" s="1205"/>
      <c r="BH68" s="1205"/>
      <c r="BI68" s="1205"/>
      <c r="BJ68" s="1205"/>
      <c r="BK68" s="1205"/>
      <c r="BL68" s="1205"/>
      <c r="BM68" s="1205"/>
      <c r="BN68" s="1205"/>
      <c r="BO68" s="1205"/>
      <c r="BP68" s="1205"/>
      <c r="BQ68" s="409"/>
      <c r="BR68" s="409"/>
      <c r="BS68" s="409"/>
      <c r="BT68" s="203"/>
      <c r="BU68" s="1423"/>
      <c r="BV68" s="1423"/>
      <c r="BW68" s="164"/>
      <c r="BX68" s="194"/>
      <c r="BY68" s="194"/>
      <c r="BZ68" s="194"/>
      <c r="CA68" s="578"/>
      <c r="CB68" s="578"/>
      <c r="CC68" s="578"/>
      <c r="CE68" s="220"/>
      <c r="CF68" s="1218"/>
      <c r="CG68" s="1219"/>
      <c r="CH68" s="1219"/>
      <c r="CI68" s="1220"/>
      <c r="CJ68" s="1221"/>
      <c r="CK68" s="1213"/>
      <c r="CL68" s="1213"/>
      <c r="CM68" s="1213"/>
      <c r="CN68" s="1213"/>
      <c r="CO68" s="1213"/>
      <c r="CP68" s="1213"/>
      <c r="CQ68" s="1213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370"/>
      <c r="DD68" s="377"/>
      <c r="DE68" s="377"/>
      <c r="DF68" s="377"/>
      <c r="DG68" s="377"/>
      <c r="DH68" s="377"/>
      <c r="DI68" s="377"/>
      <c r="DJ68" s="377"/>
      <c r="DK68" s="885"/>
      <c r="DL68" s="885"/>
      <c r="DM68" s="885"/>
      <c r="DN68" s="885"/>
      <c r="DO68" s="884"/>
      <c r="DP68" s="1413"/>
      <c r="DQ68" s="1413"/>
      <c r="DR68" s="1413"/>
      <c r="DS68" s="1413"/>
      <c r="DT68" s="1413"/>
      <c r="DU68" s="1413"/>
      <c r="DV68" s="1413"/>
      <c r="DW68" s="1413"/>
      <c r="DX68" s="1413"/>
      <c r="DY68" s="1413"/>
      <c r="DZ68" s="1413"/>
      <c r="EA68" s="1413"/>
      <c r="EB68" s="1274"/>
      <c r="EC68" s="1214"/>
      <c r="ED68" s="573"/>
      <c r="EE68" s="573"/>
      <c r="EF68" s="573"/>
      <c r="EG68" s="573"/>
      <c r="EH68" s="573"/>
      <c r="EI68" s="573"/>
      <c r="EJ68" s="573"/>
      <c r="EK68" s="573"/>
      <c r="EL68" s="573"/>
      <c r="EM68" s="573"/>
      <c r="EN68" s="573"/>
      <c r="EO68" s="573"/>
      <c r="EP68" s="1220"/>
      <c r="EQ68" s="1406"/>
      <c r="ER68" s="394"/>
      <c r="ES68" s="394"/>
      <c r="ET68" s="409"/>
      <c r="EU68" s="409"/>
      <c r="EV68" s="409"/>
      <c r="EW68" s="409"/>
      <c r="EX68" s="203"/>
      <c r="EY68" s="1423"/>
      <c r="EZ68" s="1423"/>
      <c r="FA68" s="164"/>
      <c r="FB68" s="194"/>
      <c r="FC68" s="194"/>
      <c r="FD68" s="194"/>
      <c r="FE68" s="578"/>
      <c r="FF68" s="578"/>
      <c r="FG68" s="590"/>
      <c r="FI68" s="1213"/>
      <c r="FJ68" s="1213"/>
      <c r="FK68" s="1213"/>
      <c r="FL68" s="1213"/>
      <c r="FM68" s="1213"/>
      <c r="FN68" s="1221"/>
      <c r="FO68" s="1213"/>
      <c r="FP68" s="1213"/>
      <c r="FQ68" s="1213"/>
      <c r="FR68" s="1213"/>
      <c r="FS68" s="1213"/>
      <c r="FT68" s="1213"/>
      <c r="FU68" s="1213"/>
      <c r="FV68" s="12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370"/>
      <c r="GH68" s="376"/>
      <c r="GI68" s="376"/>
      <c r="GJ68" s="376"/>
      <c r="GK68" s="376"/>
      <c r="GL68" s="376"/>
      <c r="GM68" s="376"/>
      <c r="GN68" s="371"/>
      <c r="GO68" s="885"/>
      <c r="GP68" s="885"/>
      <c r="GQ68" s="885"/>
      <c r="GR68" s="885"/>
      <c r="GS68" s="884"/>
      <c r="GT68" s="1124"/>
      <c r="GU68" s="1124"/>
      <c r="GV68" s="1124"/>
      <c r="GW68" s="1124"/>
      <c r="GX68" s="1124"/>
      <c r="GY68" s="1124"/>
      <c r="GZ68" s="1124"/>
      <c r="HA68" s="1124"/>
      <c r="HB68" s="1124"/>
      <c r="HC68" s="1124"/>
      <c r="HD68" s="1124"/>
      <c r="HE68" s="1124"/>
      <c r="HF68" s="1124"/>
      <c r="HG68" s="1214"/>
      <c r="HH68" s="1124"/>
      <c r="HI68" s="1124"/>
      <c r="HJ68" s="1124"/>
      <c r="HK68" s="1124"/>
      <c r="HL68" s="1124"/>
      <c r="HM68" s="1124"/>
      <c r="HN68" s="1124"/>
      <c r="HO68" s="1124"/>
      <c r="HP68" s="1124"/>
      <c r="HQ68" s="1124"/>
      <c r="HR68" s="1124"/>
      <c r="HS68" s="1124"/>
      <c r="HT68" s="1124"/>
      <c r="HU68" s="1124"/>
      <c r="HV68" s="394"/>
      <c r="HW68" s="394"/>
      <c r="HX68" s="409"/>
      <c r="HY68" s="409"/>
      <c r="HZ68" s="409"/>
      <c r="IA68" s="409"/>
      <c r="IB68" s="203"/>
      <c r="IC68" s="1423"/>
      <c r="ID68" s="1423"/>
      <c r="IE68" s="164"/>
      <c r="IF68" s="194"/>
      <c r="IG68" s="194"/>
      <c r="IH68" s="194"/>
      <c r="II68" s="578"/>
      <c r="IJ68" s="578"/>
      <c r="IK68" s="578"/>
      <c r="IM68" s="220"/>
      <c r="IN68" s="1218"/>
      <c r="IO68" s="1219"/>
      <c r="IP68" s="1219"/>
      <c r="IQ68" s="1220"/>
      <c r="IR68" s="1221"/>
      <c r="IS68" s="1213"/>
      <c r="IT68" s="1213"/>
      <c r="IU68" s="1213"/>
      <c r="IV68" s="1213"/>
      <c r="IW68" s="1213"/>
      <c r="IX68" s="1213"/>
      <c r="IY68" s="1213"/>
      <c r="IZ68" s="1216"/>
      <c r="JA68" s="162"/>
      <c r="JB68" s="50"/>
      <c r="JC68" s="319"/>
      <c r="JD68" s="272"/>
      <c r="JE68" s="50"/>
      <c r="JF68" s="319"/>
      <c r="JG68" s="272"/>
      <c r="JH68" s="305"/>
      <c r="JI68" s="319"/>
      <c r="JJ68" s="272"/>
      <c r="JK68" s="370"/>
      <c r="JL68" s="354"/>
      <c r="JM68" s="354"/>
      <c r="JN68" s="50"/>
      <c r="JO68" s="50"/>
      <c r="JP68" s="50"/>
      <c r="JQ68" s="50"/>
      <c r="JR68" s="371"/>
      <c r="JS68" s="370"/>
      <c r="JT68" s="885"/>
      <c r="JU68" s="885"/>
      <c r="JV68" s="885"/>
      <c r="JW68" s="884"/>
      <c r="JX68" s="1124"/>
      <c r="JY68" s="1124"/>
      <c r="JZ68" s="1124"/>
      <c r="KA68" s="1124"/>
      <c r="KB68" s="1124"/>
      <c r="KC68" s="1124"/>
      <c r="KD68" s="1124"/>
      <c r="KE68" s="1124"/>
      <c r="KF68" s="1124"/>
      <c r="KG68" s="1124"/>
      <c r="KH68" s="1124"/>
      <c r="KI68" s="1124"/>
      <c r="KJ68" s="1274"/>
      <c r="KK68" s="1214"/>
      <c r="KL68" s="1269"/>
      <c r="KM68" s="1269"/>
      <c r="KN68" s="1269"/>
      <c r="KO68" s="1269"/>
      <c r="KP68" s="1269"/>
      <c r="KQ68" s="1269"/>
      <c r="KR68" s="1269"/>
      <c r="KS68" s="1269"/>
      <c r="KT68" s="1269"/>
      <c r="KU68" s="1269"/>
      <c r="KV68" s="1269"/>
      <c r="KW68" s="1269"/>
      <c r="KX68" s="1220"/>
      <c r="KY68" s="1414"/>
      <c r="KZ68" s="1214"/>
      <c r="LA68" s="1214"/>
      <c r="LB68" s="1296"/>
      <c r="LC68" s="1296"/>
      <c r="LD68" s="1296"/>
      <c r="LE68" s="1296"/>
      <c r="LF68" s="1230"/>
      <c r="LG68" s="1430"/>
      <c r="LH68" s="1430"/>
      <c r="LI68" s="164"/>
      <c r="LJ68" s="194"/>
      <c r="LK68" s="194"/>
      <c r="LL68" s="194"/>
      <c r="LM68" s="578"/>
      <c r="LN68" s="578"/>
      <c r="LO68" s="578"/>
      <c r="LQ68" s="441"/>
      <c r="LR68" s="441"/>
      <c r="LS68" s="441"/>
      <c r="LT68" s="441"/>
      <c r="LU68" s="441"/>
      <c r="LV68" s="441"/>
      <c r="LW68" s="441"/>
      <c r="LX68" s="1118"/>
      <c r="LY68" s="1118"/>
      <c r="LZ68" s="1118"/>
      <c r="MA68" s="1118"/>
      <c r="MB68" s="162"/>
      <c r="MC68" s="145"/>
      <c r="MD68" s="524"/>
      <c r="ME68" s="525"/>
      <c r="MF68" s="145"/>
      <c r="MG68" s="319"/>
      <c r="MH68" s="272"/>
      <c r="MI68" s="305"/>
      <c r="MJ68" s="463"/>
      <c r="MK68" s="162"/>
      <c r="ML68" s="396"/>
      <c r="MM68" s="382"/>
      <c r="MN68" s="28"/>
      <c r="MO68" s="217"/>
      <c r="MP68" s="217"/>
      <c r="MQ68" s="217"/>
      <c r="MR68" s="217"/>
      <c r="MS68" s="1102"/>
      <c r="MT68" s="714"/>
      <c r="MU68" s="737"/>
      <c r="MV68" s="604"/>
      <c r="MW68" s="1116"/>
      <c r="MX68" s="737"/>
      <c r="MY68" s="737"/>
      <c r="MZ68" s="737"/>
      <c r="NA68" s="737"/>
      <c r="NB68" s="737"/>
      <c r="NC68" s="737"/>
      <c r="ND68" s="737"/>
      <c r="NE68" s="737"/>
      <c r="NF68" s="737"/>
      <c r="NG68" s="737"/>
      <c r="NH68" s="737"/>
      <c r="NI68" s="737"/>
      <c r="NJ68" s="737"/>
      <c r="NK68" s="737"/>
      <c r="NL68" s="714"/>
      <c r="NM68" s="737"/>
      <c r="NN68" s="737"/>
      <c r="NO68" s="737"/>
      <c r="NP68" s="737"/>
      <c r="NQ68" s="737"/>
      <c r="NR68" s="737"/>
      <c r="NS68" s="737"/>
      <c r="NT68" s="737"/>
      <c r="NU68" s="737"/>
      <c r="NV68" s="737"/>
      <c r="NW68" s="737"/>
      <c r="NX68" s="737"/>
      <c r="NY68" s="737"/>
      <c r="NZ68" s="737"/>
    </row>
    <row r="69" spans="1:390" ht="18.75" customHeight="1">
      <c r="A69" s="220"/>
      <c r="B69" s="1218"/>
      <c r="C69" s="1219"/>
      <c r="D69" s="1219"/>
      <c r="E69" s="1220"/>
      <c r="F69" s="1221"/>
      <c r="G69" s="1213"/>
      <c r="H69" s="1213"/>
      <c r="I69" s="1213"/>
      <c r="J69" s="1213"/>
      <c r="K69" s="1213"/>
      <c r="L69" s="1213"/>
      <c r="M69" s="1213"/>
      <c r="N69" s="1216"/>
      <c r="O69" s="9"/>
      <c r="P69" s="9"/>
      <c r="Q69" s="9"/>
      <c r="R69" s="9"/>
      <c r="S69" s="9"/>
      <c r="T69" s="9"/>
      <c r="U69" s="9"/>
      <c r="V69" s="9"/>
      <c r="W69" s="9"/>
      <c r="X69" s="9"/>
      <c r="Y69" s="370"/>
      <c r="Z69" s="885"/>
      <c r="AA69" s="885"/>
      <c r="AB69" s="885"/>
      <c r="AC69" s="885"/>
      <c r="AD69" s="885"/>
      <c r="AE69" s="885"/>
      <c r="AF69" s="885"/>
      <c r="AG69" s="885"/>
      <c r="AH69" s="885"/>
      <c r="AI69" s="885"/>
      <c r="AJ69" s="885"/>
      <c r="AK69" s="1128"/>
      <c r="AL69" s="1128"/>
      <c r="AM69" s="1128"/>
      <c r="AN69" s="1128"/>
      <c r="AO69" s="1128"/>
      <c r="AP69" s="1128"/>
      <c r="AQ69" s="1128"/>
      <c r="AR69" s="1128"/>
      <c r="AS69" s="1128"/>
      <c r="AT69" s="1128"/>
      <c r="AU69" s="1128"/>
      <c r="AV69" s="1128"/>
      <c r="AW69" s="1128"/>
      <c r="AX69" s="1128"/>
      <c r="AY69" s="1214"/>
      <c r="AZ69" s="1205"/>
      <c r="BA69" s="1205"/>
      <c r="BB69" s="1205"/>
      <c r="BC69" s="1205"/>
      <c r="BD69" s="1205"/>
      <c r="BE69" s="1205"/>
      <c r="BF69" s="1205"/>
      <c r="BG69" s="1205"/>
      <c r="BH69" s="1205"/>
      <c r="BI69" s="1205"/>
      <c r="BJ69" s="1205"/>
      <c r="BK69" s="1205"/>
      <c r="BL69" s="1205"/>
      <c r="BM69" s="1205"/>
      <c r="BN69" s="1205"/>
      <c r="BO69" s="1205"/>
      <c r="BP69" s="1205"/>
      <c r="BQ69" s="409"/>
      <c r="BR69" s="409"/>
      <c r="BS69" s="409"/>
      <c r="BT69" s="203"/>
      <c r="BU69" s="1423"/>
      <c r="BV69" s="1423"/>
      <c r="BW69" s="200"/>
      <c r="BX69" s="194"/>
      <c r="BY69" s="194"/>
      <c r="BZ69" s="194"/>
      <c r="CA69" s="578"/>
      <c r="CB69" s="578"/>
      <c r="CC69" s="578"/>
      <c r="CE69" s="220"/>
      <c r="CF69" s="1218"/>
      <c r="CG69" s="1219"/>
      <c r="CH69" s="1219"/>
      <c r="CI69" s="1220"/>
      <c r="CJ69" s="1221"/>
      <c r="CK69" s="1213"/>
      <c r="CL69" s="1213"/>
      <c r="CM69" s="1213"/>
      <c r="CN69" s="1213"/>
      <c r="CO69" s="1213"/>
      <c r="CP69" s="1213"/>
      <c r="CQ69" s="1213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370"/>
      <c r="DD69" s="377"/>
      <c r="DE69" s="377"/>
      <c r="DF69" s="377"/>
      <c r="DG69" s="377"/>
      <c r="DH69" s="377"/>
      <c r="DI69" s="377"/>
      <c r="DJ69" s="377"/>
      <c r="DK69" s="885"/>
      <c r="DL69" s="885"/>
      <c r="DM69" s="885"/>
      <c r="DN69" s="885"/>
      <c r="DO69" s="884"/>
      <c r="DP69" s="1413"/>
      <c r="DQ69" s="1413"/>
      <c r="DR69" s="1413"/>
      <c r="DS69" s="1413"/>
      <c r="DT69" s="1413"/>
      <c r="DU69" s="1413"/>
      <c r="DV69" s="1413"/>
      <c r="DW69" s="1413"/>
      <c r="DX69" s="1413"/>
      <c r="DY69" s="1413"/>
      <c r="DZ69" s="1413"/>
      <c r="EA69" s="1413"/>
      <c r="EB69" s="1274"/>
      <c r="EC69" s="1214"/>
      <c r="ED69" s="573"/>
      <c r="EE69" s="573"/>
      <c r="EF69" s="573"/>
      <c r="EG69" s="573"/>
      <c r="EH69" s="573"/>
      <c r="EI69" s="573"/>
      <c r="EJ69" s="573"/>
      <c r="EK69" s="573"/>
      <c r="EL69" s="573"/>
      <c r="EM69" s="573"/>
      <c r="EN69" s="573"/>
      <c r="EO69" s="573"/>
      <c r="EP69" s="1220"/>
      <c r="EQ69" s="1406"/>
      <c r="ER69" s="394"/>
      <c r="ES69" s="394"/>
      <c r="ET69" s="409"/>
      <c r="EU69" s="409"/>
      <c r="EV69" s="409"/>
      <c r="EW69" s="409"/>
      <c r="EX69" s="203"/>
      <c r="EY69" s="1423"/>
      <c r="EZ69" s="1423"/>
      <c r="FA69" s="200"/>
      <c r="FB69" s="194"/>
      <c r="FC69" s="194"/>
      <c r="FD69" s="194"/>
      <c r="FE69" s="578"/>
      <c r="FF69" s="578"/>
      <c r="FG69" s="590"/>
      <c r="FI69" s="1213"/>
      <c r="FJ69" s="1213"/>
      <c r="FK69" s="1213"/>
      <c r="FL69" s="1213"/>
      <c r="FM69" s="1213"/>
      <c r="FN69" s="1221"/>
      <c r="FO69" s="1213"/>
      <c r="FP69" s="1213"/>
      <c r="FQ69" s="1213"/>
      <c r="FR69" s="1213"/>
      <c r="FS69" s="1213"/>
      <c r="FT69" s="1213"/>
      <c r="FU69" s="1213"/>
      <c r="FV69" s="12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370"/>
      <c r="GH69" s="376"/>
      <c r="GI69" s="376"/>
      <c r="GJ69" s="376"/>
      <c r="GK69" s="376"/>
      <c r="GL69" s="376"/>
      <c r="GM69" s="376"/>
      <c r="GN69" s="371"/>
      <c r="GO69" s="885"/>
      <c r="GP69" s="885"/>
      <c r="GQ69" s="885"/>
      <c r="GR69" s="885"/>
      <c r="GS69" s="884"/>
      <c r="GT69" s="1124"/>
      <c r="GU69" s="1124"/>
      <c r="GV69" s="1124"/>
      <c r="GW69" s="1124"/>
      <c r="GX69" s="1124"/>
      <c r="GY69" s="1124"/>
      <c r="GZ69" s="1124"/>
      <c r="HA69" s="1124"/>
      <c r="HB69" s="1124"/>
      <c r="HC69" s="1124"/>
      <c r="HD69" s="1124"/>
      <c r="HE69" s="1124"/>
      <c r="HF69" s="1124"/>
      <c r="HG69" s="1214"/>
      <c r="HH69" s="1124"/>
      <c r="HI69" s="1124"/>
      <c r="HJ69" s="1124"/>
      <c r="HK69" s="1124"/>
      <c r="HL69" s="1124"/>
      <c r="HM69" s="1124"/>
      <c r="HN69" s="1124"/>
      <c r="HO69" s="1124"/>
      <c r="HP69" s="1124"/>
      <c r="HQ69" s="1124"/>
      <c r="HR69" s="1124"/>
      <c r="HS69" s="1124"/>
      <c r="HT69" s="1124"/>
      <c r="HU69" s="1124"/>
      <c r="HV69" s="394"/>
      <c r="HW69" s="394"/>
      <c r="HX69" s="409"/>
      <c r="HY69" s="409"/>
      <c r="HZ69" s="409"/>
      <c r="IA69" s="409"/>
      <c r="IB69" s="203"/>
      <c r="IC69" s="1423"/>
      <c r="ID69" s="1423"/>
      <c r="IE69" s="200"/>
      <c r="IF69" s="194"/>
      <c r="IG69" s="194"/>
      <c r="IH69" s="194"/>
      <c r="II69" s="578"/>
      <c r="IJ69" s="578"/>
      <c r="IK69" s="578"/>
      <c r="IM69" s="220"/>
      <c r="IN69" s="1218"/>
      <c r="IO69" s="1219"/>
      <c r="IP69" s="1219"/>
      <c r="IQ69" s="1220"/>
      <c r="IR69" s="1221"/>
      <c r="IS69" s="1213"/>
      <c r="IT69" s="1213"/>
      <c r="IU69" s="1213"/>
      <c r="IV69" s="1213"/>
      <c r="IW69" s="1213"/>
      <c r="IX69" s="1213"/>
      <c r="IY69" s="1213"/>
      <c r="IZ69" s="1216"/>
      <c r="JA69" s="162"/>
      <c r="JB69" s="50"/>
      <c r="JC69" s="319"/>
      <c r="JD69" s="272"/>
      <c r="JE69" s="50"/>
      <c r="JF69" s="319"/>
      <c r="JG69" s="272"/>
      <c r="JH69" s="305"/>
      <c r="JI69" s="319"/>
      <c r="JJ69" s="272"/>
      <c r="JK69" s="370"/>
      <c r="JL69" s="354"/>
      <c r="JM69" s="354"/>
      <c r="JN69" s="50"/>
      <c r="JO69" s="50"/>
      <c r="JP69" s="50"/>
      <c r="JQ69" s="50"/>
      <c r="JR69" s="371"/>
      <c r="JS69" s="370"/>
      <c r="JT69" s="885"/>
      <c r="JU69" s="885"/>
      <c r="JV69" s="885"/>
      <c r="JW69" s="884"/>
      <c r="JX69" s="1124"/>
      <c r="JY69" s="1124"/>
      <c r="JZ69" s="1124"/>
      <c r="KA69" s="1124"/>
      <c r="KB69" s="1124"/>
      <c r="KC69" s="1124"/>
      <c r="KD69" s="1124"/>
      <c r="KE69" s="1124"/>
      <c r="KF69" s="1124"/>
      <c r="KG69" s="1124"/>
      <c r="KH69" s="1124"/>
      <c r="KI69" s="1124"/>
      <c r="KJ69" s="1274"/>
      <c r="KK69" s="1214"/>
      <c r="KL69" s="1269"/>
      <c r="KM69" s="1269"/>
      <c r="KN69" s="1269"/>
      <c r="KO69" s="1269"/>
      <c r="KP69" s="1269"/>
      <c r="KQ69" s="1269"/>
      <c r="KR69" s="1269"/>
      <c r="KS69" s="1269"/>
      <c r="KT69" s="1269"/>
      <c r="KU69" s="1269"/>
      <c r="KV69" s="1269"/>
      <c r="KW69" s="1269"/>
      <c r="KX69" s="1220"/>
      <c r="KY69" s="1414"/>
      <c r="KZ69" s="1214"/>
      <c r="LA69" s="1214"/>
      <c r="LB69" s="1296"/>
      <c r="LC69" s="1296"/>
      <c r="LD69" s="1296"/>
      <c r="LE69" s="1296"/>
      <c r="LF69" s="1230"/>
      <c r="LG69" s="1430"/>
      <c r="LH69" s="1430"/>
      <c r="LI69" s="1270"/>
      <c r="LJ69" s="194"/>
      <c r="LK69" s="194"/>
      <c r="LL69" s="194"/>
      <c r="LM69" s="578"/>
      <c r="LN69" s="578"/>
      <c r="LO69" s="578"/>
      <c r="LQ69" s="441"/>
      <c r="LR69" s="441"/>
      <c r="LS69" s="441"/>
      <c r="LT69" s="441"/>
      <c r="LU69" s="441"/>
      <c r="LV69" s="441"/>
      <c r="LW69" s="441"/>
      <c r="LX69" s="1118"/>
      <c r="LY69" s="1118"/>
      <c r="LZ69" s="1118"/>
      <c r="MA69" s="1118"/>
      <c r="MB69" s="162"/>
      <c r="MC69" s="145"/>
      <c r="MD69" s="524"/>
      <c r="ME69" s="525"/>
      <c r="MF69" s="145"/>
      <c r="MG69" s="319"/>
      <c r="MH69" s="272"/>
      <c r="MI69" s="305"/>
      <c r="MJ69" s="463"/>
      <c r="MK69" s="162"/>
      <c r="ML69" s="396"/>
      <c r="MM69" s="217"/>
      <c r="MN69" s="28"/>
      <c r="MO69" s="217"/>
      <c r="MP69" s="217"/>
      <c r="MQ69" s="217"/>
      <c r="MR69" s="217"/>
      <c r="MS69" s="1102"/>
      <c r="MT69" s="714"/>
      <c r="MU69" s="737"/>
      <c r="MV69" s="604"/>
      <c r="MW69" s="1116"/>
      <c r="MX69" s="737"/>
      <c r="MY69" s="737"/>
      <c r="MZ69" s="737"/>
      <c r="NA69" s="737"/>
      <c r="NB69" s="737"/>
      <c r="NC69" s="737"/>
      <c r="ND69" s="737"/>
      <c r="NE69" s="737"/>
      <c r="NF69" s="737"/>
      <c r="NG69" s="737"/>
      <c r="NH69" s="737"/>
      <c r="NI69" s="737"/>
      <c r="NJ69" s="737"/>
      <c r="NK69" s="737"/>
      <c r="NL69" s="714"/>
      <c r="NM69" s="737"/>
      <c r="NN69" s="737"/>
      <c r="NO69" s="737"/>
      <c r="NP69" s="737"/>
      <c r="NQ69" s="737"/>
      <c r="NR69" s="737"/>
      <c r="NS69" s="737"/>
      <c r="NT69" s="737"/>
      <c r="NU69" s="737"/>
      <c r="NV69" s="737"/>
      <c r="NW69" s="737"/>
      <c r="NX69" s="737"/>
      <c r="NY69" s="737"/>
      <c r="NZ69" s="737"/>
    </row>
    <row r="70" spans="1:390" ht="18.75" customHeight="1">
      <c r="A70" s="220"/>
      <c r="B70" s="1218"/>
      <c r="C70" s="1219"/>
      <c r="D70" s="1219"/>
      <c r="E70" s="1220"/>
      <c r="F70" s="1221"/>
      <c r="G70" s="1213"/>
      <c r="H70" s="1213"/>
      <c r="I70" s="1213"/>
      <c r="J70" s="1213"/>
      <c r="K70" s="1213"/>
      <c r="L70" s="1213"/>
      <c r="M70" s="1213"/>
      <c r="N70" s="1216"/>
      <c r="O70" s="9"/>
      <c r="P70" s="9"/>
      <c r="Q70" s="9"/>
      <c r="R70" s="9"/>
      <c r="S70" s="9"/>
      <c r="T70" s="9"/>
      <c r="U70" s="9"/>
      <c r="V70" s="9"/>
      <c r="W70" s="9"/>
      <c r="X70" s="9"/>
      <c r="Y70" s="370"/>
      <c r="Z70" s="885"/>
      <c r="AA70" s="885"/>
      <c r="AB70" s="885"/>
      <c r="AC70" s="885"/>
      <c r="AD70" s="885"/>
      <c r="AE70" s="885"/>
      <c r="AF70" s="885"/>
      <c r="AG70" s="885"/>
      <c r="AH70" s="885"/>
      <c r="AI70" s="885"/>
      <c r="AJ70" s="885"/>
      <c r="AK70" s="1128"/>
      <c r="AL70" s="1128"/>
      <c r="AM70" s="1128"/>
      <c r="AN70" s="1128"/>
      <c r="AO70" s="1128"/>
      <c r="AP70" s="1128"/>
      <c r="AQ70" s="1128"/>
      <c r="AR70" s="1128"/>
      <c r="AS70" s="1128"/>
      <c r="AT70" s="1128"/>
      <c r="AU70" s="1128"/>
      <c r="AV70" s="1128"/>
      <c r="AW70" s="1128"/>
      <c r="AX70" s="1128"/>
      <c r="AY70" s="1214"/>
      <c r="AZ70" s="1205"/>
      <c r="BA70" s="1205"/>
      <c r="BB70" s="1205"/>
      <c r="BC70" s="1205"/>
      <c r="BD70" s="1205"/>
      <c r="BE70" s="1205"/>
      <c r="BF70" s="1205"/>
      <c r="BG70" s="1205"/>
      <c r="BH70" s="1205"/>
      <c r="BI70" s="1205"/>
      <c r="BJ70" s="1205"/>
      <c r="BK70" s="1205"/>
      <c r="BL70" s="1205"/>
      <c r="BM70" s="1205"/>
      <c r="BN70" s="1205"/>
      <c r="BO70" s="1205"/>
      <c r="BP70" s="1205"/>
      <c r="BQ70" s="409"/>
      <c r="BR70" s="409"/>
      <c r="BS70" s="409"/>
      <c r="BT70" s="203"/>
      <c r="BU70" s="225"/>
      <c r="BV70" s="225"/>
      <c r="BW70" s="200"/>
      <c r="BX70" s="1406"/>
      <c r="BY70" s="578"/>
      <c r="BZ70" s="200"/>
      <c r="CA70" s="200"/>
      <c r="CB70" s="200"/>
      <c r="CC70" s="200"/>
      <c r="CE70" s="220"/>
      <c r="CF70" s="1218"/>
      <c r="CG70" s="1219"/>
      <c r="CH70" s="1219"/>
      <c r="CI70" s="1220"/>
      <c r="CJ70" s="1221"/>
      <c r="CK70" s="1213"/>
      <c r="CL70" s="1213"/>
      <c r="CM70" s="1213"/>
      <c r="CN70" s="1213"/>
      <c r="CO70" s="1213"/>
      <c r="CP70" s="1213"/>
      <c r="CQ70" s="1213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370"/>
      <c r="DD70" s="377"/>
      <c r="DE70" s="377"/>
      <c r="DF70" s="377"/>
      <c r="DG70" s="377"/>
      <c r="DH70" s="377"/>
      <c r="DI70" s="377"/>
      <c r="DJ70" s="377"/>
      <c r="DK70" s="885"/>
      <c r="DL70" s="885"/>
      <c r="DM70" s="885"/>
      <c r="DN70" s="885"/>
      <c r="DO70" s="884"/>
      <c r="DP70" s="1413"/>
      <c r="DQ70" s="1413"/>
      <c r="DR70" s="1413"/>
      <c r="DS70" s="1413"/>
      <c r="DT70" s="1413"/>
      <c r="DU70" s="1413"/>
      <c r="DV70" s="1413"/>
      <c r="DW70" s="1413"/>
      <c r="DX70" s="1413"/>
      <c r="DY70" s="1413"/>
      <c r="DZ70" s="1413"/>
      <c r="EA70" s="1413"/>
      <c r="EB70" s="1274"/>
      <c r="EC70" s="1214"/>
      <c r="ED70" s="573"/>
      <c r="EE70" s="573"/>
      <c r="EF70" s="573"/>
      <c r="EG70" s="573"/>
      <c r="EH70" s="573"/>
      <c r="EI70" s="573"/>
      <c r="EJ70" s="573"/>
      <c r="EK70" s="573"/>
      <c r="EL70" s="573"/>
      <c r="EM70" s="573"/>
      <c r="EN70" s="573"/>
      <c r="EO70" s="573"/>
      <c r="EP70" s="1220"/>
      <c r="EQ70" s="225"/>
      <c r="ER70" s="394"/>
      <c r="ES70" s="394"/>
      <c r="ET70" s="409"/>
      <c r="EU70" s="409"/>
      <c r="EV70" s="409"/>
      <c r="EW70" s="409"/>
      <c r="EX70" s="203"/>
      <c r="EY70" s="225"/>
      <c r="EZ70" s="225"/>
      <c r="FA70" s="200"/>
      <c r="FB70" s="1406"/>
      <c r="FC70" s="578"/>
      <c r="FD70" s="200"/>
      <c r="FE70" s="200"/>
      <c r="FF70" s="200"/>
      <c r="FG70" s="592"/>
      <c r="FI70" s="1213"/>
      <c r="FJ70" s="1213"/>
      <c r="FK70" s="1213"/>
      <c r="FL70" s="1213"/>
      <c r="FM70" s="1213"/>
      <c r="FN70" s="1221"/>
      <c r="FO70" s="1213"/>
      <c r="FP70" s="1213"/>
      <c r="FQ70" s="1213"/>
      <c r="FR70" s="1213"/>
      <c r="FS70" s="1213"/>
      <c r="FT70" s="1213"/>
      <c r="FU70" s="1213"/>
      <c r="FV70" s="12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370"/>
      <c r="GH70" s="376"/>
      <c r="GI70" s="376"/>
      <c r="GJ70" s="376"/>
      <c r="GK70" s="376"/>
      <c r="GL70" s="376"/>
      <c r="GM70" s="376"/>
      <c r="GN70" s="371"/>
      <c r="GO70" s="885"/>
      <c r="GP70" s="885"/>
      <c r="GQ70" s="885"/>
      <c r="GR70" s="885"/>
      <c r="GS70" s="884"/>
      <c r="GT70" s="1124"/>
      <c r="GU70" s="1124"/>
      <c r="GV70" s="1124"/>
      <c r="GW70" s="1124"/>
      <c r="GX70" s="1124"/>
      <c r="GY70" s="1124"/>
      <c r="GZ70" s="1124"/>
      <c r="HA70" s="1124"/>
      <c r="HB70" s="1124"/>
      <c r="HC70" s="1124"/>
      <c r="HD70" s="1124"/>
      <c r="HE70" s="1124"/>
      <c r="HF70" s="1124"/>
      <c r="HG70" s="1214"/>
      <c r="HH70" s="1124"/>
      <c r="HI70" s="1124"/>
      <c r="HJ70" s="1124"/>
      <c r="HK70" s="1124"/>
      <c r="HL70" s="1124"/>
      <c r="HM70" s="1124"/>
      <c r="HN70" s="1124"/>
      <c r="HO70" s="1124"/>
      <c r="HP70" s="1124"/>
      <c r="HQ70" s="1124"/>
      <c r="HR70" s="1124"/>
      <c r="HS70" s="1124"/>
      <c r="HT70" s="1124"/>
      <c r="HU70" s="1124"/>
      <c r="HV70" s="394"/>
      <c r="HW70" s="394"/>
      <c r="HX70" s="409"/>
      <c r="HY70" s="409"/>
      <c r="HZ70" s="409"/>
      <c r="IA70" s="409"/>
      <c r="IB70" s="203"/>
      <c r="IC70" s="225"/>
      <c r="ID70" s="225"/>
      <c r="IE70" s="200"/>
      <c r="IF70" s="1406"/>
      <c r="IG70" s="578"/>
      <c r="IH70" s="200"/>
      <c r="II70" s="200"/>
      <c r="IJ70" s="200"/>
      <c r="IK70" s="200"/>
      <c r="IM70" s="220"/>
      <c r="IN70" s="1218"/>
      <c r="IO70" s="1219"/>
      <c r="IP70" s="1219"/>
      <c r="IQ70" s="1220"/>
      <c r="IR70" s="1221"/>
      <c r="IS70" s="1213"/>
      <c r="IT70" s="1213"/>
      <c r="IU70" s="1213"/>
      <c r="IV70" s="1213"/>
      <c r="IW70" s="1213"/>
      <c r="IX70" s="1213"/>
      <c r="IY70" s="1213"/>
      <c r="IZ70" s="1216"/>
      <c r="JA70" s="162"/>
      <c r="JB70" s="50"/>
      <c r="JC70" s="319"/>
      <c r="JD70" s="272"/>
      <c r="JE70" s="50"/>
      <c r="JF70" s="319"/>
      <c r="JG70" s="272"/>
      <c r="JH70" s="305"/>
      <c r="JI70" s="319"/>
      <c r="JJ70" s="272"/>
      <c r="JK70" s="370"/>
      <c r="JL70" s="354"/>
      <c r="JM70" s="354"/>
      <c r="JN70" s="50"/>
      <c r="JO70" s="50"/>
      <c r="JP70" s="50"/>
      <c r="JQ70" s="50"/>
      <c r="JR70" s="371"/>
      <c r="JS70" s="370"/>
      <c r="JT70" s="885"/>
      <c r="JU70" s="885"/>
      <c r="JV70" s="885"/>
      <c r="JW70" s="884"/>
      <c r="JX70" s="1124"/>
      <c r="JY70" s="1124"/>
      <c r="JZ70" s="1124"/>
      <c r="KA70" s="1124"/>
      <c r="KB70" s="1124"/>
      <c r="KC70" s="1124"/>
      <c r="KD70" s="1124"/>
      <c r="KE70" s="1124"/>
      <c r="KF70" s="1124"/>
      <c r="KG70" s="1124"/>
      <c r="KH70" s="1124"/>
      <c r="KI70" s="1124"/>
      <c r="KJ70" s="1274"/>
      <c r="KK70" s="1214"/>
      <c r="KL70" s="1269"/>
      <c r="KM70" s="1269"/>
      <c r="KN70" s="1269"/>
      <c r="KO70" s="1269"/>
      <c r="KP70" s="1269"/>
      <c r="KQ70" s="1269"/>
      <c r="KR70" s="1269"/>
      <c r="KS70" s="1269"/>
      <c r="KT70" s="1269"/>
      <c r="KU70" s="1269"/>
      <c r="KV70" s="1269"/>
      <c r="KW70" s="1269"/>
      <c r="KX70" s="1220"/>
      <c r="KY70" s="1216"/>
      <c r="KZ70" s="1214"/>
      <c r="LA70" s="1214"/>
      <c r="LB70" s="1296"/>
      <c r="LC70" s="1296"/>
      <c r="LD70" s="1296"/>
      <c r="LE70" s="1296"/>
      <c r="LF70" s="1230"/>
      <c r="LG70" s="1216"/>
      <c r="LH70" s="1216"/>
      <c r="LI70" s="1270"/>
      <c r="LJ70" s="1414"/>
      <c r="LK70" s="578"/>
      <c r="LL70" s="1270"/>
      <c r="LM70" s="1270"/>
      <c r="LN70" s="1270"/>
      <c r="LO70" s="1270"/>
      <c r="LQ70" s="441"/>
      <c r="LR70" s="441"/>
      <c r="LS70" s="441"/>
      <c r="LT70" s="441"/>
      <c r="LU70" s="441"/>
      <c r="LV70" s="441"/>
      <c r="LW70" s="441"/>
      <c r="LX70" s="1118"/>
      <c r="LY70" s="1118"/>
      <c r="LZ70" s="1118"/>
      <c r="MA70" s="1118"/>
      <c r="MB70" s="162"/>
      <c r="MC70" s="145"/>
      <c r="MD70" s="524"/>
      <c r="ME70" s="525"/>
      <c r="MF70" s="145"/>
      <c r="MG70" s="319"/>
      <c r="MH70" s="272"/>
      <c r="MI70" s="305"/>
      <c r="MJ70" s="463"/>
      <c r="MK70" s="162"/>
      <c r="ML70" s="396"/>
      <c r="MM70" s="217"/>
      <c r="MN70" s="28"/>
      <c r="MO70" s="217"/>
      <c r="MP70" s="217"/>
      <c r="MQ70" s="217"/>
      <c r="MR70" s="217"/>
      <c r="MS70" s="1102"/>
      <c r="MT70" s="714"/>
      <c r="MU70" s="737"/>
      <c r="MV70" s="604"/>
      <c r="MW70" s="1116"/>
      <c r="MX70" s="737"/>
      <c r="MY70" s="737"/>
      <c r="MZ70" s="737"/>
      <c r="NA70" s="737"/>
      <c r="NB70" s="737"/>
      <c r="NC70" s="737"/>
      <c r="ND70" s="737"/>
      <c r="NE70" s="737"/>
      <c r="NF70" s="737"/>
      <c r="NG70" s="737"/>
      <c r="NH70" s="737"/>
      <c r="NI70" s="737"/>
      <c r="NJ70" s="737"/>
      <c r="NK70" s="737"/>
      <c r="NL70" s="714"/>
      <c r="NM70" s="737"/>
      <c r="NN70" s="737"/>
      <c r="NO70" s="737"/>
      <c r="NP70" s="737"/>
      <c r="NQ70" s="737"/>
      <c r="NR70" s="737"/>
      <c r="NS70" s="737"/>
      <c r="NT70" s="737"/>
      <c r="NU70" s="737"/>
      <c r="NV70" s="737"/>
      <c r="NW70" s="737"/>
      <c r="NX70" s="737"/>
      <c r="NY70" s="737"/>
      <c r="NZ70" s="737"/>
    </row>
    <row r="71" spans="1:390" ht="18.75" customHeight="1">
      <c r="A71" s="220"/>
      <c r="B71" s="1218"/>
      <c r="C71" s="1219"/>
      <c r="D71" s="1219"/>
      <c r="E71" s="1220"/>
      <c r="F71" s="1221"/>
      <c r="G71" s="1213"/>
      <c r="H71" s="1213"/>
      <c r="I71" s="1213"/>
      <c r="J71" s="1213"/>
      <c r="K71" s="1213"/>
      <c r="L71" s="1213"/>
      <c r="M71" s="1213"/>
      <c r="N71" s="1216"/>
      <c r="O71" s="9"/>
      <c r="P71" s="9"/>
      <c r="Q71" s="9"/>
      <c r="R71" s="9"/>
      <c r="S71" s="9"/>
      <c r="T71" s="9"/>
      <c r="U71" s="9"/>
      <c r="V71" s="9"/>
      <c r="W71" s="9"/>
      <c r="X71" s="9"/>
      <c r="Y71" s="370"/>
      <c r="Z71" s="885"/>
      <c r="AA71" s="885"/>
      <c r="AB71" s="885"/>
      <c r="AC71" s="885"/>
      <c r="AD71" s="885"/>
      <c r="AE71" s="885"/>
      <c r="AF71" s="885"/>
      <c r="AG71" s="885"/>
      <c r="AH71" s="885"/>
      <c r="AI71" s="885"/>
      <c r="AJ71" s="885"/>
      <c r="AK71" s="1128"/>
      <c r="AL71" s="1128"/>
      <c r="AM71" s="1128"/>
      <c r="AN71" s="1128"/>
      <c r="AO71" s="1128"/>
      <c r="AP71" s="1128"/>
      <c r="AQ71" s="1128"/>
      <c r="AR71" s="1128"/>
      <c r="AS71" s="1128"/>
      <c r="AT71" s="1128"/>
      <c r="AU71" s="1128"/>
      <c r="AV71" s="1128"/>
      <c r="AW71" s="1128"/>
      <c r="AX71" s="1128"/>
      <c r="AY71" s="1214"/>
      <c r="AZ71" s="1205"/>
      <c r="BA71" s="1205"/>
      <c r="BB71" s="1205"/>
      <c r="BC71" s="1205"/>
      <c r="BD71" s="1205"/>
      <c r="BE71" s="1205"/>
      <c r="BF71" s="1205"/>
      <c r="BG71" s="1205"/>
      <c r="BH71" s="1205"/>
      <c r="BI71" s="1205"/>
      <c r="BJ71" s="1205"/>
      <c r="BK71" s="1205"/>
      <c r="BL71" s="1205"/>
      <c r="BM71" s="1205"/>
      <c r="BN71" s="1205"/>
      <c r="BO71" s="1205"/>
      <c r="BP71" s="1205"/>
      <c r="BQ71" s="225"/>
      <c r="BR71" s="225"/>
      <c r="BS71" s="225"/>
      <c r="BT71" s="225"/>
      <c r="BU71" s="225"/>
      <c r="BV71" s="225"/>
      <c r="BW71" s="200"/>
      <c r="BX71" s="509"/>
      <c r="BY71" s="509"/>
      <c r="BZ71" s="200"/>
      <c r="CA71" s="509"/>
      <c r="CB71" s="509"/>
      <c r="CC71" s="200"/>
      <c r="CE71" s="220"/>
      <c r="CF71" s="1218"/>
      <c r="CG71" s="1219"/>
      <c r="CH71" s="1219"/>
      <c r="CI71" s="1220"/>
      <c r="CJ71" s="1221"/>
      <c r="CK71" s="1213"/>
      <c r="CL71" s="1213"/>
      <c r="CM71" s="1213"/>
      <c r="CN71" s="1213"/>
      <c r="CO71" s="1213"/>
      <c r="CP71" s="1213"/>
      <c r="CQ71" s="1213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370"/>
      <c r="DD71" s="377"/>
      <c r="DE71" s="377"/>
      <c r="DF71" s="377"/>
      <c r="DG71" s="377"/>
      <c r="DH71" s="377"/>
      <c r="DI71" s="377"/>
      <c r="DJ71" s="377"/>
      <c r="DK71" s="885"/>
      <c r="DL71" s="885"/>
      <c r="DM71" s="885"/>
      <c r="DN71" s="885"/>
      <c r="DO71" s="884"/>
      <c r="DP71" s="1413"/>
      <c r="DQ71" s="1413"/>
      <c r="DR71" s="1413"/>
      <c r="DS71" s="1413"/>
      <c r="DT71" s="1413"/>
      <c r="DU71" s="1413"/>
      <c r="DV71" s="1413"/>
      <c r="DW71" s="1413"/>
      <c r="DX71" s="1413"/>
      <c r="DY71" s="1413"/>
      <c r="DZ71" s="1413"/>
      <c r="EA71" s="1413"/>
      <c r="EB71" s="1274"/>
      <c r="EC71" s="1214"/>
      <c r="ED71" s="573"/>
      <c r="EE71" s="573"/>
      <c r="EF71" s="573"/>
      <c r="EG71" s="573"/>
      <c r="EH71" s="573"/>
      <c r="EI71" s="573"/>
      <c r="EJ71" s="573"/>
      <c r="EK71" s="573"/>
      <c r="EL71" s="573"/>
      <c r="EM71" s="573"/>
      <c r="EN71" s="573"/>
      <c r="EO71" s="573"/>
      <c r="EP71" s="1220"/>
      <c r="EQ71" s="225"/>
      <c r="ER71" s="225"/>
      <c r="ES71" s="225"/>
      <c r="ET71" s="225"/>
      <c r="EU71" s="225"/>
      <c r="EV71" s="225"/>
      <c r="EW71" s="225"/>
      <c r="EX71" s="225"/>
      <c r="EY71" s="225"/>
      <c r="EZ71" s="225"/>
      <c r="FA71" s="200"/>
      <c r="FB71" s="509"/>
      <c r="FC71" s="509"/>
      <c r="FD71" s="200"/>
      <c r="FE71" s="509"/>
      <c r="FF71" s="509"/>
      <c r="FG71" s="592"/>
      <c r="FI71" s="1213"/>
      <c r="FJ71" s="1213"/>
      <c r="FK71" s="1213"/>
      <c r="FL71" s="1213"/>
      <c r="FM71" s="1213"/>
      <c r="FN71" s="1221"/>
      <c r="FO71" s="1213"/>
      <c r="FP71" s="1213"/>
      <c r="FQ71" s="1213"/>
      <c r="FR71" s="1213"/>
      <c r="FS71" s="1213"/>
      <c r="FT71" s="1213"/>
      <c r="FU71" s="1213"/>
      <c r="FV71" s="12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370"/>
      <c r="GH71" s="376"/>
      <c r="GI71" s="376"/>
      <c r="GJ71" s="376"/>
      <c r="GK71" s="376"/>
      <c r="GL71" s="376"/>
      <c r="GM71" s="376"/>
      <c r="GN71" s="371"/>
      <c r="GO71" s="885"/>
      <c r="GP71" s="885"/>
      <c r="GQ71" s="885"/>
      <c r="GR71" s="885"/>
      <c r="GS71" s="884"/>
      <c r="GT71" s="1124"/>
      <c r="GU71" s="1124"/>
      <c r="GV71" s="1124"/>
      <c r="GW71" s="1124"/>
      <c r="GX71" s="1124"/>
      <c r="GY71" s="1124"/>
      <c r="GZ71" s="1124"/>
      <c r="HA71" s="1124"/>
      <c r="HB71" s="1124"/>
      <c r="HC71" s="1124"/>
      <c r="HD71" s="1124"/>
      <c r="HE71" s="1124"/>
      <c r="HF71" s="1124"/>
      <c r="HG71" s="1214"/>
      <c r="HH71" s="1124"/>
      <c r="HI71" s="1124"/>
      <c r="HJ71" s="1124"/>
      <c r="HK71" s="1124"/>
      <c r="HL71" s="1124"/>
      <c r="HM71" s="1124"/>
      <c r="HN71" s="1124"/>
      <c r="HO71" s="1124"/>
      <c r="HP71" s="1124"/>
      <c r="HQ71" s="1124"/>
      <c r="HR71" s="1124"/>
      <c r="HS71" s="1124"/>
      <c r="HT71" s="1124"/>
      <c r="HU71" s="1124"/>
      <c r="HV71" s="225"/>
      <c r="HW71" s="225"/>
      <c r="HX71" s="225"/>
      <c r="HY71" s="225"/>
      <c r="HZ71" s="225"/>
      <c r="IA71" s="225"/>
      <c r="IB71" s="225"/>
      <c r="IC71" s="225"/>
      <c r="ID71" s="225"/>
      <c r="IE71" s="200"/>
      <c r="IF71" s="509"/>
      <c r="IG71" s="509"/>
      <c r="IH71" s="200"/>
      <c r="II71" s="509"/>
      <c r="IJ71" s="509"/>
      <c r="IK71" s="200"/>
      <c r="IM71" s="220"/>
      <c r="IN71" s="1218"/>
      <c r="IO71" s="1219"/>
      <c r="IP71" s="1219"/>
      <c r="IQ71" s="1220"/>
      <c r="IR71" s="1221"/>
      <c r="IS71" s="1213"/>
      <c r="IT71" s="1213"/>
      <c r="IU71" s="1213"/>
      <c r="IV71" s="1213"/>
      <c r="IW71" s="1213"/>
      <c r="IX71" s="1213"/>
      <c r="IY71" s="1213"/>
      <c r="IZ71" s="1216"/>
      <c r="JA71" s="162"/>
      <c r="JB71" s="50"/>
      <c r="JC71" s="319"/>
      <c r="JD71" s="272"/>
      <c r="JE71" s="50"/>
      <c r="JF71" s="319"/>
      <c r="JG71" s="272"/>
      <c r="JH71" s="305"/>
      <c r="JI71" s="319"/>
      <c r="JJ71" s="272"/>
      <c r="JK71" s="370"/>
      <c r="JL71" s="354"/>
      <c r="JM71" s="354"/>
      <c r="JN71" s="50"/>
      <c r="JO71" s="50"/>
      <c r="JP71" s="50"/>
      <c r="JQ71" s="50"/>
      <c r="JR71" s="371"/>
      <c r="JS71" s="370"/>
      <c r="JT71" s="885"/>
      <c r="JU71" s="885"/>
      <c r="JV71" s="885"/>
      <c r="JW71" s="884"/>
      <c r="JX71" s="1124"/>
      <c r="JY71" s="1124"/>
      <c r="JZ71" s="1124"/>
      <c r="KA71" s="1124"/>
      <c r="KB71" s="1124"/>
      <c r="KC71" s="1124"/>
      <c r="KD71" s="1124"/>
      <c r="KE71" s="1124"/>
      <c r="KF71" s="1124"/>
      <c r="KG71" s="1124"/>
      <c r="KH71" s="1124"/>
      <c r="KI71" s="1124"/>
      <c r="KJ71" s="1274"/>
      <c r="KK71" s="1214"/>
      <c r="KL71" s="1269"/>
      <c r="KM71" s="1269"/>
      <c r="KN71" s="1269"/>
      <c r="KO71" s="1269"/>
      <c r="KP71" s="1269"/>
      <c r="KQ71" s="1269"/>
      <c r="KR71" s="1269"/>
      <c r="KS71" s="1269"/>
      <c r="KT71" s="1269"/>
      <c r="KU71" s="1269"/>
      <c r="KV71" s="1269"/>
      <c r="KW71" s="1269"/>
      <c r="KX71" s="1220"/>
      <c r="KY71" s="1216"/>
      <c r="KZ71" s="1216"/>
      <c r="LA71" s="1216"/>
      <c r="LB71" s="1216"/>
      <c r="LC71" s="1216"/>
      <c r="LD71" s="1216"/>
      <c r="LE71" s="1216"/>
      <c r="LF71" s="1216"/>
      <c r="LG71" s="1216"/>
      <c r="LH71" s="1216"/>
      <c r="LI71" s="1270"/>
      <c r="LJ71" s="1290"/>
      <c r="LK71" s="1290"/>
      <c r="LL71" s="1270"/>
      <c r="LM71" s="1290"/>
      <c r="LN71" s="1290"/>
      <c r="LO71" s="1270"/>
      <c r="LQ71" s="441"/>
      <c r="LR71" s="441"/>
      <c r="LS71" s="441"/>
      <c r="LT71" s="441"/>
      <c r="LU71" s="441"/>
      <c r="LV71" s="441"/>
      <c r="LW71" s="441"/>
      <c r="LX71" s="1118"/>
      <c r="LY71" s="1118"/>
      <c r="LZ71" s="1118"/>
      <c r="MA71" s="1118"/>
      <c r="MB71" s="162"/>
      <c r="MC71" s="145"/>
      <c r="MD71" s="524"/>
      <c r="ME71" s="525"/>
      <c r="MF71" s="145"/>
      <c r="MG71" s="319"/>
      <c r="MH71" s="272"/>
      <c r="MI71" s="305"/>
      <c r="MJ71" s="463"/>
      <c r="MK71" s="162"/>
      <c r="ML71" s="396"/>
      <c r="MM71" s="217"/>
      <c r="MN71" s="28"/>
      <c r="MO71" s="217"/>
      <c r="MP71" s="217"/>
      <c r="MQ71" s="217"/>
      <c r="MR71" s="217"/>
      <c r="MS71" s="1102"/>
      <c r="MT71" s="714"/>
      <c r="MU71" s="737"/>
      <c r="MV71" s="604"/>
      <c r="MW71" s="1116"/>
      <c r="MX71" s="737"/>
      <c r="MY71" s="737"/>
      <c r="MZ71" s="737"/>
      <c r="NA71" s="737"/>
      <c r="NB71" s="737"/>
      <c r="NC71" s="737"/>
      <c r="ND71" s="737"/>
      <c r="NE71" s="737"/>
      <c r="NF71" s="737"/>
      <c r="NG71" s="737"/>
      <c r="NH71" s="737"/>
      <c r="NI71" s="737"/>
      <c r="NJ71" s="737"/>
      <c r="NK71" s="737"/>
      <c r="NL71" s="714"/>
      <c r="NM71" s="737"/>
      <c r="NN71" s="737"/>
      <c r="NO71" s="737"/>
      <c r="NP71" s="737"/>
      <c r="NQ71" s="737"/>
      <c r="NR71" s="737"/>
      <c r="NS71" s="737"/>
      <c r="NT71" s="737"/>
      <c r="NU71" s="737"/>
      <c r="NV71" s="737"/>
      <c r="NW71" s="737"/>
      <c r="NX71" s="737"/>
      <c r="NY71" s="737"/>
      <c r="NZ71" s="737"/>
    </row>
    <row r="72" spans="1:390" ht="18.75" customHeight="1">
      <c r="A72" s="220"/>
      <c r="B72" s="1218"/>
      <c r="C72" s="1219"/>
      <c r="D72" s="1219"/>
      <c r="E72" s="1220"/>
      <c r="F72" s="1221"/>
      <c r="G72" s="1213"/>
      <c r="H72" s="1213"/>
      <c r="I72" s="1213"/>
      <c r="J72" s="1213"/>
      <c r="K72" s="1213"/>
      <c r="L72" s="1213"/>
      <c r="M72" s="1213"/>
      <c r="N72" s="1216"/>
      <c r="O72" s="9"/>
      <c r="P72" s="9"/>
      <c r="Q72" s="9"/>
      <c r="R72" s="9"/>
      <c r="S72" s="9"/>
      <c r="T72" s="9"/>
      <c r="U72" s="9"/>
      <c r="V72" s="9"/>
      <c r="W72" s="9"/>
      <c r="X72" s="9"/>
      <c r="Y72" s="370"/>
      <c r="Z72" s="885"/>
      <c r="AA72" s="885"/>
      <c r="AB72" s="885"/>
      <c r="AC72" s="885"/>
      <c r="AD72" s="885"/>
      <c r="AE72" s="885"/>
      <c r="AF72" s="885"/>
      <c r="AG72" s="885"/>
      <c r="AH72" s="885"/>
      <c r="AI72" s="885"/>
      <c r="AJ72" s="885"/>
      <c r="AK72" s="1128"/>
      <c r="AL72" s="1128"/>
      <c r="AM72" s="1128"/>
      <c r="AN72" s="1128"/>
      <c r="AO72" s="1128"/>
      <c r="AP72" s="1128"/>
      <c r="AQ72" s="1128"/>
      <c r="AR72" s="1128"/>
      <c r="AS72" s="1128"/>
      <c r="AT72" s="1128"/>
      <c r="AU72" s="1128"/>
      <c r="AV72" s="1128"/>
      <c r="AW72" s="1128"/>
      <c r="AX72" s="1128"/>
      <c r="AY72" s="1214"/>
      <c r="AZ72" s="1205"/>
      <c r="BA72" s="1205"/>
      <c r="BB72" s="1205"/>
      <c r="BC72" s="1205"/>
      <c r="BD72" s="1205"/>
      <c r="BE72" s="1205"/>
      <c r="BF72" s="1205"/>
      <c r="BG72" s="1205"/>
      <c r="BH72" s="1205"/>
      <c r="BI72" s="1205"/>
      <c r="BJ72" s="1205"/>
      <c r="BK72" s="1205"/>
      <c r="BL72" s="1205"/>
      <c r="BM72" s="1205"/>
      <c r="BN72" s="1205"/>
      <c r="BO72" s="1205"/>
      <c r="BP72" s="1205"/>
      <c r="BQ72" s="225"/>
      <c r="BR72" s="225"/>
      <c r="BS72" s="225"/>
      <c r="BT72" s="225"/>
      <c r="BU72" s="225"/>
      <c r="BV72" s="225"/>
      <c r="BW72" s="200"/>
      <c r="BX72" s="200"/>
      <c r="BY72" s="200"/>
      <c r="BZ72" s="200"/>
      <c r="CA72" s="200"/>
      <c r="CB72" s="200"/>
      <c r="CC72" s="200"/>
      <c r="CE72" s="220"/>
      <c r="CF72" s="1218"/>
      <c r="CG72" s="1219"/>
      <c r="CH72" s="1219"/>
      <c r="CI72" s="1220"/>
      <c r="CJ72" s="1221"/>
      <c r="CK72" s="1213"/>
      <c r="CL72" s="1213"/>
      <c r="CM72" s="1213"/>
      <c r="CN72" s="1213"/>
      <c r="CO72" s="1213"/>
      <c r="CP72" s="1213"/>
      <c r="CQ72" s="1213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370"/>
      <c r="DD72" s="377"/>
      <c r="DE72" s="377"/>
      <c r="DF72" s="377"/>
      <c r="DG72" s="377"/>
      <c r="DH72" s="377"/>
      <c r="DI72" s="377"/>
      <c r="DJ72" s="377"/>
      <c r="DK72" s="885"/>
      <c r="DL72" s="885"/>
      <c r="DM72" s="885"/>
      <c r="DN72" s="885"/>
      <c r="DO72" s="884"/>
      <c r="DP72" s="1413"/>
      <c r="DQ72" s="1413"/>
      <c r="DR72" s="1413"/>
      <c r="DS72" s="1413"/>
      <c r="DT72" s="1413"/>
      <c r="DU72" s="1413"/>
      <c r="DV72" s="1413"/>
      <c r="DW72" s="1413"/>
      <c r="DX72" s="1413"/>
      <c r="DY72" s="1413"/>
      <c r="DZ72" s="1413"/>
      <c r="EA72" s="1413"/>
      <c r="EB72" s="1274"/>
      <c r="EC72" s="1214"/>
      <c r="ED72" s="573"/>
      <c r="EE72" s="573"/>
      <c r="EF72" s="573"/>
      <c r="EG72" s="573"/>
      <c r="EH72" s="573"/>
      <c r="EI72" s="573"/>
      <c r="EJ72" s="573"/>
      <c r="EK72" s="573"/>
      <c r="EL72" s="573"/>
      <c r="EM72" s="573"/>
      <c r="EN72" s="573"/>
      <c r="EO72" s="573"/>
      <c r="EP72" s="1220"/>
      <c r="EQ72" s="225"/>
      <c r="ER72" s="225"/>
      <c r="ES72" s="225"/>
      <c r="ET72" s="225"/>
      <c r="EU72" s="225"/>
      <c r="EV72" s="225"/>
      <c r="EW72" s="225"/>
      <c r="EX72" s="225"/>
      <c r="EY72" s="225"/>
      <c r="EZ72" s="225"/>
      <c r="FA72" s="200"/>
      <c r="FB72" s="200"/>
      <c r="FC72" s="200"/>
      <c r="FD72" s="200"/>
      <c r="FE72" s="200"/>
      <c r="FF72" s="200"/>
      <c r="FG72" s="592"/>
      <c r="FI72" s="1213"/>
      <c r="FJ72" s="1213"/>
      <c r="FK72" s="1213"/>
      <c r="FL72" s="1213"/>
      <c r="FM72" s="1213"/>
      <c r="FN72" s="1221"/>
      <c r="FO72" s="1213"/>
      <c r="FP72" s="1213"/>
      <c r="FQ72" s="1213"/>
      <c r="FR72" s="1213"/>
      <c r="FS72" s="1213"/>
      <c r="FT72" s="1213"/>
      <c r="FU72" s="1213"/>
      <c r="FV72" s="12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370"/>
      <c r="GH72" s="376"/>
      <c r="GI72" s="376"/>
      <c r="GJ72" s="376"/>
      <c r="GK72" s="376"/>
      <c r="GL72" s="376"/>
      <c r="GM72" s="376"/>
      <c r="GN72" s="371"/>
      <c r="GO72" s="885"/>
      <c r="GP72" s="885"/>
      <c r="GQ72" s="885"/>
      <c r="GR72" s="885"/>
      <c r="GS72" s="884"/>
      <c r="GT72" s="1124"/>
      <c r="GU72" s="1124"/>
      <c r="GV72" s="1124"/>
      <c r="GW72" s="1124"/>
      <c r="GX72" s="1124"/>
      <c r="GY72" s="1124"/>
      <c r="GZ72" s="1124"/>
      <c r="HA72" s="1124"/>
      <c r="HB72" s="1124"/>
      <c r="HC72" s="1124"/>
      <c r="HD72" s="1124"/>
      <c r="HE72" s="1124"/>
      <c r="HF72" s="1124"/>
      <c r="HG72" s="1214"/>
      <c r="HH72" s="1124"/>
      <c r="HI72" s="1124"/>
      <c r="HJ72" s="1124"/>
      <c r="HK72" s="1124"/>
      <c r="HL72" s="1124"/>
      <c r="HM72" s="1124"/>
      <c r="HN72" s="1124"/>
      <c r="HO72" s="1124"/>
      <c r="HP72" s="1124"/>
      <c r="HQ72" s="1124"/>
      <c r="HR72" s="1124"/>
      <c r="HS72" s="1124"/>
      <c r="HT72" s="1124"/>
      <c r="HU72" s="1124"/>
      <c r="HV72" s="225"/>
      <c r="HW72" s="225"/>
      <c r="HX72" s="225"/>
      <c r="HY72" s="225"/>
      <c r="HZ72" s="225"/>
      <c r="IA72" s="225"/>
      <c r="IB72" s="225"/>
      <c r="IC72" s="225"/>
      <c r="ID72" s="225"/>
      <c r="IE72" s="200"/>
      <c r="IF72" s="200"/>
      <c r="IG72" s="200"/>
      <c r="IH72" s="200"/>
      <c r="II72" s="200"/>
      <c r="IJ72" s="200"/>
      <c r="IK72" s="200"/>
      <c r="IM72" s="220"/>
      <c r="IN72" s="1218"/>
      <c r="IO72" s="1219"/>
      <c r="IP72" s="1219"/>
      <c r="IQ72" s="1220"/>
      <c r="IR72" s="1221"/>
      <c r="IS72" s="1213"/>
      <c r="IT72" s="1213"/>
      <c r="IU72" s="1213"/>
      <c r="IV72" s="1213"/>
      <c r="IW72" s="1213"/>
      <c r="IX72" s="1213"/>
      <c r="IY72" s="1213"/>
      <c r="IZ72" s="1216"/>
      <c r="JA72" s="162"/>
      <c r="JB72" s="50"/>
      <c r="JC72" s="319"/>
      <c r="JD72" s="272"/>
      <c r="JE72" s="50"/>
      <c r="JF72" s="319"/>
      <c r="JG72" s="272"/>
      <c r="JH72" s="305"/>
      <c r="JI72" s="319"/>
      <c r="JJ72" s="272"/>
      <c r="JK72" s="370"/>
      <c r="JL72" s="354"/>
      <c r="JM72" s="354"/>
      <c r="JN72" s="50"/>
      <c r="JO72" s="50"/>
      <c r="JP72" s="50"/>
      <c r="JQ72" s="50"/>
      <c r="JR72" s="371"/>
      <c r="JS72" s="370"/>
      <c r="JT72" s="885"/>
      <c r="JU72" s="885"/>
      <c r="JV72" s="885"/>
      <c r="JW72" s="884"/>
      <c r="JX72" s="1124"/>
      <c r="JY72" s="1124"/>
      <c r="JZ72" s="1124"/>
      <c r="KA72" s="1124"/>
      <c r="KB72" s="1124"/>
      <c r="KC72" s="1124"/>
      <c r="KD72" s="1124"/>
      <c r="KE72" s="1124"/>
      <c r="KF72" s="1124"/>
      <c r="KG72" s="1124"/>
      <c r="KH72" s="1124"/>
      <c r="KI72" s="1124"/>
      <c r="KJ72" s="1274"/>
      <c r="KK72" s="1214"/>
      <c r="KL72" s="1269"/>
      <c r="KM72" s="1269"/>
      <c r="KN72" s="1269"/>
      <c r="KO72" s="1269"/>
      <c r="KP72" s="1269"/>
      <c r="KQ72" s="1269"/>
      <c r="KR72" s="1269"/>
      <c r="KS72" s="1269"/>
      <c r="KT72" s="1269"/>
      <c r="KU72" s="1269"/>
      <c r="KV72" s="1269"/>
      <c r="KW72" s="1269"/>
      <c r="KX72" s="1220"/>
      <c r="KY72" s="1216"/>
      <c r="KZ72" s="1216"/>
      <c r="LA72" s="1216"/>
      <c r="LB72" s="1216"/>
      <c r="LC72" s="1216"/>
      <c r="LD72" s="1216"/>
      <c r="LE72" s="1216"/>
      <c r="LF72" s="1216"/>
      <c r="LG72" s="1216"/>
      <c r="LH72" s="1216"/>
      <c r="LI72" s="1270"/>
      <c r="LJ72" s="1270"/>
      <c r="LK72" s="1270"/>
      <c r="LL72" s="1270"/>
      <c r="LM72" s="1270"/>
      <c r="LN72" s="1270"/>
      <c r="LO72" s="1270"/>
      <c r="LQ72" s="441"/>
      <c r="LR72" s="441"/>
      <c r="LS72" s="441"/>
      <c r="LT72" s="441"/>
      <c r="LU72" s="441"/>
      <c r="LV72" s="441"/>
      <c r="LW72" s="441"/>
      <c r="LX72" s="1118"/>
      <c r="LY72" s="1118"/>
      <c r="LZ72" s="1118"/>
      <c r="MA72" s="1118"/>
      <c r="MB72" s="162"/>
      <c r="MC72" s="145"/>
      <c r="MD72" s="524"/>
      <c r="ME72" s="525"/>
      <c r="MF72" s="145"/>
      <c r="MG72" s="319"/>
      <c r="MH72" s="272"/>
      <c r="MI72" s="305"/>
      <c r="MJ72" s="463"/>
      <c r="MK72" s="162"/>
      <c r="ML72" s="396"/>
      <c r="MM72" s="217"/>
      <c r="MN72" s="217"/>
      <c r="MO72" s="217"/>
      <c r="MP72" s="217"/>
      <c r="MQ72" s="217"/>
      <c r="MR72" s="217"/>
      <c r="MS72" s="1696"/>
      <c r="MT72" s="714"/>
      <c r="MU72" s="737"/>
      <c r="MV72" s="604"/>
      <c r="MW72" s="1116"/>
      <c r="MX72" s="737"/>
      <c r="MY72" s="737"/>
      <c r="MZ72" s="737"/>
      <c r="NA72" s="737"/>
      <c r="NB72" s="737"/>
      <c r="NC72" s="737"/>
      <c r="ND72" s="737"/>
      <c r="NE72" s="737"/>
      <c r="NF72" s="737"/>
      <c r="NG72" s="737"/>
      <c r="NH72" s="737"/>
      <c r="NI72" s="737"/>
      <c r="NJ72" s="737"/>
      <c r="NK72" s="737"/>
      <c r="NL72" s="714"/>
      <c r="NM72" s="737"/>
      <c r="NN72" s="737"/>
      <c r="NO72" s="737"/>
      <c r="NP72" s="737"/>
      <c r="NQ72" s="737"/>
      <c r="NR72" s="737"/>
      <c r="NS72" s="737"/>
      <c r="NT72" s="737"/>
      <c r="NU72" s="737"/>
      <c r="NV72" s="737"/>
      <c r="NW72" s="737"/>
      <c r="NX72" s="737"/>
      <c r="NY72" s="737"/>
      <c r="NZ72" s="737"/>
    </row>
    <row r="73" spans="1:390" ht="18.75" customHeight="1">
      <c r="A73" s="220"/>
      <c r="B73" s="1218"/>
      <c r="C73" s="1219"/>
      <c r="D73" s="1219"/>
      <c r="E73" s="1220"/>
      <c r="F73" s="1221"/>
      <c r="G73" s="1213"/>
      <c r="H73" s="1213"/>
      <c r="I73" s="1213"/>
      <c r="J73" s="1213"/>
      <c r="K73" s="1213"/>
      <c r="L73" s="1213"/>
      <c r="M73" s="1213"/>
      <c r="N73" s="1216"/>
      <c r="O73" s="9"/>
      <c r="P73" s="9"/>
      <c r="Q73" s="9"/>
      <c r="R73" s="9"/>
      <c r="S73" s="9"/>
      <c r="T73" s="9"/>
      <c r="U73" s="9"/>
      <c r="V73" s="9"/>
      <c r="W73" s="9"/>
      <c r="X73" s="9"/>
      <c r="Y73" s="370"/>
      <c r="Z73" s="885"/>
      <c r="AA73" s="885"/>
      <c r="AB73" s="885"/>
      <c r="AC73" s="885"/>
      <c r="AD73" s="885"/>
      <c r="AE73" s="885"/>
      <c r="AF73" s="885"/>
      <c r="AG73" s="885"/>
      <c r="AH73" s="885"/>
      <c r="AI73" s="885"/>
      <c r="AJ73" s="885"/>
      <c r="AK73" s="1128"/>
      <c r="AL73" s="1128"/>
      <c r="AM73" s="1128"/>
      <c r="AN73" s="1128"/>
      <c r="AO73" s="1128"/>
      <c r="AP73" s="1128"/>
      <c r="AQ73" s="1128"/>
      <c r="AR73" s="1128"/>
      <c r="AS73" s="1128"/>
      <c r="AT73" s="1128"/>
      <c r="AU73" s="1128"/>
      <c r="AV73" s="1128"/>
      <c r="AW73" s="1128"/>
      <c r="AX73" s="1128"/>
      <c r="AY73" s="1228"/>
      <c r="AZ73" s="1205"/>
      <c r="BA73" s="1205"/>
      <c r="BB73" s="1205"/>
      <c r="BC73" s="1205"/>
      <c r="BD73" s="1205"/>
      <c r="BE73" s="1205"/>
      <c r="BF73" s="1205"/>
      <c r="BG73" s="1205"/>
      <c r="BH73" s="1205"/>
      <c r="BI73" s="1205"/>
      <c r="BJ73" s="1205"/>
      <c r="BK73" s="1205"/>
      <c r="BL73" s="1205"/>
      <c r="BM73" s="1205"/>
      <c r="BN73" s="1205"/>
      <c r="BO73" s="1205"/>
      <c r="BP73" s="1205"/>
      <c r="BQ73" s="225"/>
      <c r="BR73" s="225"/>
      <c r="BS73" s="225"/>
      <c r="BT73" s="225"/>
      <c r="BU73" s="225"/>
      <c r="BV73" s="225"/>
      <c r="BW73" s="200"/>
      <c r="BX73" s="1406"/>
      <c r="BY73" s="1406"/>
      <c r="BZ73" s="1406"/>
      <c r="CA73" s="1406"/>
      <c r="CB73" s="200"/>
      <c r="CC73" s="200"/>
      <c r="CE73" s="220"/>
      <c r="CF73" s="1218"/>
      <c r="CG73" s="1219"/>
      <c r="CH73" s="1219"/>
      <c r="CI73" s="1220"/>
      <c r="CJ73" s="1221"/>
      <c r="CK73" s="1213"/>
      <c r="CL73" s="1213"/>
      <c r="CM73" s="1213"/>
      <c r="CN73" s="1213"/>
      <c r="CO73" s="1213"/>
      <c r="CP73" s="1213"/>
      <c r="CQ73" s="1213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370"/>
      <c r="DD73" s="377"/>
      <c r="DE73" s="377"/>
      <c r="DF73" s="377"/>
      <c r="DG73" s="377"/>
      <c r="DH73" s="377"/>
      <c r="DI73" s="377"/>
      <c r="DJ73" s="377"/>
      <c r="DK73" s="885"/>
      <c r="DL73" s="885"/>
      <c r="DM73" s="885"/>
      <c r="DN73" s="885"/>
      <c r="DO73" s="884"/>
      <c r="DP73" s="1413"/>
      <c r="DQ73" s="1413"/>
      <c r="DR73" s="1413"/>
      <c r="DS73" s="1413"/>
      <c r="DT73" s="1413"/>
      <c r="DU73" s="1413"/>
      <c r="DV73" s="1413"/>
      <c r="DW73" s="1413"/>
      <c r="DX73" s="1413"/>
      <c r="DY73" s="1413"/>
      <c r="DZ73" s="1413"/>
      <c r="EA73" s="1413"/>
      <c r="EB73" s="1277"/>
      <c r="EC73" s="1228"/>
      <c r="ED73" s="573"/>
      <c r="EE73" s="573"/>
      <c r="EF73" s="573"/>
      <c r="EG73" s="573"/>
      <c r="EH73" s="573"/>
      <c r="EI73" s="573"/>
      <c r="EJ73" s="573"/>
      <c r="EK73" s="573"/>
      <c r="EL73" s="573"/>
      <c r="EM73" s="573"/>
      <c r="EN73" s="573"/>
      <c r="EO73" s="573"/>
      <c r="EP73" s="1220"/>
      <c r="EQ73" s="225"/>
      <c r="ER73" s="225"/>
      <c r="ES73" s="225"/>
      <c r="ET73" s="225"/>
      <c r="EU73" s="225"/>
      <c r="EV73" s="225"/>
      <c r="EW73" s="225"/>
      <c r="EX73" s="225"/>
      <c r="EY73" s="225"/>
      <c r="EZ73" s="225"/>
      <c r="FA73" s="200"/>
      <c r="FB73" s="1406"/>
      <c r="FC73" s="1406"/>
      <c r="FD73" s="1406"/>
      <c r="FE73" s="1406"/>
      <c r="FF73" s="200"/>
      <c r="FG73" s="592"/>
      <c r="FI73" s="1213"/>
      <c r="FJ73" s="1213"/>
      <c r="FK73" s="1213"/>
      <c r="FL73" s="1213"/>
      <c r="FM73" s="1213"/>
      <c r="FN73" s="1221"/>
      <c r="FO73" s="1213"/>
      <c r="FP73" s="1213"/>
      <c r="FQ73" s="1213"/>
      <c r="FR73" s="1213"/>
      <c r="FS73" s="1213"/>
      <c r="FT73" s="1213"/>
      <c r="FU73" s="1213"/>
      <c r="FV73" s="12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370"/>
      <c r="GH73" s="376"/>
      <c r="GI73" s="376"/>
      <c r="GJ73" s="376"/>
      <c r="GK73" s="376"/>
      <c r="GL73" s="376"/>
      <c r="GM73" s="376"/>
      <c r="GN73" s="371"/>
      <c r="GO73" s="885"/>
      <c r="GP73" s="885"/>
      <c r="GQ73" s="885"/>
      <c r="GR73" s="885"/>
      <c r="GS73" s="884"/>
      <c r="GT73" s="1124"/>
      <c r="GU73" s="1124"/>
      <c r="GV73" s="1124"/>
      <c r="GW73" s="1124"/>
      <c r="GX73" s="1124"/>
      <c r="GY73" s="1124"/>
      <c r="GZ73" s="1124"/>
      <c r="HA73" s="1124"/>
      <c r="HB73" s="1124"/>
      <c r="HC73" s="1124"/>
      <c r="HD73" s="1124"/>
      <c r="HE73" s="1124"/>
      <c r="HF73" s="1124"/>
      <c r="HG73" s="1228"/>
      <c r="HH73" s="1124"/>
      <c r="HI73" s="1124"/>
      <c r="HJ73" s="1124"/>
      <c r="HK73" s="1124"/>
      <c r="HL73" s="1124"/>
      <c r="HM73" s="1124"/>
      <c r="HN73" s="1124"/>
      <c r="HO73" s="1124"/>
      <c r="HP73" s="1124"/>
      <c r="HQ73" s="1124"/>
      <c r="HR73" s="1124"/>
      <c r="HS73" s="1124"/>
      <c r="HT73" s="1124"/>
      <c r="HU73" s="1124"/>
      <c r="HV73" s="225"/>
      <c r="HW73" s="225"/>
      <c r="HX73" s="225"/>
      <c r="HY73" s="225"/>
      <c r="HZ73" s="225"/>
      <c r="IA73" s="225"/>
      <c r="IB73" s="225"/>
      <c r="IC73" s="225"/>
      <c r="ID73" s="225"/>
      <c r="IE73" s="200"/>
      <c r="IF73" s="1406"/>
      <c r="IG73" s="1406"/>
      <c r="IH73" s="1406"/>
      <c r="II73" s="1406"/>
      <c r="IJ73" s="200"/>
      <c r="IK73" s="200"/>
      <c r="IM73" s="220"/>
      <c r="IN73" s="1218"/>
      <c r="IO73" s="1219"/>
      <c r="IP73" s="1219"/>
      <c r="IQ73" s="1220"/>
      <c r="IR73" s="1221"/>
      <c r="IS73" s="1213"/>
      <c r="IT73" s="1213"/>
      <c r="IU73" s="1213"/>
      <c r="IV73" s="1213"/>
      <c r="IW73" s="1213"/>
      <c r="IX73" s="1213"/>
      <c r="IY73" s="1213"/>
      <c r="IZ73" s="1216"/>
      <c r="JA73" s="457"/>
      <c r="JB73" s="401"/>
      <c r="JC73" s="318"/>
      <c r="JD73" s="300"/>
      <c r="JE73" s="401"/>
      <c r="JF73" s="318"/>
      <c r="JG73" s="300"/>
      <c r="JH73" s="401"/>
      <c r="JI73" s="318"/>
      <c r="JJ73" s="300"/>
      <c r="JK73" s="370"/>
      <c r="JL73" s="379"/>
      <c r="JM73" s="379"/>
      <c r="JN73" s="32"/>
      <c r="JO73" s="32"/>
      <c r="JP73" s="32"/>
      <c r="JQ73" s="32"/>
      <c r="JR73" s="371"/>
      <c r="JS73" s="370"/>
      <c r="JT73" s="885"/>
      <c r="JU73" s="885"/>
      <c r="JV73" s="885"/>
      <c r="JW73" s="884"/>
      <c r="JX73" s="1124"/>
      <c r="JY73" s="1124"/>
      <c r="JZ73" s="1124"/>
      <c r="KA73" s="1124"/>
      <c r="KB73" s="1124"/>
      <c r="KC73" s="1124"/>
      <c r="KD73" s="1124"/>
      <c r="KE73" s="1124"/>
      <c r="KF73" s="1124"/>
      <c r="KG73" s="1124"/>
      <c r="KH73" s="1124"/>
      <c r="KI73" s="1124"/>
      <c r="KJ73" s="1277"/>
      <c r="KK73" s="1228"/>
      <c r="KL73" s="1269"/>
      <c r="KM73" s="1269"/>
      <c r="KN73" s="1269"/>
      <c r="KO73" s="1269"/>
      <c r="KP73" s="1269"/>
      <c r="KQ73" s="1269"/>
      <c r="KR73" s="1269"/>
      <c r="KS73" s="1269"/>
      <c r="KT73" s="1269"/>
      <c r="KU73" s="1269"/>
      <c r="KV73" s="1269"/>
      <c r="KW73" s="1269"/>
      <c r="KX73" s="1220"/>
      <c r="KY73" s="1216"/>
      <c r="KZ73" s="1216"/>
      <c r="LA73" s="1216"/>
      <c r="LB73" s="1216"/>
      <c r="LC73" s="1216"/>
      <c r="LD73" s="1216"/>
      <c r="LE73" s="1216"/>
      <c r="LF73" s="1216"/>
      <c r="LG73" s="1216"/>
      <c r="LH73" s="1216"/>
      <c r="LI73" s="1270"/>
      <c r="LJ73" s="1414"/>
      <c r="LK73" s="1414"/>
      <c r="LL73" s="1414"/>
      <c r="LM73" s="1414"/>
      <c r="LN73" s="1270"/>
      <c r="LO73" s="1270"/>
      <c r="LQ73" s="1118"/>
      <c r="LR73" s="1118"/>
      <c r="LS73" s="1118"/>
      <c r="LT73" s="1118"/>
      <c r="LU73" s="1118"/>
      <c r="LV73" s="1118"/>
      <c r="LW73" s="1118"/>
      <c r="LX73" s="1118"/>
      <c r="LY73" s="1118"/>
      <c r="LZ73" s="1118"/>
      <c r="MA73" s="1118"/>
      <c r="MB73" s="457"/>
      <c r="MC73" s="140"/>
      <c r="MD73" s="526"/>
      <c r="ME73" s="527"/>
      <c r="MF73" s="140"/>
      <c r="MG73" s="318"/>
      <c r="MH73" s="300"/>
      <c r="MI73" s="401"/>
      <c r="MJ73" s="528"/>
      <c r="MK73" s="335"/>
      <c r="ML73" s="396"/>
      <c r="MM73" s="217"/>
      <c r="MN73" s="28"/>
      <c r="MO73" s="217"/>
      <c r="MP73" s="217"/>
      <c r="MQ73" s="217"/>
      <c r="MR73" s="217"/>
      <c r="MS73" s="1102"/>
      <c r="MT73" s="714"/>
      <c r="MU73" s="737"/>
      <c r="MV73" s="604"/>
      <c r="MW73" s="1116"/>
      <c r="MX73" s="737"/>
      <c r="MY73" s="737"/>
      <c r="MZ73" s="737"/>
      <c r="NA73" s="737"/>
      <c r="NB73" s="737"/>
      <c r="NC73" s="737"/>
      <c r="ND73" s="737"/>
      <c r="NE73" s="737"/>
      <c r="NF73" s="737"/>
      <c r="NG73" s="737"/>
      <c r="NH73" s="737"/>
      <c r="NI73" s="737"/>
      <c r="NJ73" s="737"/>
      <c r="NK73" s="737"/>
      <c r="NL73" s="714"/>
      <c r="NM73" s="737"/>
      <c r="NN73" s="737"/>
      <c r="NO73" s="737"/>
      <c r="NP73" s="737"/>
      <c r="NQ73" s="737"/>
      <c r="NR73" s="737"/>
      <c r="NS73" s="737"/>
      <c r="NT73" s="737"/>
      <c r="NU73" s="737"/>
      <c r="NV73" s="737"/>
      <c r="NW73" s="737"/>
      <c r="NX73" s="737"/>
      <c r="NY73" s="737"/>
      <c r="NZ73" s="737"/>
    </row>
    <row r="74" spans="1:390" ht="18.75" customHeight="1">
      <c r="A74" s="220"/>
      <c r="B74" s="1218"/>
      <c r="C74" s="1219"/>
      <c r="D74" s="1219"/>
      <c r="E74" s="1220"/>
      <c r="F74" s="1221"/>
      <c r="G74" s="1213"/>
      <c r="H74" s="1213"/>
      <c r="I74" s="1213"/>
      <c r="J74" s="1213"/>
      <c r="K74" s="1213"/>
      <c r="L74" s="1213"/>
      <c r="M74" s="1213"/>
      <c r="N74" s="1216"/>
      <c r="O74" s="9"/>
      <c r="P74" s="9"/>
      <c r="Q74" s="9"/>
      <c r="R74" s="9"/>
      <c r="S74" s="9"/>
      <c r="T74" s="9"/>
      <c r="U74" s="9"/>
      <c r="V74" s="9"/>
      <c r="W74" s="9"/>
      <c r="X74" s="9"/>
      <c r="Y74" s="370"/>
      <c r="Z74" s="885"/>
      <c r="AA74" s="885"/>
      <c r="AB74" s="885"/>
      <c r="AC74" s="885"/>
      <c r="AD74" s="885"/>
      <c r="AE74" s="885"/>
      <c r="AF74" s="885"/>
      <c r="AG74" s="885"/>
      <c r="AH74" s="885"/>
      <c r="AI74" s="885"/>
      <c r="AJ74" s="885"/>
      <c r="AK74" s="1128"/>
      <c r="AL74" s="1128"/>
      <c r="AM74" s="1128"/>
      <c r="AN74" s="1128"/>
      <c r="AO74" s="1128"/>
      <c r="AP74" s="1128"/>
      <c r="AQ74" s="1128"/>
      <c r="AR74" s="1128"/>
      <c r="AS74" s="1128"/>
      <c r="AT74" s="1128"/>
      <c r="AU74" s="1128"/>
      <c r="AV74" s="1128"/>
      <c r="AW74" s="1128"/>
      <c r="AX74" s="1128"/>
      <c r="AY74" s="1214"/>
      <c r="AZ74" s="1205"/>
      <c r="BA74" s="1205"/>
      <c r="BB74" s="1205"/>
      <c r="BC74" s="1205"/>
      <c r="BD74" s="1205"/>
      <c r="BE74" s="1205"/>
      <c r="BF74" s="1205"/>
      <c r="BG74" s="1205"/>
      <c r="BH74" s="1205"/>
      <c r="BI74" s="1205"/>
      <c r="BJ74" s="1205"/>
      <c r="BK74" s="1205"/>
      <c r="BL74" s="1205"/>
      <c r="BM74" s="1205"/>
      <c r="BN74" s="1205"/>
      <c r="BO74" s="1205"/>
      <c r="BP74" s="1205"/>
      <c r="BQ74" s="225"/>
      <c r="BR74" s="225"/>
      <c r="BS74" s="225"/>
      <c r="BT74" s="225"/>
      <c r="BU74" s="1423"/>
      <c r="BV74" s="1423"/>
      <c r="BW74" s="200"/>
      <c r="BX74" s="46"/>
      <c r="BY74" s="46"/>
      <c r="BZ74" s="46"/>
      <c r="CA74" s="1406"/>
      <c r="CB74" s="200"/>
      <c r="CC74" s="200"/>
      <c r="CE74" s="220"/>
      <c r="CF74" s="1218"/>
      <c r="CG74" s="1219"/>
      <c r="CH74" s="1219"/>
      <c r="CI74" s="1220"/>
      <c r="CJ74" s="1221"/>
      <c r="CK74" s="1213"/>
      <c r="CL74" s="1213"/>
      <c r="CM74" s="1213"/>
      <c r="CN74" s="1213"/>
      <c r="CO74" s="1213"/>
      <c r="CP74" s="1213"/>
      <c r="CQ74" s="1213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370"/>
      <c r="DD74" s="377"/>
      <c r="DE74" s="377"/>
      <c r="DF74" s="377"/>
      <c r="DG74" s="377"/>
      <c r="DH74" s="377"/>
      <c r="DI74" s="377"/>
      <c r="DJ74" s="377"/>
      <c r="DK74" s="885"/>
      <c r="DL74" s="885"/>
      <c r="DM74" s="885"/>
      <c r="DN74" s="885"/>
      <c r="DO74" s="884"/>
      <c r="DP74" s="1413"/>
      <c r="DQ74" s="1413"/>
      <c r="DR74" s="1413"/>
      <c r="DS74" s="1413"/>
      <c r="DT74" s="1413"/>
      <c r="DU74" s="1413"/>
      <c r="DV74" s="1413"/>
      <c r="DW74" s="1413"/>
      <c r="DX74" s="1413"/>
      <c r="DY74" s="1413"/>
      <c r="DZ74" s="1413"/>
      <c r="EA74" s="1413"/>
      <c r="EB74" s="1269"/>
      <c r="EC74" s="1214"/>
      <c r="ED74" s="573"/>
      <c r="EE74" s="573"/>
      <c r="EF74" s="573"/>
      <c r="EG74" s="573"/>
      <c r="EH74" s="573"/>
      <c r="EI74" s="573"/>
      <c r="EJ74" s="573"/>
      <c r="EK74" s="573"/>
      <c r="EL74" s="573"/>
      <c r="EM74" s="573"/>
      <c r="EN74" s="573"/>
      <c r="EO74" s="573"/>
      <c r="EP74" s="1220"/>
      <c r="EQ74" s="1406"/>
      <c r="ER74" s="1406"/>
      <c r="ES74" s="1406"/>
      <c r="ET74" s="225"/>
      <c r="EU74" s="225"/>
      <c r="EV74" s="225"/>
      <c r="EW74" s="225"/>
      <c r="EX74" s="225"/>
      <c r="EY74" s="1423"/>
      <c r="EZ74" s="1423"/>
      <c r="FA74" s="200"/>
      <c r="FB74" s="46"/>
      <c r="FC74" s="46"/>
      <c r="FD74" s="46"/>
      <c r="FE74" s="1406"/>
      <c r="FF74" s="200"/>
      <c r="FG74" s="592"/>
      <c r="FI74" s="1213"/>
      <c r="FJ74" s="1213"/>
      <c r="FK74" s="1213"/>
      <c r="FL74" s="1213"/>
      <c r="FM74" s="1213"/>
      <c r="FN74" s="1221"/>
      <c r="FO74" s="1213"/>
      <c r="FP74" s="1213"/>
      <c r="FQ74" s="1213"/>
      <c r="FR74" s="1213"/>
      <c r="FS74" s="1213"/>
      <c r="FT74" s="1213"/>
      <c r="FU74" s="1213"/>
      <c r="FV74" s="1216"/>
      <c r="FW74" s="16"/>
      <c r="FX74" s="16"/>
      <c r="FY74" s="16"/>
      <c r="FZ74" s="16"/>
      <c r="GA74" s="16"/>
      <c r="GB74" s="16"/>
      <c r="GC74" s="16"/>
      <c r="GD74" s="16"/>
      <c r="GE74" s="16"/>
      <c r="GF74" s="16"/>
      <c r="GG74" s="370"/>
      <c r="GH74" s="376"/>
      <c r="GI74" s="376"/>
      <c r="GJ74" s="376"/>
      <c r="GK74" s="376"/>
      <c r="GL74" s="376"/>
      <c r="GM74" s="376"/>
      <c r="GN74" s="371"/>
      <c r="GO74" s="885"/>
      <c r="GP74" s="885"/>
      <c r="GQ74" s="885"/>
      <c r="GR74" s="885"/>
      <c r="GS74" s="884"/>
      <c r="GT74" s="1124"/>
      <c r="GU74" s="1124"/>
      <c r="GV74" s="1124"/>
      <c r="GW74" s="1124"/>
      <c r="GX74" s="1124"/>
      <c r="GY74" s="1124"/>
      <c r="GZ74" s="1124"/>
      <c r="HA74" s="1124"/>
      <c r="HB74" s="1124"/>
      <c r="HC74" s="1124"/>
      <c r="HD74" s="1124"/>
      <c r="HE74" s="1124"/>
      <c r="HF74" s="1124"/>
      <c r="HG74" s="1214"/>
      <c r="HH74" s="1124"/>
      <c r="HI74" s="1124"/>
      <c r="HJ74" s="1124"/>
      <c r="HK74" s="1124"/>
      <c r="HL74" s="1124"/>
      <c r="HM74" s="1124"/>
      <c r="HN74" s="1124"/>
      <c r="HO74" s="1124"/>
      <c r="HP74" s="1124"/>
      <c r="HQ74" s="1124"/>
      <c r="HR74" s="1124"/>
      <c r="HS74" s="1124"/>
      <c r="HT74" s="1124"/>
      <c r="HU74" s="1124"/>
      <c r="HV74" s="1406"/>
      <c r="HW74" s="1406"/>
      <c r="HX74" s="225"/>
      <c r="HY74" s="225"/>
      <c r="HZ74" s="225"/>
      <c r="IA74" s="225"/>
      <c r="IB74" s="225"/>
      <c r="IC74" s="1423"/>
      <c r="ID74" s="1423"/>
      <c r="IE74" s="200"/>
      <c r="IF74" s="46"/>
      <c r="IG74" s="46"/>
      <c r="IH74" s="46"/>
      <c r="II74" s="1406"/>
      <c r="IJ74" s="200"/>
      <c r="IK74" s="200"/>
      <c r="IM74" s="220"/>
      <c r="IN74" s="1218"/>
      <c r="IO74" s="1219"/>
      <c r="IP74" s="1219"/>
      <c r="IQ74" s="1220"/>
      <c r="IR74" s="1221"/>
      <c r="IS74" s="1213"/>
      <c r="IT74" s="1213"/>
      <c r="IU74" s="1213"/>
      <c r="IV74" s="1213"/>
      <c r="IW74" s="1213"/>
      <c r="IX74" s="1213"/>
      <c r="IY74" s="1213"/>
      <c r="IZ74" s="1216"/>
      <c r="JA74" s="162"/>
      <c r="JB74" s="162"/>
      <c r="JC74" s="386"/>
      <c r="JD74" s="162"/>
      <c r="JE74" s="305"/>
      <c r="JF74" s="386"/>
      <c r="JG74" s="162"/>
      <c r="JH74" s="305"/>
      <c r="JI74" s="386"/>
      <c r="JJ74" s="162"/>
      <c r="JK74" s="370"/>
      <c r="JL74" s="354"/>
      <c r="JM74" s="354"/>
      <c r="JN74" s="50"/>
      <c r="JO74" s="50"/>
      <c r="JP74" s="50"/>
      <c r="JQ74" s="50"/>
      <c r="JR74" s="371"/>
      <c r="JS74" s="370"/>
      <c r="JT74" s="885"/>
      <c r="JU74" s="885"/>
      <c r="JV74" s="885"/>
      <c r="JW74" s="884"/>
      <c r="JX74" s="1124"/>
      <c r="JY74" s="1124"/>
      <c r="JZ74" s="1124"/>
      <c r="KA74" s="1124"/>
      <c r="KB74" s="1124"/>
      <c r="KC74" s="1124"/>
      <c r="KD74" s="1124"/>
      <c r="KE74" s="1124"/>
      <c r="KF74" s="1124"/>
      <c r="KG74" s="1124"/>
      <c r="KH74" s="1124"/>
      <c r="KI74" s="1124"/>
      <c r="KJ74" s="1269"/>
      <c r="KK74" s="1214"/>
      <c r="KL74" s="1269"/>
      <c r="KM74" s="1269"/>
      <c r="KN74" s="1269"/>
      <c r="KO74" s="1269"/>
      <c r="KP74" s="1269"/>
      <c r="KQ74" s="1269"/>
      <c r="KR74" s="1269"/>
      <c r="KS74" s="1269"/>
      <c r="KT74" s="1269"/>
      <c r="KU74" s="1269"/>
      <c r="KV74" s="1269"/>
      <c r="KW74" s="1269"/>
      <c r="KX74" s="1220"/>
      <c r="KY74" s="1414"/>
      <c r="KZ74" s="1414"/>
      <c r="LA74" s="1414"/>
      <c r="LB74" s="1216"/>
      <c r="LC74" s="1216"/>
      <c r="LD74" s="1216"/>
      <c r="LE74" s="1216"/>
      <c r="LF74" s="1216"/>
      <c r="LG74" s="1430"/>
      <c r="LH74" s="1430"/>
      <c r="LI74" s="1270"/>
      <c r="LJ74" s="1235"/>
      <c r="LK74" s="1235"/>
      <c r="LL74" s="1235"/>
      <c r="LM74" s="1414"/>
      <c r="LN74" s="1270"/>
      <c r="LO74" s="1270"/>
      <c r="LQ74" s="1118"/>
      <c r="LR74" s="1118"/>
      <c r="LS74" s="1118"/>
      <c r="LT74" s="1118"/>
      <c r="LU74" s="1118"/>
      <c r="LV74" s="1118"/>
      <c r="LW74" s="1118"/>
      <c r="LX74" s="1118"/>
      <c r="LY74" s="1118"/>
      <c r="LZ74" s="1118"/>
      <c r="MA74" s="1118"/>
      <c r="MB74" s="162"/>
      <c r="MC74" s="162"/>
      <c r="MD74" s="386"/>
      <c r="ME74" s="162"/>
      <c r="MF74" s="305"/>
      <c r="MG74" s="386"/>
      <c r="MH74" s="162"/>
      <c r="MI74" s="305"/>
      <c r="MJ74" s="463"/>
      <c r="MK74" s="773"/>
      <c r="ML74" s="396"/>
      <c r="MM74" s="217"/>
      <c r="MN74" s="28"/>
      <c r="MO74" s="217"/>
      <c r="MP74" s="217"/>
      <c r="MQ74" s="217"/>
      <c r="MR74" s="217"/>
      <c r="MS74" s="1102"/>
      <c r="MT74" s="714"/>
      <c r="MU74" s="737"/>
      <c r="MV74" s="604"/>
      <c r="MW74" s="1116"/>
      <c r="MX74" s="737"/>
      <c r="MY74" s="737"/>
      <c r="MZ74" s="737"/>
      <c r="NA74" s="737"/>
      <c r="NB74" s="737"/>
      <c r="NC74" s="737"/>
      <c r="ND74" s="737"/>
      <c r="NE74" s="737"/>
      <c r="NF74" s="737"/>
      <c r="NG74" s="737"/>
      <c r="NH74" s="737"/>
      <c r="NI74" s="737"/>
      <c r="NJ74" s="737"/>
      <c r="NK74" s="737"/>
      <c r="NL74" s="714"/>
      <c r="NM74" s="737"/>
      <c r="NN74" s="737"/>
      <c r="NO74" s="737"/>
      <c r="NP74" s="737"/>
      <c r="NQ74" s="737"/>
      <c r="NR74" s="737"/>
      <c r="NS74" s="737"/>
      <c r="NT74" s="737"/>
      <c r="NU74" s="737"/>
      <c r="NV74" s="737"/>
      <c r="NW74" s="737"/>
      <c r="NX74" s="737"/>
      <c r="NY74" s="737"/>
      <c r="NZ74" s="737"/>
    </row>
    <row r="75" spans="1:390" ht="18.75" customHeight="1">
      <c r="A75" s="220"/>
      <c r="B75" s="1218"/>
      <c r="C75" s="1219"/>
      <c r="D75" s="1219"/>
      <c r="E75" s="1220"/>
      <c r="F75" s="1221"/>
      <c r="G75" s="1213"/>
      <c r="H75" s="1213"/>
      <c r="I75" s="1213"/>
      <c r="J75" s="1213"/>
      <c r="K75" s="1213"/>
      <c r="L75" s="1213"/>
      <c r="M75" s="1213"/>
      <c r="N75" s="1216"/>
      <c r="O75" s="9"/>
      <c r="P75" s="9"/>
      <c r="Q75" s="9"/>
      <c r="R75" s="9"/>
      <c r="S75" s="9"/>
      <c r="T75" s="9"/>
      <c r="U75" s="9"/>
      <c r="V75" s="9"/>
      <c r="W75" s="9"/>
      <c r="X75" s="9"/>
      <c r="Y75" s="370"/>
      <c r="Z75" s="885"/>
      <c r="AA75" s="885"/>
      <c r="AB75" s="885"/>
      <c r="AC75" s="885"/>
      <c r="AD75" s="885"/>
      <c r="AE75" s="885"/>
      <c r="AF75" s="885"/>
      <c r="AG75" s="885"/>
      <c r="AH75" s="885"/>
      <c r="AI75" s="885"/>
      <c r="AJ75" s="885"/>
      <c r="AK75" s="1128"/>
      <c r="AL75" s="1128"/>
      <c r="AM75" s="1128"/>
      <c r="AN75" s="1128"/>
      <c r="AO75" s="1128"/>
      <c r="AP75" s="1128"/>
      <c r="AQ75" s="1128"/>
      <c r="AR75" s="1128"/>
      <c r="AS75" s="1128"/>
      <c r="AT75" s="1128"/>
      <c r="AU75" s="1128"/>
      <c r="AV75" s="1128"/>
      <c r="AW75" s="1128"/>
      <c r="AX75" s="1128"/>
      <c r="AY75" s="1214"/>
      <c r="AZ75" s="1205"/>
      <c r="BA75" s="1205"/>
      <c r="BB75" s="1205"/>
      <c r="BC75" s="1205"/>
      <c r="BD75" s="1205"/>
      <c r="BE75" s="1205"/>
      <c r="BF75" s="1205"/>
      <c r="BG75" s="1205"/>
      <c r="BH75" s="1205"/>
      <c r="BI75" s="1205"/>
      <c r="BJ75" s="1205"/>
      <c r="BK75" s="1205"/>
      <c r="BL75" s="1205"/>
      <c r="BM75" s="1205"/>
      <c r="BN75" s="1205"/>
      <c r="BO75" s="1205"/>
      <c r="BP75" s="1205"/>
      <c r="BQ75" s="451"/>
      <c r="BR75" s="451"/>
      <c r="BS75" s="451"/>
      <c r="BT75" s="451"/>
      <c r="BU75" s="451"/>
      <c r="BV75" s="451"/>
      <c r="BW75" s="451"/>
      <c r="BX75" s="451"/>
      <c r="BY75" s="451"/>
      <c r="BZ75" s="451"/>
      <c r="CA75" s="451"/>
      <c r="CB75" s="451"/>
      <c r="CC75" s="451"/>
      <c r="CE75" s="220"/>
      <c r="CF75" s="1218"/>
      <c r="CG75" s="1219"/>
      <c r="CH75" s="1219"/>
      <c r="CI75" s="1220"/>
      <c r="CJ75" s="1221"/>
      <c r="CK75" s="1213"/>
      <c r="CL75" s="1213"/>
      <c r="CM75" s="1213"/>
      <c r="CN75" s="1213"/>
      <c r="CO75" s="1213"/>
      <c r="CP75" s="1213"/>
      <c r="CQ75" s="1213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370"/>
      <c r="DD75" s="377"/>
      <c r="DE75" s="377"/>
      <c r="DF75" s="377"/>
      <c r="DG75" s="377"/>
      <c r="DH75" s="377"/>
      <c r="DI75" s="377"/>
      <c r="DJ75" s="377"/>
      <c r="DK75" s="885"/>
      <c r="DL75" s="885"/>
      <c r="DM75" s="885"/>
      <c r="DN75" s="885"/>
      <c r="DO75" s="884"/>
      <c r="DP75" s="1413"/>
      <c r="DQ75" s="1413"/>
      <c r="DR75" s="1413"/>
      <c r="DS75" s="1413"/>
      <c r="DT75" s="1413"/>
      <c r="DU75" s="1413"/>
      <c r="DV75" s="1413"/>
      <c r="DW75" s="1413"/>
      <c r="DX75" s="1413"/>
      <c r="DY75" s="1413"/>
      <c r="DZ75" s="1413"/>
      <c r="EA75" s="1413"/>
      <c r="EB75" s="1269"/>
      <c r="EC75" s="1214"/>
      <c r="ED75" s="573"/>
      <c r="EE75" s="573"/>
      <c r="EF75" s="573"/>
      <c r="EG75" s="573"/>
      <c r="EH75" s="573"/>
      <c r="EI75" s="573"/>
      <c r="EJ75" s="573"/>
      <c r="EK75" s="573"/>
      <c r="EL75" s="573"/>
      <c r="EM75" s="573"/>
      <c r="EN75" s="573"/>
      <c r="EO75" s="573"/>
      <c r="EP75" s="1220"/>
      <c r="EQ75" s="451"/>
      <c r="ER75" s="451"/>
      <c r="ES75" s="451"/>
      <c r="ET75" s="451"/>
      <c r="EU75" s="451"/>
      <c r="EV75" s="451"/>
      <c r="EW75" s="451"/>
      <c r="EX75" s="451"/>
      <c r="EY75" s="451"/>
      <c r="EZ75" s="451"/>
      <c r="FA75" s="451"/>
      <c r="FB75" s="451"/>
      <c r="FC75" s="451"/>
      <c r="FD75" s="451"/>
      <c r="FE75" s="451"/>
      <c r="FF75" s="451"/>
      <c r="FG75" s="593"/>
      <c r="FI75" s="1213"/>
      <c r="FJ75" s="1213"/>
      <c r="FK75" s="1213"/>
      <c r="FL75" s="1213"/>
      <c r="FM75" s="1213"/>
      <c r="FN75" s="1221"/>
      <c r="FO75" s="1213"/>
      <c r="FP75" s="1213"/>
      <c r="FQ75" s="1213"/>
      <c r="FR75" s="1213"/>
      <c r="FS75" s="1213"/>
      <c r="FT75" s="1213"/>
      <c r="FU75" s="1213"/>
      <c r="FV75" s="1216"/>
      <c r="FW75" s="16"/>
      <c r="FX75" s="16"/>
      <c r="FY75" s="16"/>
      <c r="FZ75" s="16"/>
      <c r="GA75" s="16"/>
      <c r="GB75" s="16"/>
      <c r="GC75" s="16"/>
      <c r="GD75" s="16"/>
      <c r="GE75" s="16"/>
      <c r="GF75" s="16"/>
      <c r="GG75" s="370"/>
      <c r="GH75" s="376"/>
      <c r="GI75" s="376"/>
      <c r="GJ75" s="376"/>
      <c r="GK75" s="376"/>
      <c r="GL75" s="376"/>
      <c r="GM75" s="376"/>
      <c r="GN75" s="371"/>
      <c r="GO75" s="885"/>
      <c r="GP75" s="885"/>
      <c r="GQ75" s="885"/>
      <c r="GR75" s="885"/>
      <c r="GS75" s="884"/>
      <c r="GT75" s="1124"/>
      <c r="GU75" s="1124"/>
      <c r="GV75" s="1124"/>
      <c r="GW75" s="1124"/>
      <c r="GX75" s="1124"/>
      <c r="GY75" s="1124"/>
      <c r="GZ75" s="1124"/>
      <c r="HA75" s="1124"/>
      <c r="HB75" s="1124"/>
      <c r="HC75" s="1124"/>
      <c r="HD75" s="1124"/>
      <c r="HE75" s="1124"/>
      <c r="HF75" s="1124"/>
      <c r="HG75" s="1214"/>
      <c r="HH75" s="1124"/>
      <c r="HI75" s="1124"/>
      <c r="HJ75" s="1124"/>
      <c r="HK75" s="1124"/>
      <c r="HL75" s="1124"/>
      <c r="HM75" s="1124"/>
      <c r="HN75" s="1124"/>
      <c r="HO75" s="1124"/>
      <c r="HP75" s="1124"/>
      <c r="HQ75" s="1124"/>
      <c r="HR75" s="1124"/>
      <c r="HS75" s="1124"/>
      <c r="HT75" s="1124"/>
      <c r="HU75" s="1124"/>
      <c r="HV75" s="451"/>
      <c r="HW75" s="451"/>
      <c r="HX75" s="451"/>
      <c r="HY75" s="451"/>
      <c r="HZ75" s="451"/>
      <c r="IA75" s="451"/>
      <c r="IB75" s="451"/>
      <c r="IC75" s="451"/>
      <c r="ID75" s="451"/>
      <c r="IE75" s="451"/>
      <c r="IF75" s="451"/>
      <c r="IG75" s="451"/>
      <c r="IH75" s="451"/>
      <c r="II75" s="451"/>
      <c r="IJ75" s="451"/>
      <c r="IK75" s="451"/>
      <c r="IM75" s="220"/>
      <c r="IN75" s="1218"/>
      <c r="IO75" s="1219"/>
      <c r="IP75" s="1219"/>
      <c r="IQ75" s="1220"/>
      <c r="IR75" s="1221"/>
      <c r="IS75" s="1213"/>
      <c r="IT75" s="1213"/>
      <c r="IU75" s="1213"/>
      <c r="IV75" s="1213"/>
      <c r="IW75" s="1213"/>
      <c r="IX75" s="1213"/>
      <c r="IY75" s="1213"/>
      <c r="IZ75" s="1216"/>
      <c r="JA75" s="462"/>
      <c r="JB75" s="6"/>
      <c r="JC75" s="459"/>
      <c r="JD75" s="6"/>
      <c r="JE75" s="6"/>
      <c r="JF75" s="459"/>
      <c r="JG75" s="6"/>
      <c r="JH75" s="6"/>
      <c r="JI75" s="459"/>
      <c r="JJ75" s="460"/>
      <c r="JK75" s="370"/>
      <c r="JL75" s="354"/>
      <c r="JM75" s="354"/>
      <c r="JN75" s="50"/>
      <c r="JO75" s="50"/>
      <c r="JP75" s="50"/>
      <c r="JQ75" s="50"/>
      <c r="JR75" s="371"/>
      <c r="JS75" s="370"/>
      <c r="JT75" s="885"/>
      <c r="JU75" s="885"/>
      <c r="JV75" s="885"/>
      <c r="JW75" s="884"/>
      <c r="JX75" s="1124"/>
      <c r="JY75" s="1124"/>
      <c r="JZ75" s="1124"/>
      <c r="KA75" s="1124"/>
      <c r="KB75" s="1124"/>
      <c r="KC75" s="1124"/>
      <c r="KD75" s="1124"/>
      <c r="KE75" s="1124"/>
      <c r="KF75" s="1124"/>
      <c r="KG75" s="1124"/>
      <c r="KH75" s="1124"/>
      <c r="KI75" s="1124"/>
      <c r="KJ75" s="1269"/>
      <c r="KK75" s="1214"/>
      <c r="KL75" s="1269"/>
      <c r="KM75" s="1269"/>
      <c r="KN75" s="1269"/>
      <c r="KO75" s="1269"/>
      <c r="KP75" s="1269"/>
      <c r="KQ75" s="1269"/>
      <c r="KR75" s="1269"/>
      <c r="KS75" s="1269"/>
      <c r="KT75" s="1269"/>
      <c r="KU75" s="1269"/>
      <c r="KV75" s="1269"/>
      <c r="KW75" s="1269"/>
      <c r="KX75" s="1220"/>
      <c r="LQ75" s="1118"/>
      <c r="LR75" s="1118"/>
      <c r="LS75" s="1118"/>
      <c r="LT75" s="1118"/>
      <c r="LU75" s="1118"/>
      <c r="LV75" s="1118"/>
      <c r="LW75" s="1118"/>
      <c r="LX75" s="1118"/>
      <c r="LY75" s="1118"/>
      <c r="LZ75" s="1118"/>
      <c r="MA75" s="1118"/>
      <c r="MB75" s="462"/>
      <c r="MC75" s="6"/>
      <c r="MD75" s="459"/>
      <c r="ME75" s="6"/>
      <c r="MF75" s="6"/>
      <c r="MG75" s="459"/>
      <c r="MH75" s="6"/>
      <c r="MI75" s="6"/>
      <c r="MJ75" s="459"/>
      <c r="MK75" s="460"/>
      <c r="ML75" s="396"/>
      <c r="MM75" s="217"/>
      <c r="MN75" s="28"/>
      <c r="MO75" s="217"/>
      <c r="MP75" s="217"/>
      <c r="MQ75" s="217"/>
      <c r="MR75" s="217"/>
      <c r="MS75" s="217"/>
      <c r="MT75" s="714"/>
      <c r="MU75" s="737"/>
      <c r="MV75" s="604"/>
      <c r="MW75" s="1116"/>
      <c r="MX75" s="737"/>
      <c r="MY75" s="737"/>
      <c r="MZ75" s="737"/>
      <c r="NA75" s="737"/>
      <c r="NB75" s="737"/>
      <c r="NC75" s="737"/>
      <c r="ND75" s="737"/>
      <c r="NE75" s="737"/>
      <c r="NF75" s="737"/>
      <c r="NG75" s="737"/>
      <c r="NH75" s="737"/>
      <c r="NI75" s="737"/>
      <c r="NJ75" s="737"/>
      <c r="NK75" s="737"/>
      <c r="NL75" s="714"/>
      <c r="NM75" s="737"/>
      <c r="NN75" s="737"/>
      <c r="NO75" s="737"/>
      <c r="NP75" s="737"/>
      <c r="NQ75" s="737"/>
      <c r="NR75" s="737"/>
      <c r="NS75" s="737"/>
      <c r="NT75" s="737"/>
      <c r="NU75" s="737"/>
      <c r="NV75" s="737"/>
      <c r="NW75" s="737"/>
      <c r="NX75" s="737"/>
      <c r="NY75" s="737"/>
      <c r="NZ75" s="737"/>
    </row>
    <row r="76" spans="1:390" ht="18.75" customHeight="1">
      <c r="A76" s="220"/>
      <c r="B76" s="1218"/>
      <c r="C76" s="1219"/>
      <c r="D76" s="1219"/>
      <c r="E76" s="1220"/>
      <c r="F76" s="1221"/>
      <c r="G76" s="1213"/>
      <c r="H76" s="1213"/>
      <c r="I76" s="1213"/>
      <c r="J76" s="1213"/>
      <c r="K76" s="1213"/>
      <c r="L76" s="1213"/>
      <c r="M76" s="1213"/>
      <c r="N76" s="1216"/>
      <c r="O76" s="9"/>
      <c r="P76" s="9"/>
      <c r="Q76" s="9"/>
      <c r="R76" s="9"/>
      <c r="S76" s="9"/>
      <c r="T76" s="9"/>
      <c r="U76" s="9"/>
      <c r="V76" s="9"/>
      <c r="W76" s="9"/>
      <c r="X76" s="9"/>
      <c r="Y76" s="370"/>
      <c r="Z76" s="885"/>
      <c r="AA76" s="885"/>
      <c r="AB76" s="885"/>
      <c r="AC76" s="885"/>
      <c r="AD76" s="885"/>
      <c r="AE76" s="885"/>
      <c r="AF76" s="885"/>
      <c r="AG76" s="885"/>
      <c r="AH76" s="885"/>
      <c r="AI76" s="885"/>
      <c r="AJ76" s="885"/>
      <c r="AK76" s="1128"/>
      <c r="AL76" s="1128"/>
      <c r="AM76" s="1128"/>
      <c r="AN76" s="1128"/>
      <c r="AO76" s="1128"/>
      <c r="AP76" s="1128"/>
      <c r="AQ76" s="1128"/>
      <c r="AR76" s="1128"/>
      <c r="AS76" s="1128"/>
      <c r="AT76" s="1128"/>
      <c r="AU76" s="1128"/>
      <c r="AV76" s="1128"/>
      <c r="AW76" s="1128"/>
      <c r="AX76" s="1128"/>
      <c r="AY76" s="1214"/>
      <c r="AZ76" s="1205"/>
      <c r="BA76" s="1205"/>
      <c r="BB76" s="1205"/>
      <c r="BC76" s="1205"/>
      <c r="BD76" s="1205"/>
      <c r="BE76" s="1205"/>
      <c r="BF76" s="1205"/>
      <c r="BG76" s="1205"/>
      <c r="BH76" s="1205"/>
      <c r="BI76" s="1205"/>
      <c r="BJ76" s="1205"/>
      <c r="BK76" s="1205"/>
      <c r="BL76" s="1205"/>
      <c r="BM76" s="1205"/>
      <c r="BN76" s="1205"/>
      <c r="BO76" s="1205"/>
      <c r="BP76" s="1205"/>
      <c r="BQ76" s="451"/>
      <c r="BR76" s="451"/>
      <c r="BS76" s="451"/>
      <c r="BT76" s="451"/>
      <c r="BU76" s="451"/>
      <c r="BV76" s="451"/>
      <c r="BW76" s="451"/>
      <c r="BX76" s="451"/>
      <c r="BY76" s="451"/>
      <c r="BZ76" s="451"/>
      <c r="CA76" s="451"/>
      <c r="CB76" s="451"/>
      <c r="CC76" s="451"/>
      <c r="CE76" s="220"/>
      <c r="CF76" s="1218"/>
      <c r="CG76" s="1219"/>
      <c r="CH76" s="1219"/>
      <c r="CI76" s="1220"/>
      <c r="CJ76" s="1221"/>
      <c r="CK76" s="1213"/>
      <c r="CL76" s="1213"/>
      <c r="CM76" s="1213"/>
      <c r="CN76" s="1213"/>
      <c r="CO76" s="1213"/>
      <c r="CP76" s="1213"/>
      <c r="CQ76" s="1213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370"/>
      <c r="DD76" s="377"/>
      <c r="DE76" s="377"/>
      <c r="DF76" s="377"/>
      <c r="DG76" s="377"/>
      <c r="DH76" s="377"/>
      <c r="DI76" s="377"/>
      <c r="DJ76" s="377"/>
      <c r="DK76" s="885"/>
      <c r="DL76" s="885"/>
      <c r="DM76" s="885"/>
      <c r="DN76" s="885"/>
      <c r="DO76" s="884"/>
      <c r="DP76" s="1413"/>
      <c r="DQ76" s="1413"/>
      <c r="DR76" s="1413"/>
      <c r="DS76" s="1413"/>
      <c r="DT76" s="1413"/>
      <c r="DU76" s="1413"/>
      <c r="DV76" s="1413"/>
      <c r="DW76" s="1413"/>
      <c r="DX76" s="1413"/>
      <c r="DY76" s="1413"/>
      <c r="DZ76" s="1413"/>
      <c r="EA76" s="1413"/>
      <c r="EB76" s="1269"/>
      <c r="EC76" s="1214"/>
      <c r="ED76" s="573"/>
      <c r="EE76" s="573"/>
      <c r="EF76" s="573"/>
      <c r="EG76" s="573"/>
      <c r="EH76" s="573"/>
      <c r="EI76" s="573"/>
      <c r="EJ76" s="573"/>
      <c r="EK76" s="573"/>
      <c r="EL76" s="573"/>
      <c r="EM76" s="573"/>
      <c r="EN76" s="573"/>
      <c r="EO76" s="573"/>
      <c r="EP76" s="1220"/>
      <c r="FG76" s="1221"/>
      <c r="FI76" s="1213"/>
      <c r="FJ76" s="1213"/>
      <c r="FK76" s="1213"/>
      <c r="FL76" s="1213"/>
      <c r="FM76" s="1213"/>
      <c r="FN76" s="1221"/>
      <c r="FO76" s="1213"/>
      <c r="FP76" s="1213"/>
      <c r="FQ76" s="1213"/>
      <c r="FR76" s="1213"/>
      <c r="FS76" s="1213"/>
      <c r="FT76" s="1213"/>
      <c r="FU76" s="1213"/>
      <c r="FV76" s="1216"/>
      <c r="FW76" s="16"/>
      <c r="FX76" s="16"/>
      <c r="FY76" s="16"/>
      <c r="FZ76" s="16"/>
      <c r="GA76" s="16"/>
      <c r="GB76" s="16"/>
      <c r="GC76" s="16"/>
      <c r="GD76" s="16"/>
      <c r="GE76" s="16"/>
      <c r="GF76" s="16"/>
      <c r="GG76" s="370"/>
      <c r="GH76" s="376"/>
      <c r="GI76" s="376"/>
      <c r="GJ76" s="376"/>
      <c r="GK76" s="376"/>
      <c r="GL76" s="376"/>
      <c r="GM76" s="376"/>
      <c r="GN76" s="371"/>
      <c r="GO76" s="885"/>
      <c r="GP76" s="885"/>
      <c r="GQ76" s="885"/>
      <c r="GR76" s="885"/>
      <c r="GS76" s="884"/>
      <c r="GT76" s="1124"/>
      <c r="GU76" s="1124"/>
      <c r="GV76" s="1124"/>
      <c r="GW76" s="1124"/>
      <c r="GX76" s="1124"/>
      <c r="GY76" s="1124"/>
      <c r="GZ76" s="1124"/>
      <c r="HA76" s="1124"/>
      <c r="HB76" s="1124"/>
      <c r="HC76" s="1124"/>
      <c r="HD76" s="1124"/>
      <c r="HE76" s="1124"/>
      <c r="HF76" s="1124"/>
      <c r="HG76" s="1214"/>
      <c r="HH76" s="1124"/>
      <c r="HI76" s="1124"/>
      <c r="HJ76" s="1124"/>
      <c r="HK76" s="1124"/>
      <c r="HL76" s="1124"/>
      <c r="HM76" s="1124"/>
      <c r="HN76" s="1124"/>
      <c r="HO76" s="1124"/>
      <c r="HP76" s="1124"/>
      <c r="HQ76" s="1124"/>
      <c r="HR76" s="1124"/>
      <c r="HS76" s="1124"/>
      <c r="HT76" s="1124"/>
      <c r="HU76" s="1124"/>
      <c r="HV76" s="451"/>
      <c r="HW76" s="451"/>
      <c r="HX76" s="451"/>
      <c r="HY76" s="451"/>
      <c r="HZ76" s="451"/>
      <c r="IA76" s="451"/>
      <c r="IB76" s="451"/>
      <c r="IC76" s="451"/>
      <c r="ID76" s="451"/>
      <c r="IE76" s="451"/>
      <c r="IF76" s="451"/>
      <c r="IG76" s="451"/>
      <c r="IH76" s="451"/>
      <c r="II76" s="451"/>
      <c r="IJ76" s="451"/>
      <c r="IK76" s="451"/>
      <c r="IM76" s="220"/>
      <c r="IN76" s="1218"/>
      <c r="IO76" s="1219"/>
      <c r="IP76" s="1219"/>
      <c r="IQ76" s="1220"/>
      <c r="IR76" s="1221"/>
      <c r="IS76" s="1213"/>
      <c r="IT76" s="1213"/>
      <c r="IU76" s="1213"/>
      <c r="IV76" s="1213"/>
      <c r="IW76" s="1213"/>
      <c r="IX76" s="1213"/>
      <c r="IY76" s="1213"/>
      <c r="IZ76" s="1216"/>
      <c r="JA76" s="5"/>
      <c r="JB76" s="5"/>
      <c r="JC76" s="461"/>
      <c r="JD76" s="5"/>
      <c r="JE76" s="5"/>
      <c r="JF76" s="461"/>
      <c r="JG76" s="5"/>
      <c r="JH76" s="5"/>
      <c r="JI76" s="461"/>
      <c r="JJ76" s="5"/>
      <c r="JK76" s="370"/>
      <c r="JL76" s="354"/>
      <c r="JM76" s="354"/>
      <c r="JN76" s="50"/>
      <c r="JO76" s="50"/>
      <c r="JP76" s="50"/>
      <c r="JQ76" s="50"/>
      <c r="JR76" s="371"/>
      <c r="JS76" s="370"/>
      <c r="JT76" s="885"/>
      <c r="JU76" s="885"/>
      <c r="JV76" s="885"/>
      <c r="JW76" s="884"/>
      <c r="JX76" s="1124"/>
      <c r="JY76" s="1124"/>
      <c r="JZ76" s="1124"/>
      <c r="KA76" s="1124"/>
      <c r="KB76" s="1124"/>
      <c r="KC76" s="1124"/>
      <c r="KD76" s="1124"/>
      <c r="KE76" s="1124"/>
      <c r="KF76" s="1124"/>
      <c r="KG76" s="1124"/>
      <c r="KH76" s="1124"/>
      <c r="KI76" s="1124"/>
      <c r="KJ76" s="1269"/>
      <c r="KK76" s="1214"/>
      <c r="KL76" s="1269"/>
      <c r="KM76" s="1269"/>
      <c r="KN76" s="1269"/>
      <c r="KO76" s="1269"/>
      <c r="KP76" s="1269"/>
      <c r="KQ76" s="1269"/>
      <c r="KR76" s="1269"/>
      <c r="KS76" s="1269"/>
      <c r="KT76" s="1269"/>
      <c r="KU76" s="1269"/>
      <c r="KV76" s="1269"/>
      <c r="KW76" s="1269"/>
      <c r="KX76" s="1220"/>
      <c r="LQ76" s="1118"/>
      <c r="LR76" s="1118"/>
      <c r="LS76" s="1118"/>
      <c r="LT76" s="1118"/>
      <c r="LU76" s="1118"/>
      <c r="LV76" s="1118"/>
      <c r="LW76" s="1118"/>
      <c r="LX76" s="1118"/>
      <c r="LY76" s="1118"/>
      <c r="LZ76" s="1118"/>
      <c r="MA76" s="1118"/>
      <c r="MB76" s="5"/>
      <c r="MC76" s="5"/>
      <c r="MD76" s="461"/>
      <c r="ME76" s="5"/>
      <c r="MF76" s="5"/>
      <c r="MG76" s="461"/>
      <c r="MH76" s="5"/>
      <c r="MI76" s="5"/>
      <c r="MJ76" s="461"/>
      <c r="MK76" s="5"/>
      <c r="ML76" s="396"/>
      <c r="MM76" s="217"/>
      <c r="MN76" s="28"/>
      <c r="MO76" s="217"/>
      <c r="MP76" s="217"/>
      <c r="MQ76" s="217"/>
      <c r="MR76" s="217"/>
      <c r="MS76" s="1102"/>
      <c r="MT76" s="714"/>
      <c r="MU76" s="737"/>
      <c r="MV76" s="604"/>
      <c r="MW76" s="1116"/>
      <c r="MX76" s="737"/>
      <c r="MY76" s="737"/>
      <c r="MZ76" s="737"/>
      <c r="NA76" s="737"/>
      <c r="NB76" s="737"/>
      <c r="NC76" s="737"/>
      <c r="ND76" s="737"/>
      <c r="NE76" s="737"/>
      <c r="NF76" s="737"/>
      <c r="NG76" s="737"/>
      <c r="NH76" s="737"/>
      <c r="NI76" s="737"/>
      <c r="NJ76" s="737"/>
      <c r="NK76" s="737"/>
      <c r="NL76" s="714"/>
      <c r="NM76" s="737"/>
      <c r="NN76" s="737"/>
      <c r="NO76" s="737"/>
      <c r="NP76" s="737"/>
      <c r="NQ76" s="737"/>
      <c r="NR76" s="737"/>
      <c r="NS76" s="737"/>
      <c r="NT76" s="737"/>
      <c r="NU76" s="737"/>
      <c r="NV76" s="737"/>
      <c r="NW76" s="737"/>
      <c r="NX76" s="737"/>
      <c r="NY76" s="737"/>
      <c r="NZ76" s="737"/>
    </row>
    <row r="77" spans="1:390" ht="18.75" customHeight="1">
      <c r="A77" s="220"/>
      <c r="B77" s="1218"/>
      <c r="C77" s="1219"/>
      <c r="D77" s="1219"/>
      <c r="E77" s="1220"/>
      <c r="F77" s="1221"/>
      <c r="G77" s="1213"/>
      <c r="H77" s="1213"/>
      <c r="I77" s="1213"/>
      <c r="J77" s="1213"/>
      <c r="K77" s="1213"/>
      <c r="L77" s="1213"/>
      <c r="M77" s="1213"/>
      <c r="N77" s="1216"/>
      <c r="O77" s="9"/>
      <c r="P77" s="9"/>
      <c r="Q77" s="9"/>
      <c r="R77" s="9"/>
      <c r="S77" s="9"/>
      <c r="T77" s="9"/>
      <c r="U77" s="9"/>
      <c r="V77" s="9"/>
      <c r="W77" s="9"/>
      <c r="X77" s="9"/>
      <c r="Y77" s="370"/>
      <c r="Z77" s="885"/>
      <c r="AA77" s="885"/>
      <c r="AB77" s="885"/>
      <c r="AC77" s="885"/>
      <c r="AD77" s="885"/>
      <c r="AE77" s="885"/>
      <c r="AF77" s="885"/>
      <c r="AG77" s="885"/>
      <c r="AH77" s="885"/>
      <c r="AI77" s="885"/>
      <c r="AJ77" s="885"/>
      <c r="AK77" s="1128"/>
      <c r="AL77" s="1128"/>
      <c r="AM77" s="1128"/>
      <c r="AN77" s="1128"/>
      <c r="AO77" s="1128"/>
      <c r="AP77" s="1128"/>
      <c r="AQ77" s="1128"/>
      <c r="AR77" s="1128"/>
      <c r="AS77" s="1128"/>
      <c r="AT77" s="1128"/>
      <c r="AU77" s="1128"/>
      <c r="AV77" s="1128"/>
      <c r="AW77" s="1128"/>
      <c r="AX77" s="1128"/>
      <c r="AY77" s="1214"/>
      <c r="AZ77" s="1205"/>
      <c r="BA77" s="1205"/>
      <c r="BB77" s="1205"/>
      <c r="BC77" s="1205"/>
      <c r="BD77" s="1205"/>
      <c r="BE77" s="1205"/>
      <c r="BF77" s="1205"/>
      <c r="BG77" s="1205"/>
      <c r="BH77" s="1205"/>
      <c r="BI77" s="1205"/>
      <c r="BJ77" s="1205"/>
      <c r="BK77" s="1205"/>
      <c r="BL77" s="1205"/>
      <c r="BM77" s="1205"/>
      <c r="BN77" s="1205"/>
      <c r="BO77" s="1205"/>
      <c r="BP77" s="1205"/>
      <c r="CE77" s="220"/>
      <c r="CF77" s="1218"/>
      <c r="CG77" s="1219"/>
      <c r="CH77" s="1219"/>
      <c r="CI77" s="1220"/>
      <c r="CJ77" s="1221"/>
      <c r="CK77" s="1213"/>
      <c r="CL77" s="1213"/>
      <c r="CM77" s="1213"/>
      <c r="CN77" s="1213"/>
      <c r="CO77" s="1213"/>
      <c r="CP77" s="1213"/>
      <c r="CQ77" s="1213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370"/>
      <c r="DD77" s="377"/>
      <c r="DE77" s="377"/>
      <c r="DF77" s="377"/>
      <c r="DG77" s="377"/>
      <c r="DH77" s="377"/>
      <c r="DI77" s="377"/>
      <c r="DJ77" s="377"/>
      <c r="DK77" s="885"/>
      <c r="DL77" s="885"/>
      <c r="DM77" s="885"/>
      <c r="DN77" s="885"/>
      <c r="DO77" s="884"/>
      <c r="DP77" s="1413"/>
      <c r="DQ77" s="1413"/>
      <c r="DR77" s="1413"/>
      <c r="DS77" s="1413"/>
      <c r="DT77" s="1413"/>
      <c r="DU77" s="1413"/>
      <c r="DV77" s="1413"/>
      <c r="DW77" s="1413"/>
      <c r="DX77" s="1413"/>
      <c r="DY77" s="1413"/>
      <c r="DZ77" s="1413"/>
      <c r="EA77" s="1413"/>
      <c r="EB77" s="1269"/>
      <c r="EC77" s="1214"/>
      <c r="ED77" s="573"/>
      <c r="EE77" s="573"/>
      <c r="EF77" s="573"/>
      <c r="EG77" s="573"/>
      <c r="EH77" s="573"/>
      <c r="EI77" s="573"/>
      <c r="EJ77" s="573"/>
      <c r="EK77" s="573"/>
      <c r="EL77" s="573"/>
      <c r="EM77" s="573"/>
      <c r="EN77" s="573"/>
      <c r="EO77" s="573"/>
      <c r="EP77" s="1220"/>
      <c r="FG77" s="1221"/>
      <c r="FI77" s="1213"/>
      <c r="FJ77" s="1213"/>
      <c r="FK77" s="1213"/>
      <c r="FL77" s="1213"/>
      <c r="FM77" s="1213"/>
      <c r="FN77" s="1221"/>
      <c r="FO77" s="1213"/>
      <c r="FP77" s="1213"/>
      <c r="FQ77" s="1213"/>
      <c r="FR77" s="1213"/>
      <c r="FS77" s="1213"/>
      <c r="FT77" s="1213"/>
      <c r="FU77" s="1213"/>
      <c r="FV77" s="1216"/>
      <c r="FW77" s="16"/>
      <c r="FX77" s="16"/>
      <c r="FY77" s="16"/>
      <c r="FZ77" s="16"/>
      <c r="GA77" s="16"/>
      <c r="GB77" s="16"/>
      <c r="GC77" s="16"/>
      <c r="GD77" s="16"/>
      <c r="GE77" s="16"/>
      <c r="GF77" s="16"/>
      <c r="GG77" s="370"/>
      <c r="GH77" s="376"/>
      <c r="GI77" s="376"/>
      <c r="GJ77" s="376"/>
      <c r="GK77" s="376"/>
      <c r="GL77" s="376"/>
      <c r="GM77" s="376"/>
      <c r="GN77" s="371"/>
      <c r="GO77" s="885"/>
      <c r="GP77" s="885"/>
      <c r="GQ77" s="885"/>
      <c r="GR77" s="885"/>
      <c r="GS77" s="884"/>
      <c r="GT77" s="1124"/>
      <c r="GU77" s="1124"/>
      <c r="GV77" s="1124"/>
      <c r="GW77" s="1124"/>
      <c r="GX77" s="1124"/>
      <c r="GY77" s="1124"/>
      <c r="GZ77" s="1124"/>
      <c r="HA77" s="1124"/>
      <c r="HB77" s="1124"/>
      <c r="HC77" s="1124"/>
      <c r="HD77" s="1124"/>
      <c r="HE77" s="1124"/>
      <c r="HF77" s="1124"/>
      <c r="HG77" s="1214"/>
      <c r="HH77" s="1124"/>
      <c r="HI77" s="1124"/>
      <c r="HJ77" s="1124"/>
      <c r="HK77" s="1124"/>
      <c r="HL77" s="1124"/>
      <c r="HM77" s="1124"/>
      <c r="HN77" s="1124"/>
      <c r="HO77" s="1124"/>
      <c r="HP77" s="1124"/>
      <c r="HQ77" s="1124"/>
      <c r="HR77" s="1124"/>
      <c r="HS77" s="1124"/>
      <c r="HT77" s="1124"/>
      <c r="HU77" s="1124"/>
      <c r="IM77" s="220"/>
      <c r="IN77" s="1218"/>
      <c r="IO77" s="1219"/>
      <c r="IP77" s="1219"/>
      <c r="IQ77" s="1220"/>
      <c r="IR77" s="1221"/>
      <c r="IS77" s="1213"/>
      <c r="IT77" s="1213"/>
      <c r="IU77" s="1213"/>
      <c r="IV77" s="1213"/>
      <c r="IW77" s="1213"/>
      <c r="IX77" s="1213"/>
      <c r="IY77" s="1213"/>
      <c r="IZ77" s="1216"/>
      <c r="JA77" s="1409"/>
      <c r="JB77" s="1409"/>
      <c r="JC77" s="456"/>
      <c r="JD77" s="1409"/>
      <c r="JE77" s="1409"/>
      <c r="JF77" s="456"/>
      <c r="JG77" s="1409"/>
      <c r="JH77" s="1409"/>
      <c r="JI77" s="456"/>
      <c r="JJ77" s="1409"/>
      <c r="JK77" s="370"/>
      <c r="JL77" s="354"/>
      <c r="JM77" s="354"/>
      <c r="JN77" s="50"/>
      <c r="JO77" s="50"/>
      <c r="JP77" s="50"/>
      <c r="JQ77" s="50"/>
      <c r="JR77" s="371"/>
      <c r="JS77" s="370"/>
      <c r="JT77" s="885"/>
      <c r="JU77" s="885"/>
      <c r="JV77" s="885"/>
      <c r="JW77" s="884"/>
      <c r="JX77" s="1124"/>
      <c r="JY77" s="1124"/>
      <c r="JZ77" s="1124"/>
      <c r="KA77" s="1124"/>
      <c r="KB77" s="1124"/>
      <c r="KC77" s="1124"/>
      <c r="KD77" s="1124"/>
      <c r="KE77" s="1124"/>
      <c r="KF77" s="1124"/>
      <c r="KG77" s="1124"/>
      <c r="KH77" s="1124"/>
      <c r="KI77" s="1124"/>
      <c r="KJ77" s="1269"/>
      <c r="KK77" s="1214"/>
      <c r="KL77" s="1269"/>
      <c r="KM77" s="1269"/>
      <c r="KN77" s="1269"/>
      <c r="KO77" s="1269"/>
      <c r="KP77" s="1269"/>
      <c r="KQ77" s="1269"/>
      <c r="KR77" s="1269"/>
      <c r="KS77" s="1269"/>
      <c r="KT77" s="1269"/>
      <c r="KU77" s="1269"/>
      <c r="KV77" s="1269"/>
      <c r="KW77" s="1269"/>
      <c r="KX77" s="1220"/>
      <c r="LQ77" s="1118"/>
      <c r="LR77" s="1118"/>
      <c r="LS77" s="1118"/>
      <c r="LT77" s="1118"/>
      <c r="LU77" s="1118"/>
      <c r="LV77" s="1118"/>
      <c r="LW77" s="1118"/>
      <c r="LX77" s="1118"/>
      <c r="LY77" s="1118"/>
      <c r="LZ77" s="1118"/>
      <c r="MA77" s="1118"/>
      <c r="MB77" s="1409"/>
      <c r="MC77" s="1409"/>
      <c r="MD77" s="456"/>
      <c r="ME77" s="1409"/>
      <c r="MF77" s="1409"/>
      <c r="MG77" s="456"/>
      <c r="MH77" s="1409"/>
      <c r="MI77" s="1409"/>
      <c r="MJ77" s="456"/>
      <c r="MK77" s="1409"/>
      <c r="ML77" s="396"/>
      <c r="MM77" s="382"/>
      <c r="MN77" s="28"/>
      <c r="MO77" s="217"/>
      <c r="MP77" s="217"/>
      <c r="MQ77" s="217"/>
      <c r="MR77" s="217"/>
      <c r="MS77" s="1102"/>
      <c r="MT77" s="714"/>
      <c r="MU77" s="737"/>
      <c r="MV77" s="604"/>
      <c r="MW77" s="1116"/>
      <c r="MX77" s="737"/>
      <c r="MY77" s="737"/>
      <c r="MZ77" s="737"/>
      <c r="NA77" s="737"/>
      <c r="NB77" s="737"/>
      <c r="NC77" s="737"/>
      <c r="ND77" s="737"/>
      <c r="NE77" s="737"/>
      <c r="NF77" s="737"/>
      <c r="NG77" s="737"/>
      <c r="NH77" s="737"/>
      <c r="NI77" s="737"/>
      <c r="NJ77" s="737"/>
      <c r="NK77" s="737"/>
      <c r="NL77" s="714"/>
      <c r="NM77" s="737"/>
      <c r="NN77" s="737"/>
      <c r="NO77" s="737"/>
      <c r="NP77" s="737"/>
      <c r="NQ77" s="737"/>
      <c r="NR77" s="737"/>
      <c r="NS77" s="737"/>
      <c r="NT77" s="737"/>
      <c r="NU77" s="737"/>
      <c r="NV77" s="737"/>
      <c r="NW77" s="737"/>
      <c r="NX77" s="737"/>
      <c r="NY77" s="737"/>
      <c r="NZ77" s="737"/>
    </row>
    <row r="78" spans="1:390" ht="18.75" customHeight="1">
      <c r="A78" s="224"/>
      <c r="B78" s="1218"/>
      <c r="C78" s="1219"/>
      <c r="D78" s="1219"/>
      <c r="E78" s="1220"/>
      <c r="F78" s="1221"/>
      <c r="G78" s="1213"/>
      <c r="H78" s="1213"/>
      <c r="I78" s="1213"/>
      <c r="J78" s="1213"/>
      <c r="K78" s="1213"/>
      <c r="L78" s="1213"/>
      <c r="M78" s="1213"/>
      <c r="N78" s="1216"/>
      <c r="O78" s="9"/>
      <c r="P78" s="9"/>
      <c r="Q78" s="9"/>
      <c r="R78" s="9"/>
      <c r="S78" s="9"/>
      <c r="T78" s="9"/>
      <c r="U78" s="9"/>
      <c r="V78" s="9"/>
      <c r="W78" s="9"/>
      <c r="X78" s="9"/>
      <c r="Y78" s="370"/>
      <c r="Z78" s="885"/>
      <c r="AA78" s="885"/>
      <c r="AB78" s="885"/>
      <c r="AC78" s="885"/>
      <c r="AD78" s="885"/>
      <c r="AE78" s="885"/>
      <c r="AF78" s="885"/>
      <c r="AG78" s="885"/>
      <c r="AH78" s="885"/>
      <c r="AI78" s="885"/>
      <c r="AJ78" s="885"/>
      <c r="AK78" s="1128"/>
      <c r="AL78" s="1128"/>
      <c r="AM78" s="1128"/>
      <c r="AN78" s="1128"/>
      <c r="AO78" s="1128"/>
      <c r="AP78" s="1128"/>
      <c r="AQ78" s="1128"/>
      <c r="AR78" s="1128"/>
      <c r="AS78" s="1128"/>
      <c r="AT78" s="1128"/>
      <c r="AU78" s="1128"/>
      <c r="AV78" s="1128"/>
      <c r="AW78" s="1128"/>
      <c r="AX78" s="1128"/>
      <c r="AY78" s="1214"/>
      <c r="AZ78" s="1205"/>
      <c r="BA78" s="1205"/>
      <c r="BB78" s="1205"/>
      <c r="BC78" s="1205"/>
      <c r="BD78" s="1205"/>
      <c r="BE78" s="1205"/>
      <c r="BF78" s="1205"/>
      <c r="BG78" s="1205"/>
      <c r="BH78" s="1205"/>
      <c r="BI78" s="1205"/>
      <c r="BJ78" s="1205"/>
      <c r="BK78" s="1205"/>
      <c r="BL78" s="1205"/>
      <c r="BM78" s="1205"/>
      <c r="BN78" s="1205"/>
      <c r="BO78" s="1205"/>
      <c r="BP78" s="1205"/>
      <c r="CE78" s="224"/>
      <c r="CF78" s="1218"/>
      <c r="CG78" s="1219"/>
      <c r="CH78" s="1219"/>
      <c r="CI78" s="1220"/>
      <c r="CJ78" s="1221"/>
      <c r="CK78" s="1213"/>
      <c r="CL78" s="1213"/>
      <c r="CM78" s="1213"/>
      <c r="CN78" s="1213"/>
      <c r="CO78" s="1213"/>
      <c r="CP78" s="1213"/>
      <c r="CQ78" s="1213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370"/>
      <c r="DD78" s="377"/>
      <c r="DE78" s="377"/>
      <c r="DF78" s="377"/>
      <c r="DG78" s="377"/>
      <c r="DH78" s="377"/>
      <c r="DI78" s="377"/>
      <c r="DJ78" s="377"/>
      <c r="DK78" s="885"/>
      <c r="DL78" s="885"/>
      <c r="DM78" s="885"/>
      <c r="DN78" s="885"/>
      <c r="DO78" s="884"/>
      <c r="DP78" s="1413"/>
      <c r="DQ78" s="1413"/>
      <c r="DR78" s="1413"/>
      <c r="DS78" s="1413"/>
      <c r="DT78" s="1413"/>
      <c r="DU78" s="1413"/>
      <c r="DV78" s="1413"/>
      <c r="DW78" s="1413"/>
      <c r="DX78" s="1413"/>
      <c r="DY78" s="1413"/>
      <c r="DZ78" s="1413"/>
      <c r="EA78" s="1413"/>
      <c r="EB78" s="1269"/>
      <c r="EC78" s="1214"/>
      <c r="ED78" s="573"/>
      <c r="EE78" s="573"/>
      <c r="EF78" s="573"/>
      <c r="EG78" s="573"/>
      <c r="EH78" s="573"/>
      <c r="EI78" s="573"/>
      <c r="EJ78" s="573"/>
      <c r="EK78" s="573"/>
      <c r="EL78" s="573"/>
      <c r="EM78" s="573"/>
      <c r="EN78" s="573"/>
      <c r="EO78" s="573"/>
      <c r="EP78" s="1220"/>
      <c r="FG78" s="1221"/>
      <c r="FI78" s="1213"/>
      <c r="FJ78" s="1213"/>
      <c r="FK78" s="1213"/>
      <c r="FL78" s="1213"/>
      <c r="FM78" s="1213"/>
      <c r="FN78" s="1221"/>
      <c r="FO78" s="1213"/>
      <c r="FP78" s="1213"/>
      <c r="FQ78" s="1213"/>
      <c r="FR78" s="1213"/>
      <c r="FS78" s="1213"/>
      <c r="FT78" s="1213"/>
      <c r="FU78" s="1213"/>
      <c r="FV78" s="1216"/>
      <c r="FW78" s="16"/>
      <c r="FX78" s="16"/>
      <c r="FY78" s="16"/>
      <c r="FZ78" s="16"/>
      <c r="GA78" s="16"/>
      <c r="GB78" s="16"/>
      <c r="GC78" s="16"/>
      <c r="GD78" s="16"/>
      <c r="GE78" s="16"/>
      <c r="GF78" s="16"/>
      <c r="GG78" s="370"/>
      <c r="GH78" s="376"/>
      <c r="GI78" s="376"/>
      <c r="GJ78" s="376"/>
      <c r="GK78" s="376"/>
      <c r="GL78" s="376"/>
      <c r="GM78" s="376"/>
      <c r="GN78" s="371"/>
      <c r="GO78" s="885"/>
      <c r="GP78" s="885"/>
      <c r="GQ78" s="885"/>
      <c r="GR78" s="885"/>
      <c r="GS78" s="884"/>
      <c r="GT78" s="1124"/>
      <c r="GU78" s="1124"/>
      <c r="GV78" s="1124"/>
      <c r="GW78" s="1124"/>
      <c r="GX78" s="1124"/>
      <c r="GY78" s="1124"/>
      <c r="GZ78" s="1124"/>
      <c r="HA78" s="1124"/>
      <c r="HB78" s="1124"/>
      <c r="HC78" s="1124"/>
      <c r="HD78" s="1124"/>
      <c r="HE78" s="1124"/>
      <c r="HF78" s="1124"/>
      <c r="HG78" s="1214"/>
      <c r="HH78" s="1124"/>
      <c r="HI78" s="1124"/>
      <c r="HJ78" s="1124"/>
      <c r="HK78" s="1124"/>
      <c r="HL78" s="1124"/>
      <c r="HM78" s="1124"/>
      <c r="HN78" s="1124"/>
      <c r="HO78" s="1124"/>
      <c r="HP78" s="1124"/>
      <c r="HQ78" s="1124"/>
      <c r="HR78" s="1124"/>
      <c r="HS78" s="1124"/>
      <c r="HT78" s="1124"/>
      <c r="HU78" s="1124"/>
      <c r="IM78" s="224"/>
      <c r="IN78" s="1218"/>
      <c r="IO78" s="1219"/>
      <c r="IP78" s="1219"/>
      <c r="IQ78" s="1220"/>
      <c r="IR78" s="1221"/>
      <c r="IS78" s="1213"/>
      <c r="IT78" s="1213"/>
      <c r="IU78" s="1213"/>
      <c r="IV78" s="1213"/>
      <c r="IW78" s="1213"/>
      <c r="IX78" s="1213"/>
      <c r="IY78" s="1213"/>
      <c r="IZ78" s="1216"/>
      <c r="JA78" s="162"/>
      <c r="JB78" s="50"/>
      <c r="JC78" s="319"/>
      <c r="JD78" s="272"/>
      <c r="JE78" s="50"/>
      <c r="JF78" s="319"/>
      <c r="JG78" s="272"/>
      <c r="JH78" s="305"/>
      <c r="JI78" s="319"/>
      <c r="JJ78" s="272"/>
      <c r="JK78" s="370"/>
      <c r="JL78" s="354"/>
      <c r="JM78" s="354"/>
      <c r="JN78" s="50"/>
      <c r="JO78" s="50"/>
      <c r="JP78" s="50"/>
      <c r="JQ78" s="50"/>
      <c r="JR78" s="371"/>
      <c r="JS78" s="370"/>
      <c r="JT78" s="885"/>
      <c r="JU78" s="885"/>
      <c r="JV78" s="885"/>
      <c r="JW78" s="884"/>
      <c r="JX78" s="1124"/>
      <c r="JY78" s="1124"/>
      <c r="JZ78" s="1124"/>
      <c r="KA78" s="1124"/>
      <c r="KB78" s="1124"/>
      <c r="KC78" s="1124"/>
      <c r="KD78" s="1124"/>
      <c r="KE78" s="1124"/>
      <c r="KF78" s="1124"/>
      <c r="KG78" s="1124"/>
      <c r="KH78" s="1124"/>
      <c r="KI78" s="1124"/>
      <c r="KJ78" s="1269"/>
      <c r="KK78" s="1214"/>
      <c r="KL78" s="1269"/>
      <c r="KM78" s="1269"/>
      <c r="KN78" s="1269"/>
      <c r="KO78" s="1269"/>
      <c r="KP78" s="1269"/>
      <c r="KQ78" s="1269"/>
      <c r="KR78" s="1269"/>
      <c r="KS78" s="1269"/>
      <c r="KT78" s="1269"/>
      <c r="KU78" s="1269"/>
      <c r="KV78" s="1269"/>
      <c r="KW78" s="1269"/>
      <c r="KX78" s="1220"/>
      <c r="LQ78" s="1118"/>
      <c r="LR78" s="1118"/>
      <c r="LS78" s="1118"/>
      <c r="LT78" s="1118"/>
      <c r="LU78" s="1118"/>
      <c r="LV78" s="1118"/>
      <c r="LW78" s="1118"/>
      <c r="LX78" s="1118"/>
      <c r="LY78" s="1118"/>
      <c r="LZ78" s="1118"/>
      <c r="MA78" s="1118"/>
      <c r="MB78" s="162"/>
      <c r="MC78" s="305"/>
      <c r="MD78" s="319"/>
      <c r="ME78" s="272"/>
      <c r="MF78" s="305"/>
      <c r="MG78" s="319"/>
      <c r="MH78" s="272"/>
      <c r="MI78" s="305"/>
      <c r="MJ78" s="463"/>
      <c r="MK78" s="162"/>
      <c r="ML78" s="396"/>
      <c r="MM78" s="217"/>
      <c r="MN78" s="28"/>
      <c r="MO78" s="217"/>
      <c r="MP78" s="217"/>
      <c r="MQ78" s="217"/>
      <c r="MR78" s="217"/>
      <c r="MS78" s="1102"/>
      <c r="MT78" s="714"/>
      <c r="MU78" s="737"/>
      <c r="MV78" s="604"/>
      <c r="MW78" s="1116"/>
      <c r="MX78" s="737"/>
      <c r="MY78" s="737"/>
      <c r="MZ78" s="737"/>
      <c r="NA78" s="737"/>
      <c r="NB78" s="737"/>
      <c r="NC78" s="737"/>
      <c r="ND78" s="737"/>
      <c r="NE78" s="737"/>
      <c r="NF78" s="737"/>
      <c r="NG78" s="737"/>
      <c r="NH78" s="737"/>
      <c r="NI78" s="737"/>
      <c r="NJ78" s="737"/>
      <c r="NK78" s="737"/>
      <c r="NL78" s="714"/>
      <c r="NM78" s="737"/>
      <c r="NN78" s="737"/>
      <c r="NO78" s="737"/>
      <c r="NP78" s="737"/>
      <c r="NQ78" s="737"/>
      <c r="NR78" s="737"/>
      <c r="NS78" s="737"/>
      <c r="NT78" s="737"/>
      <c r="NU78" s="737"/>
      <c r="NV78" s="737"/>
      <c r="NW78" s="737"/>
      <c r="NX78" s="737"/>
      <c r="NY78" s="737"/>
      <c r="NZ78" s="737"/>
    </row>
    <row r="79" spans="1:390" ht="18.75" customHeight="1">
      <c r="A79" s="224"/>
      <c r="B79" s="1218"/>
      <c r="C79" s="1219"/>
      <c r="D79" s="1219"/>
      <c r="E79" s="1220"/>
      <c r="F79" s="1221"/>
      <c r="G79" s="1213"/>
      <c r="H79" s="1213"/>
      <c r="I79" s="1213"/>
      <c r="J79" s="1213"/>
      <c r="K79" s="1213"/>
      <c r="L79" s="1213"/>
      <c r="M79" s="1213"/>
      <c r="N79" s="1216"/>
      <c r="O79" s="9"/>
      <c r="P79" s="9"/>
      <c r="Q79" s="9"/>
      <c r="R79" s="9"/>
      <c r="S79" s="9"/>
      <c r="T79" s="9"/>
      <c r="U79" s="9"/>
      <c r="V79" s="9"/>
      <c r="W79" s="9"/>
      <c r="X79" s="9"/>
      <c r="Y79" s="370"/>
      <c r="Z79" s="885"/>
      <c r="AA79" s="885"/>
      <c r="AB79" s="885"/>
      <c r="AC79" s="885"/>
      <c r="AD79" s="885"/>
      <c r="AE79" s="885"/>
      <c r="AF79" s="885"/>
      <c r="AG79" s="885"/>
      <c r="AH79" s="885"/>
      <c r="AI79" s="885"/>
      <c r="AJ79" s="885"/>
      <c r="AK79" s="1128"/>
      <c r="AL79" s="1128"/>
      <c r="AM79" s="1128"/>
      <c r="AN79" s="1128"/>
      <c r="AO79" s="1128"/>
      <c r="AP79" s="1128"/>
      <c r="AQ79" s="1128"/>
      <c r="AR79" s="1128"/>
      <c r="AS79" s="1128"/>
      <c r="AT79" s="1128"/>
      <c r="AU79" s="1128"/>
      <c r="AV79" s="1128"/>
      <c r="AW79" s="1128"/>
      <c r="AX79" s="1128"/>
      <c r="AY79" s="1214"/>
      <c r="AZ79" s="1205"/>
      <c r="BA79" s="1205"/>
      <c r="BB79" s="1205"/>
      <c r="BC79" s="1205"/>
      <c r="BD79" s="1205"/>
      <c r="BE79" s="1205"/>
      <c r="BF79" s="1205"/>
      <c r="BG79" s="1205"/>
      <c r="BH79" s="1205"/>
      <c r="BI79" s="1205"/>
      <c r="BJ79" s="1205"/>
      <c r="BK79" s="1205"/>
      <c r="BL79" s="1205"/>
      <c r="BM79" s="1205"/>
      <c r="BN79" s="1205"/>
      <c r="BO79" s="1205"/>
      <c r="BP79" s="1205"/>
      <c r="CE79" s="224"/>
      <c r="CF79" s="1218"/>
      <c r="CG79" s="1219"/>
      <c r="CH79" s="1219"/>
      <c r="CI79" s="1220"/>
      <c r="CJ79" s="1221"/>
      <c r="CK79" s="1213"/>
      <c r="CL79" s="1213"/>
      <c r="CM79" s="1213"/>
      <c r="CN79" s="1213"/>
      <c r="CO79" s="1213"/>
      <c r="CP79" s="1213"/>
      <c r="CQ79" s="1213"/>
      <c r="CR79" s="16"/>
      <c r="CS79" s="16"/>
      <c r="CT79" s="16"/>
      <c r="CU79" s="16"/>
      <c r="CV79" s="16"/>
      <c r="CW79" s="16"/>
      <c r="CX79" s="16"/>
      <c r="CY79" s="16"/>
      <c r="CZ79" s="16"/>
      <c r="DA79" s="16"/>
      <c r="DB79" s="16"/>
      <c r="DC79" s="370"/>
      <c r="DD79" s="377"/>
      <c r="DE79" s="377"/>
      <c r="DF79" s="377"/>
      <c r="DG79" s="377"/>
      <c r="DH79" s="377"/>
      <c r="DI79" s="377"/>
      <c r="DJ79" s="377"/>
      <c r="DK79" s="885"/>
      <c r="DL79" s="885"/>
      <c r="DM79" s="885"/>
      <c r="DN79" s="885"/>
      <c r="DO79" s="884"/>
      <c r="DP79" s="1413"/>
      <c r="DQ79" s="1413"/>
      <c r="DR79" s="1413"/>
      <c r="DS79" s="1413"/>
      <c r="DT79" s="1413"/>
      <c r="DU79" s="1413"/>
      <c r="DV79" s="1413"/>
      <c r="DW79" s="1413"/>
      <c r="DX79" s="1413"/>
      <c r="DY79" s="1413"/>
      <c r="DZ79" s="1413"/>
      <c r="EA79" s="1413"/>
      <c r="EB79" s="1269"/>
      <c r="EC79" s="1214"/>
      <c r="ED79" s="573"/>
      <c r="EE79" s="573"/>
      <c r="EF79" s="573"/>
      <c r="EG79" s="573"/>
      <c r="EH79" s="573"/>
      <c r="EI79" s="573"/>
      <c r="EJ79" s="573"/>
      <c r="EK79" s="573"/>
      <c r="EL79" s="573"/>
      <c r="EM79" s="573"/>
      <c r="EN79" s="573"/>
      <c r="EO79" s="573"/>
      <c r="EP79" s="1220"/>
      <c r="FG79" s="1221"/>
      <c r="FI79" s="224"/>
      <c r="FJ79" s="1218"/>
      <c r="FK79" s="1219"/>
      <c r="FL79" s="1219"/>
      <c r="FM79" s="1220"/>
      <c r="FN79" s="1221"/>
      <c r="FO79" s="1213"/>
      <c r="FP79" s="1213"/>
      <c r="FQ79" s="1213"/>
      <c r="FR79" s="1213"/>
      <c r="FS79" s="1213"/>
      <c r="FT79" s="1213"/>
      <c r="FU79" s="1213"/>
      <c r="FV79" s="1216"/>
      <c r="FW79" s="16"/>
      <c r="FX79" s="16"/>
      <c r="FY79" s="16"/>
      <c r="FZ79" s="16"/>
      <c r="GA79" s="16"/>
      <c r="GB79" s="16"/>
      <c r="GC79" s="16"/>
      <c r="GD79" s="16"/>
      <c r="GE79" s="16"/>
      <c r="GF79" s="16"/>
      <c r="GG79" s="370"/>
      <c r="GH79" s="376"/>
      <c r="GI79" s="376"/>
      <c r="GJ79" s="376"/>
      <c r="GK79" s="376"/>
      <c r="GL79" s="376"/>
      <c r="GM79" s="376"/>
      <c r="GN79" s="371"/>
      <c r="GO79" s="885"/>
      <c r="GP79" s="885"/>
      <c r="GQ79" s="885"/>
      <c r="GR79" s="885"/>
      <c r="GS79" s="884"/>
      <c r="GT79" s="1124"/>
      <c r="GU79" s="1124"/>
      <c r="GV79" s="1124"/>
      <c r="GW79" s="1124"/>
      <c r="GX79" s="1124"/>
      <c r="GY79" s="1124"/>
      <c r="GZ79" s="1124"/>
      <c r="HA79" s="1124"/>
      <c r="HB79" s="1124"/>
      <c r="HC79" s="1124"/>
      <c r="HD79" s="1124"/>
      <c r="HE79" s="1124"/>
      <c r="HF79" s="1124"/>
      <c r="HG79" s="1214"/>
      <c r="HH79" s="1124"/>
      <c r="HI79" s="1124"/>
      <c r="HJ79" s="1124"/>
      <c r="HK79" s="1124"/>
      <c r="HL79" s="1124"/>
      <c r="HM79" s="1124"/>
      <c r="HN79" s="1124"/>
      <c r="HO79" s="1124"/>
      <c r="HP79" s="1124"/>
      <c r="HQ79" s="1124"/>
      <c r="HR79" s="1124"/>
      <c r="HS79" s="1124"/>
      <c r="HT79" s="1124"/>
      <c r="HU79" s="1124"/>
      <c r="IM79" s="224"/>
      <c r="IN79" s="1218"/>
      <c r="IO79" s="1219"/>
      <c r="IP79" s="1219"/>
      <c r="IQ79" s="1220"/>
      <c r="IR79" s="1221"/>
      <c r="IS79" s="1213"/>
      <c r="IT79" s="1213"/>
      <c r="IU79" s="1213"/>
      <c r="IV79" s="1213"/>
      <c r="IW79" s="1213"/>
      <c r="IX79" s="1213"/>
      <c r="IY79" s="1213"/>
      <c r="IZ79" s="1216"/>
      <c r="JA79" s="162"/>
      <c r="JB79" s="50"/>
      <c r="JC79" s="319"/>
      <c r="JD79" s="272"/>
      <c r="JE79" s="50"/>
      <c r="JF79" s="319"/>
      <c r="JG79" s="272"/>
      <c r="JH79" s="305"/>
      <c r="JI79" s="319"/>
      <c r="JJ79" s="272"/>
      <c r="JK79" s="370"/>
      <c r="JL79" s="354"/>
      <c r="JM79" s="354"/>
      <c r="JN79" s="50"/>
      <c r="JO79" s="50"/>
      <c r="JP79" s="50"/>
      <c r="JQ79" s="50"/>
      <c r="JR79" s="371"/>
      <c r="JS79" s="370"/>
      <c r="JT79" s="885"/>
      <c r="JU79" s="885"/>
      <c r="JV79" s="885"/>
      <c r="JW79" s="884"/>
      <c r="JX79" s="1124"/>
      <c r="JY79" s="1124"/>
      <c r="JZ79" s="1124"/>
      <c r="KA79" s="1124"/>
      <c r="KB79" s="1124"/>
      <c r="KC79" s="1124"/>
      <c r="KD79" s="1124"/>
      <c r="KE79" s="1124"/>
      <c r="KF79" s="1124"/>
      <c r="KG79" s="1124"/>
      <c r="KH79" s="1124"/>
      <c r="KI79" s="1124"/>
      <c r="KJ79" s="1269"/>
      <c r="KK79" s="1214"/>
      <c r="KL79" s="1269"/>
      <c r="KM79" s="1269"/>
      <c r="KN79" s="1269"/>
      <c r="KO79" s="1269"/>
      <c r="KP79" s="1269"/>
      <c r="KQ79" s="1269"/>
      <c r="KR79" s="1269"/>
      <c r="KS79" s="1269"/>
      <c r="KT79" s="1269"/>
      <c r="KU79" s="1269"/>
      <c r="KV79" s="1269"/>
      <c r="KW79" s="1269"/>
      <c r="KX79" s="1220"/>
      <c r="LQ79" s="1118"/>
      <c r="LR79" s="1118"/>
      <c r="LS79" s="1118"/>
      <c r="LT79" s="1118"/>
      <c r="LU79" s="1118"/>
      <c r="LV79" s="1118"/>
      <c r="LW79" s="1118"/>
      <c r="LX79" s="1118"/>
      <c r="LY79" s="1118"/>
      <c r="LZ79" s="1118"/>
      <c r="MA79" s="1118"/>
      <c r="MB79" s="162"/>
      <c r="MC79" s="305"/>
      <c r="MD79" s="319"/>
      <c r="ME79" s="272"/>
      <c r="MF79" s="305"/>
      <c r="MG79" s="319"/>
      <c r="MH79" s="272"/>
      <c r="MI79" s="305"/>
      <c r="MJ79" s="463"/>
      <c r="MK79" s="162"/>
      <c r="ML79" s="396"/>
      <c r="MM79" s="217"/>
      <c r="MN79" s="28"/>
      <c r="MO79" s="217"/>
      <c r="MP79" s="217"/>
      <c r="MQ79" s="217"/>
      <c r="MR79" s="217"/>
      <c r="MS79" s="1102"/>
      <c r="MT79" s="714"/>
      <c r="MU79" s="737"/>
      <c r="MV79" s="604"/>
      <c r="MW79" s="1116"/>
      <c r="MX79" s="737"/>
      <c r="MY79" s="737"/>
      <c r="MZ79" s="737"/>
      <c r="NA79" s="737"/>
      <c r="NB79" s="737"/>
      <c r="NC79" s="737"/>
      <c r="ND79" s="737"/>
      <c r="NE79" s="737"/>
      <c r="NF79" s="737"/>
      <c r="NG79" s="737"/>
      <c r="NH79" s="737"/>
      <c r="NI79" s="737"/>
      <c r="NJ79" s="737"/>
      <c r="NK79" s="737"/>
      <c r="NL79" s="714"/>
      <c r="NM79" s="737"/>
      <c r="NN79" s="737"/>
      <c r="NO79" s="737"/>
      <c r="NP79" s="737"/>
      <c r="NQ79" s="737"/>
      <c r="NR79" s="737"/>
      <c r="NS79" s="737"/>
      <c r="NT79" s="737"/>
      <c r="NU79" s="737"/>
      <c r="NV79" s="737"/>
      <c r="NW79" s="737"/>
      <c r="NX79" s="737"/>
      <c r="NY79" s="737"/>
      <c r="NZ79" s="737"/>
    </row>
    <row r="80" spans="1:390" ht="18.75" customHeight="1">
      <c r="A80" s="224"/>
      <c r="B80" s="1218"/>
      <c r="C80" s="1219"/>
      <c r="D80" s="1219"/>
      <c r="E80" s="1220"/>
      <c r="F80" s="1221"/>
      <c r="G80" s="1213"/>
      <c r="H80" s="1213"/>
      <c r="I80" s="1213"/>
      <c r="J80" s="1213"/>
      <c r="K80" s="1213"/>
      <c r="L80" s="1213"/>
      <c r="M80" s="1213"/>
      <c r="N80" s="1216"/>
      <c r="O80" s="9"/>
      <c r="P80" s="9"/>
      <c r="Q80" s="9"/>
      <c r="R80" s="9"/>
      <c r="S80" s="9"/>
      <c r="T80" s="9"/>
      <c r="U80" s="9"/>
      <c r="V80" s="9"/>
      <c r="W80" s="9"/>
      <c r="X80" s="9"/>
      <c r="Y80" s="370"/>
      <c r="Z80" s="885"/>
      <c r="AA80" s="885"/>
      <c r="AB80" s="885"/>
      <c r="AC80" s="885"/>
      <c r="AD80" s="885"/>
      <c r="AE80" s="885"/>
      <c r="AF80" s="885"/>
      <c r="AG80" s="885"/>
      <c r="AH80" s="885"/>
      <c r="AI80" s="885"/>
      <c r="AJ80" s="885"/>
      <c r="AK80" s="1128"/>
      <c r="AL80" s="1128"/>
      <c r="AM80" s="1128"/>
      <c r="AN80" s="1128"/>
      <c r="AO80" s="1128"/>
      <c r="AP80" s="1128"/>
      <c r="AQ80" s="1128"/>
      <c r="AR80" s="1128"/>
      <c r="AS80" s="1128"/>
      <c r="AT80" s="1128"/>
      <c r="AU80" s="1128"/>
      <c r="AV80" s="1128"/>
      <c r="AW80" s="1128"/>
      <c r="AX80" s="1128"/>
      <c r="AY80" s="1214"/>
      <c r="AZ80" s="1205"/>
      <c r="BA80" s="1205"/>
      <c r="BB80" s="1205"/>
      <c r="BC80" s="1205"/>
      <c r="BD80" s="1205"/>
      <c r="BE80" s="1205"/>
      <c r="BF80" s="1205"/>
      <c r="BG80" s="1205"/>
      <c r="BH80" s="1205"/>
      <c r="BI80" s="1205"/>
      <c r="BJ80" s="1205"/>
      <c r="BK80" s="1205"/>
      <c r="BL80" s="1205"/>
      <c r="BM80" s="1205"/>
      <c r="BN80" s="1205"/>
      <c r="BO80" s="1205"/>
      <c r="BP80" s="1205"/>
      <c r="CE80" s="224"/>
      <c r="CF80" s="1218"/>
      <c r="CG80" s="1219"/>
      <c r="CH80" s="1219"/>
      <c r="CI80" s="1220"/>
      <c r="CJ80" s="1221"/>
      <c r="CK80" s="1213"/>
      <c r="CL80" s="1213"/>
      <c r="CM80" s="1213"/>
      <c r="CN80" s="1213"/>
      <c r="CO80" s="1213"/>
      <c r="CP80" s="1213"/>
      <c r="CQ80" s="1213"/>
      <c r="CR80" s="16"/>
      <c r="CS80" s="16"/>
      <c r="CT80" s="16"/>
      <c r="CU80" s="16"/>
      <c r="CV80" s="16"/>
      <c r="CW80" s="16"/>
      <c r="CX80" s="16"/>
      <c r="CY80" s="16"/>
      <c r="CZ80" s="16"/>
      <c r="DA80" s="16"/>
      <c r="DB80" s="16"/>
      <c r="DC80" s="370"/>
      <c r="DD80" s="377"/>
      <c r="DE80" s="377"/>
      <c r="DF80" s="377"/>
      <c r="DG80" s="377"/>
      <c r="DH80" s="377"/>
      <c r="DI80" s="377"/>
      <c r="DJ80" s="377"/>
      <c r="DK80" s="885"/>
      <c r="DL80" s="885"/>
      <c r="DM80" s="885"/>
      <c r="DN80" s="885"/>
      <c r="DO80" s="884"/>
      <c r="DP80" s="1413"/>
      <c r="DQ80" s="1413"/>
      <c r="DR80" s="1413"/>
      <c r="DS80" s="1413"/>
      <c r="DT80" s="1413"/>
      <c r="DU80" s="1413"/>
      <c r="DV80" s="1413"/>
      <c r="DW80" s="1413"/>
      <c r="DX80" s="1413"/>
      <c r="DY80" s="1413"/>
      <c r="DZ80" s="1413"/>
      <c r="EA80" s="1413"/>
      <c r="EB80" s="1269"/>
      <c r="EC80" s="1214"/>
      <c r="ED80" s="573"/>
      <c r="EE80" s="573"/>
      <c r="EF80" s="573"/>
      <c r="EG80" s="573"/>
      <c r="EH80" s="573"/>
      <c r="EI80" s="573"/>
      <c r="EJ80" s="573"/>
      <c r="EK80" s="573"/>
      <c r="EL80" s="573"/>
      <c r="EM80" s="573"/>
      <c r="EN80" s="573"/>
      <c r="EO80" s="573"/>
      <c r="EP80" s="1220"/>
      <c r="FG80" s="1221"/>
      <c r="FI80" s="224"/>
      <c r="FJ80" s="1218"/>
      <c r="FK80" s="1219"/>
      <c r="FL80" s="1219"/>
      <c r="FM80" s="1220"/>
      <c r="FN80" s="1221"/>
      <c r="FO80" s="1213"/>
      <c r="FP80" s="1213"/>
      <c r="FQ80" s="1213"/>
      <c r="FR80" s="1213"/>
      <c r="FS80" s="1213"/>
      <c r="FT80" s="1213"/>
      <c r="FU80" s="1213"/>
      <c r="FV80" s="1216"/>
      <c r="FW80" s="16"/>
      <c r="FX80" s="16"/>
      <c r="FY80" s="16"/>
      <c r="FZ80" s="16"/>
      <c r="GA80" s="16"/>
      <c r="GB80" s="16"/>
      <c r="GC80" s="16"/>
      <c r="GD80" s="16"/>
      <c r="GE80" s="16"/>
      <c r="GF80" s="16"/>
      <c r="GG80" s="370"/>
      <c r="GH80" s="376"/>
      <c r="GI80" s="376"/>
      <c r="GJ80" s="376"/>
      <c r="GK80" s="376"/>
      <c r="GL80" s="376"/>
      <c r="GM80" s="376"/>
      <c r="GN80" s="371"/>
      <c r="GO80" s="885"/>
      <c r="GP80" s="885"/>
      <c r="GQ80" s="885"/>
      <c r="GR80" s="885"/>
      <c r="GS80" s="884"/>
      <c r="GT80" s="1124"/>
      <c r="GU80" s="1124"/>
      <c r="GV80" s="1124"/>
      <c r="GW80" s="1124"/>
      <c r="GX80" s="1124"/>
      <c r="GY80" s="1124"/>
      <c r="GZ80" s="1124"/>
      <c r="HA80" s="1124"/>
      <c r="HB80" s="1124"/>
      <c r="HC80" s="1124"/>
      <c r="HD80" s="1124"/>
      <c r="HE80" s="1124"/>
      <c r="HF80" s="1124"/>
      <c r="HG80" s="1214"/>
      <c r="HH80" s="1124"/>
      <c r="HI80" s="1124"/>
      <c r="HJ80" s="1124"/>
      <c r="HK80" s="1124"/>
      <c r="HL80" s="1124"/>
      <c r="HM80" s="1124"/>
      <c r="HN80" s="1124"/>
      <c r="HO80" s="1124"/>
      <c r="HP80" s="1124"/>
      <c r="HQ80" s="1124"/>
      <c r="HR80" s="1124"/>
      <c r="HS80" s="1124"/>
      <c r="HT80" s="1124"/>
      <c r="HU80" s="1124"/>
      <c r="IM80" s="224"/>
      <c r="IN80" s="1218"/>
      <c r="IO80" s="1219"/>
      <c r="IP80" s="1219"/>
      <c r="IQ80" s="1220"/>
      <c r="IR80" s="1221"/>
      <c r="IS80" s="1213"/>
      <c r="IT80" s="1213"/>
      <c r="IU80" s="1213"/>
      <c r="IV80" s="1213"/>
      <c r="IW80" s="1213"/>
      <c r="IX80" s="1213"/>
      <c r="IY80" s="1213"/>
      <c r="IZ80" s="1216"/>
      <c r="JA80" s="162"/>
      <c r="JB80" s="50"/>
      <c r="JC80" s="319"/>
      <c r="JD80" s="272"/>
      <c r="JE80" s="50"/>
      <c r="JF80" s="319"/>
      <c r="JG80" s="272"/>
      <c r="JH80" s="305"/>
      <c r="JI80" s="319"/>
      <c r="JJ80" s="272"/>
      <c r="JK80" s="370"/>
      <c r="JL80" s="354"/>
      <c r="JM80" s="354"/>
      <c r="JN80" s="50"/>
      <c r="JO80" s="50"/>
      <c r="JP80" s="50"/>
      <c r="JQ80" s="50"/>
      <c r="JR80" s="371"/>
      <c r="JS80" s="370"/>
      <c r="JT80" s="885"/>
      <c r="JU80" s="885"/>
      <c r="JV80" s="885"/>
      <c r="JW80" s="884"/>
      <c r="JX80" s="1124"/>
      <c r="JY80" s="1124"/>
      <c r="JZ80" s="1124"/>
      <c r="KA80" s="1124"/>
      <c r="KB80" s="1124"/>
      <c r="KC80" s="1124"/>
      <c r="KD80" s="1124"/>
      <c r="KE80" s="1124"/>
      <c r="KF80" s="1124"/>
      <c r="KG80" s="1124"/>
      <c r="KH80" s="1124"/>
      <c r="KI80" s="1124"/>
      <c r="KJ80" s="1269"/>
      <c r="KK80" s="1214"/>
      <c r="KL80" s="1269"/>
      <c r="KM80" s="1269"/>
      <c r="KN80" s="1269"/>
      <c r="KO80" s="1269"/>
      <c r="KP80" s="1269"/>
      <c r="KQ80" s="1269"/>
      <c r="KR80" s="1269"/>
      <c r="KS80" s="1269"/>
      <c r="KT80" s="1269"/>
      <c r="KU80" s="1269"/>
      <c r="KV80" s="1269"/>
      <c r="KW80" s="1269"/>
      <c r="KX80" s="1220"/>
      <c r="LQ80" s="1118"/>
      <c r="LR80" s="1118"/>
      <c r="LS80" s="1118"/>
      <c r="LT80" s="1118"/>
      <c r="LU80" s="1118"/>
      <c r="LV80" s="1118"/>
      <c r="LW80" s="1118"/>
      <c r="LX80" s="1118"/>
      <c r="LY80" s="1118"/>
      <c r="LZ80" s="1118"/>
      <c r="MA80" s="1118"/>
      <c r="MB80" s="162"/>
      <c r="MC80" s="305"/>
      <c r="MD80" s="319"/>
      <c r="ME80" s="272"/>
      <c r="MF80" s="305"/>
      <c r="MG80" s="319"/>
      <c r="MH80" s="272"/>
      <c r="MI80" s="305"/>
      <c r="MJ80" s="463"/>
      <c r="MK80" s="162"/>
      <c r="ML80" s="396"/>
      <c r="MM80" s="217"/>
      <c r="MN80" s="28"/>
      <c r="MO80" s="217"/>
      <c r="MP80" s="217"/>
      <c r="MQ80" s="217"/>
      <c r="MR80" s="217"/>
      <c r="MS80" s="1102"/>
      <c r="MT80" s="714"/>
      <c r="MU80" s="737"/>
      <c r="MV80" s="604"/>
      <c r="MW80" s="1116"/>
      <c r="MX80" s="737"/>
      <c r="MY80" s="737"/>
      <c r="MZ80" s="737"/>
      <c r="NA80" s="737"/>
      <c r="NB80" s="737"/>
      <c r="NC80" s="737"/>
      <c r="ND80" s="737"/>
      <c r="NE80" s="737"/>
      <c r="NF80" s="737"/>
      <c r="NG80" s="737"/>
      <c r="NH80" s="737"/>
      <c r="NI80" s="737"/>
      <c r="NJ80" s="737"/>
      <c r="NK80" s="737"/>
      <c r="NL80" s="714"/>
      <c r="NM80" s="737"/>
      <c r="NN80" s="737"/>
      <c r="NO80" s="737"/>
      <c r="NP80" s="737"/>
      <c r="NQ80" s="737"/>
      <c r="NR80" s="737"/>
      <c r="NS80" s="737"/>
      <c r="NT80" s="737"/>
      <c r="NU80" s="737"/>
      <c r="NV80" s="737"/>
      <c r="NW80" s="737"/>
      <c r="NX80" s="737"/>
      <c r="NY80" s="737"/>
      <c r="NZ80" s="737"/>
    </row>
    <row r="81" spans="1:390" ht="18.75" customHeight="1">
      <c r="A81" s="224"/>
      <c r="B81" s="1218"/>
      <c r="C81" s="1219"/>
      <c r="D81" s="1219"/>
      <c r="E81" s="1220"/>
      <c r="F81" s="1221"/>
      <c r="G81" s="1213"/>
      <c r="H81" s="1213"/>
      <c r="I81" s="1213"/>
      <c r="J81" s="1213"/>
      <c r="K81" s="1213"/>
      <c r="L81" s="1213"/>
      <c r="M81" s="1213"/>
      <c r="N81" s="1216"/>
      <c r="O81" s="9"/>
      <c r="P81" s="9"/>
      <c r="Q81" s="9"/>
      <c r="R81" s="9"/>
      <c r="S81" s="9"/>
      <c r="T81" s="9"/>
      <c r="U81" s="9"/>
      <c r="V81" s="9"/>
      <c r="W81" s="9"/>
      <c r="X81" s="9"/>
      <c r="Y81" s="370"/>
      <c r="Z81" s="885"/>
      <c r="AA81" s="885"/>
      <c r="AB81" s="885"/>
      <c r="AC81" s="885"/>
      <c r="AD81" s="885"/>
      <c r="AE81" s="885"/>
      <c r="AF81" s="885"/>
      <c r="AG81" s="885"/>
      <c r="AH81" s="885"/>
      <c r="AI81" s="885"/>
      <c r="AJ81" s="885"/>
      <c r="AK81" s="1128"/>
      <c r="AL81" s="1128"/>
      <c r="AM81" s="1128"/>
      <c r="AN81" s="1128"/>
      <c r="AO81" s="1128"/>
      <c r="AP81" s="1128"/>
      <c r="AQ81" s="1128"/>
      <c r="AR81" s="1128"/>
      <c r="AS81" s="1128"/>
      <c r="AT81" s="1128"/>
      <c r="AU81" s="1128"/>
      <c r="AV81" s="1128"/>
      <c r="AW81" s="1128"/>
      <c r="AX81" s="1128"/>
      <c r="AY81" s="1214"/>
      <c r="AZ81" s="1205"/>
      <c r="BA81" s="1205"/>
      <c r="BB81" s="1205"/>
      <c r="BC81" s="1205"/>
      <c r="BD81" s="1205"/>
      <c r="BE81" s="1205"/>
      <c r="BF81" s="1205"/>
      <c r="BG81" s="1205"/>
      <c r="BH81" s="1205"/>
      <c r="BI81" s="1205"/>
      <c r="BJ81" s="1205"/>
      <c r="BK81" s="1205"/>
      <c r="BL81" s="1205"/>
      <c r="BM81" s="1205"/>
      <c r="BN81" s="1205"/>
      <c r="BO81" s="1205"/>
      <c r="BP81" s="1205"/>
      <c r="CE81" s="224"/>
      <c r="CF81" s="1218"/>
      <c r="CG81" s="1219"/>
      <c r="CH81" s="1219"/>
      <c r="CI81" s="1220"/>
      <c r="CJ81" s="1221"/>
      <c r="CK81" s="1213"/>
      <c r="CL81" s="1213"/>
      <c r="CM81" s="1213"/>
      <c r="CN81" s="1213"/>
      <c r="CO81" s="1213"/>
      <c r="CP81" s="1213"/>
      <c r="CQ81" s="1213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370"/>
      <c r="DD81" s="377"/>
      <c r="DE81" s="377"/>
      <c r="DF81" s="377"/>
      <c r="DG81" s="377"/>
      <c r="DH81" s="377"/>
      <c r="DI81" s="377"/>
      <c r="DJ81" s="377"/>
      <c r="DK81" s="885"/>
      <c r="DL81" s="885"/>
      <c r="DM81" s="885"/>
      <c r="DN81" s="885"/>
      <c r="DO81" s="884"/>
      <c r="DP81" s="1214"/>
      <c r="DQ81" s="1214"/>
      <c r="DR81" s="1214"/>
      <c r="DS81" s="1214"/>
      <c r="DT81" s="1214"/>
      <c r="DU81" s="1214"/>
      <c r="DV81" s="1214"/>
      <c r="DW81" s="1214"/>
      <c r="DX81" s="1214"/>
      <c r="DY81" s="1228"/>
      <c r="DZ81" s="1228"/>
      <c r="EA81" s="1214"/>
      <c r="EB81" s="1269"/>
      <c r="EC81" s="1214"/>
      <c r="ED81" s="573"/>
      <c r="EE81" s="573"/>
      <c r="EF81" s="573"/>
      <c r="EG81" s="573"/>
      <c r="EH81" s="573"/>
      <c r="EI81" s="573"/>
      <c r="EJ81" s="573"/>
      <c r="EK81" s="573"/>
      <c r="EL81" s="573"/>
      <c r="EM81" s="573"/>
      <c r="EN81" s="573"/>
      <c r="EO81" s="573"/>
      <c r="EP81" s="1220"/>
      <c r="FG81" s="1221"/>
      <c r="FI81" s="224"/>
      <c r="FJ81" s="1218"/>
      <c r="FK81" s="1219"/>
      <c r="FL81" s="1219"/>
      <c r="FM81" s="1220"/>
      <c r="FN81" s="1221"/>
      <c r="FO81" s="1213"/>
      <c r="FP81" s="1213"/>
      <c r="FQ81" s="1213"/>
      <c r="FR81" s="1213"/>
      <c r="FS81" s="1213"/>
      <c r="FT81" s="1213"/>
      <c r="FU81" s="1213"/>
      <c r="FV81" s="1216"/>
      <c r="FW81" s="16"/>
      <c r="FX81" s="16"/>
      <c r="FY81" s="16"/>
      <c r="FZ81" s="16"/>
      <c r="GA81" s="16"/>
      <c r="GB81" s="16"/>
      <c r="GC81" s="16"/>
      <c r="GD81" s="16"/>
      <c r="GE81" s="16"/>
      <c r="GF81" s="16"/>
      <c r="GG81" s="370"/>
      <c r="GH81" s="376"/>
      <c r="GI81" s="376"/>
      <c r="GJ81" s="376"/>
      <c r="GK81" s="376"/>
      <c r="GL81" s="376"/>
      <c r="GM81" s="376"/>
      <c r="GN81" s="371"/>
      <c r="GO81" s="885"/>
      <c r="GP81" s="885"/>
      <c r="GQ81" s="885"/>
      <c r="GR81" s="885"/>
      <c r="GS81" s="884"/>
      <c r="GT81" s="1124"/>
      <c r="GU81" s="1124"/>
      <c r="GV81" s="1124"/>
      <c r="GW81" s="1124"/>
      <c r="GX81" s="1124"/>
      <c r="GY81" s="1124"/>
      <c r="GZ81" s="1124"/>
      <c r="HA81" s="1124"/>
      <c r="HB81" s="1124"/>
      <c r="HC81" s="1124"/>
      <c r="HD81" s="1124"/>
      <c r="HE81" s="1124"/>
      <c r="HF81" s="1124"/>
      <c r="HG81" s="1214"/>
      <c r="HH81" s="1124"/>
      <c r="HI81" s="1124"/>
      <c r="HJ81" s="1124"/>
      <c r="HK81" s="1124"/>
      <c r="HL81" s="1124"/>
      <c r="HM81" s="1124"/>
      <c r="HN81" s="1124"/>
      <c r="HO81" s="1124"/>
      <c r="HP81" s="1124"/>
      <c r="HQ81" s="1124"/>
      <c r="HR81" s="1124"/>
      <c r="HS81" s="1124"/>
      <c r="HT81" s="1124"/>
      <c r="HU81" s="1124"/>
      <c r="IM81" s="224"/>
      <c r="IN81" s="1218"/>
      <c r="IO81" s="1219"/>
      <c r="IP81" s="1219"/>
      <c r="IQ81" s="1220"/>
      <c r="IR81" s="1221"/>
      <c r="IS81" s="1213"/>
      <c r="IT81" s="1213"/>
      <c r="IU81" s="1213"/>
      <c r="IV81" s="1213"/>
      <c r="IW81" s="1213"/>
      <c r="IX81" s="1213"/>
      <c r="IY81" s="1213"/>
      <c r="IZ81" s="1216"/>
      <c r="JA81" s="162"/>
      <c r="JB81" s="50"/>
      <c r="JC81" s="319"/>
      <c r="JD81" s="272"/>
      <c r="JE81" s="50"/>
      <c r="JF81" s="319"/>
      <c r="JG81" s="272"/>
      <c r="JH81" s="305"/>
      <c r="JI81" s="319"/>
      <c r="JJ81" s="272"/>
      <c r="JK81" s="370"/>
      <c r="JL81" s="354"/>
      <c r="JM81" s="354"/>
      <c r="JN81" s="50"/>
      <c r="JO81" s="50"/>
      <c r="JP81" s="50"/>
      <c r="JQ81" s="50"/>
      <c r="JR81" s="371"/>
      <c r="JS81" s="370"/>
      <c r="JT81" s="885"/>
      <c r="JU81" s="885"/>
      <c r="JV81" s="885"/>
      <c r="JW81" s="884"/>
      <c r="JX81" s="1214"/>
      <c r="JY81" s="1214"/>
      <c r="JZ81" s="1214"/>
      <c r="KA81" s="1214"/>
      <c r="KB81" s="1214"/>
      <c r="KC81" s="1214"/>
      <c r="KD81" s="1214"/>
      <c r="KE81" s="1214"/>
      <c r="KF81" s="1214"/>
      <c r="KG81" s="1228"/>
      <c r="KH81" s="1228"/>
      <c r="KI81" s="1214"/>
      <c r="KJ81" s="1269"/>
      <c r="KK81" s="1214"/>
      <c r="KL81" s="1269"/>
      <c r="KM81" s="1269"/>
      <c r="KN81" s="1269"/>
      <c r="KO81" s="1269"/>
      <c r="KP81" s="1269"/>
      <c r="KQ81" s="1269"/>
      <c r="KR81" s="1269"/>
      <c r="KS81" s="1269"/>
      <c r="KT81" s="1269"/>
      <c r="KU81" s="1269"/>
      <c r="KV81" s="1269"/>
      <c r="KW81" s="1269"/>
      <c r="KX81" s="1220"/>
      <c r="LQ81" s="1118"/>
      <c r="LR81" s="1118"/>
      <c r="LS81" s="1118"/>
      <c r="LT81" s="1118"/>
      <c r="LU81" s="1118"/>
      <c r="LV81" s="1118"/>
      <c r="LW81" s="1118"/>
      <c r="LX81" s="1118"/>
      <c r="LY81" s="1118"/>
      <c r="LZ81" s="1118"/>
      <c r="MA81" s="1118"/>
      <c r="MB81" s="162"/>
      <c r="MC81" s="305"/>
      <c r="MD81" s="319"/>
      <c r="ME81" s="272"/>
      <c r="MF81" s="305"/>
      <c r="MG81" s="319"/>
      <c r="MH81" s="272"/>
      <c r="MI81" s="305"/>
      <c r="MJ81" s="463"/>
      <c r="MK81" s="162"/>
      <c r="ML81" s="396"/>
      <c r="MM81" s="217"/>
      <c r="MN81" s="217"/>
      <c r="MO81" s="217"/>
      <c r="MP81" s="217"/>
      <c r="MQ81" s="217"/>
      <c r="MR81" s="217"/>
      <c r="MS81" s="1696"/>
      <c r="MT81" s="714"/>
      <c r="MU81" s="737"/>
      <c r="MV81" s="604"/>
      <c r="MW81" s="1116"/>
      <c r="MX81" s="737"/>
      <c r="MY81" s="737"/>
      <c r="MZ81" s="737"/>
      <c r="NA81" s="737"/>
      <c r="NB81" s="737"/>
      <c r="NC81" s="737"/>
      <c r="ND81" s="737"/>
      <c r="NE81" s="737"/>
      <c r="NF81" s="737"/>
      <c r="NG81" s="737"/>
      <c r="NH81" s="737"/>
      <c r="NI81" s="737"/>
      <c r="NJ81" s="737"/>
      <c r="NK81" s="737"/>
      <c r="NL81" s="714"/>
      <c r="NM81" s="737"/>
      <c r="NN81" s="737"/>
      <c r="NO81" s="737"/>
      <c r="NP81" s="737"/>
      <c r="NQ81" s="737"/>
      <c r="NR81" s="737"/>
      <c r="NS81" s="737"/>
      <c r="NT81" s="737"/>
      <c r="NU81" s="737"/>
      <c r="NV81" s="737"/>
      <c r="NW81" s="737"/>
      <c r="NX81" s="737"/>
      <c r="NY81" s="737"/>
      <c r="NZ81" s="737"/>
    </row>
    <row r="82" spans="1:390" ht="18.75" customHeight="1">
      <c r="A82" s="224"/>
      <c r="B82" s="1218"/>
      <c r="C82" s="1219"/>
      <c r="D82" s="1219"/>
      <c r="E82" s="1220"/>
      <c r="F82" s="1221"/>
      <c r="G82" s="1213"/>
      <c r="H82" s="1213"/>
      <c r="I82" s="1213"/>
      <c r="J82" s="1213"/>
      <c r="K82" s="1213"/>
      <c r="L82" s="1213"/>
      <c r="M82" s="1213"/>
      <c r="N82" s="1216"/>
      <c r="O82" s="9"/>
      <c r="P82" s="9"/>
      <c r="Q82" s="9"/>
      <c r="R82" s="9"/>
      <c r="S82" s="9"/>
      <c r="T82" s="9"/>
      <c r="U82" s="9"/>
      <c r="V82" s="9"/>
      <c r="W82" s="9"/>
      <c r="X82" s="9"/>
      <c r="Y82" s="370"/>
      <c r="Z82" s="885"/>
      <c r="AA82" s="885"/>
      <c r="AB82" s="885"/>
      <c r="AC82" s="885"/>
      <c r="AD82" s="885"/>
      <c r="AE82" s="885"/>
      <c r="AF82" s="885"/>
      <c r="AG82" s="885"/>
      <c r="AH82" s="885"/>
      <c r="AI82" s="885"/>
      <c r="AJ82" s="885"/>
      <c r="AK82" s="1128"/>
      <c r="AL82" s="1128"/>
      <c r="AM82" s="1128"/>
      <c r="AN82" s="1128"/>
      <c r="AO82" s="1128"/>
      <c r="AP82" s="1128"/>
      <c r="AQ82" s="1128"/>
      <c r="AR82" s="1128"/>
      <c r="AS82" s="1128"/>
      <c r="AT82" s="1128"/>
      <c r="AU82" s="1128"/>
      <c r="AV82" s="1128"/>
      <c r="AW82" s="1128"/>
      <c r="AX82" s="1128"/>
      <c r="AY82" s="1214"/>
      <c r="AZ82" s="1205"/>
      <c r="BA82" s="1205"/>
      <c r="BB82" s="1205"/>
      <c r="BC82" s="1205"/>
      <c r="BD82" s="1205"/>
      <c r="BE82" s="1205"/>
      <c r="BF82" s="1205"/>
      <c r="BG82" s="1205"/>
      <c r="BH82" s="1205"/>
      <c r="BI82" s="1205"/>
      <c r="BJ82" s="1205"/>
      <c r="BK82" s="1205"/>
      <c r="BL82" s="1205"/>
      <c r="BM82" s="1205"/>
      <c r="BN82" s="1205"/>
      <c r="BO82" s="1205"/>
      <c r="BP82" s="1205"/>
      <c r="CE82" s="224"/>
      <c r="CF82" s="1218"/>
      <c r="CG82" s="1219"/>
      <c r="CH82" s="1219"/>
      <c r="CI82" s="1220"/>
      <c r="CJ82" s="1221"/>
      <c r="CK82" s="1213"/>
      <c r="CL82" s="1213"/>
      <c r="CM82" s="1213"/>
      <c r="CN82" s="1213"/>
      <c r="CO82" s="1213"/>
      <c r="CP82" s="1213"/>
      <c r="CQ82" s="1213"/>
      <c r="CR82" s="16"/>
      <c r="CS82" s="16"/>
      <c r="CT82" s="16"/>
      <c r="CU82" s="16"/>
      <c r="CV82" s="16"/>
      <c r="CW82" s="16"/>
      <c r="CX82" s="16"/>
      <c r="CY82" s="16"/>
      <c r="CZ82" s="16"/>
      <c r="DA82" s="16"/>
      <c r="DB82" s="16"/>
      <c r="DC82" s="370"/>
      <c r="DD82" s="377"/>
      <c r="DE82" s="377"/>
      <c r="DF82" s="377"/>
      <c r="DG82" s="377"/>
      <c r="DH82" s="377"/>
      <c r="DI82" s="377"/>
      <c r="DJ82" s="377"/>
      <c r="DK82" s="885"/>
      <c r="DL82" s="885"/>
      <c r="DM82" s="885"/>
      <c r="DN82" s="885"/>
      <c r="DO82" s="884"/>
      <c r="DP82" s="1214"/>
      <c r="DQ82" s="1214"/>
      <c r="DR82" s="1214"/>
      <c r="DS82" s="1214"/>
      <c r="DT82" s="1214"/>
      <c r="DU82" s="1214"/>
      <c r="DV82" s="1214"/>
      <c r="DW82" s="1214"/>
      <c r="DX82" s="1214"/>
      <c r="DY82" s="1228"/>
      <c r="DZ82" s="1228"/>
      <c r="EA82" s="1214"/>
      <c r="EB82" s="1269"/>
      <c r="EC82" s="1214"/>
      <c r="ED82" s="573"/>
      <c r="EE82" s="573"/>
      <c r="EF82" s="573"/>
      <c r="EG82" s="573"/>
      <c r="EH82" s="573"/>
      <c r="EI82" s="573"/>
      <c r="EJ82" s="573"/>
      <c r="EK82" s="573"/>
      <c r="EL82" s="573"/>
      <c r="EM82" s="573"/>
      <c r="EN82" s="573"/>
      <c r="EO82" s="573"/>
      <c r="EP82" s="1220"/>
      <c r="FG82" s="1221"/>
      <c r="FI82" s="224"/>
      <c r="FJ82" s="1218"/>
      <c r="FK82" s="1219"/>
      <c r="FL82" s="1219"/>
      <c r="FM82" s="1220"/>
      <c r="FN82" s="1221"/>
      <c r="FO82" s="1213"/>
      <c r="FP82" s="1213"/>
      <c r="FQ82" s="1213"/>
      <c r="FR82" s="1213"/>
      <c r="FS82" s="1213"/>
      <c r="FT82" s="1213"/>
      <c r="FU82" s="1213"/>
      <c r="FV82" s="1216"/>
      <c r="FW82" s="16"/>
      <c r="FX82" s="16"/>
      <c r="FY82" s="16"/>
      <c r="FZ82" s="16"/>
      <c r="GA82" s="16"/>
      <c r="GB82" s="16"/>
      <c r="GC82" s="16"/>
      <c r="GD82" s="16"/>
      <c r="GE82" s="16"/>
      <c r="GF82" s="16"/>
      <c r="GG82" s="370"/>
      <c r="GH82" s="376"/>
      <c r="GI82" s="376"/>
      <c r="GJ82" s="376"/>
      <c r="GK82" s="376"/>
      <c r="GL82" s="376"/>
      <c r="GM82" s="376"/>
      <c r="GN82" s="371"/>
      <c r="GO82" s="885"/>
      <c r="GP82" s="885"/>
      <c r="GQ82" s="885"/>
      <c r="GR82" s="885"/>
      <c r="GS82" s="884"/>
      <c r="GT82" s="1124"/>
      <c r="GU82" s="1124"/>
      <c r="GV82" s="1124"/>
      <c r="GW82" s="1124"/>
      <c r="GX82" s="1124"/>
      <c r="GY82" s="1124"/>
      <c r="GZ82" s="1124"/>
      <c r="HA82" s="1124"/>
      <c r="HB82" s="1124"/>
      <c r="HC82" s="1124"/>
      <c r="HD82" s="1124"/>
      <c r="HE82" s="1124"/>
      <c r="HF82" s="1124"/>
      <c r="HG82" s="1214"/>
      <c r="HH82" s="1124"/>
      <c r="HI82" s="1124"/>
      <c r="HJ82" s="1124"/>
      <c r="HK82" s="1124"/>
      <c r="HL82" s="1124"/>
      <c r="HM82" s="1124"/>
      <c r="HN82" s="1124"/>
      <c r="HO82" s="1124"/>
      <c r="HP82" s="1124"/>
      <c r="HQ82" s="1124"/>
      <c r="HR82" s="1124"/>
      <c r="HS82" s="1124"/>
      <c r="HT82" s="1124"/>
      <c r="HU82" s="1124"/>
      <c r="IM82" s="224"/>
      <c r="IN82" s="1218"/>
      <c r="IO82" s="1219"/>
      <c r="IP82" s="1219"/>
      <c r="IQ82" s="1220"/>
      <c r="IR82" s="1221"/>
      <c r="IS82" s="1213"/>
      <c r="IT82" s="1213"/>
      <c r="IU82" s="1213"/>
      <c r="IV82" s="1213"/>
      <c r="IW82" s="1213"/>
      <c r="IX82" s="1213"/>
      <c r="IY82" s="1213"/>
      <c r="IZ82" s="1216"/>
      <c r="JA82" s="162"/>
      <c r="JB82" s="50"/>
      <c r="JC82" s="319"/>
      <c r="JD82" s="272"/>
      <c r="JE82" s="50"/>
      <c r="JF82" s="319"/>
      <c r="JG82" s="272"/>
      <c r="JH82" s="305"/>
      <c r="JI82" s="319"/>
      <c r="JJ82" s="272"/>
      <c r="JK82" s="370"/>
      <c r="JL82" s="379"/>
      <c r="JM82" s="379"/>
      <c r="JN82" s="32"/>
      <c r="JO82" s="32"/>
      <c r="JP82" s="32"/>
      <c r="JQ82" s="32"/>
      <c r="JR82" s="371"/>
      <c r="JS82" s="370"/>
      <c r="JT82" s="885"/>
      <c r="JU82" s="885"/>
      <c r="JV82" s="885"/>
      <c r="JW82" s="884"/>
      <c r="JX82" s="1214"/>
      <c r="JY82" s="1214"/>
      <c r="JZ82" s="1214"/>
      <c r="KA82" s="1214"/>
      <c r="KB82" s="1214"/>
      <c r="KC82" s="1214"/>
      <c r="KD82" s="1214"/>
      <c r="KE82" s="1214"/>
      <c r="KF82" s="1214"/>
      <c r="KG82" s="1228"/>
      <c r="KH82" s="1228"/>
      <c r="KI82" s="1214"/>
      <c r="KJ82" s="1269"/>
      <c r="KK82" s="1214"/>
      <c r="KL82" s="1269"/>
      <c r="KM82" s="1269"/>
      <c r="KN82" s="1269"/>
      <c r="KO82" s="1269"/>
      <c r="KP82" s="1269"/>
      <c r="KQ82" s="1269"/>
      <c r="KR82" s="1269"/>
      <c r="KS82" s="1269"/>
      <c r="KT82" s="1269"/>
      <c r="KU82" s="1269"/>
      <c r="KV82" s="1269"/>
      <c r="KW82" s="1269"/>
      <c r="KX82" s="1220"/>
      <c r="LQ82" s="1118"/>
      <c r="LR82" s="1118"/>
      <c r="LS82" s="1118"/>
      <c r="LT82" s="1118"/>
      <c r="LU82" s="1118"/>
      <c r="LV82" s="1118"/>
      <c r="LW82" s="1118"/>
      <c r="LX82" s="1118"/>
      <c r="LY82" s="1118"/>
      <c r="LZ82" s="1118"/>
      <c r="MA82" s="1118"/>
      <c r="MB82" s="162"/>
      <c r="MC82" s="305"/>
      <c r="MD82" s="319"/>
      <c r="ME82" s="272"/>
      <c r="MF82" s="305"/>
      <c r="MG82" s="319"/>
      <c r="MH82" s="272"/>
      <c r="MI82" s="305"/>
      <c r="MJ82" s="463"/>
      <c r="MK82" s="162"/>
      <c r="ML82" s="396"/>
      <c r="MM82" s="1119"/>
      <c r="MN82" s="28"/>
      <c r="MO82" s="1117"/>
      <c r="MP82" s="1117"/>
      <c r="MQ82" s="1117"/>
      <c r="MR82" s="1117"/>
      <c r="MS82" s="1102"/>
      <c r="MT82" s="714"/>
      <c r="MU82" s="737"/>
      <c r="MV82" s="604"/>
      <c r="MW82" s="1116"/>
      <c r="MX82" s="737"/>
      <c r="MY82" s="737"/>
      <c r="MZ82" s="737"/>
      <c r="NA82" s="737"/>
      <c r="NB82" s="737"/>
      <c r="NC82" s="737"/>
      <c r="ND82" s="737"/>
      <c r="NE82" s="737"/>
      <c r="NF82" s="737"/>
      <c r="NG82" s="737"/>
      <c r="NH82" s="737"/>
      <c r="NI82" s="737"/>
      <c r="NJ82" s="737"/>
      <c r="NK82" s="737"/>
      <c r="NL82" s="714"/>
      <c r="NM82" s="737"/>
      <c r="NN82" s="737"/>
      <c r="NO82" s="737"/>
      <c r="NP82" s="737"/>
      <c r="NQ82" s="737"/>
      <c r="NR82" s="737"/>
      <c r="NS82" s="737"/>
      <c r="NT82" s="737"/>
      <c r="NU82" s="737"/>
      <c r="NV82" s="737"/>
      <c r="NW82" s="737"/>
      <c r="NX82" s="737"/>
      <c r="NY82" s="737"/>
      <c r="NZ82" s="737"/>
    </row>
    <row r="83" spans="1:390" ht="18.75" customHeight="1">
      <c r="A83" s="224"/>
      <c r="B83" s="1218"/>
      <c r="C83" s="1219"/>
      <c r="D83" s="1219"/>
      <c r="E83" s="1220"/>
      <c r="F83" s="1221"/>
      <c r="G83" s="1213"/>
      <c r="H83" s="1213"/>
      <c r="I83" s="1213"/>
      <c r="J83" s="1213"/>
      <c r="K83" s="1213"/>
      <c r="L83" s="1213"/>
      <c r="M83" s="1213"/>
      <c r="N83" s="1216"/>
      <c r="O83" s="9"/>
      <c r="P83" s="9"/>
      <c r="Q83" s="9"/>
      <c r="R83" s="9"/>
      <c r="S83" s="9"/>
      <c r="T83" s="9"/>
      <c r="U83" s="9"/>
      <c r="V83" s="9"/>
      <c r="W83" s="9"/>
      <c r="X83" s="9"/>
      <c r="Y83" s="370"/>
      <c r="Z83" s="885"/>
      <c r="AA83" s="885"/>
      <c r="AB83" s="885"/>
      <c r="AC83" s="885"/>
      <c r="AD83" s="885"/>
      <c r="AE83" s="885"/>
      <c r="AF83" s="885"/>
      <c r="AG83" s="885"/>
      <c r="AH83" s="885"/>
      <c r="AI83" s="885"/>
      <c r="AJ83" s="885"/>
      <c r="AK83" s="1128"/>
      <c r="AL83" s="1128"/>
      <c r="AM83" s="1128"/>
      <c r="AN83" s="1128"/>
      <c r="AO83" s="1128"/>
      <c r="AP83" s="1128"/>
      <c r="AQ83" s="1128"/>
      <c r="AR83" s="1128"/>
      <c r="AS83" s="1128"/>
      <c r="AT83" s="1128"/>
      <c r="AU83" s="1128"/>
      <c r="AV83" s="1128"/>
      <c r="AW83" s="1128"/>
      <c r="AX83" s="1128"/>
      <c r="AY83" s="1214"/>
      <c r="AZ83" s="1205"/>
      <c r="BA83" s="1205"/>
      <c r="BB83" s="1205"/>
      <c r="BC83" s="1205"/>
      <c r="BD83" s="1205"/>
      <c r="BE83" s="1205"/>
      <c r="BF83" s="1205"/>
      <c r="BG83" s="1205"/>
      <c r="BH83" s="1205"/>
      <c r="BI83" s="1205"/>
      <c r="BJ83" s="1205"/>
      <c r="BK83" s="1205"/>
      <c r="BL83" s="1205"/>
      <c r="BM83" s="1205"/>
      <c r="BN83" s="1205"/>
      <c r="BO83" s="1205"/>
      <c r="BP83" s="1205"/>
      <c r="CE83" s="224"/>
      <c r="CF83" s="1218"/>
      <c r="CG83" s="1219"/>
      <c r="CH83" s="1219"/>
      <c r="CI83" s="1220"/>
      <c r="CJ83" s="1221"/>
      <c r="CK83" s="1213"/>
      <c r="CL83" s="1213"/>
      <c r="CM83" s="1213"/>
      <c r="CN83" s="1213"/>
      <c r="CO83" s="1213"/>
      <c r="CP83" s="1213"/>
      <c r="CQ83" s="1213"/>
      <c r="CR83" s="16"/>
      <c r="CS83" s="16"/>
      <c r="CT83" s="16"/>
      <c r="CU83" s="16"/>
      <c r="CV83" s="16"/>
      <c r="CW83" s="16"/>
      <c r="CX83" s="16"/>
      <c r="CY83" s="16"/>
      <c r="CZ83" s="16"/>
      <c r="DA83" s="16"/>
      <c r="DB83" s="16"/>
      <c r="DC83" s="370"/>
      <c r="DD83" s="377"/>
      <c r="DE83" s="377"/>
      <c r="DF83" s="377"/>
      <c r="DG83" s="377"/>
      <c r="DH83" s="377"/>
      <c r="DI83" s="377"/>
      <c r="DJ83" s="377"/>
      <c r="DK83" s="885"/>
      <c r="DL83" s="885"/>
      <c r="DM83" s="885"/>
      <c r="DN83" s="885"/>
      <c r="DO83" s="884"/>
      <c r="DP83" s="1214"/>
      <c r="DQ83" s="1214"/>
      <c r="DR83" s="1214"/>
      <c r="DS83" s="1214"/>
      <c r="DT83" s="1214"/>
      <c r="DU83" s="1214"/>
      <c r="DV83" s="1214"/>
      <c r="DW83" s="1214"/>
      <c r="DX83" s="1214"/>
      <c r="DY83" s="1228"/>
      <c r="DZ83" s="1228"/>
      <c r="EA83" s="1214"/>
      <c r="EB83" s="1269"/>
      <c r="EC83" s="1214"/>
      <c r="ED83" s="573"/>
      <c r="EE83" s="573"/>
      <c r="EF83" s="573"/>
      <c r="EG83" s="573"/>
      <c r="EH83" s="573"/>
      <c r="EI83" s="573"/>
      <c r="EJ83" s="573"/>
      <c r="EK83" s="573"/>
      <c r="EL83" s="573"/>
      <c r="EM83" s="573"/>
      <c r="EN83" s="573"/>
      <c r="EO83" s="573"/>
      <c r="EP83" s="1220"/>
      <c r="FG83" s="1221"/>
      <c r="FI83" s="224"/>
      <c r="FJ83" s="1218"/>
      <c r="FK83" s="1219"/>
      <c r="FL83" s="1219"/>
      <c r="FM83" s="1220"/>
      <c r="FN83" s="1221"/>
      <c r="FO83" s="1213"/>
      <c r="FP83" s="1213"/>
      <c r="FQ83" s="1213"/>
      <c r="FR83" s="1213"/>
      <c r="FS83" s="1213"/>
      <c r="FT83" s="1213"/>
      <c r="FU83" s="1213"/>
      <c r="FV83" s="1216"/>
      <c r="FW83" s="16"/>
      <c r="FX83" s="16"/>
      <c r="FY83" s="16"/>
      <c r="FZ83" s="16"/>
      <c r="GA83" s="16"/>
      <c r="GB83" s="16"/>
      <c r="GC83" s="16"/>
      <c r="GD83" s="16"/>
      <c r="GE83" s="16"/>
      <c r="GF83" s="16"/>
      <c r="GG83" s="370"/>
      <c r="GH83" s="376"/>
      <c r="GI83" s="376"/>
      <c r="GJ83" s="376"/>
      <c r="GK83" s="376"/>
      <c r="GL83" s="376"/>
      <c r="GM83" s="376"/>
      <c r="GN83" s="371"/>
      <c r="GO83" s="885"/>
      <c r="GP83" s="885"/>
      <c r="GQ83" s="885"/>
      <c r="GR83" s="885"/>
      <c r="GS83" s="884"/>
      <c r="GT83" s="1214"/>
      <c r="GU83" s="1214"/>
      <c r="GV83" s="1214"/>
      <c r="GW83" s="1214"/>
      <c r="GX83" s="1214"/>
      <c r="GY83" s="1214"/>
      <c r="GZ83" s="1214"/>
      <c r="HA83" s="1214"/>
      <c r="HB83" s="1214"/>
      <c r="HC83" s="1228"/>
      <c r="HD83" s="1228"/>
      <c r="HE83" s="1214"/>
      <c r="HF83" s="1269"/>
      <c r="HG83" s="1214"/>
      <c r="HH83" s="1124"/>
      <c r="HI83" s="1124"/>
      <c r="HJ83" s="1124"/>
      <c r="HK83" s="1124"/>
      <c r="HL83" s="1124"/>
      <c r="HM83" s="1124"/>
      <c r="HN83" s="1124"/>
      <c r="HO83" s="1124"/>
      <c r="HP83" s="1124"/>
      <c r="HQ83" s="1124"/>
      <c r="HR83" s="1124"/>
      <c r="HS83" s="1124"/>
      <c r="HT83" s="1124"/>
      <c r="HU83" s="1124"/>
      <c r="IM83" s="224"/>
      <c r="IN83" s="1218"/>
      <c r="IO83" s="1219"/>
      <c r="IP83" s="1219"/>
      <c r="IQ83" s="1220"/>
      <c r="IR83" s="1221"/>
      <c r="IS83" s="1213"/>
      <c r="IT83" s="1213"/>
      <c r="IU83" s="1213"/>
      <c r="IV83" s="1213"/>
      <c r="IW83" s="1213"/>
      <c r="IX83" s="1213"/>
      <c r="IY83" s="1213"/>
      <c r="IZ83" s="1216"/>
      <c r="JA83" s="162"/>
      <c r="JB83" s="50"/>
      <c r="JC83" s="319"/>
      <c r="JD83" s="272"/>
      <c r="JE83" s="50"/>
      <c r="JF83" s="319"/>
      <c r="JG83" s="272"/>
      <c r="JH83" s="305"/>
      <c r="JI83" s="319"/>
      <c r="JJ83" s="272"/>
      <c r="JK83" s="370"/>
      <c r="JL83" s="354"/>
      <c r="JM83" s="354"/>
      <c r="JN83" s="50"/>
      <c r="JO83" s="50"/>
      <c r="JP83" s="50"/>
      <c r="JQ83" s="50"/>
      <c r="JR83" s="371"/>
      <c r="JS83" s="370"/>
      <c r="JT83" s="885"/>
      <c r="JU83" s="885"/>
      <c r="JV83" s="885"/>
      <c r="JW83" s="884"/>
      <c r="JX83" s="1214"/>
      <c r="JY83" s="1214"/>
      <c r="JZ83" s="1214"/>
      <c r="KA83" s="1214"/>
      <c r="KB83" s="1214"/>
      <c r="KC83" s="1214"/>
      <c r="KD83" s="1214"/>
      <c r="KE83" s="1214"/>
      <c r="KF83" s="1214"/>
      <c r="KG83" s="1228"/>
      <c r="KH83" s="1228"/>
      <c r="KI83" s="1214"/>
      <c r="KJ83" s="1269"/>
      <c r="KK83" s="1214"/>
      <c r="KL83" s="1269"/>
      <c r="KM83" s="1269"/>
      <c r="KN83" s="1269"/>
      <c r="KO83" s="1269"/>
      <c r="KP83" s="1269"/>
      <c r="KQ83" s="1269"/>
      <c r="KR83" s="1269"/>
      <c r="KS83" s="1269"/>
      <c r="KT83" s="1269"/>
      <c r="KU83" s="1269"/>
      <c r="KV83" s="1269"/>
      <c r="KW83" s="1269"/>
      <c r="KX83" s="1220"/>
      <c r="LQ83" s="1118"/>
      <c r="LR83" s="1118"/>
      <c r="LS83" s="1118"/>
      <c r="LT83" s="1118"/>
      <c r="LU83" s="1118"/>
      <c r="LV83" s="1118"/>
      <c r="LW83" s="1118"/>
      <c r="LX83" s="1118"/>
      <c r="LY83" s="1118"/>
      <c r="LZ83" s="1118"/>
      <c r="MA83" s="1118"/>
      <c r="MB83" s="162"/>
      <c r="MC83" s="305"/>
      <c r="MD83" s="319"/>
      <c r="ME83" s="272"/>
      <c r="MF83" s="305"/>
      <c r="MG83" s="319"/>
      <c r="MH83" s="272"/>
      <c r="MI83" s="305"/>
      <c r="MJ83" s="463"/>
      <c r="MK83" s="162"/>
      <c r="ML83" s="396"/>
      <c r="MM83" s="1119"/>
      <c r="MN83" s="28"/>
      <c r="MO83" s="1117"/>
      <c r="MP83" s="1117"/>
      <c r="MQ83" s="1117"/>
      <c r="MR83" s="1117"/>
      <c r="MS83" s="1102"/>
      <c r="MT83" s="714"/>
      <c r="MU83" s="737"/>
      <c r="MV83" s="604"/>
      <c r="MW83" s="1116"/>
      <c r="MX83" s="737"/>
      <c r="MY83" s="737"/>
      <c r="MZ83" s="737"/>
      <c r="NA83" s="737"/>
      <c r="NB83" s="737"/>
      <c r="NC83" s="737"/>
      <c r="ND83" s="737"/>
      <c r="NE83" s="737"/>
      <c r="NF83" s="737"/>
      <c r="NG83" s="737"/>
      <c r="NH83" s="737"/>
      <c r="NI83" s="737"/>
      <c r="NJ83" s="737"/>
      <c r="NK83" s="737"/>
      <c r="NL83" s="714"/>
      <c r="NM83" s="737"/>
      <c r="NN83" s="737"/>
      <c r="NO83" s="737"/>
      <c r="NP83" s="737"/>
      <c r="NQ83" s="737"/>
      <c r="NR83" s="737"/>
      <c r="NS83" s="737"/>
      <c r="NT83" s="737"/>
      <c r="NU83" s="737"/>
      <c r="NV83" s="737"/>
      <c r="NW83" s="737"/>
      <c r="NX83" s="737"/>
      <c r="NY83" s="737"/>
      <c r="NZ83" s="737"/>
    </row>
    <row r="84" spans="1:390" ht="18.75" customHeight="1">
      <c r="A84" s="224"/>
      <c r="B84" s="1218"/>
      <c r="C84" s="1219"/>
      <c r="D84" s="1219"/>
      <c r="E84" s="1220"/>
      <c r="F84" s="1221"/>
      <c r="G84" s="1213"/>
      <c r="H84" s="1213"/>
      <c r="I84" s="1213"/>
      <c r="J84" s="1213"/>
      <c r="K84" s="1213"/>
      <c r="L84" s="1213"/>
      <c r="M84" s="1213"/>
      <c r="N84" s="1216"/>
      <c r="O84" s="9"/>
      <c r="P84" s="9"/>
      <c r="Q84" s="9"/>
      <c r="R84" s="9"/>
      <c r="S84" s="9"/>
      <c r="T84" s="9"/>
      <c r="U84" s="9"/>
      <c r="V84" s="9"/>
      <c r="W84" s="9"/>
      <c r="X84" s="9"/>
      <c r="Y84" s="370"/>
      <c r="Z84" s="885"/>
      <c r="AA84" s="885"/>
      <c r="AB84" s="885"/>
      <c r="AC84" s="885"/>
      <c r="AD84" s="885"/>
      <c r="AE84" s="885"/>
      <c r="AF84" s="885"/>
      <c r="AG84" s="885"/>
      <c r="AH84" s="885"/>
      <c r="AI84" s="885"/>
      <c r="AJ84" s="885"/>
      <c r="AK84" s="1128"/>
      <c r="AL84" s="1128"/>
      <c r="AM84" s="1128"/>
      <c r="AN84" s="1128"/>
      <c r="AO84" s="1128"/>
      <c r="AP84" s="1128"/>
      <c r="AQ84" s="1128"/>
      <c r="AR84" s="1128"/>
      <c r="AS84" s="1128"/>
      <c r="AT84" s="1128"/>
      <c r="AU84" s="1128"/>
      <c r="AV84" s="1128"/>
      <c r="AW84" s="1128"/>
      <c r="AX84" s="1128"/>
      <c r="AY84" s="1224"/>
      <c r="AZ84" s="1205"/>
      <c r="BA84" s="1205"/>
      <c r="BB84" s="1205"/>
      <c r="BC84" s="1205"/>
      <c r="BD84" s="1205"/>
      <c r="BE84" s="1205"/>
      <c r="BF84" s="1205"/>
      <c r="BG84" s="1205"/>
      <c r="BH84" s="1205"/>
      <c r="BI84" s="1205"/>
      <c r="BJ84" s="1205"/>
      <c r="BK84" s="1205"/>
      <c r="BL84" s="1205"/>
      <c r="BM84" s="1205"/>
      <c r="BN84" s="1205"/>
      <c r="BO84" s="1205"/>
      <c r="BP84" s="1205"/>
      <c r="CE84" s="224"/>
      <c r="CF84" s="1218"/>
      <c r="CG84" s="1219"/>
      <c r="CH84" s="1219"/>
      <c r="CI84" s="1220"/>
      <c r="CJ84" s="1221"/>
      <c r="CK84" s="1213"/>
      <c r="CL84" s="1213"/>
      <c r="CM84" s="1213"/>
      <c r="CN84" s="1213"/>
      <c r="CO84" s="1213"/>
      <c r="CP84" s="1213"/>
      <c r="CQ84" s="1213"/>
      <c r="CR84" s="16"/>
      <c r="CS84" s="16"/>
      <c r="CT84" s="16"/>
      <c r="CU84" s="16"/>
      <c r="CV84" s="16"/>
      <c r="CW84" s="16"/>
      <c r="CX84" s="16"/>
      <c r="CY84" s="16"/>
      <c r="CZ84" s="16"/>
      <c r="DA84" s="16"/>
      <c r="DB84" s="16"/>
      <c r="DC84" s="370"/>
      <c r="DD84" s="377"/>
      <c r="DE84" s="377"/>
      <c r="DF84" s="377"/>
      <c r="DG84" s="377"/>
      <c r="DH84" s="377"/>
      <c r="DI84" s="377"/>
      <c r="DJ84" s="377"/>
      <c r="DK84" s="885"/>
      <c r="DL84" s="885"/>
      <c r="DM84" s="885"/>
      <c r="DN84" s="885"/>
      <c r="DO84" s="884"/>
      <c r="DP84" s="224"/>
      <c r="DQ84" s="1224"/>
      <c r="DR84" s="1224"/>
      <c r="DS84" s="1224"/>
      <c r="DT84" s="653"/>
      <c r="DU84" s="653"/>
      <c r="DV84" s="1224"/>
      <c r="DW84" s="162"/>
      <c r="DX84" s="162"/>
      <c r="DY84" s="162"/>
      <c r="DZ84" s="162"/>
      <c r="EA84" s="1224"/>
      <c r="EB84" s="1224"/>
      <c r="EC84" s="1224"/>
      <c r="ED84" s="573"/>
      <c r="EE84" s="573"/>
      <c r="EF84" s="573"/>
      <c r="EG84" s="573"/>
      <c r="EH84" s="573"/>
      <c r="EI84" s="573"/>
      <c r="EJ84" s="573"/>
      <c r="EK84" s="573"/>
      <c r="EL84" s="573"/>
      <c r="EM84" s="573"/>
      <c r="EN84" s="573"/>
      <c r="EO84" s="573"/>
      <c r="EP84" s="1220"/>
      <c r="FG84" s="1221"/>
      <c r="FI84" s="224"/>
      <c r="FJ84" s="1218"/>
      <c r="FK84" s="1219"/>
      <c r="FL84" s="1219"/>
      <c r="FM84" s="1220"/>
      <c r="FN84" s="1221"/>
      <c r="FO84" s="1213"/>
      <c r="FP84" s="1213"/>
      <c r="FQ84" s="1213"/>
      <c r="FR84" s="1213"/>
      <c r="FS84" s="1213"/>
      <c r="FT84" s="1213"/>
      <c r="FU84" s="1213"/>
      <c r="FV84" s="1216"/>
      <c r="FW84" s="16"/>
      <c r="FX84" s="16"/>
      <c r="FY84" s="16"/>
      <c r="FZ84" s="16"/>
      <c r="GA84" s="16"/>
      <c r="GB84" s="16"/>
      <c r="GC84" s="16"/>
      <c r="GD84" s="16"/>
      <c r="GE84" s="16"/>
      <c r="GF84" s="16"/>
      <c r="GG84" s="370"/>
      <c r="GH84" s="376"/>
      <c r="GI84" s="376"/>
      <c r="GJ84" s="376"/>
      <c r="GK84" s="376"/>
      <c r="GL84" s="376"/>
      <c r="GM84" s="376"/>
      <c r="GN84" s="371"/>
      <c r="GO84" s="885"/>
      <c r="GP84" s="885"/>
      <c r="GQ84" s="885"/>
      <c r="GR84" s="885"/>
      <c r="GS84" s="884"/>
      <c r="GT84" s="224"/>
      <c r="GU84" s="1224"/>
      <c r="GV84" s="1224"/>
      <c r="GW84" s="1224"/>
      <c r="GX84" s="653"/>
      <c r="GY84" s="653"/>
      <c r="GZ84" s="1224"/>
      <c r="HA84" s="162"/>
      <c r="HB84" s="162"/>
      <c r="HC84" s="162"/>
      <c r="HD84" s="162"/>
      <c r="HE84" s="1224"/>
      <c r="HF84" s="1224"/>
      <c r="HG84" s="1224"/>
      <c r="HH84" s="1124"/>
      <c r="HI84" s="1124"/>
      <c r="HJ84" s="1124"/>
      <c r="HK84" s="1124"/>
      <c r="HL84" s="1124"/>
      <c r="HM84" s="1124"/>
      <c r="HN84" s="1124"/>
      <c r="HO84" s="1124"/>
      <c r="HP84" s="1124"/>
      <c r="HQ84" s="1124"/>
      <c r="HR84" s="1124"/>
      <c r="HS84" s="1124"/>
      <c r="HT84" s="1124"/>
      <c r="HU84" s="1124"/>
      <c r="IM84" s="224"/>
      <c r="IN84" s="1218"/>
      <c r="IO84" s="1219"/>
      <c r="IP84" s="1219"/>
      <c r="IQ84" s="1220"/>
      <c r="IR84" s="1221"/>
      <c r="IS84" s="1213"/>
      <c r="IT84" s="1213"/>
      <c r="IU84" s="1213"/>
      <c r="IV84" s="1213"/>
      <c r="IW84" s="1213"/>
      <c r="IX84" s="1213"/>
      <c r="IY84" s="1213"/>
      <c r="IZ84" s="1216"/>
      <c r="JA84" s="162"/>
      <c r="JB84" s="50"/>
      <c r="JC84" s="319"/>
      <c r="JD84" s="272"/>
      <c r="JE84" s="50"/>
      <c r="JF84" s="319"/>
      <c r="JG84" s="272"/>
      <c r="JH84" s="305"/>
      <c r="JI84" s="319"/>
      <c r="JJ84" s="272"/>
      <c r="JK84" s="370"/>
      <c r="JL84" s="354"/>
      <c r="JM84" s="354"/>
      <c r="JN84" s="50"/>
      <c r="JO84" s="50"/>
      <c r="JP84" s="50"/>
      <c r="JQ84" s="50"/>
      <c r="JR84" s="371"/>
      <c r="JS84" s="370"/>
      <c r="JT84" s="885"/>
      <c r="JU84" s="885"/>
      <c r="JV84" s="885"/>
      <c r="JW84" s="884"/>
      <c r="JX84" s="224"/>
      <c r="JY84" s="1224"/>
      <c r="JZ84" s="1224"/>
      <c r="KA84" s="1224"/>
      <c r="KB84" s="653"/>
      <c r="KC84" s="653"/>
      <c r="KD84" s="1224"/>
      <c r="KE84" s="162"/>
      <c r="KF84" s="162"/>
      <c r="KG84" s="162"/>
      <c r="KH84" s="162"/>
      <c r="KI84" s="1224"/>
      <c r="KJ84" s="1224"/>
      <c r="KK84" s="1224"/>
      <c r="KL84" s="1269"/>
      <c r="KM84" s="1269"/>
      <c r="KN84" s="1269"/>
      <c r="KO84" s="1269"/>
      <c r="KP84" s="1269"/>
      <c r="KQ84" s="1269"/>
      <c r="KR84" s="1269"/>
      <c r="KS84" s="1269"/>
      <c r="KT84" s="1269"/>
      <c r="KU84" s="1269"/>
      <c r="KV84" s="1269"/>
      <c r="KW84" s="1269"/>
      <c r="KX84" s="1220"/>
      <c r="LQ84" s="1118"/>
      <c r="LR84" s="1118"/>
      <c r="LS84" s="1118"/>
      <c r="LT84" s="1118"/>
      <c r="LU84" s="1118"/>
      <c r="LV84" s="1118"/>
      <c r="LW84" s="1118"/>
      <c r="LX84" s="1118"/>
      <c r="LY84" s="1118"/>
      <c r="LZ84" s="1118"/>
      <c r="MA84" s="1118"/>
      <c r="MB84" s="162"/>
      <c r="MC84" s="305"/>
      <c r="MD84" s="319"/>
      <c r="ME84" s="272"/>
      <c r="MF84" s="305"/>
      <c r="MG84" s="319"/>
      <c r="MH84" s="272"/>
      <c r="MI84" s="305"/>
      <c r="MJ84" s="463"/>
      <c r="MK84" s="162"/>
      <c r="ML84" s="396"/>
      <c r="MM84" s="1119"/>
      <c r="MN84" s="28"/>
      <c r="MO84" s="1117"/>
      <c r="MP84" s="1117"/>
      <c r="MQ84" s="1117"/>
      <c r="MR84" s="1117"/>
      <c r="MS84" s="1119"/>
      <c r="MT84" s="714"/>
      <c r="MU84" s="737"/>
      <c r="MV84" s="604"/>
      <c r="MW84" s="1116"/>
      <c r="MX84" s="737"/>
      <c r="MY84" s="737"/>
      <c r="MZ84" s="737"/>
      <c r="NA84" s="737"/>
      <c r="NB84" s="737"/>
      <c r="NC84" s="737"/>
      <c r="ND84" s="737"/>
      <c r="NE84" s="737"/>
      <c r="NF84" s="737"/>
      <c r="NG84" s="737"/>
      <c r="NH84" s="737"/>
      <c r="NI84" s="737"/>
      <c r="NJ84" s="737"/>
      <c r="NK84" s="737"/>
      <c r="NL84" s="714"/>
      <c r="NM84" s="737"/>
      <c r="NN84" s="737"/>
      <c r="NO84" s="737"/>
      <c r="NP84" s="737"/>
      <c r="NQ84" s="737"/>
      <c r="NR84" s="737"/>
      <c r="NS84" s="737"/>
      <c r="NT84" s="737"/>
      <c r="NU84" s="737"/>
      <c r="NV84" s="737"/>
      <c r="NW84" s="737"/>
      <c r="NX84" s="737"/>
      <c r="NY84" s="737"/>
      <c r="NZ84" s="737"/>
    </row>
    <row r="85" spans="1:390" ht="18.75" customHeight="1">
      <c r="A85" s="224"/>
      <c r="B85" s="1218"/>
      <c r="C85" s="1219"/>
      <c r="D85" s="1219"/>
      <c r="E85" s="1220"/>
      <c r="F85" s="1221"/>
      <c r="G85" s="1213"/>
      <c r="H85" s="1213"/>
      <c r="I85" s="1213"/>
      <c r="J85" s="1213"/>
      <c r="K85" s="1213"/>
      <c r="L85" s="1213"/>
      <c r="M85" s="1213"/>
      <c r="N85" s="1216"/>
      <c r="O85" s="9"/>
      <c r="P85" s="9"/>
      <c r="Q85" s="9"/>
      <c r="R85" s="9"/>
      <c r="S85" s="9"/>
      <c r="T85" s="9"/>
      <c r="U85" s="9"/>
      <c r="V85" s="9"/>
      <c r="W85" s="9"/>
      <c r="X85" s="9"/>
      <c r="Y85" s="370"/>
      <c r="Z85" s="885"/>
      <c r="AA85" s="885"/>
      <c r="AB85" s="885"/>
      <c r="AC85" s="885"/>
      <c r="AD85" s="885"/>
      <c r="AE85" s="885"/>
      <c r="AF85" s="885"/>
      <c r="AG85" s="885"/>
      <c r="AH85" s="885"/>
      <c r="AI85" s="885"/>
      <c r="AJ85" s="885"/>
      <c r="AK85" s="1128"/>
      <c r="AL85" s="1128"/>
      <c r="AM85" s="1128"/>
      <c r="AN85" s="1128"/>
      <c r="AO85" s="1128"/>
      <c r="AP85" s="1128"/>
      <c r="AQ85" s="1128"/>
      <c r="AR85" s="1128"/>
      <c r="AS85" s="1128"/>
      <c r="AT85" s="1128"/>
      <c r="AU85" s="1128"/>
      <c r="AV85" s="1128"/>
      <c r="AW85" s="1128"/>
      <c r="AX85" s="1128"/>
      <c r="AY85" s="886"/>
      <c r="AZ85" s="1205"/>
      <c r="BA85" s="1205"/>
      <c r="BB85" s="1205"/>
      <c r="BC85" s="1205"/>
      <c r="BD85" s="1205"/>
      <c r="BE85" s="1205"/>
      <c r="BF85" s="1205"/>
      <c r="BG85" s="1205"/>
      <c r="BH85" s="1205"/>
      <c r="BI85" s="1205"/>
      <c r="BJ85" s="1205"/>
      <c r="BK85" s="1205"/>
      <c r="BL85" s="1205"/>
      <c r="BM85" s="1205"/>
      <c r="BN85" s="1205"/>
      <c r="BO85" s="1205"/>
      <c r="BP85" s="1205"/>
      <c r="CE85" s="224"/>
      <c r="CF85" s="1218"/>
      <c r="CG85" s="1219"/>
      <c r="CH85" s="1219"/>
      <c r="CI85" s="1220"/>
      <c r="CJ85" s="1221"/>
      <c r="CK85" s="1213"/>
      <c r="CL85" s="1213"/>
      <c r="CM85" s="1213"/>
      <c r="CN85" s="1213"/>
      <c r="CO85" s="1213"/>
      <c r="CP85" s="1213"/>
      <c r="CQ85" s="1213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370"/>
      <c r="DD85" s="377"/>
      <c r="DE85" s="377"/>
      <c r="DF85" s="377"/>
      <c r="DG85" s="377"/>
      <c r="DH85" s="377"/>
      <c r="DI85" s="377"/>
      <c r="DJ85" s="377"/>
      <c r="DK85" s="885"/>
      <c r="DL85" s="885"/>
      <c r="DM85" s="885"/>
      <c r="DN85" s="885"/>
      <c r="DO85" s="884"/>
      <c r="DP85" s="886"/>
      <c r="DQ85" s="886"/>
      <c r="DR85" s="886"/>
      <c r="DS85" s="886"/>
      <c r="DT85" s="886"/>
      <c r="DU85" s="886"/>
      <c r="DV85" s="886"/>
      <c r="DW85" s="886"/>
      <c r="DX85" s="886"/>
      <c r="DY85" s="886"/>
      <c r="DZ85" s="886"/>
      <c r="EA85" s="886"/>
      <c r="EB85" s="886"/>
      <c r="EC85" s="886"/>
      <c r="ED85" s="573"/>
      <c r="EE85" s="573"/>
      <c r="EF85" s="573"/>
      <c r="EG85" s="573"/>
      <c r="EH85" s="573"/>
      <c r="EI85" s="573"/>
      <c r="EJ85" s="573"/>
      <c r="EK85" s="573"/>
      <c r="EL85" s="573"/>
      <c r="EM85" s="573"/>
      <c r="EN85" s="573"/>
      <c r="EO85" s="573"/>
      <c r="EP85" s="1220"/>
      <c r="FG85" s="1221"/>
      <c r="FI85" s="224"/>
      <c r="FJ85" s="1218"/>
      <c r="FK85" s="1219"/>
      <c r="FL85" s="1219"/>
      <c r="FM85" s="1220"/>
      <c r="FN85" s="1221"/>
      <c r="FO85" s="1213"/>
      <c r="FP85" s="1213"/>
      <c r="FQ85" s="1213"/>
      <c r="FR85" s="1213"/>
      <c r="FS85" s="1213"/>
      <c r="FT85" s="1213"/>
      <c r="FU85" s="1213"/>
      <c r="FV85" s="1216"/>
      <c r="FW85" s="16"/>
      <c r="FX85" s="16"/>
      <c r="FY85" s="16"/>
      <c r="FZ85" s="16"/>
      <c r="GA85" s="16"/>
      <c r="GB85" s="16"/>
      <c r="GC85" s="16"/>
      <c r="GD85" s="16"/>
      <c r="GE85" s="16"/>
      <c r="GF85" s="16"/>
      <c r="GG85" s="370"/>
      <c r="GH85" s="376"/>
      <c r="GI85" s="376"/>
      <c r="GJ85" s="376"/>
      <c r="GK85" s="376"/>
      <c r="GL85" s="376"/>
      <c r="GM85" s="376"/>
      <c r="GN85" s="371"/>
      <c r="GO85" s="885"/>
      <c r="GP85" s="885"/>
      <c r="GQ85" s="885"/>
      <c r="GR85" s="885"/>
      <c r="GS85" s="884"/>
      <c r="GT85" s="886"/>
      <c r="GU85" s="886"/>
      <c r="GV85" s="886"/>
      <c r="GW85" s="886"/>
      <c r="GX85" s="886"/>
      <c r="GY85" s="886"/>
      <c r="GZ85" s="886"/>
      <c r="HA85" s="886"/>
      <c r="HB85" s="886"/>
      <c r="HC85" s="886"/>
      <c r="HD85" s="886"/>
      <c r="HE85" s="886"/>
      <c r="HF85" s="886"/>
      <c r="HG85" s="886"/>
      <c r="HH85" s="1124"/>
      <c r="HI85" s="1124"/>
      <c r="HJ85" s="1124"/>
      <c r="HK85" s="1124"/>
      <c r="HL85" s="1124"/>
      <c r="HM85" s="1124"/>
      <c r="HN85" s="1124"/>
      <c r="HO85" s="1124"/>
      <c r="HP85" s="1124"/>
      <c r="HQ85" s="1124"/>
      <c r="HR85" s="1124"/>
      <c r="HS85" s="1124"/>
      <c r="HT85" s="1124"/>
      <c r="HU85" s="1124"/>
      <c r="IM85" s="224"/>
      <c r="IN85" s="1218"/>
      <c r="IO85" s="1219"/>
      <c r="IP85" s="1219"/>
      <c r="IQ85" s="1220"/>
      <c r="IR85" s="1221"/>
      <c r="IS85" s="1213"/>
      <c r="IT85" s="1213"/>
      <c r="IU85" s="1213"/>
      <c r="IV85" s="1213"/>
      <c r="IW85" s="1213"/>
      <c r="IX85" s="1213"/>
      <c r="IY85" s="1213"/>
      <c r="IZ85" s="1216"/>
      <c r="JA85" s="457"/>
      <c r="JB85" s="401"/>
      <c r="JC85" s="401"/>
      <c r="JD85" s="300"/>
      <c r="JE85" s="401"/>
      <c r="JF85" s="401"/>
      <c r="JG85" s="300"/>
      <c r="JH85" s="401"/>
      <c r="JI85" s="401"/>
      <c r="JJ85" s="300"/>
      <c r="JK85" s="370"/>
      <c r="JL85" s="354"/>
      <c r="JM85" s="354"/>
      <c r="JN85" s="50"/>
      <c r="JO85" s="50"/>
      <c r="JP85" s="50"/>
      <c r="JQ85" s="50"/>
      <c r="JR85" s="371"/>
      <c r="JS85" s="370"/>
      <c r="JT85" s="885"/>
      <c r="JU85" s="885"/>
      <c r="JV85" s="885"/>
      <c r="JW85" s="884"/>
      <c r="JX85" s="886"/>
      <c r="JY85" s="886"/>
      <c r="JZ85" s="886"/>
      <c r="KA85" s="886"/>
      <c r="KB85" s="886"/>
      <c r="KC85" s="886"/>
      <c r="KD85" s="886"/>
      <c r="KE85" s="886"/>
      <c r="KF85" s="886"/>
      <c r="KG85" s="886"/>
      <c r="KH85" s="886"/>
      <c r="KI85" s="886"/>
      <c r="KJ85" s="886"/>
      <c r="KK85" s="886"/>
      <c r="KL85" s="1269"/>
      <c r="KM85" s="1269"/>
      <c r="KN85" s="1269"/>
      <c r="KO85" s="1269"/>
      <c r="KP85" s="1269"/>
      <c r="KQ85" s="1269"/>
      <c r="KR85" s="1269"/>
      <c r="KS85" s="1269"/>
      <c r="KT85" s="1269"/>
      <c r="KU85" s="1269"/>
      <c r="KV85" s="1269"/>
      <c r="KW85" s="1269"/>
      <c r="KX85" s="1220"/>
      <c r="LQ85" s="1118"/>
      <c r="LR85" s="1118"/>
      <c r="LS85" s="1118"/>
      <c r="LT85" s="1118"/>
      <c r="LU85" s="1118"/>
      <c r="LV85" s="1118"/>
      <c r="LW85" s="1118"/>
      <c r="LX85" s="1118"/>
      <c r="LY85" s="1118"/>
      <c r="LZ85" s="1118"/>
      <c r="MA85" s="1118"/>
      <c r="MB85" s="457"/>
      <c r="MC85" s="401"/>
      <c r="MD85" s="401"/>
      <c r="ME85" s="300"/>
      <c r="MF85" s="401"/>
      <c r="MG85" s="401"/>
      <c r="MH85" s="300"/>
      <c r="MI85" s="401"/>
      <c r="MJ85" s="335"/>
      <c r="MK85" s="335"/>
      <c r="ML85" s="396"/>
      <c r="MM85" s="1119"/>
      <c r="MN85" s="28"/>
      <c r="MO85" s="1117"/>
      <c r="MP85" s="1117"/>
      <c r="MQ85" s="1117"/>
      <c r="MR85" s="1117"/>
      <c r="MS85" s="1102"/>
      <c r="MT85" s="714"/>
      <c r="MU85" s="737"/>
      <c r="MV85" s="604"/>
      <c r="MW85" s="1116"/>
      <c r="MX85" s="737"/>
      <c r="MY85" s="737"/>
      <c r="MZ85" s="737"/>
      <c r="NA85" s="737"/>
      <c r="NB85" s="737"/>
      <c r="NC85" s="737"/>
      <c r="ND85" s="737"/>
      <c r="NE85" s="737"/>
      <c r="NF85" s="737"/>
      <c r="NG85" s="737"/>
      <c r="NH85" s="737"/>
      <c r="NI85" s="737"/>
      <c r="NJ85" s="737"/>
      <c r="NK85" s="737"/>
      <c r="NL85" s="714"/>
      <c r="NM85" s="737"/>
      <c r="NN85" s="737"/>
      <c r="NO85" s="737"/>
      <c r="NP85" s="737"/>
      <c r="NQ85" s="737"/>
      <c r="NR85" s="737"/>
      <c r="NS85" s="737"/>
      <c r="NT85" s="737"/>
      <c r="NU85" s="737"/>
      <c r="NV85" s="737"/>
      <c r="NW85" s="737"/>
      <c r="NX85" s="737"/>
      <c r="NY85" s="737"/>
      <c r="NZ85" s="737"/>
    </row>
    <row r="86" spans="1:390" ht="18.75" customHeight="1">
      <c r="A86" s="224"/>
      <c r="B86" s="1218"/>
      <c r="C86" s="1219"/>
      <c r="D86" s="1219"/>
      <c r="E86" s="1220"/>
      <c r="F86" s="1221"/>
      <c r="G86" s="1213"/>
      <c r="H86" s="1213"/>
      <c r="I86" s="1213"/>
      <c r="J86" s="1213"/>
      <c r="K86" s="1213"/>
      <c r="L86" s="1213"/>
      <c r="M86" s="1213"/>
      <c r="N86" s="1216"/>
      <c r="O86" s="9"/>
      <c r="P86" s="9"/>
      <c r="Q86" s="9"/>
      <c r="R86" s="9"/>
      <c r="S86" s="9"/>
      <c r="T86" s="9"/>
      <c r="U86" s="9"/>
      <c r="V86" s="9"/>
      <c r="W86" s="9"/>
      <c r="X86" s="9"/>
      <c r="Y86" s="370"/>
      <c r="Z86" s="885"/>
      <c r="AA86" s="885"/>
      <c r="AB86" s="885"/>
      <c r="AC86" s="885"/>
      <c r="AD86" s="885"/>
      <c r="AE86" s="885"/>
      <c r="AF86" s="885"/>
      <c r="AG86" s="885"/>
      <c r="AH86" s="885"/>
      <c r="AI86" s="885"/>
      <c r="AJ86" s="885"/>
      <c r="AK86" s="1128"/>
      <c r="AL86" s="1128"/>
      <c r="AM86" s="1128"/>
      <c r="AN86" s="1128"/>
      <c r="AO86" s="1128"/>
      <c r="AP86" s="1128"/>
      <c r="AQ86" s="1128"/>
      <c r="AR86" s="1128"/>
      <c r="AS86" s="1128"/>
      <c r="AT86" s="1128"/>
      <c r="AU86" s="1128"/>
      <c r="AV86" s="1128"/>
      <c r="AW86" s="1128"/>
      <c r="AX86" s="1128"/>
      <c r="AY86" s="886"/>
      <c r="AZ86" s="1205"/>
      <c r="BA86" s="1205"/>
      <c r="BB86" s="1205"/>
      <c r="BC86" s="1205"/>
      <c r="BD86" s="1205"/>
      <c r="BE86" s="1205"/>
      <c r="BF86" s="1205"/>
      <c r="BG86" s="1205"/>
      <c r="BH86" s="1205"/>
      <c r="BI86" s="1205"/>
      <c r="BJ86" s="1205"/>
      <c r="BK86" s="1205"/>
      <c r="BL86" s="1205"/>
      <c r="BM86" s="1205"/>
      <c r="BN86" s="1205"/>
      <c r="BO86" s="1205"/>
      <c r="BP86" s="1205"/>
      <c r="CE86" s="224"/>
      <c r="CF86" s="1218"/>
      <c r="CG86" s="1219"/>
      <c r="CH86" s="1219"/>
      <c r="CI86" s="1220"/>
      <c r="CJ86" s="1221"/>
      <c r="CK86" s="1213"/>
      <c r="CL86" s="1213"/>
      <c r="CM86" s="1213"/>
      <c r="CN86" s="1213"/>
      <c r="CO86" s="1213"/>
      <c r="CP86" s="1213"/>
      <c r="CQ86" s="1213"/>
      <c r="CR86" s="16"/>
      <c r="CS86" s="16"/>
      <c r="CT86" s="16"/>
      <c r="CU86" s="16"/>
      <c r="CV86" s="16"/>
      <c r="CW86" s="16"/>
      <c r="CX86" s="16"/>
      <c r="CY86" s="16"/>
      <c r="CZ86" s="16"/>
      <c r="DA86" s="16"/>
      <c r="DB86" s="16"/>
      <c r="DC86" s="370"/>
      <c r="DD86" s="377"/>
      <c r="DE86" s="377"/>
      <c r="DF86" s="377"/>
      <c r="DG86" s="377"/>
      <c r="DH86" s="377"/>
      <c r="DI86" s="377"/>
      <c r="DJ86" s="377"/>
      <c r="DK86" s="885"/>
      <c r="DL86" s="885"/>
      <c r="DM86" s="885"/>
      <c r="DN86" s="885"/>
      <c r="DO86" s="884"/>
      <c r="DP86" s="886"/>
      <c r="DQ86" s="886"/>
      <c r="DR86" s="886"/>
      <c r="DS86" s="886"/>
      <c r="DT86" s="886"/>
      <c r="DU86" s="886"/>
      <c r="DV86" s="886"/>
      <c r="DW86" s="886"/>
      <c r="DX86" s="886"/>
      <c r="DY86" s="886"/>
      <c r="DZ86" s="886"/>
      <c r="EA86" s="886"/>
      <c r="EB86" s="886"/>
      <c r="EC86" s="886"/>
      <c r="ED86" s="573"/>
      <c r="EE86" s="573"/>
      <c r="EF86" s="573"/>
      <c r="EG86" s="573"/>
      <c r="EH86" s="573"/>
      <c r="EI86" s="573"/>
      <c r="EJ86" s="573"/>
      <c r="EK86" s="573"/>
      <c r="EL86" s="573"/>
      <c r="EM86" s="573"/>
      <c r="EN86" s="573"/>
      <c r="EO86" s="573"/>
      <c r="EP86" s="1220"/>
      <c r="FG86" s="1221"/>
      <c r="FI86" s="224"/>
      <c r="FJ86" s="1218"/>
      <c r="FK86" s="1219"/>
      <c r="FL86" s="1219"/>
      <c r="FM86" s="1220"/>
      <c r="FN86" s="1221"/>
      <c r="FO86" s="1213"/>
      <c r="FP86" s="1213"/>
      <c r="FQ86" s="1213"/>
      <c r="FR86" s="1213"/>
      <c r="FS86" s="1213"/>
      <c r="FT86" s="1213"/>
      <c r="FU86" s="1213"/>
      <c r="FV86" s="1216"/>
      <c r="FW86" s="16"/>
      <c r="FX86" s="16"/>
      <c r="FY86" s="16"/>
      <c r="FZ86" s="16"/>
      <c r="GA86" s="16"/>
      <c r="GB86" s="16"/>
      <c r="GC86" s="16"/>
      <c r="GD86" s="16"/>
      <c r="GE86" s="16"/>
      <c r="GF86" s="16"/>
      <c r="GG86" s="370"/>
      <c r="GH86" s="376"/>
      <c r="GI86" s="376"/>
      <c r="GJ86" s="376"/>
      <c r="GK86" s="376"/>
      <c r="GL86" s="376"/>
      <c r="GM86" s="376"/>
      <c r="GN86" s="371"/>
      <c r="GO86" s="885"/>
      <c r="GP86" s="885"/>
      <c r="GQ86" s="885"/>
      <c r="GR86" s="885"/>
      <c r="GS86" s="884"/>
      <c r="GT86" s="886"/>
      <c r="GU86" s="886"/>
      <c r="GV86" s="886"/>
      <c r="GW86" s="886"/>
      <c r="GX86" s="886"/>
      <c r="GY86" s="886"/>
      <c r="GZ86" s="886"/>
      <c r="HA86" s="886"/>
      <c r="HB86" s="886"/>
      <c r="HC86" s="886"/>
      <c r="HD86" s="886"/>
      <c r="HE86" s="886"/>
      <c r="HF86" s="886"/>
      <c r="HG86" s="886"/>
      <c r="HH86" s="1124"/>
      <c r="HI86" s="1124"/>
      <c r="HJ86" s="1124"/>
      <c r="HK86" s="1124"/>
      <c r="HL86" s="1124"/>
      <c r="HM86" s="1124"/>
      <c r="HN86" s="1124"/>
      <c r="HO86" s="1124"/>
      <c r="HP86" s="1124"/>
      <c r="HQ86" s="1124"/>
      <c r="HR86" s="1124"/>
      <c r="HS86" s="1124"/>
      <c r="HT86" s="1124"/>
      <c r="HU86" s="1124"/>
      <c r="IM86" s="224"/>
      <c r="IN86" s="1218"/>
      <c r="IO86" s="1219"/>
      <c r="IP86" s="1219"/>
      <c r="IQ86" s="1220"/>
      <c r="IR86" s="1221"/>
      <c r="IS86" s="1213"/>
      <c r="IT86" s="1213"/>
      <c r="IU86" s="1213"/>
      <c r="IV86" s="1213"/>
      <c r="IW86" s="1213"/>
      <c r="IX86" s="1213"/>
      <c r="IY86" s="1213"/>
      <c r="IZ86" s="1216"/>
      <c r="JA86" s="162"/>
      <c r="JB86" s="305"/>
      <c r="JC86" s="386"/>
      <c r="JD86" s="272"/>
      <c r="JE86" s="305"/>
      <c r="JF86" s="386"/>
      <c r="JG86" s="272"/>
      <c r="JH86" s="162"/>
      <c r="JI86" s="210"/>
      <c r="JJ86" s="162"/>
      <c r="JK86" s="370"/>
      <c r="JL86" s="354"/>
      <c r="JM86" s="354"/>
      <c r="JN86" s="50"/>
      <c r="JO86" s="50"/>
      <c r="JP86" s="50"/>
      <c r="JQ86" s="50"/>
      <c r="JR86" s="371"/>
      <c r="JS86" s="370"/>
      <c r="JT86" s="885"/>
      <c r="JU86" s="885"/>
      <c r="JV86" s="885"/>
      <c r="JW86" s="884"/>
      <c r="JX86" s="886"/>
      <c r="JY86" s="886"/>
      <c r="JZ86" s="886"/>
      <c r="KA86" s="886"/>
      <c r="KB86" s="886"/>
      <c r="KC86" s="886"/>
      <c r="KD86" s="886"/>
      <c r="KE86" s="886"/>
      <c r="KF86" s="886"/>
      <c r="KG86" s="886"/>
      <c r="KH86" s="886"/>
      <c r="KI86" s="886"/>
      <c r="KJ86" s="886"/>
      <c r="KK86" s="886"/>
      <c r="KL86" s="1269"/>
      <c r="KM86" s="1269"/>
      <c r="KN86" s="1269"/>
      <c r="KO86" s="1269"/>
      <c r="KP86" s="1269"/>
      <c r="KQ86" s="1269"/>
      <c r="KR86" s="1269"/>
      <c r="KS86" s="1269"/>
      <c r="KT86" s="1269"/>
      <c r="KU86" s="1269"/>
      <c r="KV86" s="1269"/>
      <c r="KW86" s="1269"/>
      <c r="KX86" s="1220"/>
      <c r="LQ86" s="1118"/>
      <c r="LR86" s="1118"/>
      <c r="LS86" s="1118"/>
      <c r="LT86" s="1118"/>
      <c r="LU86" s="1118"/>
      <c r="LV86" s="1118"/>
      <c r="LW86" s="1118"/>
      <c r="LX86" s="1118"/>
      <c r="LY86" s="1118"/>
      <c r="LZ86" s="1118"/>
      <c r="MA86" s="1118"/>
      <c r="MB86" s="441"/>
      <c r="MC86" s="441"/>
      <c r="MD86" s="441"/>
      <c r="ME86" s="441"/>
      <c r="MF86" s="441"/>
      <c r="MG86" s="441"/>
      <c r="MH86" s="441"/>
      <c r="MI86" s="441"/>
      <c r="MJ86" s="441"/>
      <c r="MK86" s="441"/>
      <c r="ML86" s="441"/>
      <c r="MM86" s="1118"/>
      <c r="MN86" s="28"/>
      <c r="MO86" s="1117"/>
      <c r="MP86" s="1117"/>
      <c r="MQ86" s="1117"/>
      <c r="MR86" s="1117"/>
      <c r="MS86" s="1102"/>
      <c r="MT86" s="714"/>
      <c r="MU86" s="737"/>
      <c r="MV86" s="604"/>
      <c r="MW86" s="1116"/>
      <c r="MX86" s="737"/>
      <c r="MY86" s="737"/>
      <c r="MZ86" s="714"/>
      <c r="NA86" s="714"/>
      <c r="NB86" s="714"/>
      <c r="NC86" s="714"/>
      <c r="ND86" s="714"/>
      <c r="NE86" s="714"/>
      <c r="NF86" s="714"/>
      <c r="NG86" s="714"/>
      <c r="NH86" s="714"/>
      <c r="NI86" s="714"/>
      <c r="NJ86" s="714"/>
      <c r="NK86" s="714"/>
      <c r="NL86" s="714"/>
      <c r="NM86" s="737"/>
      <c r="NN86" s="737"/>
      <c r="NO86" s="737"/>
      <c r="NP86" s="737"/>
      <c r="NQ86" s="737"/>
      <c r="NR86" s="737"/>
      <c r="NS86" s="737"/>
      <c r="NT86" s="737"/>
      <c r="NU86" s="737"/>
      <c r="NV86" s="737"/>
      <c r="NW86" s="737"/>
      <c r="NX86" s="737"/>
      <c r="NY86" s="737"/>
      <c r="NZ86" s="737"/>
    </row>
    <row r="87" spans="1:390" ht="18.75" customHeight="1">
      <c r="A87" s="224"/>
      <c r="B87" s="384"/>
      <c r="C87" s="385"/>
      <c r="D87" s="385"/>
      <c r="E87" s="884"/>
      <c r="F87" s="884"/>
      <c r="G87" s="235"/>
      <c r="H87" s="235"/>
      <c r="I87" s="235"/>
      <c r="J87" s="235"/>
      <c r="K87" s="235"/>
      <c r="L87" s="236"/>
      <c r="M87" s="235"/>
      <c r="N87" s="235"/>
      <c r="O87" s="9"/>
      <c r="P87" s="9"/>
      <c r="Q87" s="9"/>
      <c r="R87" s="9"/>
      <c r="S87" s="9"/>
      <c r="T87" s="9"/>
      <c r="U87" s="9"/>
      <c r="V87" s="9"/>
      <c r="W87" s="9"/>
      <c r="X87" s="9"/>
      <c r="Y87" s="885"/>
      <c r="Z87" s="885"/>
      <c r="AA87" s="885"/>
      <c r="AB87" s="885"/>
      <c r="AC87" s="885"/>
      <c r="AD87" s="885"/>
      <c r="AE87" s="885"/>
      <c r="AF87" s="885"/>
      <c r="AG87" s="885"/>
      <c r="AH87" s="885"/>
      <c r="AI87" s="885"/>
      <c r="AJ87" s="885"/>
      <c r="AK87" s="1128"/>
      <c r="AL87" s="1128"/>
      <c r="AM87" s="1128"/>
      <c r="AN87" s="1128"/>
      <c r="AO87" s="1128"/>
      <c r="AP87" s="1128"/>
      <c r="AQ87" s="1128"/>
      <c r="AR87" s="1128"/>
      <c r="AS87" s="1128"/>
      <c r="AT87" s="1128"/>
      <c r="AU87" s="1128"/>
      <c r="AV87" s="1128"/>
      <c r="AW87" s="1128"/>
      <c r="AX87" s="1128"/>
      <c r="AY87" s="886"/>
      <c r="AZ87" s="1205"/>
      <c r="BA87" s="1205"/>
      <c r="BB87" s="1205"/>
      <c r="BC87" s="1205"/>
      <c r="BD87" s="1205"/>
      <c r="BE87" s="1205"/>
      <c r="BF87" s="1205"/>
      <c r="BG87" s="1205"/>
      <c r="BH87" s="1205"/>
      <c r="BI87" s="1205"/>
      <c r="BJ87" s="1205"/>
      <c r="BK87" s="1205"/>
      <c r="BL87" s="1205"/>
      <c r="BM87" s="1205"/>
      <c r="BN87" s="1205"/>
      <c r="BO87" s="1205"/>
      <c r="BP87" s="1205"/>
      <c r="CE87" s="224"/>
      <c r="CF87" s="384"/>
      <c r="CG87" s="385"/>
      <c r="CH87" s="385"/>
      <c r="CI87" s="884"/>
      <c r="CJ87" s="884"/>
      <c r="CK87" s="235"/>
      <c r="CL87" s="235"/>
      <c r="CM87" s="235"/>
      <c r="CN87" s="235"/>
      <c r="CO87" s="235"/>
      <c r="CP87" s="236"/>
      <c r="CQ87" s="235"/>
      <c r="CR87" s="16"/>
      <c r="CS87" s="16"/>
      <c r="CT87" s="16"/>
      <c r="CU87" s="16"/>
      <c r="CV87" s="16"/>
      <c r="CW87" s="16"/>
      <c r="CX87" s="16"/>
      <c r="CY87" s="16"/>
      <c r="CZ87" s="16"/>
      <c r="DA87" s="16"/>
      <c r="DB87" s="16"/>
      <c r="DC87" s="885"/>
      <c r="DD87" s="377"/>
      <c r="DE87" s="377"/>
      <c r="DF87" s="377"/>
      <c r="DG87" s="377"/>
      <c r="DH87" s="377"/>
      <c r="DI87" s="377"/>
      <c r="DJ87" s="377"/>
      <c r="DK87" s="885"/>
      <c r="DL87" s="885"/>
      <c r="DM87" s="885"/>
      <c r="DN87" s="885"/>
      <c r="DO87" s="884"/>
      <c r="DP87" s="886"/>
      <c r="DQ87" s="886"/>
      <c r="DR87" s="886"/>
      <c r="DS87" s="886"/>
      <c r="DT87" s="886"/>
      <c r="DU87" s="886"/>
      <c r="DV87" s="886"/>
      <c r="DW87" s="886"/>
      <c r="DX87" s="886"/>
      <c r="DY87" s="886"/>
      <c r="DZ87" s="886"/>
      <c r="EA87" s="886"/>
      <c r="EB87" s="886"/>
      <c r="EC87" s="886"/>
      <c r="ED87" s="886"/>
      <c r="EE87" s="886"/>
      <c r="EF87" s="886"/>
      <c r="EG87" s="886"/>
      <c r="EH87" s="886"/>
      <c r="EI87" s="886"/>
      <c r="EJ87" s="886"/>
      <c r="EK87" s="886"/>
      <c r="EL87" s="886"/>
      <c r="EM87" s="886"/>
      <c r="EN87" s="886"/>
      <c r="EO87" s="886"/>
      <c r="EP87" s="1220"/>
      <c r="FG87" s="1221"/>
      <c r="FI87" s="224"/>
      <c r="FJ87" s="384"/>
      <c r="FK87" s="385"/>
      <c r="FL87" s="385"/>
      <c r="FM87" s="884"/>
      <c r="FN87" s="884"/>
      <c r="FO87" s="235"/>
      <c r="FP87" s="235"/>
      <c r="FQ87" s="235"/>
      <c r="FR87" s="235"/>
      <c r="FS87" s="235"/>
      <c r="FT87" s="236"/>
      <c r="FU87" s="235"/>
      <c r="FV87" s="235"/>
      <c r="FW87" s="16"/>
      <c r="FX87" s="16"/>
      <c r="FY87" s="16"/>
      <c r="FZ87" s="16"/>
      <c r="GA87" s="16"/>
      <c r="GB87" s="16"/>
      <c r="GC87" s="16"/>
      <c r="GD87" s="16"/>
      <c r="GE87" s="16"/>
      <c r="GF87" s="16"/>
      <c r="GG87" s="885"/>
      <c r="GH87" s="376"/>
      <c r="GI87" s="376"/>
      <c r="GJ87" s="376"/>
      <c r="GK87" s="376"/>
      <c r="GL87" s="376"/>
      <c r="GM87" s="376"/>
      <c r="GN87" s="371"/>
      <c r="GO87" s="885"/>
      <c r="GP87" s="885"/>
      <c r="GQ87" s="885"/>
      <c r="GR87" s="885"/>
      <c r="GS87" s="884"/>
      <c r="GT87" s="886"/>
      <c r="GU87" s="886"/>
      <c r="GV87" s="886"/>
      <c r="GW87" s="886"/>
      <c r="GX87" s="886"/>
      <c r="GY87" s="886"/>
      <c r="GZ87" s="886"/>
      <c r="HA87" s="886"/>
      <c r="HB87" s="886"/>
      <c r="HC87" s="886"/>
      <c r="HD87" s="886"/>
      <c r="HE87" s="886"/>
      <c r="HF87" s="886"/>
      <c r="HG87" s="886"/>
      <c r="HH87" s="1124"/>
      <c r="HI87" s="1124"/>
      <c r="HJ87" s="1124"/>
      <c r="HK87" s="1124"/>
      <c r="HL87" s="1124"/>
      <c r="HM87" s="1124"/>
      <c r="HN87" s="1124"/>
      <c r="HO87" s="1124"/>
      <c r="HP87" s="1124"/>
      <c r="HQ87" s="1124"/>
      <c r="HR87" s="1124"/>
      <c r="HS87" s="1124"/>
      <c r="HT87" s="1124"/>
      <c r="HU87" s="1124"/>
      <c r="IM87" s="224"/>
      <c r="IN87" s="384"/>
      <c r="IO87" s="385"/>
      <c r="IP87" s="385"/>
      <c r="IQ87" s="884"/>
      <c r="IR87" s="884"/>
      <c r="IS87" s="235"/>
      <c r="IT87" s="235"/>
      <c r="IU87" s="235"/>
      <c r="IV87" s="235"/>
      <c r="IW87" s="235"/>
      <c r="IX87" s="236"/>
      <c r="IY87" s="235"/>
      <c r="IZ87" s="235"/>
      <c r="JA87" s="162"/>
      <c r="JB87" s="305"/>
      <c r="JC87" s="386"/>
      <c r="JD87" s="272"/>
      <c r="JE87" s="305"/>
      <c r="JF87" s="386"/>
      <c r="JG87" s="272"/>
      <c r="JH87" s="370"/>
      <c r="JI87" s="370"/>
      <c r="JJ87" s="370"/>
      <c r="JK87" s="885"/>
      <c r="JL87" s="354"/>
      <c r="JM87" s="354"/>
      <c r="JN87" s="50"/>
      <c r="JO87" s="50"/>
      <c r="JP87" s="50"/>
      <c r="JQ87" s="50"/>
      <c r="JR87" s="371"/>
      <c r="JS87" s="370"/>
      <c r="JT87" s="885"/>
      <c r="JU87" s="885"/>
      <c r="JV87" s="885"/>
      <c r="JW87" s="884"/>
      <c r="JX87" s="886"/>
      <c r="JY87" s="886"/>
      <c r="JZ87" s="886"/>
      <c r="KA87" s="886"/>
      <c r="KB87" s="886"/>
      <c r="KC87" s="886"/>
      <c r="KD87" s="886"/>
      <c r="KE87" s="886"/>
      <c r="KF87" s="886"/>
      <c r="KG87" s="886"/>
      <c r="KH87" s="886"/>
      <c r="KI87" s="886"/>
      <c r="KJ87" s="886"/>
      <c r="KK87" s="886"/>
      <c r="KL87" s="1269"/>
      <c r="KM87" s="1269"/>
      <c r="KN87" s="1269"/>
      <c r="KO87" s="1269"/>
      <c r="KP87" s="1269"/>
      <c r="KQ87" s="1269"/>
      <c r="KR87" s="1269"/>
      <c r="KS87" s="1269"/>
      <c r="KT87" s="1269"/>
      <c r="KU87" s="1269"/>
      <c r="KV87" s="1269"/>
      <c r="KW87" s="1269"/>
      <c r="KX87" s="1220"/>
      <c r="LQ87" s="1118"/>
      <c r="LR87" s="1118"/>
      <c r="LS87" s="1118"/>
      <c r="LT87" s="1118"/>
      <c r="LU87" s="1118"/>
      <c r="LV87" s="1118"/>
      <c r="LW87" s="1118"/>
      <c r="LX87" s="1118"/>
      <c r="LY87" s="1118"/>
      <c r="LZ87" s="1118"/>
      <c r="MA87" s="1118"/>
      <c r="MB87" s="441"/>
      <c r="MC87" s="441"/>
      <c r="MD87" s="441"/>
      <c r="ME87" s="441"/>
      <c r="MF87" s="441"/>
      <c r="MG87" s="441"/>
      <c r="MH87" s="441"/>
      <c r="MI87" s="441"/>
      <c r="MJ87" s="441"/>
      <c r="MK87" s="441"/>
      <c r="ML87" s="441"/>
      <c r="MM87" s="1118"/>
      <c r="MN87" s="28"/>
      <c r="MO87" s="1117"/>
      <c r="MP87" s="1117"/>
      <c r="MQ87" s="1117"/>
      <c r="MR87" s="1117"/>
      <c r="MS87" s="1102"/>
      <c r="MT87" s="714"/>
      <c r="MU87" s="737"/>
      <c r="MV87" s="604"/>
      <c r="MW87" s="1116"/>
      <c r="MX87" s="737"/>
      <c r="MY87" s="737"/>
      <c r="MZ87" s="714"/>
      <c r="NA87" s="714"/>
      <c r="NB87" s="714"/>
      <c r="NC87" s="714"/>
      <c r="ND87" s="714"/>
      <c r="NE87" s="714"/>
      <c r="NF87" s="714"/>
      <c r="NG87" s="714"/>
      <c r="NH87" s="714"/>
      <c r="NI87" s="714"/>
      <c r="NJ87" s="714"/>
      <c r="NK87" s="714"/>
      <c r="NL87" s="714"/>
      <c r="NM87" s="737"/>
      <c r="NN87" s="737"/>
      <c r="NO87" s="737"/>
      <c r="NP87" s="737"/>
      <c r="NQ87" s="737"/>
      <c r="NR87" s="737"/>
      <c r="NS87" s="737"/>
      <c r="NT87" s="737"/>
      <c r="NU87" s="737"/>
      <c r="NV87" s="737"/>
      <c r="NW87" s="737"/>
      <c r="NX87" s="737"/>
      <c r="NY87" s="737"/>
      <c r="NZ87" s="737"/>
    </row>
    <row r="88" spans="1:390" ht="18.75" customHeight="1">
      <c r="A88" s="224"/>
      <c r="B88" s="384"/>
      <c r="C88" s="385"/>
      <c r="D88" s="385"/>
      <c r="E88" s="884"/>
      <c r="F88" s="884"/>
      <c r="G88" s="235"/>
      <c r="H88" s="235"/>
      <c r="I88" s="235"/>
      <c r="J88" s="235"/>
      <c r="K88" s="235"/>
      <c r="L88" s="236"/>
      <c r="M88" s="235"/>
      <c r="N88" s="235"/>
      <c r="O88" s="9"/>
      <c r="P88" s="9"/>
      <c r="Q88" s="9"/>
      <c r="R88" s="9"/>
      <c r="S88" s="9"/>
      <c r="T88" s="9"/>
      <c r="U88" s="9"/>
      <c r="V88" s="9"/>
      <c r="W88" s="9"/>
      <c r="X88" s="9"/>
      <c r="Y88" s="885"/>
      <c r="Z88" s="885"/>
      <c r="AA88" s="885"/>
      <c r="AB88" s="885"/>
      <c r="AC88" s="885"/>
      <c r="AD88" s="885"/>
      <c r="AE88" s="885"/>
      <c r="AF88" s="885"/>
      <c r="AG88" s="885"/>
      <c r="AH88" s="885"/>
      <c r="AI88" s="885"/>
      <c r="AJ88" s="885"/>
      <c r="AK88" s="1128"/>
      <c r="AL88" s="1128"/>
      <c r="AM88" s="1128"/>
      <c r="AN88" s="1128"/>
      <c r="AO88" s="1128"/>
      <c r="AP88" s="1128"/>
      <c r="AQ88" s="1128"/>
      <c r="AR88" s="1128"/>
      <c r="AS88" s="1128"/>
      <c r="AT88" s="1128"/>
      <c r="AU88" s="1128"/>
      <c r="AV88" s="1128"/>
      <c r="AW88" s="1128"/>
      <c r="AX88" s="1128"/>
      <c r="AY88" s="886"/>
      <c r="AZ88" s="1205"/>
      <c r="BA88" s="1205"/>
      <c r="BB88" s="1205"/>
      <c r="BC88" s="1205"/>
      <c r="BD88" s="1205"/>
      <c r="BE88" s="1205"/>
      <c r="BF88" s="1205"/>
      <c r="BG88" s="1205"/>
      <c r="BH88" s="1205"/>
      <c r="BI88" s="1205"/>
      <c r="BJ88" s="1205"/>
      <c r="BK88" s="1205"/>
      <c r="BL88" s="1205"/>
      <c r="BM88" s="1205"/>
      <c r="BN88" s="1205"/>
      <c r="BO88" s="1205"/>
      <c r="BP88" s="1205"/>
      <c r="CE88" s="224"/>
      <c r="CF88" s="384"/>
      <c r="CG88" s="385"/>
      <c r="CH88" s="385"/>
      <c r="CI88" s="884"/>
      <c r="CJ88" s="884"/>
      <c r="CK88" s="235"/>
      <c r="CL88" s="235"/>
      <c r="CM88" s="235"/>
      <c r="CN88" s="235"/>
      <c r="CO88" s="235"/>
      <c r="CP88" s="236"/>
      <c r="CQ88" s="235"/>
      <c r="CR88" s="16"/>
      <c r="CS88" s="16"/>
      <c r="CT88" s="16"/>
      <c r="CU88" s="16"/>
      <c r="CV88" s="16"/>
      <c r="CW88" s="16"/>
      <c r="CX88" s="16"/>
      <c r="CY88" s="16"/>
      <c r="CZ88" s="16"/>
      <c r="DA88" s="16"/>
      <c r="DB88" s="16"/>
      <c r="DC88" s="885"/>
      <c r="DD88" s="377"/>
      <c r="DE88" s="377"/>
      <c r="DF88" s="377"/>
      <c r="DG88" s="377"/>
      <c r="DH88" s="377"/>
      <c r="DI88" s="377"/>
      <c r="DJ88" s="377"/>
      <c r="DK88" s="885"/>
      <c r="DL88" s="885"/>
      <c r="DM88" s="885"/>
      <c r="DN88" s="885"/>
      <c r="DO88" s="884"/>
      <c r="DP88" s="886"/>
      <c r="DQ88" s="886"/>
      <c r="DR88" s="886"/>
      <c r="DS88" s="886"/>
      <c r="DT88" s="886"/>
      <c r="DU88" s="886"/>
      <c r="DV88" s="886"/>
      <c r="DW88" s="886"/>
      <c r="DX88" s="886"/>
      <c r="DY88" s="886"/>
      <c r="DZ88" s="886"/>
      <c r="EA88" s="886"/>
      <c r="EB88" s="886"/>
      <c r="EC88" s="886"/>
      <c r="ED88" s="886"/>
      <c r="EE88" s="886"/>
      <c r="EF88" s="886"/>
      <c r="EG88" s="886"/>
      <c r="EH88" s="886"/>
      <c r="EI88" s="886"/>
      <c r="EJ88" s="886"/>
      <c r="EK88" s="886"/>
      <c r="EL88" s="886"/>
      <c r="EM88" s="886"/>
      <c r="EN88" s="886"/>
      <c r="EO88" s="886"/>
      <c r="EP88" s="1220"/>
      <c r="FG88" s="1221"/>
      <c r="FI88" s="224"/>
      <c r="FJ88" s="384"/>
      <c r="FK88" s="385"/>
      <c r="FL88" s="385"/>
      <c r="FM88" s="884"/>
      <c r="FN88" s="884"/>
      <c r="FO88" s="235"/>
      <c r="FP88" s="235"/>
      <c r="FQ88" s="235"/>
      <c r="FR88" s="235"/>
      <c r="FS88" s="235"/>
      <c r="FT88" s="236"/>
      <c r="FU88" s="235"/>
      <c r="FV88" s="235"/>
      <c r="FW88" s="162"/>
      <c r="FX88" s="305"/>
      <c r="FY88" s="386"/>
      <c r="FZ88" s="272"/>
      <c r="GA88" s="305"/>
      <c r="GB88" s="386"/>
      <c r="GC88" s="272"/>
      <c r="GD88" s="884"/>
      <c r="GE88" s="884"/>
      <c r="GF88" s="885"/>
      <c r="GG88" s="885"/>
      <c r="GH88" s="376"/>
      <c r="GI88" s="376"/>
      <c r="GJ88" s="376"/>
      <c r="GK88" s="376"/>
      <c r="GL88" s="376"/>
      <c r="GM88" s="376"/>
      <c r="GN88" s="371"/>
      <c r="GO88" s="885"/>
      <c r="GP88" s="885"/>
      <c r="GQ88" s="885"/>
      <c r="GR88" s="885"/>
      <c r="GS88" s="884"/>
      <c r="GT88" s="886"/>
      <c r="GU88" s="886"/>
      <c r="GV88" s="886"/>
      <c r="GW88" s="886"/>
      <c r="GX88" s="886"/>
      <c r="GY88" s="886"/>
      <c r="GZ88" s="886"/>
      <c r="HA88" s="886"/>
      <c r="HB88" s="886"/>
      <c r="HC88" s="886"/>
      <c r="HD88" s="886"/>
      <c r="HE88" s="886"/>
      <c r="HF88" s="886"/>
      <c r="HG88" s="886"/>
      <c r="HH88" s="886"/>
      <c r="HI88" s="886"/>
      <c r="HJ88" s="886"/>
      <c r="HK88" s="886"/>
      <c r="HL88" s="886"/>
      <c r="HM88" s="886"/>
      <c r="HN88" s="886"/>
      <c r="HO88" s="886"/>
      <c r="HP88" s="886"/>
      <c r="HQ88" s="886"/>
      <c r="HR88" s="886"/>
      <c r="HS88" s="886"/>
      <c r="HT88" s="1220"/>
      <c r="IM88" s="224"/>
      <c r="IN88" s="384"/>
      <c r="IO88" s="385"/>
      <c r="IP88" s="385"/>
      <c r="IQ88" s="884"/>
      <c r="IR88" s="884"/>
      <c r="IS88" s="235"/>
      <c r="IT88" s="235"/>
      <c r="IU88" s="235"/>
      <c r="IV88" s="235"/>
      <c r="IW88" s="235"/>
      <c r="IX88" s="236"/>
      <c r="IY88" s="235"/>
      <c r="IZ88" s="235"/>
      <c r="JA88" s="162"/>
      <c r="JB88" s="305"/>
      <c r="JC88" s="386"/>
      <c r="JD88" s="272"/>
      <c r="JE88" s="305"/>
      <c r="JF88" s="386"/>
      <c r="JG88" s="272"/>
      <c r="JH88" s="884"/>
      <c r="JI88" s="884"/>
      <c r="JJ88" s="885"/>
      <c r="JK88" s="885"/>
      <c r="JL88" s="354"/>
      <c r="JM88" s="354"/>
      <c r="JN88" s="50"/>
      <c r="JO88" s="50"/>
      <c r="JP88" s="50"/>
      <c r="JQ88" s="50"/>
      <c r="JR88" s="371"/>
      <c r="JS88" s="370"/>
      <c r="JT88" s="885"/>
      <c r="JU88" s="885"/>
      <c r="JV88" s="885"/>
      <c r="JW88" s="884"/>
      <c r="JX88" s="886"/>
      <c r="JY88" s="886"/>
      <c r="JZ88" s="886"/>
      <c r="KA88" s="886"/>
      <c r="KB88" s="886"/>
      <c r="KC88" s="886"/>
      <c r="KD88" s="886"/>
      <c r="KE88" s="886"/>
      <c r="KF88" s="886"/>
      <c r="KG88" s="886"/>
      <c r="KH88" s="886"/>
      <c r="KI88" s="886"/>
      <c r="KJ88" s="886"/>
      <c r="KK88" s="886"/>
      <c r="KL88" s="1269"/>
      <c r="KM88" s="1269"/>
      <c r="KN88" s="1269"/>
      <c r="KO88" s="1269"/>
      <c r="KP88" s="1269"/>
      <c r="KQ88" s="1269"/>
      <c r="KR88" s="1269"/>
      <c r="KS88" s="1269"/>
      <c r="KT88" s="1269"/>
      <c r="KU88" s="1269"/>
      <c r="KV88" s="1269"/>
      <c r="KW88" s="1269"/>
      <c r="KX88" s="1220"/>
      <c r="MB88" s="1217"/>
      <c r="MC88" s="1217"/>
      <c r="MD88" s="1217"/>
      <c r="ME88" s="1217"/>
      <c r="MF88" s="1217"/>
      <c r="MG88" s="1217"/>
      <c r="MH88" s="1217"/>
      <c r="MI88" s="1217"/>
      <c r="MJ88" s="1217"/>
      <c r="MK88" s="1217"/>
      <c r="ML88" s="1217"/>
      <c r="MN88" s="28"/>
      <c r="MO88" s="1117"/>
      <c r="MP88" s="1117"/>
      <c r="MQ88" s="1117"/>
      <c r="MR88" s="1117"/>
      <c r="MS88" s="1102"/>
      <c r="MT88" s="714"/>
      <c r="MU88" s="737"/>
      <c r="MV88" s="604"/>
      <c r="MW88" s="1116"/>
      <c r="MX88" s="737"/>
      <c r="MY88" s="737"/>
      <c r="MZ88" s="714"/>
      <c r="NA88" s="714"/>
      <c r="NB88" s="714"/>
      <c r="NC88" s="714"/>
      <c r="ND88" s="714"/>
      <c r="NE88" s="714"/>
      <c r="NF88" s="714"/>
      <c r="NG88" s="714"/>
      <c r="NH88" s="714"/>
      <c r="NI88" s="714"/>
      <c r="NJ88" s="714"/>
      <c r="NK88" s="714"/>
      <c r="NL88" s="714"/>
      <c r="NM88" s="737"/>
      <c r="NN88" s="737"/>
      <c r="NO88" s="737"/>
      <c r="NP88" s="737"/>
      <c r="NQ88" s="737"/>
      <c r="NR88" s="737"/>
      <c r="NS88" s="737"/>
      <c r="NT88" s="737"/>
      <c r="NU88" s="737"/>
      <c r="NV88" s="737"/>
      <c r="NW88" s="737"/>
      <c r="NX88" s="737"/>
      <c r="NY88" s="737"/>
      <c r="NZ88" s="737"/>
    </row>
    <row r="89" spans="1:390" ht="18.75" customHeight="1">
      <c r="A89" s="224"/>
      <c r="B89" s="384"/>
      <c r="C89" s="385"/>
      <c r="D89" s="385"/>
      <c r="E89" s="884"/>
      <c r="F89" s="884"/>
      <c r="G89" s="235"/>
      <c r="H89" s="235"/>
      <c r="I89" s="235"/>
      <c r="J89" s="235"/>
      <c r="K89" s="235"/>
      <c r="L89" s="236"/>
      <c r="M89" s="235"/>
      <c r="N89" s="235"/>
      <c r="O89" s="9"/>
      <c r="P89" s="9"/>
      <c r="Q89" s="9"/>
      <c r="R89" s="9"/>
      <c r="S89" s="9"/>
      <c r="T89" s="9"/>
      <c r="U89" s="9"/>
      <c r="V89" s="9"/>
      <c r="W89" s="9"/>
      <c r="X89" s="9"/>
      <c r="Y89" s="885"/>
      <c r="Z89" s="885"/>
      <c r="AA89" s="885"/>
      <c r="AB89" s="885"/>
      <c r="AC89" s="885"/>
      <c r="AD89" s="885"/>
      <c r="AE89" s="885"/>
      <c r="AF89" s="885"/>
      <c r="AG89" s="885"/>
      <c r="AH89" s="885"/>
      <c r="AI89" s="885"/>
      <c r="AJ89" s="885"/>
      <c r="AK89" s="1128"/>
      <c r="AL89" s="1128"/>
      <c r="AM89" s="1128"/>
      <c r="AN89" s="1128"/>
      <c r="AO89" s="1128"/>
      <c r="AP89" s="1128"/>
      <c r="AQ89" s="1128"/>
      <c r="AR89" s="1128"/>
      <c r="AS89" s="1128"/>
      <c r="AT89" s="1128"/>
      <c r="AU89" s="1128"/>
      <c r="AV89" s="1128"/>
      <c r="AW89" s="1128"/>
      <c r="AX89" s="1128"/>
      <c r="AY89" s="886"/>
      <c r="AZ89" s="1205"/>
      <c r="BA89" s="1205"/>
      <c r="BB89" s="1205"/>
      <c r="BC89" s="1205"/>
      <c r="BD89" s="1205"/>
      <c r="BE89" s="1205"/>
      <c r="BF89" s="1205"/>
      <c r="BG89" s="1205"/>
      <c r="BH89" s="1205"/>
      <c r="BI89" s="1205"/>
      <c r="BJ89" s="1205"/>
      <c r="BK89" s="1205"/>
      <c r="BL89" s="1205"/>
      <c r="BM89" s="1205"/>
      <c r="BN89" s="1205"/>
      <c r="BO89" s="1205"/>
      <c r="BP89" s="1205"/>
      <c r="CE89" s="224"/>
      <c r="CF89" s="384"/>
      <c r="CG89" s="385"/>
      <c r="CH89" s="385"/>
      <c r="CI89" s="884"/>
      <c r="CJ89" s="884"/>
      <c r="CK89" s="235"/>
      <c r="CL89" s="235"/>
      <c r="CM89" s="235"/>
      <c r="CN89" s="235"/>
      <c r="CO89" s="235"/>
      <c r="CP89" s="236"/>
      <c r="CQ89" s="235"/>
      <c r="CR89" s="235"/>
      <c r="CS89" s="162"/>
      <c r="CT89" s="305"/>
      <c r="CU89" s="386"/>
      <c r="CV89" s="272"/>
      <c r="CW89" s="305"/>
      <c r="CX89" s="386"/>
      <c r="CY89" s="272"/>
      <c r="CZ89" s="884"/>
      <c r="DA89" s="884"/>
      <c r="DB89" s="885"/>
      <c r="DC89" s="885"/>
      <c r="DD89" s="377"/>
      <c r="DE89" s="377"/>
      <c r="DF89" s="377"/>
      <c r="DG89" s="377"/>
      <c r="DH89" s="377"/>
      <c r="DI89" s="377"/>
      <c r="DJ89" s="377"/>
      <c r="DK89" s="885"/>
      <c r="DL89" s="885"/>
      <c r="DM89" s="885"/>
      <c r="DN89" s="885"/>
      <c r="DO89" s="884"/>
      <c r="DP89" s="886"/>
      <c r="DQ89" s="886"/>
      <c r="DR89" s="886"/>
      <c r="DS89" s="886"/>
      <c r="DT89" s="886"/>
      <c r="DU89" s="886"/>
      <c r="DV89" s="886"/>
      <c r="DW89" s="886"/>
      <c r="DX89" s="886"/>
      <c r="DY89" s="886"/>
      <c r="DZ89" s="886"/>
      <c r="EA89" s="886"/>
      <c r="EB89" s="886"/>
      <c r="EC89" s="886"/>
      <c r="ED89" s="886"/>
      <c r="EE89" s="886"/>
      <c r="EF89" s="886"/>
      <c r="EG89" s="886"/>
      <c r="EH89" s="886"/>
      <c r="EI89" s="886"/>
      <c r="EJ89" s="886"/>
      <c r="EK89" s="886"/>
      <c r="EL89" s="886"/>
      <c r="EM89" s="886"/>
      <c r="EN89" s="886"/>
      <c r="EO89" s="886"/>
      <c r="EP89" s="1220"/>
      <c r="FG89" s="1221"/>
      <c r="FI89" s="224"/>
      <c r="FJ89" s="384"/>
      <c r="FK89" s="385"/>
      <c r="FL89" s="385"/>
      <c r="FM89" s="884"/>
      <c r="FN89" s="884"/>
      <c r="FO89" s="235"/>
      <c r="FP89" s="235"/>
      <c r="FQ89" s="235"/>
      <c r="FR89" s="235"/>
      <c r="FS89" s="235"/>
      <c r="FT89" s="236"/>
      <c r="FU89" s="235"/>
      <c r="FV89" s="235"/>
      <c r="FW89" s="162"/>
      <c r="FX89" s="305"/>
      <c r="FY89" s="386"/>
      <c r="FZ89" s="272"/>
      <c r="GA89" s="305"/>
      <c r="GB89" s="386"/>
      <c r="GC89" s="272"/>
      <c r="GD89" s="884"/>
      <c r="GE89" s="884"/>
      <c r="GF89" s="885"/>
      <c r="GG89" s="885"/>
      <c r="GH89" s="376"/>
      <c r="GI89" s="376"/>
      <c r="GJ89" s="376"/>
      <c r="GK89" s="376"/>
      <c r="GL89" s="376"/>
      <c r="GM89" s="376"/>
      <c r="GN89" s="371"/>
      <c r="GO89" s="885"/>
      <c r="GP89" s="885"/>
      <c r="GQ89" s="885"/>
      <c r="GR89" s="885"/>
      <c r="GS89" s="884"/>
      <c r="GT89" s="886"/>
      <c r="GU89" s="886"/>
      <c r="GV89" s="886"/>
      <c r="GW89" s="886"/>
      <c r="GX89" s="886"/>
      <c r="GY89" s="886"/>
      <c r="GZ89" s="886"/>
      <c r="HA89" s="886"/>
      <c r="HB89" s="886"/>
      <c r="HC89" s="886"/>
      <c r="HD89" s="886"/>
      <c r="HE89" s="886"/>
      <c r="HF89" s="886"/>
      <c r="HG89" s="886"/>
      <c r="HH89" s="886"/>
      <c r="HI89" s="886"/>
      <c r="HJ89" s="886"/>
      <c r="HK89" s="886"/>
      <c r="HL89" s="886"/>
      <c r="HM89" s="886"/>
      <c r="HN89" s="886"/>
      <c r="HO89" s="886"/>
      <c r="HP89" s="886"/>
      <c r="HQ89" s="886"/>
      <c r="HR89" s="886"/>
      <c r="HS89" s="886"/>
      <c r="HT89" s="1220"/>
      <c r="IM89" s="224"/>
      <c r="IN89" s="384"/>
      <c r="IO89" s="385"/>
      <c r="IP89" s="385"/>
      <c r="IQ89" s="884"/>
      <c r="IR89" s="884"/>
      <c r="IS89" s="235"/>
      <c r="IT89" s="235"/>
      <c r="IU89" s="235"/>
      <c r="IV89" s="235"/>
      <c r="IW89" s="235"/>
      <c r="IX89" s="236"/>
      <c r="IY89" s="235"/>
      <c r="IZ89" s="235"/>
      <c r="JA89" s="162"/>
      <c r="JB89" s="305"/>
      <c r="JC89" s="386"/>
      <c r="JD89" s="272"/>
      <c r="JE89" s="305"/>
      <c r="JF89" s="386"/>
      <c r="JG89" s="272"/>
      <c r="JH89" s="884"/>
      <c r="JI89" s="884"/>
      <c r="JJ89" s="885"/>
      <c r="JK89" s="885"/>
      <c r="JL89" s="354"/>
      <c r="JM89" s="354"/>
      <c r="JN89" s="50"/>
      <c r="JO89" s="50"/>
      <c r="JP89" s="50"/>
      <c r="JQ89" s="50"/>
      <c r="JR89" s="371"/>
      <c r="JS89" s="370"/>
      <c r="JT89" s="885"/>
      <c r="JU89" s="885"/>
      <c r="JV89" s="885"/>
      <c r="JW89" s="884"/>
      <c r="JX89" s="886"/>
      <c r="JY89" s="886"/>
      <c r="JZ89" s="886"/>
      <c r="KA89" s="886"/>
      <c r="KB89" s="886"/>
      <c r="KC89" s="886"/>
      <c r="KD89" s="886"/>
      <c r="KE89" s="886"/>
      <c r="KF89" s="886"/>
      <c r="KG89" s="886"/>
      <c r="KH89" s="886"/>
      <c r="KI89" s="886"/>
      <c r="KJ89" s="886"/>
      <c r="KK89" s="886"/>
      <c r="KL89" s="886"/>
      <c r="KM89" s="886"/>
      <c r="KN89" s="886"/>
      <c r="KO89" s="886"/>
      <c r="KP89" s="886"/>
      <c r="KQ89" s="886"/>
      <c r="KR89" s="886"/>
      <c r="KS89" s="886"/>
      <c r="KT89" s="886"/>
      <c r="KU89" s="886"/>
      <c r="KV89" s="886"/>
      <c r="KW89" s="886"/>
      <c r="KX89" s="1220"/>
      <c r="MB89" s="1217"/>
      <c r="MC89" s="1217"/>
      <c r="MD89" s="1217"/>
      <c r="ME89" s="1217"/>
      <c r="MF89" s="1217"/>
      <c r="MG89" s="1217"/>
      <c r="MH89" s="1217"/>
      <c r="MI89" s="1217"/>
      <c r="MJ89" s="1217"/>
      <c r="MK89" s="1217"/>
      <c r="ML89" s="1217"/>
      <c r="MN89" s="28"/>
      <c r="MO89" s="1117"/>
      <c r="MP89" s="1117"/>
      <c r="MQ89" s="1117"/>
      <c r="MR89" s="1117"/>
      <c r="MS89" s="1102"/>
      <c r="MT89" s="714"/>
      <c r="MU89" s="737"/>
      <c r="MV89" s="604"/>
      <c r="MW89" s="1116"/>
      <c r="MX89" s="737"/>
      <c r="MY89" s="737"/>
      <c r="MZ89" s="714"/>
      <c r="NA89" s="714"/>
      <c r="NB89" s="714"/>
      <c r="NC89" s="714"/>
      <c r="ND89" s="714"/>
      <c r="NE89" s="714"/>
      <c r="NF89" s="714"/>
      <c r="NG89" s="714"/>
      <c r="NH89" s="714"/>
      <c r="NI89" s="714"/>
      <c r="NJ89" s="714"/>
      <c r="NK89" s="714"/>
      <c r="NL89" s="714"/>
      <c r="NM89" s="737"/>
      <c r="NN89" s="737"/>
      <c r="NO89" s="737"/>
      <c r="NP89" s="737"/>
      <c r="NQ89" s="737"/>
      <c r="NR89" s="737"/>
      <c r="NS89" s="737"/>
      <c r="NT89" s="737"/>
      <c r="NU89" s="737"/>
      <c r="NV89" s="737"/>
      <c r="NW89" s="737"/>
      <c r="NX89" s="737"/>
      <c r="NY89" s="737"/>
      <c r="NZ89" s="737"/>
    </row>
    <row r="90" spans="1:390" ht="18.75" customHeight="1">
      <c r="A90" s="224"/>
      <c r="B90" s="384"/>
      <c r="C90" s="385"/>
      <c r="D90" s="385"/>
      <c r="E90" s="884"/>
      <c r="F90" s="884"/>
      <c r="G90" s="235"/>
      <c r="H90" s="235"/>
      <c r="I90" s="235"/>
      <c r="J90" s="235"/>
      <c r="K90" s="235"/>
      <c r="L90" s="236"/>
      <c r="M90" s="235"/>
      <c r="N90" s="235"/>
      <c r="O90" s="162"/>
      <c r="P90" s="305"/>
      <c r="Q90" s="386"/>
      <c r="R90" s="272"/>
      <c r="S90" s="305"/>
      <c r="T90" s="386"/>
      <c r="U90" s="272"/>
      <c r="V90" s="884"/>
      <c r="W90" s="884"/>
      <c r="X90" s="885"/>
      <c r="Y90" s="885"/>
      <c r="Z90" s="885"/>
      <c r="AA90" s="885"/>
      <c r="AB90" s="885"/>
      <c r="AC90" s="885"/>
      <c r="AD90" s="885"/>
      <c r="AE90" s="885"/>
      <c r="AF90" s="885"/>
      <c r="AG90" s="885"/>
      <c r="AH90" s="885"/>
      <c r="AI90" s="885"/>
      <c r="AJ90" s="885"/>
      <c r="AK90" s="884"/>
      <c r="AL90" s="886"/>
      <c r="AM90" s="886"/>
      <c r="AN90" s="886"/>
      <c r="AO90" s="886"/>
      <c r="AP90" s="886"/>
      <c r="AQ90" s="886"/>
      <c r="AR90" s="886"/>
      <c r="AS90" s="886"/>
      <c r="AT90" s="886"/>
      <c r="AU90" s="886"/>
      <c r="AV90" s="886"/>
      <c r="AW90" s="886"/>
      <c r="AX90" s="886"/>
      <c r="AY90" s="886"/>
      <c r="AZ90" s="1205"/>
      <c r="BA90" s="1205"/>
      <c r="BB90" s="1205"/>
      <c r="BC90" s="1205"/>
      <c r="BD90" s="1205"/>
      <c r="BE90" s="1205"/>
      <c r="BF90" s="1205"/>
      <c r="BG90" s="1205"/>
      <c r="BH90" s="1205"/>
      <c r="BI90" s="1205"/>
      <c r="BJ90" s="1205"/>
      <c r="BK90" s="1205"/>
      <c r="BL90" s="1205"/>
      <c r="BM90" s="1205"/>
      <c r="BN90" s="1205"/>
      <c r="BO90" s="1205"/>
      <c r="BP90" s="1205"/>
      <c r="CE90" s="224"/>
      <c r="CF90" s="384"/>
      <c r="CG90" s="385"/>
      <c r="CH90" s="385"/>
      <c r="CI90" s="884"/>
      <c r="CJ90" s="884"/>
      <c r="CK90" s="235"/>
      <c r="CL90" s="235"/>
      <c r="CM90" s="235"/>
      <c r="CN90" s="235"/>
      <c r="CO90" s="235"/>
      <c r="CP90" s="236"/>
      <c r="CQ90" s="235"/>
      <c r="CR90" s="235"/>
      <c r="CS90" s="162"/>
      <c r="CT90" s="305"/>
      <c r="CU90" s="386"/>
      <c r="CV90" s="272"/>
      <c r="CW90" s="305"/>
      <c r="CX90" s="386"/>
      <c r="CY90" s="272"/>
      <c r="CZ90" s="884"/>
      <c r="DA90" s="884"/>
      <c r="DB90" s="885"/>
      <c r="DC90" s="885"/>
      <c r="DD90" s="377"/>
      <c r="DE90" s="377"/>
      <c r="DF90" s="377"/>
      <c r="DG90" s="377"/>
      <c r="DH90" s="377"/>
      <c r="DI90" s="377"/>
      <c r="DJ90" s="377"/>
      <c r="DK90" s="885"/>
      <c r="DL90" s="885"/>
      <c r="DM90" s="885"/>
      <c r="DN90" s="885"/>
      <c r="DO90" s="884"/>
      <c r="DP90" s="886"/>
      <c r="DQ90" s="886"/>
      <c r="DR90" s="886"/>
      <c r="DS90" s="886"/>
      <c r="DT90" s="886"/>
      <c r="DU90" s="886"/>
      <c r="DV90" s="886"/>
      <c r="DW90" s="886"/>
      <c r="DX90" s="886"/>
      <c r="DY90" s="886"/>
      <c r="DZ90" s="886"/>
      <c r="EA90" s="886"/>
      <c r="EB90" s="886"/>
      <c r="EC90" s="886"/>
      <c r="ED90" s="886"/>
      <c r="EE90" s="886"/>
      <c r="EF90" s="886"/>
      <c r="EG90" s="886"/>
      <c r="EH90" s="886"/>
      <c r="EI90" s="886"/>
      <c r="EJ90" s="886"/>
      <c r="EK90" s="886"/>
      <c r="EL90" s="886"/>
      <c r="EM90" s="886"/>
      <c r="EN90" s="886"/>
      <c r="EO90" s="886"/>
      <c r="EP90" s="1220"/>
      <c r="FG90" s="1221"/>
      <c r="FI90" s="224"/>
      <c r="FJ90" s="384"/>
      <c r="FK90" s="385"/>
      <c r="FL90" s="385"/>
      <c r="FM90" s="884"/>
      <c r="FN90" s="884"/>
      <c r="FO90" s="235"/>
      <c r="FP90" s="235"/>
      <c r="FQ90" s="235"/>
      <c r="FR90" s="235"/>
      <c r="FS90" s="235"/>
      <c r="FT90" s="236"/>
      <c r="FU90" s="235"/>
      <c r="FV90" s="235"/>
      <c r="FW90" s="162"/>
      <c r="FX90" s="305"/>
      <c r="FY90" s="386"/>
      <c r="FZ90" s="272"/>
      <c r="GA90" s="305"/>
      <c r="GB90" s="386"/>
      <c r="GC90" s="272"/>
      <c r="GD90" s="884"/>
      <c r="GE90" s="884"/>
      <c r="GF90" s="885"/>
      <c r="GG90" s="885"/>
      <c r="GH90" s="376"/>
      <c r="GI90" s="376"/>
      <c r="GJ90" s="376"/>
      <c r="GK90" s="376"/>
      <c r="GL90" s="376"/>
      <c r="GM90" s="376"/>
      <c r="GN90" s="371"/>
      <c r="GO90" s="885"/>
      <c r="GP90" s="885"/>
      <c r="GQ90" s="885"/>
      <c r="GR90" s="885"/>
      <c r="GS90" s="884"/>
      <c r="GT90" s="886"/>
      <c r="GU90" s="886"/>
      <c r="GV90" s="886"/>
      <c r="GW90" s="886"/>
      <c r="GX90" s="886"/>
      <c r="GY90" s="886"/>
      <c r="GZ90" s="886"/>
      <c r="HA90" s="886"/>
      <c r="HB90" s="886"/>
      <c r="HC90" s="886"/>
      <c r="HD90" s="886"/>
      <c r="HE90" s="886"/>
      <c r="HF90" s="886"/>
      <c r="HG90" s="886"/>
      <c r="HH90" s="886"/>
      <c r="HI90" s="886"/>
      <c r="HJ90" s="886"/>
      <c r="HK90" s="886"/>
      <c r="HL90" s="886"/>
      <c r="HM90" s="886"/>
      <c r="HN90" s="886"/>
      <c r="HO90" s="886"/>
      <c r="HP90" s="886"/>
      <c r="HQ90" s="886"/>
      <c r="HR90" s="886"/>
      <c r="HS90" s="886"/>
      <c r="HT90" s="1220"/>
      <c r="IM90" s="224"/>
      <c r="IN90" s="384"/>
      <c r="IO90" s="385"/>
      <c r="IP90" s="385"/>
      <c r="IQ90" s="884"/>
      <c r="IR90" s="884"/>
      <c r="IS90" s="235"/>
      <c r="IT90" s="235"/>
      <c r="IU90" s="235"/>
      <c r="IV90" s="235"/>
      <c r="IW90" s="235"/>
      <c r="IX90" s="236"/>
      <c r="IY90" s="235"/>
      <c r="IZ90" s="235"/>
      <c r="JA90" s="162"/>
      <c r="JB90" s="305"/>
      <c r="JC90" s="386"/>
      <c r="JD90" s="272"/>
      <c r="JE90" s="305"/>
      <c r="JF90" s="386"/>
      <c r="JG90" s="272"/>
      <c r="JH90" s="884"/>
      <c r="JI90" s="884"/>
      <c r="JJ90" s="885"/>
      <c r="JK90" s="885"/>
      <c r="JL90" s="354"/>
      <c r="JM90" s="354"/>
      <c r="JN90" s="50"/>
      <c r="JO90" s="50"/>
      <c r="JP90" s="50"/>
      <c r="JQ90" s="50"/>
      <c r="JR90" s="371"/>
      <c r="JS90" s="370"/>
      <c r="JT90" s="885"/>
      <c r="JU90" s="885"/>
      <c r="JV90" s="885"/>
      <c r="JW90" s="884"/>
      <c r="JX90" s="886"/>
      <c r="JY90" s="886"/>
      <c r="JZ90" s="886"/>
      <c r="KA90" s="886"/>
      <c r="KB90" s="886"/>
      <c r="KC90" s="886"/>
      <c r="KD90" s="886"/>
      <c r="KE90" s="886"/>
      <c r="KF90" s="886"/>
      <c r="KG90" s="886"/>
      <c r="KH90" s="886"/>
      <c r="KI90" s="886"/>
      <c r="KJ90" s="886"/>
      <c r="KK90" s="886"/>
      <c r="KL90" s="886"/>
      <c r="KM90" s="886"/>
      <c r="KN90" s="886"/>
      <c r="KO90" s="886"/>
      <c r="KP90" s="886"/>
      <c r="KQ90" s="886"/>
      <c r="KR90" s="886"/>
      <c r="KS90" s="886"/>
      <c r="KT90" s="886"/>
      <c r="KU90" s="886"/>
      <c r="KV90" s="886"/>
      <c r="KW90" s="886"/>
      <c r="KX90" s="1220"/>
      <c r="MN90" s="28"/>
      <c r="MO90" s="1117"/>
      <c r="MP90" s="1117"/>
      <c r="MQ90" s="1117"/>
      <c r="MR90" s="1117"/>
      <c r="MS90" s="1102"/>
      <c r="MT90" s="714"/>
      <c r="MU90" s="737"/>
      <c r="MV90" s="604"/>
      <c r="MW90" s="1116"/>
      <c r="MX90" s="737"/>
      <c r="MY90" s="737"/>
      <c r="MZ90" s="714"/>
      <c r="NA90" s="714"/>
      <c r="NB90" s="714"/>
      <c r="NC90" s="714"/>
      <c r="ND90" s="714"/>
      <c r="NE90" s="714"/>
      <c r="NF90" s="714"/>
      <c r="NG90" s="714"/>
      <c r="NH90" s="714"/>
      <c r="NI90" s="714"/>
      <c r="NJ90" s="714"/>
      <c r="NK90" s="714"/>
      <c r="NL90" s="714"/>
      <c r="NM90" s="714"/>
      <c r="NN90" s="714"/>
      <c r="NO90" s="714"/>
      <c r="NP90" s="714"/>
      <c r="NQ90" s="714"/>
      <c r="NR90" s="714"/>
      <c r="NS90" s="714"/>
      <c r="NT90" s="714"/>
      <c r="NU90" s="714"/>
      <c r="NV90" s="714"/>
      <c r="NW90" s="714"/>
      <c r="NX90" s="714"/>
      <c r="NY90" s="714"/>
    </row>
  </sheetData>
  <mergeCells count="135">
    <mergeCell ref="OB1:OQ1"/>
    <mergeCell ref="OC2:OE2"/>
    <mergeCell ref="OF2:OH2"/>
    <mergeCell ref="OI2:OK2"/>
    <mergeCell ref="OL2:ON2"/>
    <mergeCell ref="OO2:OQ2"/>
    <mergeCell ref="MI28:MK28"/>
    <mergeCell ref="BA35:BI35"/>
    <mergeCell ref="EE35:EM35"/>
    <mergeCell ref="HI35:HQ35"/>
    <mergeCell ref="KM35:KU35"/>
    <mergeCell ref="JH28:JJ28"/>
    <mergeCell ref="CZ28:DB28"/>
    <mergeCell ref="JH16:JJ16"/>
    <mergeCell ref="CZ16:DB16"/>
    <mergeCell ref="MI16:MK16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JY5:KG5"/>
    <mergeCell ref="KM5:KU5"/>
    <mergeCell ref="AM5:AU5"/>
    <mergeCell ref="BA5:BI5"/>
    <mergeCell ref="DQ5:DY5"/>
    <mergeCell ref="EE5:EM5"/>
    <mergeCell ref="GU5:HC5"/>
    <mergeCell ref="HI5:HQ5"/>
    <mergeCell ref="JY15:KG15"/>
    <mergeCell ref="KM15:KU15"/>
    <mergeCell ref="AM15:AU15"/>
    <mergeCell ref="BA15:BI15"/>
    <mergeCell ref="DQ15:DY15"/>
    <mergeCell ref="EE15:EM15"/>
    <mergeCell ref="GU15:HC15"/>
    <mergeCell ref="HI15:HQ15"/>
    <mergeCell ref="V4:X4"/>
    <mergeCell ref="CZ4:DB4"/>
    <mergeCell ref="GD4:GF4"/>
    <mergeCell ref="GO3:GR3"/>
    <mergeCell ref="GT3:HE3"/>
    <mergeCell ref="HH3:HS3"/>
    <mergeCell ref="JS3:JV3"/>
    <mergeCell ref="JX3:KI3"/>
    <mergeCell ref="KL3:KW3"/>
    <mergeCell ref="AG3:AJ3"/>
    <mergeCell ref="AL3:AW3"/>
    <mergeCell ref="AZ3:BK3"/>
    <mergeCell ref="DK3:DN3"/>
    <mergeCell ref="DP3:EA3"/>
    <mergeCell ref="ED3:EO3"/>
    <mergeCell ref="JH4:JJ4"/>
    <mergeCell ref="MB2:MK2"/>
    <mergeCell ref="MM2:MS2"/>
    <mergeCell ref="JX2:KI2"/>
    <mergeCell ref="KL2:KW2"/>
    <mergeCell ref="LR2:LT2"/>
    <mergeCell ref="LX2:LY2"/>
    <mergeCell ref="IN2:IP2"/>
    <mergeCell ref="IT2:IV2"/>
    <mergeCell ref="IW2:IX2"/>
    <mergeCell ref="JA2:JJ2"/>
    <mergeCell ref="JL2:JQ2"/>
    <mergeCell ref="JS2:JV2"/>
    <mergeCell ref="CF2:CH2"/>
    <mergeCell ref="CL2:CN2"/>
    <mergeCell ref="GH2:GM2"/>
    <mergeCell ref="GO2:GR2"/>
    <mergeCell ref="GT2:HE2"/>
    <mergeCell ref="HH2:HS2"/>
    <mergeCell ref="FJ2:FL2"/>
    <mergeCell ref="FP2:FR2"/>
    <mergeCell ref="FS2:FT2"/>
    <mergeCell ref="FW2:GF2"/>
    <mergeCell ref="LW1:LZ1"/>
    <mergeCell ref="MB1:MK1"/>
    <mergeCell ref="MM1:MS1"/>
    <mergeCell ref="B2:D2"/>
    <mergeCell ref="H2:J2"/>
    <mergeCell ref="K2:L2"/>
    <mergeCell ref="Z2:AE2"/>
    <mergeCell ref="AG2:AJ2"/>
    <mergeCell ref="IS1:IY1"/>
    <mergeCell ref="JA1:JJ1"/>
    <mergeCell ref="JL1:JQ1"/>
    <mergeCell ref="JS1:JV1"/>
    <mergeCell ref="JX1:KI1"/>
    <mergeCell ref="KL1:KW1"/>
    <mergeCell ref="FO1:FU1"/>
    <mergeCell ref="FW1:GF1"/>
    <mergeCell ref="GH1:GM1"/>
    <mergeCell ref="GO1:GR1"/>
    <mergeCell ref="GT1:HE1"/>
    <mergeCell ref="HH1:HS1"/>
    <mergeCell ref="CK1:CQ1"/>
    <mergeCell ref="CS1:DB1"/>
    <mergeCell ref="DD1:DI1"/>
    <mergeCell ref="DK1:DN1"/>
    <mergeCell ref="DP1:EA1"/>
    <mergeCell ref="ED1:EO1"/>
    <mergeCell ref="Z1:AE1"/>
    <mergeCell ref="AG1:AJ1"/>
    <mergeCell ref="AL1:AW1"/>
    <mergeCell ref="AZ1:BK1"/>
    <mergeCell ref="V16:X16"/>
    <mergeCell ref="V28:X28"/>
    <mergeCell ref="GD16:GF16"/>
    <mergeCell ref="GD28:GF28"/>
    <mergeCell ref="CT4:CV4"/>
    <mergeCell ref="CW4:CY4"/>
    <mergeCell ref="CT16:CV16"/>
    <mergeCell ref="CW16:CY16"/>
    <mergeCell ref="CT28:CV28"/>
    <mergeCell ref="CW28:CY28"/>
    <mergeCell ref="CO2:CP2"/>
    <mergeCell ref="CS2:DB2"/>
    <mergeCell ref="DD2:DI2"/>
    <mergeCell ref="DK2:DN2"/>
    <mergeCell ref="DP2:EA2"/>
    <mergeCell ref="ED2:EO2"/>
    <mergeCell ref="AL2:AW2"/>
    <mergeCell ref="AZ2:BK2"/>
    <mergeCell ref="MZ1:NK1"/>
    <mergeCell ref="MZ3:NK3"/>
    <mergeCell ref="NN1:NY1"/>
    <mergeCell ref="NN2:NY2"/>
    <mergeCell ref="NN3:NY3"/>
    <mergeCell ref="MU1:MX1"/>
    <mergeCell ref="MU2:MX2"/>
    <mergeCell ref="MU3:MX3"/>
    <mergeCell ref="MZ2:NK2"/>
  </mergeCells>
  <pageMargins left="0" right="0" top="0" bottom="0" header="0.31496062992125984" footer="0.31496062992125984"/>
  <pageSetup paperSize="9" scale="4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S90"/>
  <sheetViews>
    <sheetView tabSelected="1" zoomScale="25" zoomScaleNormal="25" workbookViewId="0">
      <selection activeCell="LF23" sqref="LF23"/>
    </sheetView>
  </sheetViews>
  <sheetFormatPr defaultColWidth="12.42578125" defaultRowHeight="18.75" customHeight="1"/>
  <cols>
    <col min="1" max="63" width="12.42578125" style="682"/>
    <col min="65" max="81" width="12.42578125" style="405"/>
    <col min="82" max="82" width="12.42578125" style="683"/>
    <col min="83" max="145" width="12.42578125" style="682"/>
    <col min="147" max="163" width="12.42578125" style="405"/>
    <col min="164" max="164" width="12.42578125" style="683"/>
    <col min="165" max="227" width="12.42578125" style="682"/>
    <col min="229" max="245" width="12.42578125" style="405"/>
    <col min="246" max="246" width="12.42578125" style="683"/>
    <col min="247" max="309" width="12.42578125" style="682"/>
    <col min="311" max="327" width="12.42578125" style="405"/>
    <col min="328" max="328" width="12.42578125" style="683"/>
    <col min="329" max="390" width="12.42578125" style="682"/>
    <col min="391" max="391" width="12.42578125" style="683"/>
    <col min="392" max="16384" width="12.42578125" style="682"/>
  </cols>
  <sheetData>
    <row r="1" spans="1:409" s="1455" customFormat="1" ht="18.75" customHeight="1" thickBot="1">
      <c r="A1" s="1710" t="s">
        <v>192</v>
      </c>
      <c r="B1" s="1401"/>
      <c r="C1" s="1401"/>
      <c r="D1" s="1401"/>
      <c r="E1" s="1442"/>
      <c r="F1" s="1442"/>
      <c r="G1" s="1714" t="s">
        <v>1</v>
      </c>
      <c r="H1" s="1714"/>
      <c r="I1" s="1714"/>
      <c r="J1" s="1714"/>
      <c r="K1" s="1714"/>
      <c r="L1" s="1714"/>
      <c r="M1" s="1714"/>
      <c r="N1" s="1442"/>
      <c r="O1" s="1710" t="s">
        <v>2</v>
      </c>
      <c r="P1" s="1710"/>
      <c r="Q1" s="1710"/>
      <c r="R1" s="1710"/>
      <c r="S1" s="1710"/>
      <c r="T1" s="1710"/>
      <c r="U1" s="1710"/>
      <c r="V1" s="1710"/>
      <c r="W1" s="1710"/>
      <c r="X1" s="1710"/>
      <c r="Y1" s="1401"/>
      <c r="Z1" s="1921" t="s">
        <v>192</v>
      </c>
      <c r="AA1" s="1921"/>
      <c r="AB1" s="1921"/>
      <c r="AC1" s="1921"/>
      <c r="AD1" s="1921"/>
      <c r="AE1" s="1921"/>
      <c r="AF1" s="1451"/>
      <c r="AG1" s="1883" t="s">
        <v>192</v>
      </c>
      <c r="AH1" s="1883"/>
      <c r="AI1" s="1883"/>
      <c r="AJ1" s="1883"/>
      <c r="AK1" s="1442"/>
      <c r="AL1" s="1899" t="s">
        <v>192</v>
      </c>
      <c r="AM1" s="1899"/>
      <c r="AN1" s="1899"/>
      <c r="AO1" s="1899"/>
      <c r="AP1" s="1899"/>
      <c r="AQ1" s="1899"/>
      <c r="AR1" s="1899"/>
      <c r="AS1" s="1899"/>
      <c r="AT1" s="1899"/>
      <c r="AU1" s="1899"/>
      <c r="AV1" s="1899"/>
      <c r="AW1" s="1899"/>
      <c r="AX1" s="1452"/>
      <c r="AY1" s="1452"/>
      <c r="AZ1" s="1899" t="s">
        <v>192</v>
      </c>
      <c r="BA1" s="1899"/>
      <c r="BB1" s="1899"/>
      <c r="BC1" s="1899"/>
      <c r="BD1" s="1899"/>
      <c r="BE1" s="1899"/>
      <c r="BF1" s="1899"/>
      <c r="BG1" s="1899"/>
      <c r="BH1" s="1899"/>
      <c r="BI1" s="1899"/>
      <c r="BJ1" s="1899"/>
      <c r="BK1" s="1899"/>
      <c r="BL1" s="1443"/>
      <c r="BM1" s="1444"/>
      <c r="BN1" s="1444"/>
      <c r="BO1" s="1444"/>
      <c r="BP1" s="505"/>
      <c r="BQ1" s="507"/>
      <c r="BR1" s="507"/>
      <c r="BS1" s="507"/>
      <c r="BT1" s="1445"/>
      <c r="BU1" s="1446"/>
      <c r="BV1" s="1446"/>
      <c r="BW1" s="1447"/>
      <c r="BX1" s="1444"/>
      <c r="BY1" s="1445"/>
      <c r="BZ1" s="1445"/>
      <c r="CA1" s="1445"/>
      <c r="CB1" s="1445"/>
      <c r="CC1" s="1445"/>
      <c r="CD1" s="1453" t="s">
        <v>191</v>
      </c>
      <c r="CE1" s="1710" t="s">
        <v>192</v>
      </c>
      <c r="CF1" s="1401"/>
      <c r="CG1" s="1401"/>
      <c r="CH1" s="1401"/>
      <c r="CI1" s="1442"/>
      <c r="CJ1" s="1442"/>
      <c r="CK1" s="1876" t="s">
        <v>1</v>
      </c>
      <c r="CL1" s="1876"/>
      <c r="CM1" s="1876"/>
      <c r="CN1" s="1876"/>
      <c r="CO1" s="1876"/>
      <c r="CP1" s="1876"/>
      <c r="CQ1" s="1876"/>
      <c r="CR1" s="1442"/>
      <c r="CS1" s="1877" t="s">
        <v>2</v>
      </c>
      <c r="CT1" s="1877"/>
      <c r="CU1" s="1877"/>
      <c r="CV1" s="1877"/>
      <c r="CW1" s="1877"/>
      <c r="CX1" s="1877"/>
      <c r="CY1" s="1877"/>
      <c r="CZ1" s="1877"/>
      <c r="DA1" s="1877"/>
      <c r="DB1" s="1877"/>
      <c r="DC1" s="1401"/>
      <c r="DD1" s="1923" t="s">
        <v>192</v>
      </c>
      <c r="DE1" s="1923"/>
      <c r="DF1" s="1923"/>
      <c r="DG1" s="1923"/>
      <c r="DH1" s="1923"/>
      <c r="DI1" s="1923"/>
      <c r="DJ1" s="1451"/>
      <c r="DK1" s="1883" t="s">
        <v>192</v>
      </c>
      <c r="DL1" s="1883"/>
      <c r="DM1" s="1883"/>
      <c r="DN1" s="1883"/>
      <c r="DO1" s="1442"/>
      <c r="DP1" s="1884" t="s">
        <v>192</v>
      </c>
      <c r="DQ1" s="1884"/>
      <c r="DR1" s="1884"/>
      <c r="DS1" s="1884"/>
      <c r="DT1" s="1884"/>
      <c r="DU1" s="1884"/>
      <c r="DV1" s="1884"/>
      <c r="DW1" s="1884"/>
      <c r="DX1" s="1884"/>
      <c r="DY1" s="1884"/>
      <c r="DZ1" s="1884"/>
      <c r="EA1" s="1884"/>
      <c r="EB1" s="1452"/>
      <c r="EC1" s="1452"/>
      <c r="ED1" s="1884" t="s">
        <v>192</v>
      </c>
      <c r="EE1" s="1884"/>
      <c r="EF1" s="1884"/>
      <c r="EG1" s="1884"/>
      <c r="EH1" s="1884"/>
      <c r="EI1" s="1884"/>
      <c r="EJ1" s="1884"/>
      <c r="EK1" s="1884"/>
      <c r="EL1" s="1884"/>
      <c r="EM1" s="1884"/>
      <c r="EN1" s="1884"/>
      <c r="EO1" s="1884"/>
      <c r="EP1" s="1443"/>
      <c r="EQ1" s="1444"/>
      <c r="ER1" s="1444"/>
      <c r="ES1" s="1444"/>
      <c r="ET1" s="505"/>
      <c r="EU1" s="507"/>
      <c r="EV1" s="507"/>
      <c r="EW1" s="507"/>
      <c r="EX1" s="1445"/>
      <c r="EY1" s="1446"/>
      <c r="EZ1" s="1446"/>
      <c r="FA1" s="1447"/>
      <c r="FB1" s="46"/>
      <c r="FC1" s="46"/>
      <c r="FD1" s="1445"/>
      <c r="FE1" s="1445"/>
      <c r="FF1" s="1445"/>
      <c r="FG1" s="1445"/>
      <c r="FH1" s="1453" t="s">
        <v>24</v>
      </c>
      <c r="FI1" s="1710" t="s">
        <v>164</v>
      </c>
      <c r="FJ1" s="1401"/>
      <c r="FK1" s="1401"/>
      <c r="FL1" s="1401"/>
      <c r="FM1" s="1442"/>
      <c r="FN1" s="1442"/>
      <c r="FO1" s="1876" t="s">
        <v>1</v>
      </c>
      <c r="FP1" s="1876"/>
      <c r="FQ1" s="1876"/>
      <c r="FR1" s="1876"/>
      <c r="FS1" s="1876"/>
      <c r="FT1" s="1876"/>
      <c r="FU1" s="1876"/>
      <c r="FV1" s="1442"/>
      <c r="FW1" s="1877" t="s">
        <v>2</v>
      </c>
      <c r="FX1" s="1877"/>
      <c r="FY1" s="1877"/>
      <c r="FZ1" s="1877"/>
      <c r="GA1" s="1877"/>
      <c r="GB1" s="1877"/>
      <c r="GC1" s="1877"/>
      <c r="GD1" s="1877"/>
      <c r="GE1" s="1877"/>
      <c r="GF1" s="1877"/>
      <c r="GG1" s="1401"/>
      <c r="GH1" s="1923" t="s">
        <v>164</v>
      </c>
      <c r="GI1" s="1923"/>
      <c r="GJ1" s="1923"/>
      <c r="GK1" s="1923"/>
      <c r="GL1" s="1923"/>
      <c r="GM1" s="1923"/>
      <c r="GN1" s="1451"/>
      <c r="GO1" s="1883" t="s">
        <v>164</v>
      </c>
      <c r="GP1" s="1883"/>
      <c r="GQ1" s="1883"/>
      <c r="GR1" s="1883"/>
      <c r="GS1" s="1442"/>
      <c r="GT1" s="1884" t="s">
        <v>164</v>
      </c>
      <c r="GU1" s="1884"/>
      <c r="GV1" s="1884"/>
      <c r="GW1" s="1884"/>
      <c r="GX1" s="1884"/>
      <c r="GY1" s="1884"/>
      <c r="GZ1" s="1884"/>
      <c r="HA1" s="1884"/>
      <c r="HB1" s="1884"/>
      <c r="HC1" s="1884"/>
      <c r="HD1" s="1884"/>
      <c r="HE1" s="1884"/>
      <c r="HF1" s="1452"/>
      <c r="HG1" s="1452"/>
      <c r="HH1" s="1884" t="s">
        <v>164</v>
      </c>
      <c r="HI1" s="1884"/>
      <c r="HJ1" s="1884"/>
      <c r="HK1" s="1884"/>
      <c r="HL1" s="1884"/>
      <c r="HM1" s="1884"/>
      <c r="HN1" s="1884"/>
      <c r="HO1" s="1884"/>
      <c r="HP1" s="1884"/>
      <c r="HQ1" s="1884"/>
      <c r="HR1" s="1884"/>
      <c r="HS1" s="1884"/>
      <c r="HT1" s="1443"/>
      <c r="HU1" s="1444"/>
      <c r="HV1" s="1444"/>
      <c r="HW1" s="1444"/>
      <c r="HX1" s="505"/>
      <c r="HY1" s="507"/>
      <c r="HZ1" s="507"/>
      <c r="IA1" s="507"/>
      <c r="IB1" s="1445"/>
      <c r="IC1" s="1446"/>
      <c r="ID1" s="1446"/>
      <c r="IE1" s="1447"/>
      <c r="IF1" s="1444"/>
      <c r="IG1" s="1445"/>
      <c r="IH1" s="1445"/>
      <c r="II1" s="1445"/>
      <c r="IJ1" s="1445"/>
      <c r="IK1" s="1445"/>
      <c r="IL1" s="1453" t="s">
        <v>28</v>
      </c>
      <c r="IM1" s="1710" t="s">
        <v>165</v>
      </c>
      <c r="IN1" s="1401"/>
      <c r="IO1" s="1401"/>
      <c r="IP1" s="1401"/>
      <c r="IQ1" s="1442"/>
      <c r="IR1" s="1442"/>
      <c r="IS1" s="1876" t="s">
        <v>1</v>
      </c>
      <c r="IT1" s="1876"/>
      <c r="IU1" s="1876"/>
      <c r="IV1" s="1876"/>
      <c r="IW1" s="1876"/>
      <c r="IX1" s="1876"/>
      <c r="IY1" s="1876"/>
      <c r="IZ1" s="1442"/>
      <c r="JA1" s="1877" t="s">
        <v>2</v>
      </c>
      <c r="JB1" s="1877"/>
      <c r="JC1" s="1877"/>
      <c r="JD1" s="1877"/>
      <c r="JE1" s="1877"/>
      <c r="JF1" s="1877"/>
      <c r="JG1" s="1877"/>
      <c r="JH1" s="1877"/>
      <c r="JI1" s="1877"/>
      <c r="JJ1" s="1877"/>
      <c r="JK1" s="1401"/>
      <c r="JL1" s="1923" t="s">
        <v>165</v>
      </c>
      <c r="JM1" s="1923"/>
      <c r="JN1" s="1923"/>
      <c r="JO1" s="1923"/>
      <c r="JP1" s="1923"/>
      <c r="JQ1" s="1923"/>
      <c r="JR1" s="1451"/>
      <c r="JS1" s="1883" t="s">
        <v>165</v>
      </c>
      <c r="JT1" s="1883"/>
      <c r="JU1" s="1883"/>
      <c r="JV1" s="1883"/>
      <c r="JW1" s="1442"/>
      <c r="JX1" s="1884" t="s">
        <v>165</v>
      </c>
      <c r="JY1" s="1884"/>
      <c r="JZ1" s="1884"/>
      <c r="KA1" s="1884"/>
      <c r="KB1" s="1884"/>
      <c r="KC1" s="1884"/>
      <c r="KD1" s="1884"/>
      <c r="KE1" s="1884"/>
      <c r="KF1" s="1884"/>
      <c r="KG1" s="1884"/>
      <c r="KH1" s="1884"/>
      <c r="KI1" s="1884"/>
      <c r="KJ1" s="1452"/>
      <c r="KK1" s="1452"/>
      <c r="KL1" s="1884" t="s">
        <v>165</v>
      </c>
      <c r="KM1" s="1884"/>
      <c r="KN1" s="1884"/>
      <c r="KO1" s="1884"/>
      <c r="KP1" s="1884"/>
      <c r="KQ1" s="1884"/>
      <c r="KR1" s="1884"/>
      <c r="KS1" s="1884"/>
      <c r="KT1" s="1884"/>
      <c r="KU1" s="1884"/>
      <c r="KV1" s="1884"/>
      <c r="KW1" s="1884"/>
      <c r="KX1" s="1443"/>
      <c r="KY1" s="1444"/>
      <c r="KZ1" s="1444"/>
      <c r="LA1" s="1444"/>
      <c r="LB1" s="505"/>
      <c r="LC1" s="507"/>
      <c r="LD1" s="507"/>
      <c r="LE1" s="507"/>
      <c r="LF1" s="1445"/>
      <c r="LG1" s="1446"/>
      <c r="LH1" s="1446"/>
      <c r="LI1" s="1447"/>
      <c r="LJ1" s="1444"/>
      <c r="LK1" s="1445"/>
      <c r="LL1" s="1445"/>
      <c r="LM1" s="1445"/>
      <c r="LN1" s="1445"/>
      <c r="LO1" s="1445"/>
      <c r="LP1" s="1453" t="s">
        <v>212</v>
      </c>
      <c r="LQ1" s="1710" t="s">
        <v>165</v>
      </c>
      <c r="LR1" s="1401"/>
      <c r="LS1" s="1401"/>
      <c r="LT1" s="1401"/>
      <c r="LU1" s="1454"/>
      <c r="LV1" s="1442"/>
      <c r="LW1" s="1908" t="s">
        <v>1</v>
      </c>
      <c r="LX1" s="1908"/>
      <c r="LY1" s="1908"/>
      <c r="LZ1" s="1908"/>
      <c r="MA1" s="1401"/>
      <c r="MB1" s="1877" t="s">
        <v>2</v>
      </c>
      <c r="MC1" s="1877"/>
      <c r="MD1" s="1877"/>
      <c r="ME1" s="1877"/>
      <c r="MF1" s="1877"/>
      <c r="MG1" s="1877"/>
      <c r="MH1" s="1877"/>
      <c r="MI1" s="1877"/>
      <c r="MJ1" s="1877"/>
      <c r="MK1" s="1877"/>
      <c r="ML1" s="1448"/>
      <c r="MM1" s="1886" t="s">
        <v>165</v>
      </c>
      <c r="MN1" s="1886"/>
      <c r="MO1" s="1886"/>
      <c r="MP1" s="1886"/>
      <c r="MQ1" s="1886"/>
      <c r="MR1" s="1886"/>
      <c r="MS1" s="1886"/>
      <c r="MT1" s="1449"/>
      <c r="MU1" s="1879" t="s">
        <v>165</v>
      </c>
      <c r="MV1" s="1879"/>
      <c r="MW1" s="1879"/>
      <c r="MX1" s="1879"/>
      <c r="MY1" s="1450"/>
      <c r="MZ1" s="1878" t="s">
        <v>165</v>
      </c>
      <c r="NA1" s="1878"/>
      <c r="NB1" s="1878"/>
      <c r="NC1" s="1878"/>
      <c r="ND1" s="1878"/>
      <c r="NE1" s="1878"/>
      <c r="NF1" s="1878"/>
      <c r="NG1" s="1878"/>
      <c r="NH1" s="1878"/>
      <c r="NI1" s="1878"/>
      <c r="NJ1" s="1878"/>
      <c r="NK1" s="1878"/>
      <c r="NL1" s="1449"/>
      <c r="NM1" s="1449"/>
      <c r="NN1" s="1878" t="s">
        <v>165</v>
      </c>
      <c r="NO1" s="1878"/>
      <c r="NP1" s="1878"/>
      <c r="NQ1" s="1878"/>
      <c r="NR1" s="1878"/>
      <c r="NS1" s="1878"/>
      <c r="NT1" s="1878"/>
      <c r="NU1" s="1878"/>
      <c r="NV1" s="1878"/>
      <c r="NW1" s="1878"/>
      <c r="NX1" s="1878"/>
      <c r="NY1" s="1878"/>
      <c r="OA1" s="1453"/>
      <c r="OB1" s="1925" t="s">
        <v>192</v>
      </c>
      <c r="OC1" s="1925"/>
      <c r="OD1" s="1925"/>
      <c r="OE1" s="1925"/>
      <c r="OF1" s="1925"/>
      <c r="OG1" s="1925"/>
      <c r="OH1" s="1925"/>
      <c r="OI1" s="1925"/>
      <c r="OJ1" s="1925"/>
      <c r="OK1" s="1925"/>
      <c r="OL1" s="1925"/>
      <c r="OM1" s="1925"/>
      <c r="ON1" s="1925"/>
      <c r="OO1" s="1925"/>
      <c r="OP1" s="1925"/>
      <c r="OQ1" s="1925"/>
    </row>
    <row r="2" spans="1:409" s="715" customFormat="1" ht="18.75" customHeight="1" thickTop="1">
      <c r="A2" s="232"/>
      <c r="B2" s="1905" t="s">
        <v>153</v>
      </c>
      <c r="C2" s="1891"/>
      <c r="D2" s="1892"/>
      <c r="E2" s="233"/>
      <c r="F2" s="233"/>
      <c r="G2" s="866" t="s">
        <v>5</v>
      </c>
      <c r="H2" s="1916">
        <v>2015</v>
      </c>
      <c r="I2" s="1917"/>
      <c r="J2" s="1917"/>
      <c r="K2" s="1918" t="s">
        <v>6</v>
      </c>
      <c r="L2" s="1919"/>
      <c r="M2" s="234" t="s">
        <v>195</v>
      </c>
      <c r="N2" s="235"/>
      <c r="O2" s="1711" t="s">
        <v>166</v>
      </c>
      <c r="P2" s="1711"/>
      <c r="Q2" s="1711"/>
      <c r="R2" s="1711"/>
      <c r="S2" s="1711"/>
      <c r="T2" s="1711"/>
      <c r="U2" s="1711"/>
      <c r="V2" s="1711"/>
      <c r="W2" s="1711"/>
      <c r="X2" s="1711"/>
      <c r="Y2" s="1"/>
      <c r="Z2" s="1920" t="s">
        <v>7</v>
      </c>
      <c r="AA2" s="1920"/>
      <c r="AB2" s="1920"/>
      <c r="AC2" s="1920"/>
      <c r="AD2" s="1920"/>
      <c r="AE2" s="1920"/>
      <c r="AF2" s="235"/>
      <c r="AG2" s="1904" t="s">
        <v>7</v>
      </c>
      <c r="AH2" s="1904"/>
      <c r="AI2" s="1904"/>
      <c r="AJ2" s="1904"/>
      <c r="AK2" s="235"/>
      <c r="AL2" s="1899" t="s">
        <v>3</v>
      </c>
      <c r="AM2" s="1899"/>
      <c r="AN2" s="1899"/>
      <c r="AO2" s="1899"/>
      <c r="AP2" s="1899"/>
      <c r="AQ2" s="1899"/>
      <c r="AR2" s="1899"/>
      <c r="AS2" s="1899"/>
      <c r="AT2" s="1899"/>
      <c r="AU2" s="1899"/>
      <c r="AV2" s="1899"/>
      <c r="AW2" s="1899"/>
      <c r="AX2" s="236"/>
      <c r="AY2" s="236"/>
      <c r="AZ2" s="1899" t="s">
        <v>3</v>
      </c>
      <c r="BA2" s="1899"/>
      <c r="BB2" s="1899"/>
      <c r="BC2" s="1899"/>
      <c r="BD2" s="1899"/>
      <c r="BE2" s="1899"/>
      <c r="BF2" s="1899"/>
      <c r="BG2" s="1899"/>
      <c r="BH2" s="1899"/>
      <c r="BI2" s="1899"/>
      <c r="BJ2" s="1899"/>
      <c r="BK2" s="1899"/>
      <c r="BL2" s="223"/>
      <c r="BM2" s="1712"/>
      <c r="BN2" s="1712"/>
      <c r="BO2" s="1712"/>
      <c r="BP2" s="1713"/>
      <c r="BQ2" s="499"/>
      <c r="BR2" s="499"/>
      <c r="BS2" s="499"/>
      <c r="BT2" s="1418"/>
      <c r="BU2" s="1435"/>
      <c r="BV2" s="1423"/>
      <c r="BW2" s="14"/>
      <c r="BX2" s="200"/>
      <c r="BY2" s="200"/>
      <c r="BZ2" s="1712"/>
      <c r="CA2" s="1712"/>
      <c r="CB2" s="1712"/>
      <c r="CC2" s="1712"/>
      <c r="CD2" s="733"/>
      <c r="CE2" s="12"/>
      <c r="CF2" s="1905" t="s">
        <v>9</v>
      </c>
      <c r="CG2" s="1891"/>
      <c r="CH2" s="1892"/>
      <c r="CI2" s="891"/>
      <c r="CJ2" s="891"/>
      <c r="CK2" s="866" t="s">
        <v>5</v>
      </c>
      <c r="CL2" s="1912">
        <v>2015</v>
      </c>
      <c r="CM2" s="1913"/>
      <c r="CN2" s="1913"/>
      <c r="CO2" s="1914" t="s">
        <v>8</v>
      </c>
      <c r="CP2" s="1915"/>
      <c r="CQ2" s="848" t="s">
        <v>195</v>
      </c>
      <c r="CR2" s="235"/>
      <c r="CS2" s="1885" t="s">
        <v>166</v>
      </c>
      <c r="CT2" s="1885"/>
      <c r="CU2" s="1885"/>
      <c r="CV2" s="1885"/>
      <c r="CW2" s="1885"/>
      <c r="CX2" s="1885"/>
      <c r="CY2" s="1885"/>
      <c r="CZ2" s="1885"/>
      <c r="DA2" s="1885"/>
      <c r="DB2" s="1885"/>
      <c r="DC2" s="1"/>
      <c r="DD2" s="1911" t="s">
        <v>7</v>
      </c>
      <c r="DE2" s="1911"/>
      <c r="DF2" s="1911"/>
      <c r="DG2" s="1911"/>
      <c r="DH2" s="1911"/>
      <c r="DI2" s="1911"/>
      <c r="DJ2" s="235"/>
      <c r="DK2" s="1904" t="s">
        <v>7</v>
      </c>
      <c r="DL2" s="1904"/>
      <c r="DM2" s="1904"/>
      <c r="DN2" s="1904"/>
      <c r="DO2" s="235"/>
      <c r="DP2" s="1884" t="s">
        <v>3</v>
      </c>
      <c r="DQ2" s="1884"/>
      <c r="DR2" s="1884"/>
      <c r="DS2" s="1884"/>
      <c r="DT2" s="1884"/>
      <c r="DU2" s="1884"/>
      <c r="DV2" s="1884"/>
      <c r="DW2" s="1884"/>
      <c r="DX2" s="1884"/>
      <c r="DY2" s="1884"/>
      <c r="DZ2" s="1884"/>
      <c r="EA2" s="1884"/>
      <c r="EB2" s="236"/>
      <c r="EC2" s="236"/>
      <c r="ED2" s="1884" t="s">
        <v>3</v>
      </c>
      <c r="EE2" s="1884"/>
      <c r="EF2" s="1884"/>
      <c r="EG2" s="1884"/>
      <c r="EH2" s="1884"/>
      <c r="EI2" s="1884"/>
      <c r="EJ2" s="1884"/>
      <c r="EK2" s="1884"/>
      <c r="EL2" s="1884"/>
      <c r="EM2" s="1884"/>
      <c r="EN2" s="1884"/>
      <c r="EO2" s="1884"/>
      <c r="EP2" s="383"/>
      <c r="EQ2" s="1712"/>
      <c r="ER2" s="1712"/>
      <c r="ES2" s="1712"/>
      <c r="ET2" s="1713"/>
      <c r="EU2" s="499"/>
      <c r="EV2" s="499"/>
      <c r="EW2" s="499"/>
      <c r="EX2" s="1418"/>
      <c r="EY2" s="1435"/>
      <c r="EZ2" s="1423"/>
      <c r="FA2" s="14"/>
      <c r="FB2" s="46"/>
      <c r="FC2" s="46"/>
      <c r="FD2" s="1712"/>
      <c r="FE2" s="1712"/>
      <c r="FF2" s="1712"/>
      <c r="FG2" s="1712"/>
      <c r="FH2" s="733"/>
      <c r="FI2" s="12"/>
      <c r="FJ2" s="1905" t="s">
        <v>10</v>
      </c>
      <c r="FK2" s="1891"/>
      <c r="FL2" s="1892"/>
      <c r="FM2" s="891"/>
      <c r="FN2" s="891"/>
      <c r="FO2" s="866" t="s">
        <v>5</v>
      </c>
      <c r="FP2" s="1912">
        <v>2015</v>
      </c>
      <c r="FQ2" s="1913"/>
      <c r="FR2" s="1913"/>
      <c r="FS2" s="1914" t="s">
        <v>20</v>
      </c>
      <c r="FT2" s="1915"/>
      <c r="FU2" s="848" t="s">
        <v>195</v>
      </c>
      <c r="FV2" s="235"/>
      <c r="FW2" s="1885" t="s">
        <v>166</v>
      </c>
      <c r="FX2" s="1885"/>
      <c r="FY2" s="1885"/>
      <c r="FZ2" s="1885"/>
      <c r="GA2" s="1885"/>
      <c r="GB2" s="1885"/>
      <c r="GC2" s="1885"/>
      <c r="GD2" s="1885"/>
      <c r="GE2" s="1885"/>
      <c r="GF2" s="1885"/>
      <c r="GG2" s="1"/>
      <c r="GH2" s="1911" t="s">
        <v>7</v>
      </c>
      <c r="GI2" s="1911"/>
      <c r="GJ2" s="1911"/>
      <c r="GK2" s="1911"/>
      <c r="GL2" s="1911"/>
      <c r="GM2" s="1911"/>
      <c r="GN2" s="235"/>
      <c r="GO2" s="1904" t="s">
        <v>7</v>
      </c>
      <c r="GP2" s="1904"/>
      <c r="GQ2" s="1904"/>
      <c r="GR2" s="1904"/>
      <c r="GS2" s="235"/>
      <c r="GT2" s="1884" t="s">
        <v>3</v>
      </c>
      <c r="GU2" s="1884"/>
      <c r="GV2" s="1884"/>
      <c r="GW2" s="1884"/>
      <c r="GX2" s="1884"/>
      <c r="GY2" s="1884"/>
      <c r="GZ2" s="1884"/>
      <c r="HA2" s="1884"/>
      <c r="HB2" s="1884"/>
      <c r="HC2" s="1884"/>
      <c r="HD2" s="1884"/>
      <c r="HE2" s="1884"/>
      <c r="HF2" s="236"/>
      <c r="HG2" s="236"/>
      <c r="HH2" s="1884" t="s">
        <v>3</v>
      </c>
      <c r="HI2" s="1884"/>
      <c r="HJ2" s="1884"/>
      <c r="HK2" s="1884"/>
      <c r="HL2" s="1884"/>
      <c r="HM2" s="1884"/>
      <c r="HN2" s="1884"/>
      <c r="HO2" s="1884"/>
      <c r="HP2" s="1884"/>
      <c r="HQ2" s="1884"/>
      <c r="HR2" s="1884"/>
      <c r="HS2" s="1884"/>
      <c r="HT2" s="383"/>
      <c r="HU2" s="1712"/>
      <c r="HV2" s="1712"/>
      <c r="HW2" s="1712"/>
      <c r="HX2" s="1713"/>
      <c r="HY2" s="499"/>
      <c r="HZ2" s="499"/>
      <c r="IA2" s="499"/>
      <c r="IB2" s="1418"/>
      <c r="IC2" s="1435"/>
      <c r="ID2" s="1423"/>
      <c r="IE2" s="14"/>
      <c r="IF2" s="200"/>
      <c r="IG2" s="200"/>
      <c r="IH2" s="1712"/>
      <c r="II2" s="1712"/>
      <c r="IJ2" s="1712"/>
      <c r="IK2" s="1712"/>
      <c r="IL2" s="733"/>
      <c r="IM2" s="12"/>
      <c r="IN2" s="1890" t="s">
        <v>11</v>
      </c>
      <c r="IO2" s="1891"/>
      <c r="IP2" s="1892"/>
      <c r="IQ2" s="891"/>
      <c r="IR2" s="891"/>
      <c r="IS2" s="866" t="s">
        <v>5</v>
      </c>
      <c r="IT2" s="1893">
        <v>2015</v>
      </c>
      <c r="IU2" s="1894"/>
      <c r="IV2" s="1894"/>
      <c r="IW2" s="1881" t="s">
        <v>12</v>
      </c>
      <c r="IX2" s="1882"/>
      <c r="IY2" s="731" t="s">
        <v>195</v>
      </c>
      <c r="IZ2" s="235"/>
      <c r="JA2" s="1885" t="s">
        <v>166</v>
      </c>
      <c r="JB2" s="1885"/>
      <c r="JC2" s="1885"/>
      <c r="JD2" s="1885"/>
      <c r="JE2" s="1885"/>
      <c r="JF2" s="1885"/>
      <c r="JG2" s="1885"/>
      <c r="JH2" s="1885"/>
      <c r="JI2" s="1885"/>
      <c r="JJ2" s="1885"/>
      <c r="JK2" s="1"/>
      <c r="JL2" s="1911" t="s">
        <v>7</v>
      </c>
      <c r="JM2" s="1911"/>
      <c r="JN2" s="1911"/>
      <c r="JO2" s="1911"/>
      <c r="JP2" s="1911"/>
      <c r="JQ2" s="1911"/>
      <c r="JR2" s="235"/>
      <c r="JS2" s="1904" t="s">
        <v>7</v>
      </c>
      <c r="JT2" s="1904"/>
      <c r="JU2" s="1904"/>
      <c r="JV2" s="1904"/>
      <c r="JW2" s="235"/>
      <c r="JX2" s="1884" t="s">
        <v>3</v>
      </c>
      <c r="JY2" s="1884"/>
      <c r="JZ2" s="1884"/>
      <c r="KA2" s="1884"/>
      <c r="KB2" s="1884"/>
      <c r="KC2" s="1884"/>
      <c r="KD2" s="1884"/>
      <c r="KE2" s="1884"/>
      <c r="KF2" s="1884"/>
      <c r="KG2" s="1884"/>
      <c r="KH2" s="1884"/>
      <c r="KI2" s="1884"/>
      <c r="KJ2" s="236"/>
      <c r="KK2" s="236"/>
      <c r="KL2" s="1884" t="s">
        <v>3</v>
      </c>
      <c r="KM2" s="1884"/>
      <c r="KN2" s="1884"/>
      <c r="KO2" s="1884"/>
      <c r="KP2" s="1884"/>
      <c r="KQ2" s="1884"/>
      <c r="KR2" s="1884"/>
      <c r="KS2" s="1884"/>
      <c r="KT2" s="1884"/>
      <c r="KU2" s="1884"/>
      <c r="KV2" s="1884"/>
      <c r="KW2" s="1884"/>
      <c r="KX2" s="383"/>
      <c r="KY2" s="1712"/>
      <c r="KZ2" s="1712"/>
      <c r="LA2" s="1712"/>
      <c r="LB2" s="1713"/>
      <c r="LC2" s="499"/>
      <c r="LD2" s="499"/>
      <c r="LE2" s="499"/>
      <c r="LF2" s="1418"/>
      <c r="LG2" s="1435"/>
      <c r="LH2" s="1423"/>
      <c r="LI2" s="14"/>
      <c r="LJ2" s="200"/>
      <c r="LK2" s="200"/>
      <c r="LL2" s="1712"/>
      <c r="LM2" s="1712"/>
      <c r="LN2" s="1712"/>
      <c r="LO2" s="1712"/>
      <c r="LP2" s="733"/>
      <c r="LQ2" s="12"/>
      <c r="LR2" s="1905" t="s">
        <v>13</v>
      </c>
      <c r="LS2" s="1891"/>
      <c r="LT2" s="1892"/>
      <c r="LU2" s="15"/>
      <c r="LV2" s="15"/>
      <c r="LW2" s="866" t="s">
        <v>5</v>
      </c>
      <c r="LX2" s="1906" t="s">
        <v>14</v>
      </c>
      <c r="LY2" s="1907"/>
      <c r="LZ2" s="415" t="s">
        <v>195</v>
      </c>
      <c r="MA2" s="399"/>
      <c r="MB2" s="1885" t="s">
        <v>166</v>
      </c>
      <c r="MC2" s="1885"/>
      <c r="MD2" s="1885"/>
      <c r="ME2" s="1885"/>
      <c r="MF2" s="1885"/>
      <c r="MG2" s="1885"/>
      <c r="MH2" s="1885"/>
      <c r="MI2" s="1885"/>
      <c r="MJ2" s="1885"/>
      <c r="MK2" s="1885"/>
      <c r="ML2" s="17"/>
      <c r="MM2" s="1902" t="s">
        <v>7</v>
      </c>
      <c r="MN2" s="1902"/>
      <c r="MO2" s="1902"/>
      <c r="MP2" s="1902"/>
      <c r="MQ2" s="1902"/>
      <c r="MR2" s="1902"/>
      <c r="MS2" s="1902"/>
      <c r="MT2" s="874"/>
      <c r="MU2" s="1880" t="s">
        <v>7</v>
      </c>
      <c r="MV2" s="1880"/>
      <c r="MW2" s="1880"/>
      <c r="MX2" s="1880"/>
      <c r="MY2" s="869"/>
      <c r="MZ2" s="1879" t="s">
        <v>3</v>
      </c>
      <c r="NA2" s="1879"/>
      <c r="NB2" s="1879"/>
      <c r="NC2" s="1879"/>
      <c r="ND2" s="1879"/>
      <c r="NE2" s="1879"/>
      <c r="NF2" s="1879"/>
      <c r="NG2" s="1879"/>
      <c r="NH2" s="1879"/>
      <c r="NI2" s="1879"/>
      <c r="NJ2" s="1879"/>
      <c r="NK2" s="1879"/>
      <c r="NL2" s="869"/>
      <c r="NM2" s="869"/>
      <c r="NN2" s="1879" t="s">
        <v>3</v>
      </c>
      <c r="NO2" s="1879"/>
      <c r="NP2" s="1879"/>
      <c r="NQ2" s="1879"/>
      <c r="NR2" s="1879"/>
      <c r="NS2" s="1879"/>
      <c r="NT2" s="1879"/>
      <c r="NU2" s="1879"/>
      <c r="NV2" s="1879"/>
      <c r="NW2" s="1879"/>
      <c r="NX2" s="1879"/>
      <c r="NY2" s="1879"/>
      <c r="NZ2" s="857"/>
      <c r="OA2" s="733"/>
      <c r="OB2" s="232"/>
      <c r="OC2" s="1926" t="s">
        <v>4</v>
      </c>
      <c r="OD2" s="1927"/>
      <c r="OE2" s="1928"/>
      <c r="OF2" s="1929" t="s">
        <v>156</v>
      </c>
      <c r="OG2" s="1930"/>
      <c r="OH2" s="1931"/>
      <c r="OI2" s="1926" t="s">
        <v>155</v>
      </c>
      <c r="OJ2" s="1927"/>
      <c r="OK2" s="1928"/>
      <c r="OL2" s="1929" t="s">
        <v>157</v>
      </c>
      <c r="OM2" s="1930"/>
      <c r="ON2" s="1931"/>
      <c r="OO2" s="1932" t="s">
        <v>14</v>
      </c>
      <c r="OP2" s="1933"/>
      <c r="OQ2" s="1934"/>
    </row>
    <row r="3" spans="1:409" s="715" customFormat="1" ht="18.75" customHeight="1" thickBot="1">
      <c r="A3" s="237"/>
      <c r="B3" s="238">
        <v>2015</v>
      </c>
      <c r="C3" s="22">
        <v>2014</v>
      </c>
      <c r="D3" s="863" t="s">
        <v>180</v>
      </c>
      <c r="E3" s="233"/>
      <c r="F3" s="233"/>
      <c r="G3" s="864" t="s">
        <v>153</v>
      </c>
      <c r="H3" s="239" t="s">
        <v>35</v>
      </c>
      <c r="I3" s="239" t="s">
        <v>36</v>
      </c>
      <c r="J3" s="240" t="s">
        <v>37</v>
      </c>
      <c r="K3" s="241">
        <v>2015</v>
      </c>
      <c r="L3" s="452">
        <v>2014</v>
      </c>
      <c r="M3" s="946" t="s">
        <v>180</v>
      </c>
      <c r="N3" s="235"/>
      <c r="O3" s="23" t="s">
        <v>15</v>
      </c>
      <c r="P3" s="1"/>
      <c r="Q3" s="3"/>
      <c r="R3" s="1"/>
      <c r="S3" s="1"/>
      <c r="T3" s="3"/>
      <c r="U3" s="1"/>
      <c r="V3" s="1"/>
      <c r="W3" s="3"/>
      <c r="X3" s="24" t="s">
        <v>16</v>
      </c>
      <c r="Y3" s="24"/>
      <c r="Z3" s="235"/>
      <c r="AA3" s="235"/>
      <c r="AB3" s="235"/>
      <c r="AC3" s="235"/>
      <c r="AD3" s="235"/>
      <c r="AE3" s="242"/>
      <c r="AF3" s="235"/>
      <c r="AG3" s="1922" t="s">
        <v>196</v>
      </c>
      <c r="AH3" s="1922"/>
      <c r="AI3" s="1922"/>
      <c r="AJ3" s="1922"/>
      <c r="AK3" s="235"/>
      <c r="AL3" s="1898" t="s">
        <v>193</v>
      </c>
      <c r="AM3" s="1898"/>
      <c r="AN3" s="1898"/>
      <c r="AO3" s="1898"/>
      <c r="AP3" s="1898"/>
      <c r="AQ3" s="1898"/>
      <c r="AR3" s="1898"/>
      <c r="AS3" s="1898"/>
      <c r="AT3" s="1898"/>
      <c r="AU3" s="1898"/>
      <c r="AV3" s="1898"/>
      <c r="AW3" s="1898"/>
      <c r="AX3" s="350"/>
      <c r="AY3" s="350"/>
      <c r="AZ3" s="1898" t="s">
        <v>193</v>
      </c>
      <c r="BA3" s="1898"/>
      <c r="BB3" s="1898"/>
      <c r="BC3" s="1898"/>
      <c r="BD3" s="1898"/>
      <c r="BE3" s="1898"/>
      <c r="BF3" s="1898"/>
      <c r="BG3" s="1898"/>
      <c r="BH3" s="1898"/>
      <c r="BI3" s="1898"/>
      <c r="BJ3" s="1898"/>
      <c r="BK3" s="1898"/>
      <c r="BL3" s="25"/>
      <c r="BM3" s="1712"/>
      <c r="BN3" s="1712"/>
      <c r="BO3" s="1712"/>
      <c r="BP3" s="496"/>
      <c r="BQ3" s="497"/>
      <c r="BR3" s="497"/>
      <c r="BS3" s="1424"/>
      <c r="BT3" s="1418"/>
      <c r="BU3" s="1423"/>
      <c r="BV3" s="1423"/>
      <c r="BW3" s="26"/>
      <c r="BX3" s="1712"/>
      <c r="BY3" s="203"/>
      <c r="BZ3" s="203"/>
      <c r="CA3" s="203"/>
      <c r="CB3" s="203"/>
      <c r="CC3" s="203"/>
      <c r="CD3" s="733"/>
      <c r="CE3" s="20"/>
      <c r="CF3" s="21">
        <v>2015</v>
      </c>
      <c r="CG3" s="22">
        <v>2014</v>
      </c>
      <c r="CH3" s="863" t="s">
        <v>180</v>
      </c>
      <c r="CI3" s="891"/>
      <c r="CJ3" s="891"/>
      <c r="CK3" s="864" t="s">
        <v>9</v>
      </c>
      <c r="CL3" s="575" t="s">
        <v>158</v>
      </c>
      <c r="CM3" s="575" t="s">
        <v>18</v>
      </c>
      <c r="CN3" s="576" t="s">
        <v>159</v>
      </c>
      <c r="CO3" s="847">
        <v>2014</v>
      </c>
      <c r="CP3" s="846">
        <v>2013</v>
      </c>
      <c r="CQ3" s="863" t="s">
        <v>180</v>
      </c>
      <c r="CR3" s="235"/>
      <c r="CS3" s="23" t="s">
        <v>15</v>
      </c>
      <c r="CT3" s="1"/>
      <c r="CU3" s="3"/>
      <c r="CV3" s="1"/>
      <c r="CW3" s="1"/>
      <c r="CX3" s="3"/>
      <c r="CY3" s="1"/>
      <c r="CZ3" s="1"/>
      <c r="DA3" s="3"/>
      <c r="DB3" s="24" t="s">
        <v>16</v>
      </c>
      <c r="DC3" s="24"/>
      <c r="DD3" s="235"/>
      <c r="DE3" s="235"/>
      <c r="DF3" s="235"/>
      <c r="DG3" s="235"/>
      <c r="DH3" s="235"/>
      <c r="DI3" s="242"/>
      <c r="DJ3" s="235"/>
      <c r="DK3" s="1922" t="s">
        <v>216</v>
      </c>
      <c r="DL3" s="1922"/>
      <c r="DM3" s="1922"/>
      <c r="DN3" s="1922"/>
      <c r="DO3" s="235"/>
      <c r="DP3" s="1909" t="s">
        <v>215</v>
      </c>
      <c r="DQ3" s="1909"/>
      <c r="DR3" s="1909"/>
      <c r="DS3" s="1909"/>
      <c r="DT3" s="1909"/>
      <c r="DU3" s="1909"/>
      <c r="DV3" s="1909"/>
      <c r="DW3" s="1909"/>
      <c r="DX3" s="1909"/>
      <c r="DY3" s="1909"/>
      <c r="DZ3" s="1909"/>
      <c r="EA3" s="1909"/>
      <c r="EB3" s="784"/>
      <c r="EC3" s="784"/>
      <c r="ED3" s="1909" t="s">
        <v>215</v>
      </c>
      <c r="EE3" s="1909"/>
      <c r="EF3" s="1909"/>
      <c r="EG3" s="1909"/>
      <c r="EH3" s="1909"/>
      <c r="EI3" s="1909"/>
      <c r="EJ3" s="1909"/>
      <c r="EK3" s="1909"/>
      <c r="EL3" s="1909"/>
      <c r="EM3" s="1909"/>
      <c r="EN3" s="1909"/>
      <c r="EO3" s="1909"/>
      <c r="EP3" s="574"/>
      <c r="EQ3" s="1712"/>
      <c r="ER3" s="1712"/>
      <c r="ES3" s="1712"/>
      <c r="ET3" s="496"/>
      <c r="EU3" s="497"/>
      <c r="EV3" s="497"/>
      <c r="EW3" s="1438"/>
      <c r="EX3" s="1418"/>
      <c r="EY3" s="1423"/>
      <c r="EZ3" s="1423"/>
      <c r="FA3" s="26"/>
      <c r="FB3" s="1712"/>
      <c r="FC3" s="203"/>
      <c r="FD3" s="203"/>
      <c r="FE3" s="203"/>
      <c r="FF3" s="203"/>
      <c r="FG3" s="203"/>
      <c r="FH3" s="733"/>
      <c r="FI3" s="20"/>
      <c r="FJ3" s="21">
        <v>2015</v>
      </c>
      <c r="FK3" s="22">
        <v>2014</v>
      </c>
      <c r="FL3" s="863" t="s">
        <v>180</v>
      </c>
      <c r="FM3" s="891"/>
      <c r="FN3" s="891"/>
      <c r="FO3" s="864" t="s">
        <v>10</v>
      </c>
      <c r="FP3" s="575" t="s">
        <v>21</v>
      </c>
      <c r="FQ3" s="575" t="s">
        <v>22</v>
      </c>
      <c r="FR3" s="576" t="s">
        <v>23</v>
      </c>
      <c r="FS3" s="847">
        <v>2015</v>
      </c>
      <c r="FT3" s="846">
        <v>2014</v>
      </c>
      <c r="FU3" s="863" t="s">
        <v>180</v>
      </c>
      <c r="FV3" s="235"/>
      <c r="FW3" s="23" t="s">
        <v>15</v>
      </c>
      <c r="FX3" s="1"/>
      <c r="FY3" s="3"/>
      <c r="FZ3" s="1"/>
      <c r="GA3" s="1"/>
      <c r="GB3" s="3"/>
      <c r="GC3" s="1"/>
      <c r="GD3" s="1"/>
      <c r="GE3" s="3"/>
      <c r="GF3" s="24" t="s">
        <v>16</v>
      </c>
      <c r="GG3" s="24"/>
      <c r="GH3" s="235"/>
      <c r="GI3" s="235"/>
      <c r="GJ3" s="235"/>
      <c r="GK3" s="235"/>
      <c r="GL3" s="235"/>
      <c r="GM3" s="242"/>
      <c r="GN3" s="235"/>
      <c r="GO3" s="1935" t="s">
        <v>211</v>
      </c>
      <c r="GP3" s="1935"/>
      <c r="GQ3" s="1935"/>
      <c r="GR3" s="1936"/>
      <c r="GS3" s="235"/>
      <c r="GT3" s="1909" t="s">
        <v>208</v>
      </c>
      <c r="GU3" s="1909"/>
      <c r="GV3" s="1909"/>
      <c r="GW3" s="1909"/>
      <c r="GX3" s="1909"/>
      <c r="GY3" s="1909"/>
      <c r="GZ3" s="1909"/>
      <c r="HA3" s="1909"/>
      <c r="HB3" s="1909"/>
      <c r="HC3" s="1909"/>
      <c r="HD3" s="1909"/>
      <c r="HE3" s="1909"/>
      <c r="HF3" s="784"/>
      <c r="HG3" s="784"/>
      <c r="HH3" s="1909" t="s">
        <v>208</v>
      </c>
      <c r="HI3" s="1909"/>
      <c r="HJ3" s="1909"/>
      <c r="HK3" s="1909"/>
      <c r="HL3" s="1909"/>
      <c r="HM3" s="1909"/>
      <c r="HN3" s="1909"/>
      <c r="HO3" s="1909"/>
      <c r="HP3" s="1909"/>
      <c r="HQ3" s="1909"/>
      <c r="HR3" s="1909"/>
      <c r="HS3" s="1909"/>
      <c r="HT3" s="574"/>
      <c r="HU3" s="1712"/>
      <c r="HV3" s="1712"/>
      <c r="HW3" s="1712"/>
      <c r="HX3" s="496"/>
      <c r="HY3" s="497"/>
      <c r="HZ3" s="497"/>
      <c r="IA3" s="1438"/>
      <c r="IB3" s="1418"/>
      <c r="IC3" s="1423"/>
      <c r="ID3" s="1423"/>
      <c r="IE3" s="26"/>
      <c r="IF3" s="1712"/>
      <c r="IG3" s="203"/>
      <c r="IH3" s="203"/>
      <c r="II3" s="203"/>
      <c r="IJ3" s="203"/>
      <c r="IK3" s="203"/>
      <c r="IL3" s="733"/>
      <c r="IM3" s="20"/>
      <c r="IN3" s="238">
        <v>2015</v>
      </c>
      <c r="IO3" s="22">
        <v>2014</v>
      </c>
      <c r="IP3" s="1151" t="s">
        <v>180</v>
      </c>
      <c r="IQ3" s="891"/>
      <c r="IR3" s="891"/>
      <c r="IS3" s="960" t="s">
        <v>5</v>
      </c>
      <c r="IT3" s="959" t="s">
        <v>25</v>
      </c>
      <c r="IU3" s="959" t="s">
        <v>26</v>
      </c>
      <c r="IV3" s="959" t="s">
        <v>27</v>
      </c>
      <c r="IW3" s="769">
        <v>2015</v>
      </c>
      <c r="IX3" s="768">
        <v>2014</v>
      </c>
      <c r="IY3" s="1151" t="s">
        <v>180</v>
      </c>
      <c r="IZ3" s="235"/>
      <c r="JA3" s="23" t="s">
        <v>15</v>
      </c>
      <c r="JB3" s="1"/>
      <c r="JC3" s="3"/>
      <c r="JD3" s="1"/>
      <c r="JE3" s="1"/>
      <c r="JF3" s="3"/>
      <c r="JG3" s="1"/>
      <c r="JH3" s="1"/>
      <c r="JI3" s="3"/>
      <c r="JJ3" s="24" t="s">
        <v>16</v>
      </c>
      <c r="JK3" s="24"/>
      <c r="JL3" s="235"/>
      <c r="JM3" s="235"/>
      <c r="JN3" s="235"/>
      <c r="JO3" s="235"/>
      <c r="JP3" s="235"/>
      <c r="JQ3" s="242"/>
      <c r="JR3" s="235"/>
      <c r="JS3" s="1924" t="s">
        <v>210</v>
      </c>
      <c r="JT3" s="1924"/>
      <c r="JU3" s="1924"/>
      <c r="JV3" s="1924"/>
      <c r="JW3" s="235"/>
      <c r="JX3" s="1910" t="s">
        <v>207</v>
      </c>
      <c r="JY3" s="1910"/>
      <c r="JZ3" s="1910"/>
      <c r="KA3" s="1910"/>
      <c r="KB3" s="1910"/>
      <c r="KC3" s="1910"/>
      <c r="KD3" s="1910"/>
      <c r="KE3" s="1910"/>
      <c r="KF3" s="1910"/>
      <c r="KG3" s="1910"/>
      <c r="KH3" s="1910"/>
      <c r="KI3" s="1910"/>
      <c r="KJ3" s="947"/>
      <c r="KK3" s="947"/>
      <c r="KL3" s="1910" t="s">
        <v>207</v>
      </c>
      <c r="KM3" s="1910"/>
      <c r="KN3" s="1910"/>
      <c r="KO3" s="1910"/>
      <c r="KP3" s="1910"/>
      <c r="KQ3" s="1910"/>
      <c r="KR3" s="1910"/>
      <c r="KS3" s="1910"/>
      <c r="KT3" s="1910"/>
      <c r="KU3" s="1910"/>
      <c r="KV3" s="1910"/>
      <c r="KW3" s="1910"/>
      <c r="KX3" s="574"/>
      <c r="KY3" s="1712"/>
      <c r="KZ3" s="1712"/>
      <c r="LA3" s="1712"/>
      <c r="LB3" s="496"/>
      <c r="LC3" s="497"/>
      <c r="LD3" s="497"/>
      <c r="LE3" s="1438"/>
      <c r="LF3" s="1418"/>
      <c r="LG3" s="1423"/>
      <c r="LH3" s="1423"/>
      <c r="LI3" s="26"/>
      <c r="LJ3" s="1712"/>
      <c r="LK3" s="203"/>
      <c r="LL3" s="203"/>
      <c r="LM3" s="203"/>
      <c r="LN3" s="203"/>
      <c r="LO3" s="203"/>
      <c r="LP3" s="733"/>
      <c r="LQ3" s="20"/>
      <c r="LR3" s="21">
        <v>2015</v>
      </c>
      <c r="LS3" s="22">
        <v>2014</v>
      </c>
      <c r="LT3" s="1151" t="s">
        <v>180</v>
      </c>
      <c r="LU3" s="15"/>
      <c r="LV3" s="15"/>
      <c r="LW3" s="865"/>
      <c r="LX3" s="418">
        <v>2015</v>
      </c>
      <c r="LY3" s="958">
        <v>2014</v>
      </c>
      <c r="LZ3" s="1151" t="s">
        <v>180</v>
      </c>
      <c r="MA3" s="399"/>
      <c r="MB3" s="1710" t="s">
        <v>15</v>
      </c>
      <c r="MC3" s="1"/>
      <c r="MD3" s="3"/>
      <c r="ME3" s="1"/>
      <c r="MF3" s="1"/>
      <c r="MG3" s="3"/>
      <c r="MH3" s="1"/>
      <c r="MI3" s="1"/>
      <c r="MJ3" s="3"/>
      <c r="MK3" s="24" t="s">
        <v>16</v>
      </c>
      <c r="ML3" s="17"/>
      <c r="MM3" s="17"/>
      <c r="MN3" s="17"/>
      <c r="MO3" s="17"/>
      <c r="MP3" s="17"/>
      <c r="MQ3" s="17"/>
      <c r="MR3" s="17"/>
      <c r="MS3" s="767"/>
      <c r="MT3" s="874"/>
      <c r="MU3" s="1903" t="s">
        <v>214</v>
      </c>
      <c r="MV3" s="1903"/>
      <c r="MW3" s="1903"/>
      <c r="MX3" s="1903"/>
      <c r="MY3" s="869"/>
      <c r="MZ3" s="1878" t="s">
        <v>318</v>
      </c>
      <c r="NA3" s="1878"/>
      <c r="NB3" s="1878"/>
      <c r="NC3" s="1878"/>
      <c r="ND3" s="1878"/>
      <c r="NE3" s="1878"/>
      <c r="NF3" s="1878"/>
      <c r="NG3" s="1878"/>
      <c r="NH3" s="1878"/>
      <c r="NI3" s="1878"/>
      <c r="NJ3" s="1878"/>
      <c r="NK3" s="1878"/>
      <c r="NN3" s="1878" t="s">
        <v>318</v>
      </c>
      <c r="NO3" s="1878"/>
      <c r="NP3" s="1878"/>
      <c r="NQ3" s="1878"/>
      <c r="NR3" s="1878"/>
      <c r="NS3" s="1878"/>
      <c r="NT3" s="1878"/>
      <c r="NU3" s="1878"/>
      <c r="NV3" s="1878"/>
      <c r="NW3" s="1878"/>
      <c r="NX3" s="1878"/>
      <c r="NY3" s="1878"/>
      <c r="NZ3" s="857"/>
      <c r="OA3" s="733"/>
      <c r="OB3" s="237"/>
      <c r="OC3" s="1793">
        <v>2015</v>
      </c>
      <c r="OD3" s="1794">
        <v>2014</v>
      </c>
      <c r="OE3" s="1795" t="s">
        <v>180</v>
      </c>
      <c r="OF3" s="1793">
        <v>2015</v>
      </c>
      <c r="OG3" s="1794">
        <v>2014</v>
      </c>
      <c r="OH3" s="1795" t="s">
        <v>180</v>
      </c>
      <c r="OI3" s="1793">
        <v>2015</v>
      </c>
      <c r="OJ3" s="1794">
        <v>2014</v>
      </c>
      <c r="OK3" s="1795" t="s">
        <v>180</v>
      </c>
      <c r="OL3" s="1793">
        <v>2015</v>
      </c>
      <c r="OM3" s="1794">
        <v>2014</v>
      </c>
      <c r="ON3" s="1795" t="s">
        <v>180</v>
      </c>
      <c r="OO3" s="1793">
        <v>2015</v>
      </c>
      <c r="OP3" s="1794">
        <v>2014</v>
      </c>
      <c r="OQ3" s="1795" t="s">
        <v>180</v>
      </c>
    </row>
    <row r="4" spans="1:409" s="681" customFormat="1" ht="18.75" customHeight="1" thickTop="1" thickBot="1">
      <c r="A4" s="245" t="s">
        <v>29</v>
      </c>
      <c r="B4" s="246">
        <v>8370373</v>
      </c>
      <c r="C4" s="33">
        <v>7590041</v>
      </c>
      <c r="D4" s="34">
        <v>10.28</v>
      </c>
      <c r="E4" s="387"/>
      <c r="F4" s="387"/>
      <c r="G4" s="35" t="s">
        <v>30</v>
      </c>
      <c r="H4" s="79">
        <v>1712196</v>
      </c>
      <c r="I4" s="247">
        <v>1518527</v>
      </c>
      <c r="J4" s="50">
        <v>1506535</v>
      </c>
      <c r="K4" s="765">
        <v>4737258</v>
      </c>
      <c r="L4" s="249">
        <v>4307866</v>
      </c>
      <c r="M4" s="730">
        <v>9.9700000000000006</v>
      </c>
      <c r="N4" s="235"/>
      <c r="O4" s="37" t="s">
        <v>31</v>
      </c>
      <c r="P4" s="38" t="s">
        <v>32</v>
      </c>
      <c r="Q4" s="39"/>
      <c r="R4" s="40"/>
      <c r="S4" s="38" t="s">
        <v>33</v>
      </c>
      <c r="T4" s="39"/>
      <c r="U4" s="40"/>
      <c r="V4" s="1905" t="s">
        <v>34</v>
      </c>
      <c r="W4" s="1891"/>
      <c r="X4" s="1892"/>
      <c r="Y4" s="5"/>
      <c r="Z4" s="235"/>
      <c r="AA4" s="235"/>
      <c r="AB4" s="250" t="s">
        <v>35</v>
      </c>
      <c r="AC4" s="250" t="s">
        <v>36</v>
      </c>
      <c r="AD4" s="250" t="s">
        <v>37</v>
      </c>
      <c r="AE4" s="1404" t="s">
        <v>194</v>
      </c>
      <c r="AF4" s="251"/>
      <c r="AG4" s="252"/>
      <c r="AH4" s="253">
        <v>2015</v>
      </c>
      <c r="AI4" s="254">
        <v>2014</v>
      </c>
      <c r="AJ4" s="852" t="s">
        <v>180</v>
      </c>
      <c r="AK4" s="235"/>
      <c r="AL4" s="41" t="s">
        <v>38</v>
      </c>
      <c r="AM4" s="41"/>
      <c r="AN4" s="42"/>
      <c r="AO4" s="42"/>
      <c r="AP4" s="43"/>
      <c r="AQ4" s="43"/>
      <c r="AR4" s="43"/>
      <c r="AS4" s="43"/>
      <c r="AT4" s="43"/>
      <c r="AU4" s="43"/>
      <c r="AV4" s="43"/>
      <c r="AW4" s="44"/>
      <c r="AX4" s="301"/>
      <c r="AY4" s="301"/>
      <c r="AZ4" s="41" t="s">
        <v>39</v>
      </c>
      <c r="BA4" s="41"/>
      <c r="BB4" s="42"/>
      <c r="BC4" s="42"/>
      <c r="BD4" s="43"/>
      <c r="BE4" s="43"/>
      <c r="BF4" s="43"/>
      <c r="BG4" s="43"/>
      <c r="BH4" s="43"/>
      <c r="BI4" s="43"/>
      <c r="BJ4" s="43"/>
      <c r="BK4" s="44"/>
      <c r="BL4" s="257"/>
      <c r="BM4" s="498"/>
      <c r="BN4" s="498"/>
      <c r="BO4" s="498"/>
      <c r="BP4" s="499"/>
      <c r="BQ4" s="577"/>
      <c r="BR4" s="577"/>
      <c r="BS4" s="577"/>
      <c r="BT4" s="577"/>
      <c r="BU4" s="1436"/>
      <c r="BV4" s="1423"/>
      <c r="BW4" s="26"/>
      <c r="BX4" s="46"/>
      <c r="BY4" s="578"/>
      <c r="BZ4" s="394"/>
      <c r="CA4" s="394"/>
      <c r="CB4" s="394"/>
      <c r="CC4" s="394"/>
      <c r="CD4" s="711"/>
      <c r="CE4" s="245" t="s">
        <v>29</v>
      </c>
      <c r="CF4" s="246">
        <v>6782353</v>
      </c>
      <c r="CG4" s="33">
        <v>6070172</v>
      </c>
      <c r="CH4" s="34">
        <v>11.73</v>
      </c>
      <c r="CI4" s="387"/>
      <c r="CJ4" s="387"/>
      <c r="CK4" s="35" t="s">
        <v>30</v>
      </c>
      <c r="CL4" s="79">
        <v>1355911</v>
      </c>
      <c r="CM4" s="247">
        <v>1177684</v>
      </c>
      <c r="CN4" s="50">
        <v>1122165</v>
      </c>
      <c r="CO4" s="765">
        <v>3655760</v>
      </c>
      <c r="CP4" s="249">
        <v>3267329</v>
      </c>
      <c r="CQ4" s="730">
        <v>11.89</v>
      </c>
      <c r="CR4" s="235"/>
      <c r="CS4" s="37" t="s">
        <v>31</v>
      </c>
      <c r="CT4" s="1905" t="s">
        <v>32</v>
      </c>
      <c r="CU4" s="1891"/>
      <c r="CV4" s="1892"/>
      <c r="CW4" s="1905" t="s">
        <v>33</v>
      </c>
      <c r="CX4" s="1891"/>
      <c r="CY4" s="1892"/>
      <c r="CZ4" s="1905" t="s">
        <v>34</v>
      </c>
      <c r="DA4" s="1891"/>
      <c r="DB4" s="1892"/>
      <c r="DC4" s="5"/>
      <c r="DD4" s="235"/>
      <c r="DE4" s="235"/>
      <c r="DF4" s="250" t="s">
        <v>158</v>
      </c>
      <c r="DG4" s="250" t="s">
        <v>18</v>
      </c>
      <c r="DH4" s="250" t="s">
        <v>159</v>
      </c>
      <c r="DI4" s="1404" t="s">
        <v>203</v>
      </c>
      <c r="DJ4" s="251"/>
      <c r="DK4" s="252"/>
      <c r="DL4" s="253">
        <v>2015</v>
      </c>
      <c r="DM4" s="254">
        <v>2014</v>
      </c>
      <c r="DN4" s="852" t="s">
        <v>180</v>
      </c>
      <c r="DO4" s="235"/>
      <c r="DP4" s="41" t="s">
        <v>38</v>
      </c>
      <c r="DQ4" s="41"/>
      <c r="DR4" s="42"/>
      <c r="DS4" s="42"/>
      <c r="DT4" s="43"/>
      <c r="DU4" s="43"/>
      <c r="DV4" s="43"/>
      <c r="DW4" s="43"/>
      <c r="DX4" s="43"/>
      <c r="DY4" s="43"/>
      <c r="DZ4" s="43"/>
      <c r="EA4" s="44"/>
      <c r="EB4" s="301"/>
      <c r="EC4" s="301"/>
      <c r="ED4" s="41" t="s">
        <v>39</v>
      </c>
      <c r="EE4" s="41"/>
      <c r="EF4" s="42"/>
      <c r="EG4" s="42"/>
      <c r="EH4" s="43"/>
      <c r="EI4" s="43"/>
      <c r="EJ4" s="43"/>
      <c r="EK4" s="43"/>
      <c r="EL4" s="43"/>
      <c r="EM4" s="43"/>
      <c r="EN4" s="43"/>
      <c r="EO4" s="44"/>
      <c r="EP4" s="257"/>
      <c r="EQ4" s="498"/>
      <c r="ER4" s="498"/>
      <c r="ES4" s="498"/>
      <c r="ET4" s="499"/>
      <c r="EU4" s="577"/>
      <c r="EV4" s="577"/>
      <c r="EW4" s="577"/>
      <c r="EX4" s="577"/>
      <c r="EY4" s="1436"/>
      <c r="EZ4" s="1423"/>
      <c r="FA4" s="26"/>
      <c r="FB4" s="46"/>
      <c r="FC4" s="578"/>
      <c r="FD4" s="394"/>
      <c r="FE4" s="394"/>
      <c r="FF4" s="394"/>
      <c r="FG4" s="25"/>
      <c r="FH4" s="711"/>
      <c r="FI4" s="31" t="s">
        <v>29</v>
      </c>
      <c r="FJ4" s="246">
        <v>5561014</v>
      </c>
      <c r="FK4" s="33">
        <v>5030170</v>
      </c>
      <c r="FL4" s="34">
        <v>10.55</v>
      </c>
      <c r="FM4" s="387"/>
      <c r="FN4" s="387"/>
      <c r="FO4" s="35" t="s">
        <v>30</v>
      </c>
      <c r="FP4" s="79">
        <v>1027038</v>
      </c>
      <c r="FQ4" s="247">
        <v>1053816</v>
      </c>
      <c r="FR4" s="50">
        <v>1028999</v>
      </c>
      <c r="FS4" s="765">
        <v>3109853</v>
      </c>
      <c r="FT4" s="249">
        <v>2848629</v>
      </c>
      <c r="FU4" s="730">
        <v>9.17</v>
      </c>
      <c r="FV4" s="235"/>
      <c r="FW4" s="37" t="s">
        <v>31</v>
      </c>
      <c r="FX4" s="38" t="s">
        <v>32</v>
      </c>
      <c r="FY4" s="39"/>
      <c r="FZ4" s="40"/>
      <c r="GA4" s="38" t="s">
        <v>33</v>
      </c>
      <c r="GB4" s="39"/>
      <c r="GC4" s="40"/>
      <c r="GD4" s="38" t="s">
        <v>34</v>
      </c>
      <c r="GE4" s="39"/>
      <c r="GF4" s="40"/>
      <c r="GG4" s="5"/>
      <c r="GH4" s="235"/>
      <c r="GI4" s="235"/>
      <c r="GJ4" s="856" t="s">
        <v>21</v>
      </c>
      <c r="GK4" s="856" t="s">
        <v>22</v>
      </c>
      <c r="GL4" s="856" t="s">
        <v>23</v>
      </c>
      <c r="GM4" s="1402" t="s">
        <v>204</v>
      </c>
      <c r="GN4" s="251"/>
      <c r="GO4" s="766"/>
      <c r="GP4" s="855">
        <v>2015</v>
      </c>
      <c r="GQ4" s="854">
        <v>2014</v>
      </c>
      <c r="GR4" s="853" t="s">
        <v>180</v>
      </c>
      <c r="GS4" s="235"/>
      <c r="GT4" s="41" t="s">
        <v>38</v>
      </c>
      <c r="GU4" s="41"/>
      <c r="GV4" s="42"/>
      <c r="GW4" s="42"/>
      <c r="GX4" s="43"/>
      <c r="GY4" s="43"/>
      <c r="GZ4" s="43"/>
      <c r="HA4" s="43"/>
      <c r="HB4" s="43"/>
      <c r="HC4" s="43"/>
      <c r="HD4" s="43"/>
      <c r="HE4" s="44"/>
      <c r="HF4" s="301"/>
      <c r="HG4" s="301"/>
      <c r="HH4" s="41" t="s">
        <v>39</v>
      </c>
      <c r="HI4" s="41"/>
      <c r="HJ4" s="42"/>
      <c r="HK4" s="42"/>
      <c r="HL4" s="43"/>
      <c r="HM4" s="43"/>
      <c r="HN4" s="43"/>
      <c r="HO4" s="43"/>
      <c r="HP4" s="43"/>
      <c r="HQ4" s="43"/>
      <c r="HR4" s="43"/>
      <c r="HS4" s="44"/>
      <c r="HT4" s="257"/>
      <c r="HU4" s="498"/>
      <c r="HV4" s="498"/>
      <c r="HW4" s="498"/>
      <c r="HX4" s="499"/>
      <c r="HY4" s="577"/>
      <c r="HZ4" s="577"/>
      <c r="IA4" s="577"/>
      <c r="IB4" s="577"/>
      <c r="IC4" s="1436"/>
      <c r="ID4" s="1423"/>
      <c r="IE4" s="26"/>
      <c r="IF4" s="46"/>
      <c r="IG4" s="578"/>
      <c r="IH4" s="394"/>
      <c r="II4" s="394"/>
      <c r="IJ4" s="394"/>
      <c r="IK4" s="394"/>
      <c r="IL4" s="738"/>
      <c r="IM4" s="245" t="s">
        <v>29</v>
      </c>
      <c r="IN4" s="246">
        <v>9085035</v>
      </c>
      <c r="IO4" s="33">
        <v>8419737</v>
      </c>
      <c r="IP4" s="34">
        <v>7.9</v>
      </c>
      <c r="IQ4" s="387"/>
      <c r="IR4" s="387"/>
      <c r="IS4" s="35" t="s">
        <v>30</v>
      </c>
      <c r="IT4" s="79">
        <v>1465796</v>
      </c>
      <c r="IU4" s="247">
        <v>1582938</v>
      </c>
      <c r="IV4" s="50">
        <v>1838096</v>
      </c>
      <c r="IW4" s="765">
        <v>4886830</v>
      </c>
      <c r="IX4" s="249">
        <v>4525234</v>
      </c>
      <c r="IY4" s="730">
        <v>7.99</v>
      </c>
      <c r="IZ4" s="235"/>
      <c r="JA4" s="37" t="s">
        <v>31</v>
      </c>
      <c r="JB4" s="38" t="s">
        <v>32</v>
      </c>
      <c r="JC4" s="39"/>
      <c r="JD4" s="40"/>
      <c r="JE4" s="38" t="s">
        <v>33</v>
      </c>
      <c r="JF4" s="39"/>
      <c r="JG4" s="40"/>
      <c r="JH4" s="1905" t="s">
        <v>34</v>
      </c>
      <c r="JI4" s="1891"/>
      <c r="JJ4" s="1892"/>
      <c r="JK4" s="5"/>
      <c r="JL4" s="235"/>
      <c r="JM4" s="235"/>
      <c r="JN4" s="250" t="s">
        <v>25</v>
      </c>
      <c r="JO4" s="250" t="s">
        <v>26</v>
      </c>
      <c r="JP4" s="250" t="s">
        <v>27</v>
      </c>
      <c r="JQ4" s="1404" t="s">
        <v>206</v>
      </c>
      <c r="JR4" s="251"/>
      <c r="JS4" s="252"/>
      <c r="JT4" s="253">
        <v>2015</v>
      </c>
      <c r="JU4" s="254">
        <v>2014</v>
      </c>
      <c r="JV4" s="1156" t="s">
        <v>180</v>
      </c>
      <c r="JW4" s="235"/>
      <c r="JX4" s="41" t="s">
        <v>38</v>
      </c>
      <c r="JY4" s="41"/>
      <c r="JZ4" s="42"/>
      <c r="KA4" s="42"/>
      <c r="KB4" s="43"/>
      <c r="KC4" s="43"/>
      <c r="KD4" s="43"/>
      <c r="KE4" s="43"/>
      <c r="KF4" s="43"/>
      <c r="KG4" s="43"/>
      <c r="KH4" s="43"/>
      <c r="KI4" s="44"/>
      <c r="KJ4" s="301"/>
      <c r="KK4" s="301"/>
      <c r="KL4" s="41" t="s">
        <v>39</v>
      </c>
      <c r="KM4" s="41"/>
      <c r="KN4" s="42"/>
      <c r="KO4" s="42"/>
      <c r="KP4" s="43"/>
      <c r="KQ4" s="43"/>
      <c r="KR4" s="43"/>
      <c r="KS4" s="43"/>
      <c r="KT4" s="43"/>
      <c r="KU4" s="43"/>
      <c r="KV4" s="43"/>
      <c r="KW4" s="44"/>
      <c r="KX4" s="257"/>
      <c r="KY4" s="498"/>
      <c r="KZ4" s="498"/>
      <c r="LA4" s="498"/>
      <c r="LB4" s="499"/>
      <c r="LC4" s="577"/>
      <c r="LD4" s="577"/>
      <c r="LE4" s="577"/>
      <c r="LF4" s="577"/>
      <c r="LG4" s="1436"/>
      <c r="LH4" s="1423"/>
      <c r="LI4" s="26"/>
      <c r="LJ4" s="46"/>
      <c r="LK4" s="578"/>
      <c r="LL4" s="394"/>
      <c r="LM4" s="394"/>
      <c r="LN4" s="394"/>
      <c r="LO4" s="394"/>
      <c r="LP4" s="738"/>
      <c r="LQ4" s="31" t="s">
        <v>29</v>
      </c>
      <c r="LR4" s="32">
        <v>29798775</v>
      </c>
      <c r="LS4" s="33">
        <v>27110120</v>
      </c>
      <c r="LT4" s="34">
        <v>9.92</v>
      </c>
      <c r="LU4" s="233"/>
      <c r="LV4" s="233"/>
      <c r="LW4" s="35" t="s">
        <v>30</v>
      </c>
      <c r="LX4" s="50">
        <v>16389701</v>
      </c>
      <c r="LY4" s="655">
        <v>14949058</v>
      </c>
      <c r="LZ4" s="788">
        <v>9.64</v>
      </c>
      <c r="MA4" s="301"/>
      <c r="MB4" s="37" t="s">
        <v>31</v>
      </c>
      <c r="MC4" s="38" t="s">
        <v>32</v>
      </c>
      <c r="MD4" s="39"/>
      <c r="ME4" s="40"/>
      <c r="MF4" s="38" t="s">
        <v>33</v>
      </c>
      <c r="MG4" s="39"/>
      <c r="MH4" s="40"/>
      <c r="MI4" s="38" t="s">
        <v>34</v>
      </c>
      <c r="MJ4" s="39"/>
      <c r="MK4" s="40"/>
      <c r="ML4" s="17"/>
      <c r="MM4" s="17"/>
      <c r="MN4" s="17"/>
      <c r="MO4" s="764" t="s">
        <v>6</v>
      </c>
      <c r="MP4" s="764" t="s">
        <v>8</v>
      </c>
      <c r="MQ4" s="764" t="s">
        <v>20</v>
      </c>
      <c r="MR4" s="764" t="s">
        <v>12</v>
      </c>
      <c r="MS4" s="1417">
        <v>2015</v>
      </c>
      <c r="MT4" s="737"/>
      <c r="MU4" s="763"/>
      <c r="MV4" s="762">
        <v>2015</v>
      </c>
      <c r="MW4" s="761">
        <v>2014</v>
      </c>
      <c r="MX4" s="1156" t="s">
        <v>180</v>
      </c>
      <c r="MY4" s="1716"/>
      <c r="MZ4" s="1717" t="s">
        <v>38</v>
      </c>
      <c r="NA4" s="41"/>
      <c r="NB4" s="42"/>
      <c r="NC4" s="42"/>
      <c r="ND4" s="43"/>
      <c r="NE4" s="43"/>
      <c r="NF4" s="43"/>
      <c r="NG4" s="43"/>
      <c r="NH4" s="43"/>
      <c r="NI4" s="43"/>
      <c r="NJ4" s="43"/>
      <c r="NK4" s="44"/>
      <c r="NL4" s="734"/>
      <c r="NM4" s="734"/>
      <c r="NN4" s="41" t="s">
        <v>39</v>
      </c>
      <c r="NO4" s="41"/>
      <c r="NP4" s="42"/>
      <c r="NQ4" s="42"/>
      <c r="NR4" s="43"/>
      <c r="NS4" s="43"/>
      <c r="NT4" s="43"/>
      <c r="NU4" s="43"/>
      <c r="NV4" s="43"/>
      <c r="NW4" s="43"/>
      <c r="NX4" s="43"/>
      <c r="NY4" s="44"/>
      <c r="OA4" s="738"/>
      <c r="OB4" s="31" t="s">
        <v>29</v>
      </c>
      <c r="OC4" s="1796">
        <v>8370373</v>
      </c>
      <c r="OD4" s="1797">
        <v>7590041</v>
      </c>
      <c r="OE4" s="1798">
        <v>10.28</v>
      </c>
      <c r="OF4" s="1796">
        <v>6782353</v>
      </c>
      <c r="OG4" s="1797">
        <v>6070172</v>
      </c>
      <c r="OH4" s="1798">
        <v>11.73</v>
      </c>
      <c r="OI4" s="1796">
        <v>5561014</v>
      </c>
      <c r="OJ4" s="1797">
        <v>5030170</v>
      </c>
      <c r="OK4" s="1798">
        <v>10.55</v>
      </c>
      <c r="OL4" s="1796">
        <v>9085035</v>
      </c>
      <c r="OM4" s="1797">
        <v>8419737</v>
      </c>
      <c r="ON4" s="1798">
        <v>7.9</v>
      </c>
      <c r="OO4" s="1796">
        <v>29798775</v>
      </c>
      <c r="OP4" s="1797">
        <v>27110120</v>
      </c>
      <c r="OQ4" s="1798">
        <v>9.92</v>
      </c>
      <c r="OR4" s="1857"/>
      <c r="OS4" s="1857"/>
    </row>
    <row r="5" spans="1:409" s="681" customFormat="1" ht="18.75" customHeight="1" thickTop="1" thickBot="1">
      <c r="A5" s="258" t="s">
        <v>40</v>
      </c>
      <c r="B5" s="79">
        <v>7071502</v>
      </c>
      <c r="C5" s="53">
        <v>6385712</v>
      </c>
      <c r="D5" s="54">
        <v>10.74</v>
      </c>
      <c r="E5" s="387"/>
      <c r="F5" s="387"/>
      <c r="G5" s="55" t="s">
        <v>41</v>
      </c>
      <c r="H5" s="79">
        <v>192</v>
      </c>
      <c r="I5" s="259">
        <v>208</v>
      </c>
      <c r="J5" s="50">
        <v>243</v>
      </c>
      <c r="K5" s="749">
        <v>643</v>
      </c>
      <c r="L5" s="261">
        <v>618</v>
      </c>
      <c r="M5" s="730">
        <v>4.05</v>
      </c>
      <c r="N5" s="235"/>
      <c r="O5" s="56" t="s">
        <v>42</v>
      </c>
      <c r="P5" s="57">
        <v>2558</v>
      </c>
      <c r="Q5" s="58">
        <v>2557</v>
      </c>
      <c r="R5" s="59" t="s">
        <v>180</v>
      </c>
      <c r="S5" s="57">
        <v>2558</v>
      </c>
      <c r="T5" s="58">
        <v>2557</v>
      </c>
      <c r="U5" s="59" t="s">
        <v>180</v>
      </c>
      <c r="V5" s="57">
        <v>2558</v>
      </c>
      <c r="W5" s="58">
        <v>2557</v>
      </c>
      <c r="X5" s="59" t="s">
        <v>180</v>
      </c>
      <c r="Y5" s="1409"/>
      <c r="Z5" s="262" t="s">
        <v>44</v>
      </c>
      <c r="AA5" s="262"/>
      <c r="AB5" s="32">
        <v>3174</v>
      </c>
      <c r="AC5" s="32">
        <v>3174</v>
      </c>
      <c r="AD5" s="32">
        <v>3174</v>
      </c>
      <c r="AE5" s="32">
        <v>3174</v>
      </c>
      <c r="AF5" s="235"/>
      <c r="AG5" s="263" t="s">
        <v>44</v>
      </c>
      <c r="AH5" s="844">
        <v>3174</v>
      </c>
      <c r="AI5" s="265">
        <v>2942</v>
      </c>
      <c r="AJ5" s="945">
        <v>7.89</v>
      </c>
      <c r="AK5" s="244"/>
      <c r="AL5" s="471" t="s">
        <v>45</v>
      </c>
      <c r="AM5" s="1967" t="s">
        <v>32</v>
      </c>
      <c r="AN5" s="1968"/>
      <c r="AO5" s="1968"/>
      <c r="AP5" s="1968"/>
      <c r="AQ5" s="1968"/>
      <c r="AR5" s="1968"/>
      <c r="AS5" s="1968"/>
      <c r="AT5" s="1968"/>
      <c r="AU5" s="1969"/>
      <c r="AV5" s="67" t="s">
        <v>33</v>
      </c>
      <c r="AW5" s="68" t="s">
        <v>46</v>
      </c>
      <c r="AX5" s="301"/>
      <c r="AY5" s="301"/>
      <c r="AZ5" s="66" t="s">
        <v>45</v>
      </c>
      <c r="BA5" s="1967" t="s">
        <v>32</v>
      </c>
      <c r="BB5" s="1968"/>
      <c r="BC5" s="1968"/>
      <c r="BD5" s="1968"/>
      <c r="BE5" s="1968"/>
      <c r="BF5" s="1968"/>
      <c r="BG5" s="1968"/>
      <c r="BH5" s="1968"/>
      <c r="BI5" s="1969"/>
      <c r="BJ5" s="67" t="s">
        <v>33</v>
      </c>
      <c r="BK5" s="68" t="s">
        <v>46</v>
      </c>
      <c r="BL5" s="316"/>
      <c r="BM5" s="46"/>
      <c r="BN5" s="46"/>
      <c r="BO5" s="1425"/>
      <c r="BP5" s="500"/>
      <c r="BQ5" s="579"/>
      <c r="BR5" s="579"/>
      <c r="BS5" s="579"/>
      <c r="BT5" s="579"/>
      <c r="BU5" s="1436"/>
      <c r="BV5" s="1423"/>
      <c r="BW5" s="61"/>
      <c r="BX5" s="46"/>
      <c r="BY5" s="578"/>
      <c r="BZ5" s="394"/>
      <c r="CA5" s="394"/>
      <c r="CB5" s="394"/>
      <c r="CC5" s="394"/>
      <c r="CD5" s="711"/>
      <c r="CE5" s="258" t="s">
        <v>40</v>
      </c>
      <c r="CF5" s="79">
        <v>5879283</v>
      </c>
      <c r="CG5" s="53">
        <v>5239309</v>
      </c>
      <c r="CH5" s="54">
        <v>12.21</v>
      </c>
      <c r="CI5" s="387"/>
      <c r="CJ5" s="387"/>
      <c r="CK5" s="55" t="s">
        <v>41</v>
      </c>
      <c r="CL5" s="79">
        <v>263</v>
      </c>
      <c r="CM5" s="259">
        <v>457</v>
      </c>
      <c r="CN5" s="50">
        <v>475</v>
      </c>
      <c r="CO5" s="749">
        <v>1195</v>
      </c>
      <c r="CP5" s="261">
        <v>1123</v>
      </c>
      <c r="CQ5" s="730">
        <v>6.41</v>
      </c>
      <c r="CR5" s="235"/>
      <c r="CS5" s="56" t="s">
        <v>47</v>
      </c>
      <c r="CT5" s="57">
        <v>2558</v>
      </c>
      <c r="CU5" s="58">
        <v>2557</v>
      </c>
      <c r="CV5" s="59" t="s">
        <v>180</v>
      </c>
      <c r="CW5" s="57">
        <v>2558</v>
      </c>
      <c r="CX5" s="58">
        <v>2557</v>
      </c>
      <c r="CY5" s="59" t="s">
        <v>180</v>
      </c>
      <c r="CZ5" s="57">
        <v>2558</v>
      </c>
      <c r="DA5" s="58">
        <v>2557</v>
      </c>
      <c r="DB5" s="59" t="s">
        <v>180</v>
      </c>
      <c r="DC5" s="1409"/>
      <c r="DD5" s="262" t="s">
        <v>44</v>
      </c>
      <c r="DE5" s="262"/>
      <c r="DF5" s="32">
        <v>3174</v>
      </c>
      <c r="DG5" s="32">
        <v>3174</v>
      </c>
      <c r="DH5" s="32">
        <v>3174</v>
      </c>
      <c r="DI5" s="32">
        <v>3174</v>
      </c>
      <c r="DJ5" s="235"/>
      <c r="DK5" s="263" t="s">
        <v>44</v>
      </c>
      <c r="DL5" s="844">
        <v>3174</v>
      </c>
      <c r="DM5" s="265">
        <v>2942</v>
      </c>
      <c r="DN5" s="843">
        <v>7.89</v>
      </c>
      <c r="DO5" s="244"/>
      <c r="DP5" s="471" t="s">
        <v>45</v>
      </c>
      <c r="DQ5" s="1967" t="s">
        <v>32</v>
      </c>
      <c r="DR5" s="1968"/>
      <c r="DS5" s="1968"/>
      <c r="DT5" s="1968"/>
      <c r="DU5" s="1968"/>
      <c r="DV5" s="1968"/>
      <c r="DW5" s="1968"/>
      <c r="DX5" s="1968"/>
      <c r="DY5" s="1969"/>
      <c r="DZ5" s="67" t="s">
        <v>33</v>
      </c>
      <c r="EA5" s="68" t="s">
        <v>46</v>
      </c>
      <c r="EB5" s="301"/>
      <c r="EC5" s="301"/>
      <c r="ED5" s="66" t="s">
        <v>45</v>
      </c>
      <c r="EE5" s="1967" t="s">
        <v>32</v>
      </c>
      <c r="EF5" s="1968"/>
      <c r="EG5" s="1968"/>
      <c r="EH5" s="1968"/>
      <c r="EI5" s="1968"/>
      <c r="EJ5" s="1968"/>
      <c r="EK5" s="1968"/>
      <c r="EL5" s="1968"/>
      <c r="EM5" s="1969"/>
      <c r="EN5" s="67" t="s">
        <v>33</v>
      </c>
      <c r="EO5" s="68" t="s">
        <v>46</v>
      </c>
      <c r="EP5" s="316"/>
      <c r="EQ5" s="46"/>
      <c r="ER5" s="46"/>
      <c r="ES5" s="1425"/>
      <c r="ET5" s="500"/>
      <c r="EU5" s="579"/>
      <c r="EV5" s="579"/>
      <c r="EW5" s="579"/>
      <c r="EX5" s="579"/>
      <c r="EY5" s="1436"/>
      <c r="EZ5" s="1423"/>
      <c r="FA5" s="61"/>
      <c r="FB5" s="46"/>
      <c r="FC5" s="578"/>
      <c r="FD5" s="394"/>
      <c r="FE5" s="394"/>
      <c r="FF5" s="394"/>
      <c r="FG5" s="25"/>
      <c r="FH5" s="711"/>
      <c r="FI5" s="52" t="s">
        <v>40</v>
      </c>
      <c r="FJ5" s="79">
        <v>4551477</v>
      </c>
      <c r="FK5" s="53">
        <v>4127168</v>
      </c>
      <c r="FL5" s="54">
        <v>10.28</v>
      </c>
      <c r="FM5" s="387"/>
      <c r="FN5" s="387"/>
      <c r="FO5" s="55" t="s">
        <v>41</v>
      </c>
      <c r="FP5" s="79">
        <v>27</v>
      </c>
      <c r="FQ5" s="259">
        <v>26</v>
      </c>
      <c r="FR5" s="50">
        <v>72</v>
      </c>
      <c r="FS5" s="749">
        <v>125</v>
      </c>
      <c r="FT5" s="261">
        <v>124</v>
      </c>
      <c r="FU5" s="730">
        <v>0.81</v>
      </c>
      <c r="FV5" s="235"/>
      <c r="FW5" s="56" t="s">
        <v>205</v>
      </c>
      <c r="FX5" s="57">
        <v>2558</v>
      </c>
      <c r="FY5" s="58">
        <v>2557</v>
      </c>
      <c r="FZ5" s="59" t="s">
        <v>180</v>
      </c>
      <c r="GA5" s="57">
        <v>2558</v>
      </c>
      <c r="GB5" s="58">
        <v>2557</v>
      </c>
      <c r="GC5" s="59" t="s">
        <v>180</v>
      </c>
      <c r="GD5" s="57">
        <v>2558</v>
      </c>
      <c r="GE5" s="58">
        <v>2557</v>
      </c>
      <c r="GF5" s="849" t="s">
        <v>180</v>
      </c>
      <c r="GG5" s="1409"/>
      <c r="GH5" s="262" t="s">
        <v>44</v>
      </c>
      <c r="GI5" s="262"/>
      <c r="GJ5" s="32">
        <v>3174</v>
      </c>
      <c r="GK5" s="32">
        <v>3174</v>
      </c>
      <c r="GL5" s="32">
        <v>3174</v>
      </c>
      <c r="GM5" s="32">
        <v>3174</v>
      </c>
      <c r="GN5" s="235"/>
      <c r="GO5" s="263" t="s">
        <v>44</v>
      </c>
      <c r="GP5" s="844">
        <v>3174</v>
      </c>
      <c r="GQ5" s="265">
        <v>2942</v>
      </c>
      <c r="GR5" s="851">
        <v>7.89</v>
      </c>
      <c r="GS5" s="244"/>
      <c r="GT5" s="471" t="s">
        <v>45</v>
      </c>
      <c r="GU5" s="1967" t="s">
        <v>32</v>
      </c>
      <c r="GV5" s="1968"/>
      <c r="GW5" s="1968"/>
      <c r="GX5" s="1968"/>
      <c r="GY5" s="1968"/>
      <c r="GZ5" s="1968"/>
      <c r="HA5" s="1968"/>
      <c r="HB5" s="1968"/>
      <c r="HC5" s="1969"/>
      <c r="HD5" s="67" t="s">
        <v>33</v>
      </c>
      <c r="HE5" s="68" t="s">
        <v>46</v>
      </c>
      <c r="HF5" s="301"/>
      <c r="HG5" s="301"/>
      <c r="HH5" s="66" t="s">
        <v>45</v>
      </c>
      <c r="HI5" s="1967" t="s">
        <v>32</v>
      </c>
      <c r="HJ5" s="1968"/>
      <c r="HK5" s="1968"/>
      <c r="HL5" s="1968"/>
      <c r="HM5" s="1968"/>
      <c r="HN5" s="1968"/>
      <c r="HO5" s="1968"/>
      <c r="HP5" s="1968"/>
      <c r="HQ5" s="1969"/>
      <c r="HR5" s="67" t="s">
        <v>33</v>
      </c>
      <c r="HS5" s="68" t="s">
        <v>46</v>
      </c>
      <c r="HT5" s="316"/>
      <c r="HU5" s="46"/>
      <c r="HV5" s="46"/>
      <c r="HW5" s="1425"/>
      <c r="HX5" s="500"/>
      <c r="HY5" s="579"/>
      <c r="HZ5" s="579"/>
      <c r="IA5" s="579"/>
      <c r="IB5" s="579"/>
      <c r="IC5" s="1436"/>
      <c r="ID5" s="1423"/>
      <c r="IE5" s="61"/>
      <c r="IF5" s="46"/>
      <c r="IG5" s="578"/>
      <c r="IH5" s="394"/>
      <c r="II5" s="394"/>
      <c r="IJ5" s="394"/>
      <c r="IK5" s="394"/>
      <c r="IL5" s="738"/>
      <c r="IM5" s="258" t="s">
        <v>40</v>
      </c>
      <c r="IN5" s="79">
        <v>7808419</v>
      </c>
      <c r="IO5" s="53">
        <v>7213494</v>
      </c>
      <c r="IP5" s="54">
        <v>8.25</v>
      </c>
      <c r="IQ5" s="387"/>
      <c r="IR5" s="387"/>
      <c r="IS5" s="55" t="s">
        <v>41</v>
      </c>
      <c r="IT5" s="79">
        <v>199</v>
      </c>
      <c r="IU5" s="259">
        <v>43</v>
      </c>
      <c r="IV5" s="50">
        <v>390</v>
      </c>
      <c r="IW5" s="749">
        <v>632</v>
      </c>
      <c r="IX5" s="261">
        <v>688</v>
      </c>
      <c r="IY5" s="730">
        <v>-8.14</v>
      </c>
      <c r="IZ5" s="235"/>
      <c r="JA5" s="56" t="s">
        <v>31</v>
      </c>
      <c r="JB5" s="57">
        <v>2558</v>
      </c>
      <c r="JC5" s="58">
        <v>2557</v>
      </c>
      <c r="JD5" s="59" t="s">
        <v>180</v>
      </c>
      <c r="JE5" s="57">
        <v>2558</v>
      </c>
      <c r="JF5" s="58">
        <v>2557</v>
      </c>
      <c r="JG5" s="59" t="s">
        <v>180</v>
      </c>
      <c r="JH5" s="57">
        <v>2558</v>
      </c>
      <c r="JI5" s="58">
        <v>2557</v>
      </c>
      <c r="JJ5" s="849" t="s">
        <v>180</v>
      </c>
      <c r="JK5" s="1409"/>
      <c r="JL5" s="262" t="s">
        <v>44</v>
      </c>
      <c r="JM5" s="262"/>
      <c r="JN5" s="32">
        <v>3174</v>
      </c>
      <c r="JO5" s="32">
        <v>3174</v>
      </c>
      <c r="JP5" s="32">
        <v>3174</v>
      </c>
      <c r="JQ5" s="32">
        <v>3174</v>
      </c>
      <c r="JR5" s="235"/>
      <c r="JS5" s="263" t="s">
        <v>44</v>
      </c>
      <c r="JT5" s="844">
        <v>3174</v>
      </c>
      <c r="JU5" s="265">
        <v>2942</v>
      </c>
      <c r="JV5" s="851">
        <v>7.89</v>
      </c>
      <c r="JW5" s="244"/>
      <c r="JX5" s="471" t="s">
        <v>45</v>
      </c>
      <c r="JY5" s="1967" t="s">
        <v>32</v>
      </c>
      <c r="JZ5" s="1968"/>
      <c r="KA5" s="1968"/>
      <c r="KB5" s="1968"/>
      <c r="KC5" s="1968"/>
      <c r="KD5" s="1968"/>
      <c r="KE5" s="1968"/>
      <c r="KF5" s="1968"/>
      <c r="KG5" s="1969"/>
      <c r="KH5" s="67" t="s">
        <v>33</v>
      </c>
      <c r="KI5" s="68" t="s">
        <v>46</v>
      </c>
      <c r="KJ5" s="301"/>
      <c r="KK5" s="301"/>
      <c r="KL5" s="66" t="s">
        <v>45</v>
      </c>
      <c r="KM5" s="1967" t="s">
        <v>32</v>
      </c>
      <c r="KN5" s="1968"/>
      <c r="KO5" s="1968"/>
      <c r="KP5" s="1968"/>
      <c r="KQ5" s="1968"/>
      <c r="KR5" s="1968"/>
      <c r="KS5" s="1968"/>
      <c r="KT5" s="1968"/>
      <c r="KU5" s="1969"/>
      <c r="KV5" s="67" t="s">
        <v>33</v>
      </c>
      <c r="KW5" s="68" t="s">
        <v>46</v>
      </c>
      <c r="KX5" s="316"/>
      <c r="KY5" s="46"/>
      <c r="KZ5" s="46"/>
      <c r="LA5" s="1425"/>
      <c r="LB5" s="500"/>
      <c r="LC5" s="579"/>
      <c r="LD5" s="579"/>
      <c r="LE5" s="579"/>
      <c r="LF5" s="579"/>
      <c r="LG5" s="1436"/>
      <c r="LH5" s="1423"/>
      <c r="LI5" s="61"/>
      <c r="LJ5" s="46"/>
      <c r="LK5" s="578"/>
      <c r="LL5" s="394"/>
      <c r="LM5" s="394"/>
      <c r="LN5" s="394"/>
      <c r="LO5" s="394"/>
      <c r="LP5" s="738"/>
      <c r="LQ5" s="52" t="s">
        <v>40</v>
      </c>
      <c r="LR5" s="50">
        <v>25310681</v>
      </c>
      <c r="LS5" s="64">
        <v>22965683</v>
      </c>
      <c r="LT5" s="54">
        <v>10.210000000000001</v>
      </c>
      <c r="LU5" s="233"/>
      <c r="LV5" s="233"/>
      <c r="LW5" s="55" t="s">
        <v>41</v>
      </c>
      <c r="LX5" s="50">
        <v>2595</v>
      </c>
      <c r="LY5" s="655">
        <v>2553</v>
      </c>
      <c r="LZ5" s="788">
        <v>1.65</v>
      </c>
      <c r="MA5" s="301"/>
      <c r="MB5" s="657" t="s">
        <v>49</v>
      </c>
      <c r="MC5" s="57">
        <v>2558</v>
      </c>
      <c r="MD5" s="58">
        <v>2557</v>
      </c>
      <c r="ME5" s="1151" t="s">
        <v>180</v>
      </c>
      <c r="MF5" s="57">
        <v>2558</v>
      </c>
      <c r="MG5" s="58">
        <v>2557</v>
      </c>
      <c r="MH5" s="1151" t="s">
        <v>180</v>
      </c>
      <c r="MI5" s="57">
        <v>2558</v>
      </c>
      <c r="MJ5" s="58">
        <v>2557</v>
      </c>
      <c r="MK5" s="1151" t="s">
        <v>180</v>
      </c>
      <c r="ML5" s="17"/>
      <c r="MM5" s="65" t="s">
        <v>44</v>
      </c>
      <c r="MN5" s="65"/>
      <c r="MO5" s="812">
        <v>3174</v>
      </c>
      <c r="MP5" s="812">
        <v>3174</v>
      </c>
      <c r="MQ5" s="812">
        <v>3174</v>
      </c>
      <c r="MR5" s="812">
        <v>3174</v>
      </c>
      <c r="MS5" s="812">
        <v>3174</v>
      </c>
      <c r="MT5" s="737"/>
      <c r="MU5" s="263" t="s">
        <v>44</v>
      </c>
      <c r="MV5" s="62">
        <v>3174</v>
      </c>
      <c r="MW5" s="63">
        <v>2942</v>
      </c>
      <c r="MX5" s="1159">
        <v>7.89</v>
      </c>
      <c r="MY5" s="1152"/>
      <c r="MZ5" s="522" t="s">
        <v>122</v>
      </c>
      <c r="NA5" s="1697" t="s">
        <v>32</v>
      </c>
      <c r="NB5" s="1698"/>
      <c r="NC5" s="1698"/>
      <c r="ND5" s="1698"/>
      <c r="NE5" s="1698"/>
      <c r="NF5" s="1698"/>
      <c r="NG5" s="1698"/>
      <c r="NH5" s="1698"/>
      <c r="NI5" s="1699"/>
      <c r="NJ5" s="67" t="s">
        <v>33</v>
      </c>
      <c r="NK5" s="68" t="s">
        <v>46</v>
      </c>
      <c r="NL5" s="734"/>
      <c r="NM5" s="734"/>
      <c r="NN5" s="66" t="s">
        <v>45</v>
      </c>
      <c r="NO5" s="1697" t="s">
        <v>32</v>
      </c>
      <c r="NP5" s="1698"/>
      <c r="NQ5" s="1698"/>
      <c r="NR5" s="1698"/>
      <c r="NS5" s="1698"/>
      <c r="NT5" s="1698"/>
      <c r="NU5" s="1698"/>
      <c r="NV5" s="1698"/>
      <c r="NW5" s="1699"/>
      <c r="NX5" s="67" t="s">
        <v>33</v>
      </c>
      <c r="NY5" s="68" t="s">
        <v>46</v>
      </c>
      <c r="OA5" s="738"/>
      <c r="OB5" s="52" t="s">
        <v>40</v>
      </c>
      <c r="OC5" s="1796">
        <v>7071502</v>
      </c>
      <c r="OD5" s="1797">
        <v>6385712</v>
      </c>
      <c r="OE5" s="1798">
        <v>10.74</v>
      </c>
      <c r="OF5" s="1796">
        <v>5879283</v>
      </c>
      <c r="OG5" s="1797">
        <v>5239309</v>
      </c>
      <c r="OH5" s="1798">
        <v>12.21</v>
      </c>
      <c r="OI5" s="1796">
        <v>4551477</v>
      </c>
      <c r="OJ5" s="1797">
        <v>4127168</v>
      </c>
      <c r="OK5" s="1798">
        <v>10.28</v>
      </c>
      <c r="OL5" s="1796">
        <v>7808419</v>
      </c>
      <c r="OM5" s="1797">
        <v>7213494</v>
      </c>
      <c r="ON5" s="1798">
        <v>8.25</v>
      </c>
      <c r="OO5" s="1796">
        <v>25310681</v>
      </c>
      <c r="OP5" s="1797">
        <v>22965683</v>
      </c>
      <c r="OQ5" s="1798">
        <v>10.210000000000001</v>
      </c>
      <c r="OR5" s="1857"/>
      <c r="OS5" s="1857"/>
    </row>
    <row r="6" spans="1:409" s="681" customFormat="1" ht="18.75" customHeight="1" thickTop="1" thickBot="1">
      <c r="A6" s="270" t="s">
        <v>50</v>
      </c>
      <c r="B6" s="79">
        <v>1298871</v>
      </c>
      <c r="C6" s="53">
        <v>1204329</v>
      </c>
      <c r="D6" s="72">
        <v>7.85</v>
      </c>
      <c r="E6" s="387"/>
      <c r="F6" s="387"/>
      <c r="G6" s="55" t="s">
        <v>51</v>
      </c>
      <c r="H6" s="79">
        <v>48</v>
      </c>
      <c r="I6" s="259">
        <v>215</v>
      </c>
      <c r="J6" s="50">
        <v>172</v>
      </c>
      <c r="K6" s="749">
        <v>435</v>
      </c>
      <c r="L6" s="261">
        <v>415</v>
      </c>
      <c r="M6" s="730">
        <v>4.82</v>
      </c>
      <c r="N6" s="235"/>
      <c r="O6" s="73" t="s">
        <v>52</v>
      </c>
      <c r="P6" s="74">
        <v>612.44000000000005</v>
      </c>
      <c r="Q6" s="75">
        <v>585.25</v>
      </c>
      <c r="R6" s="76">
        <v>4.6500000000000004</v>
      </c>
      <c r="S6" s="74">
        <v>0</v>
      </c>
      <c r="T6" s="271">
        <v>0</v>
      </c>
      <c r="U6" s="76">
        <v>0</v>
      </c>
      <c r="V6" s="74">
        <v>531.05999999999995</v>
      </c>
      <c r="W6" s="75">
        <v>510.66</v>
      </c>
      <c r="X6" s="76">
        <v>3.99</v>
      </c>
      <c r="Y6" s="272"/>
      <c r="Z6" s="235"/>
      <c r="AA6" s="235" t="s">
        <v>53</v>
      </c>
      <c r="AB6" s="50">
        <v>569</v>
      </c>
      <c r="AC6" s="50">
        <v>569</v>
      </c>
      <c r="AD6" s="50">
        <v>569</v>
      </c>
      <c r="AE6" s="50">
        <v>569</v>
      </c>
      <c r="AF6" s="235"/>
      <c r="AG6" s="263" t="s">
        <v>54</v>
      </c>
      <c r="AH6" s="845">
        <v>95910</v>
      </c>
      <c r="AI6" s="274">
        <v>89219</v>
      </c>
      <c r="AJ6" s="945">
        <v>7.5</v>
      </c>
      <c r="AK6" s="275"/>
      <c r="AL6" s="81"/>
      <c r="AM6" s="82" t="s">
        <v>55</v>
      </c>
      <c r="AN6" s="83" t="s">
        <v>56</v>
      </c>
      <c r="AO6" s="494" t="s">
        <v>57</v>
      </c>
      <c r="AP6" s="83" t="s">
        <v>58</v>
      </c>
      <c r="AQ6" s="83" t="s">
        <v>59</v>
      </c>
      <c r="AR6" s="83" t="s">
        <v>60</v>
      </c>
      <c r="AS6" s="83" t="s">
        <v>61</v>
      </c>
      <c r="AT6" s="83" t="s">
        <v>62</v>
      </c>
      <c r="AU6" s="340" t="s">
        <v>63</v>
      </c>
      <c r="AV6" s="85"/>
      <c r="AW6" s="86"/>
      <c r="AX6" s="301"/>
      <c r="AY6" s="301"/>
      <c r="AZ6" s="81"/>
      <c r="BA6" s="82" t="s">
        <v>55</v>
      </c>
      <c r="BB6" s="83" t="s">
        <v>56</v>
      </c>
      <c r="BC6" s="87" t="s">
        <v>57</v>
      </c>
      <c r="BD6" s="84" t="s">
        <v>58</v>
      </c>
      <c r="BE6" s="83" t="s">
        <v>59</v>
      </c>
      <c r="BF6" s="83" t="s">
        <v>60</v>
      </c>
      <c r="BG6" s="83" t="s">
        <v>61</v>
      </c>
      <c r="BH6" s="469" t="s">
        <v>62</v>
      </c>
      <c r="BI6" s="472" t="s">
        <v>63</v>
      </c>
      <c r="BJ6" s="85"/>
      <c r="BK6" s="86"/>
      <c r="BL6" s="316"/>
      <c r="BM6" s="501"/>
      <c r="BN6" s="501"/>
      <c r="BO6" s="1425"/>
      <c r="BP6" s="500"/>
      <c r="BQ6" s="579"/>
      <c r="BR6" s="579"/>
      <c r="BS6" s="1426"/>
      <c r="BT6" s="579"/>
      <c r="BU6" s="1436"/>
      <c r="BV6" s="1423"/>
      <c r="BW6" s="61"/>
      <c r="BX6" s="46"/>
      <c r="BY6" s="578"/>
      <c r="BZ6" s="394"/>
      <c r="CA6" s="394"/>
      <c r="CB6" s="394"/>
      <c r="CC6" s="394"/>
      <c r="CD6" s="711"/>
      <c r="CE6" s="270" t="s">
        <v>50</v>
      </c>
      <c r="CF6" s="79">
        <v>903070</v>
      </c>
      <c r="CG6" s="53">
        <v>830863</v>
      </c>
      <c r="CH6" s="72">
        <v>8.69</v>
      </c>
      <c r="CI6" s="387"/>
      <c r="CJ6" s="387"/>
      <c r="CK6" s="55" t="s">
        <v>51</v>
      </c>
      <c r="CL6" s="79">
        <v>314</v>
      </c>
      <c r="CM6" s="259">
        <v>288</v>
      </c>
      <c r="CN6" s="50">
        <v>210</v>
      </c>
      <c r="CO6" s="749">
        <v>812</v>
      </c>
      <c r="CP6" s="261">
        <v>734</v>
      </c>
      <c r="CQ6" s="730">
        <v>10.63</v>
      </c>
      <c r="CR6" s="235"/>
      <c r="CS6" s="73" t="s">
        <v>52</v>
      </c>
      <c r="CT6" s="74">
        <v>459.04</v>
      </c>
      <c r="CU6" s="75">
        <v>449.33</v>
      </c>
      <c r="CV6" s="76">
        <v>2.16</v>
      </c>
      <c r="CW6" s="74">
        <v>0</v>
      </c>
      <c r="CX6" s="271">
        <v>0</v>
      </c>
      <c r="CY6" s="76">
        <v>0</v>
      </c>
      <c r="CZ6" s="74">
        <v>391.12</v>
      </c>
      <c r="DA6" s="75">
        <v>384.73</v>
      </c>
      <c r="DB6" s="76">
        <v>1.66</v>
      </c>
      <c r="DC6" s="272"/>
      <c r="DD6" s="235"/>
      <c r="DE6" s="235" t="s">
        <v>53</v>
      </c>
      <c r="DF6" s="50">
        <v>569</v>
      </c>
      <c r="DG6" s="50">
        <v>569</v>
      </c>
      <c r="DH6" s="50">
        <v>569</v>
      </c>
      <c r="DI6" s="50">
        <v>569</v>
      </c>
      <c r="DJ6" s="235"/>
      <c r="DK6" s="263" t="s">
        <v>54</v>
      </c>
      <c r="DL6" s="845">
        <v>95910</v>
      </c>
      <c r="DM6" s="274">
        <v>89219</v>
      </c>
      <c r="DN6" s="843">
        <v>7.5</v>
      </c>
      <c r="DO6" s="275"/>
      <c r="DP6" s="81"/>
      <c r="DQ6" s="82" t="s">
        <v>55</v>
      </c>
      <c r="DR6" s="83" t="s">
        <v>56</v>
      </c>
      <c r="DS6" s="494" t="s">
        <v>57</v>
      </c>
      <c r="DT6" s="83" t="s">
        <v>58</v>
      </c>
      <c r="DU6" s="83" t="s">
        <v>59</v>
      </c>
      <c r="DV6" s="83" t="s">
        <v>60</v>
      </c>
      <c r="DW6" s="83" t="s">
        <v>61</v>
      </c>
      <c r="DX6" s="83" t="s">
        <v>62</v>
      </c>
      <c r="DY6" s="340" t="s">
        <v>63</v>
      </c>
      <c r="DZ6" s="85"/>
      <c r="EA6" s="86"/>
      <c r="EB6" s="301"/>
      <c r="EC6" s="301"/>
      <c r="ED6" s="81"/>
      <c r="EE6" s="82" t="s">
        <v>55</v>
      </c>
      <c r="EF6" s="83" t="s">
        <v>56</v>
      </c>
      <c r="EG6" s="87" t="s">
        <v>57</v>
      </c>
      <c r="EH6" s="84" t="s">
        <v>58</v>
      </c>
      <c r="EI6" s="83" t="s">
        <v>59</v>
      </c>
      <c r="EJ6" s="83" t="s">
        <v>60</v>
      </c>
      <c r="EK6" s="83" t="s">
        <v>61</v>
      </c>
      <c r="EL6" s="469" t="s">
        <v>62</v>
      </c>
      <c r="EM6" s="472" t="s">
        <v>63</v>
      </c>
      <c r="EN6" s="85"/>
      <c r="EO6" s="86"/>
      <c r="EP6" s="316"/>
      <c r="EQ6" s="501"/>
      <c r="ER6" s="501"/>
      <c r="ES6" s="1425"/>
      <c r="ET6" s="500"/>
      <c r="EU6" s="579"/>
      <c r="EV6" s="579"/>
      <c r="EW6" s="1426"/>
      <c r="EX6" s="579"/>
      <c r="EY6" s="1436"/>
      <c r="EZ6" s="1423"/>
      <c r="FA6" s="61"/>
      <c r="FB6" s="46"/>
      <c r="FC6" s="578"/>
      <c r="FD6" s="394"/>
      <c r="FE6" s="394"/>
      <c r="FF6" s="394"/>
      <c r="FG6" s="25"/>
      <c r="FH6" s="711"/>
      <c r="FI6" s="69" t="s">
        <v>50</v>
      </c>
      <c r="FJ6" s="79">
        <v>1009537</v>
      </c>
      <c r="FK6" s="53">
        <v>903002</v>
      </c>
      <c r="FL6" s="72">
        <v>11.8</v>
      </c>
      <c r="FM6" s="387"/>
      <c r="FN6" s="387"/>
      <c r="FO6" s="55" t="s">
        <v>51</v>
      </c>
      <c r="FP6" s="79">
        <v>279</v>
      </c>
      <c r="FQ6" s="259">
        <v>239</v>
      </c>
      <c r="FR6" s="50">
        <v>97</v>
      </c>
      <c r="FS6" s="749">
        <v>615</v>
      </c>
      <c r="FT6" s="261">
        <v>614</v>
      </c>
      <c r="FU6" s="730">
        <v>0.16</v>
      </c>
      <c r="FV6" s="235"/>
      <c r="FW6" s="73" t="s">
        <v>52</v>
      </c>
      <c r="FX6" s="74">
        <v>550.03</v>
      </c>
      <c r="FY6" s="75">
        <v>526.02</v>
      </c>
      <c r="FZ6" s="76">
        <v>4.5599999999999996</v>
      </c>
      <c r="GA6" s="74">
        <v>0</v>
      </c>
      <c r="GB6" s="271">
        <v>0</v>
      </c>
      <c r="GC6" s="76">
        <v>0</v>
      </c>
      <c r="GD6" s="74">
        <v>478.27</v>
      </c>
      <c r="GE6" s="75">
        <v>460.99</v>
      </c>
      <c r="GF6" s="76">
        <v>3.75</v>
      </c>
      <c r="GG6" s="272"/>
      <c r="GH6" s="235"/>
      <c r="GI6" s="235" t="s">
        <v>53</v>
      </c>
      <c r="GJ6" s="50">
        <v>569</v>
      </c>
      <c r="GK6" s="50">
        <v>569</v>
      </c>
      <c r="GL6" s="50">
        <v>569</v>
      </c>
      <c r="GM6" s="50">
        <v>569</v>
      </c>
      <c r="GN6" s="235"/>
      <c r="GO6" s="263" t="s">
        <v>54</v>
      </c>
      <c r="GP6" s="845">
        <v>95910</v>
      </c>
      <c r="GQ6" s="274">
        <v>89219</v>
      </c>
      <c r="GR6" s="843">
        <v>7.5</v>
      </c>
      <c r="GS6" s="275"/>
      <c r="GT6" s="81"/>
      <c r="GU6" s="82" t="s">
        <v>55</v>
      </c>
      <c r="GV6" s="83" t="s">
        <v>56</v>
      </c>
      <c r="GW6" s="494" t="s">
        <v>57</v>
      </c>
      <c r="GX6" s="83" t="s">
        <v>58</v>
      </c>
      <c r="GY6" s="83" t="s">
        <v>59</v>
      </c>
      <c r="GZ6" s="83" t="s">
        <v>60</v>
      </c>
      <c r="HA6" s="83" t="s">
        <v>61</v>
      </c>
      <c r="HB6" s="83" t="s">
        <v>62</v>
      </c>
      <c r="HC6" s="340" t="s">
        <v>63</v>
      </c>
      <c r="HD6" s="85"/>
      <c r="HE6" s="86"/>
      <c r="HF6" s="301"/>
      <c r="HG6" s="301"/>
      <c r="HH6" s="81"/>
      <c r="HI6" s="82" t="s">
        <v>55</v>
      </c>
      <c r="HJ6" s="83" t="s">
        <v>56</v>
      </c>
      <c r="HK6" s="87" t="s">
        <v>57</v>
      </c>
      <c r="HL6" s="84" t="s">
        <v>58</v>
      </c>
      <c r="HM6" s="83" t="s">
        <v>59</v>
      </c>
      <c r="HN6" s="83" t="s">
        <v>60</v>
      </c>
      <c r="HO6" s="83" t="s">
        <v>61</v>
      </c>
      <c r="HP6" s="469" t="s">
        <v>62</v>
      </c>
      <c r="HQ6" s="472" t="s">
        <v>63</v>
      </c>
      <c r="HR6" s="85"/>
      <c r="HS6" s="86"/>
      <c r="HT6" s="316"/>
      <c r="HU6" s="501"/>
      <c r="HV6" s="501"/>
      <c r="HW6" s="1425"/>
      <c r="HX6" s="500"/>
      <c r="HY6" s="579"/>
      <c r="HZ6" s="579"/>
      <c r="IA6" s="1426"/>
      <c r="IB6" s="579"/>
      <c r="IC6" s="1436"/>
      <c r="ID6" s="1423"/>
      <c r="IE6" s="61"/>
      <c r="IF6" s="46"/>
      <c r="IG6" s="578"/>
      <c r="IH6" s="394"/>
      <c r="II6" s="394"/>
      <c r="IJ6" s="394"/>
      <c r="IK6" s="394"/>
      <c r="IL6" s="738"/>
      <c r="IM6" s="270" t="s">
        <v>50</v>
      </c>
      <c r="IN6" s="79">
        <v>1276616</v>
      </c>
      <c r="IO6" s="53">
        <v>1206243</v>
      </c>
      <c r="IP6" s="72">
        <v>5.83</v>
      </c>
      <c r="IQ6" s="387"/>
      <c r="IR6" s="387"/>
      <c r="IS6" s="55" t="s">
        <v>51</v>
      </c>
      <c r="IT6" s="79">
        <v>419</v>
      </c>
      <c r="IU6" s="259">
        <v>457</v>
      </c>
      <c r="IV6" s="50">
        <v>614</v>
      </c>
      <c r="IW6" s="749">
        <v>1490</v>
      </c>
      <c r="IX6" s="261">
        <v>1374</v>
      </c>
      <c r="IY6" s="730">
        <v>8.44</v>
      </c>
      <c r="IZ6" s="235"/>
      <c r="JA6" s="73" t="s">
        <v>52</v>
      </c>
      <c r="JB6" s="74">
        <v>625.49</v>
      </c>
      <c r="JC6" s="75">
        <v>610.4</v>
      </c>
      <c r="JD6" s="76">
        <v>2.4700000000000002</v>
      </c>
      <c r="JE6" s="74">
        <v>0</v>
      </c>
      <c r="JF6" s="271">
        <v>0</v>
      </c>
      <c r="JG6" s="76">
        <v>0</v>
      </c>
      <c r="JH6" s="74">
        <v>521.80999999999995</v>
      </c>
      <c r="JI6" s="75">
        <v>510.57</v>
      </c>
      <c r="JJ6" s="76">
        <v>2.2000000000000002</v>
      </c>
      <c r="JK6" s="272"/>
      <c r="JL6" s="235"/>
      <c r="JM6" s="235" t="s">
        <v>53</v>
      </c>
      <c r="JN6" s="50">
        <v>569</v>
      </c>
      <c r="JO6" s="50">
        <v>569</v>
      </c>
      <c r="JP6" s="50">
        <v>569</v>
      </c>
      <c r="JQ6" s="50">
        <v>569</v>
      </c>
      <c r="JR6" s="235"/>
      <c r="JS6" s="263" t="s">
        <v>54</v>
      </c>
      <c r="JT6" s="845">
        <v>95910</v>
      </c>
      <c r="JU6" s="265">
        <v>89219</v>
      </c>
      <c r="JV6" s="843">
        <v>7.5</v>
      </c>
      <c r="JW6" s="275"/>
      <c r="JX6" s="81"/>
      <c r="JY6" s="82" t="s">
        <v>55</v>
      </c>
      <c r="JZ6" s="83" t="s">
        <v>56</v>
      </c>
      <c r="KA6" s="494" t="s">
        <v>57</v>
      </c>
      <c r="KB6" s="83" t="s">
        <v>58</v>
      </c>
      <c r="KC6" s="83" t="s">
        <v>59</v>
      </c>
      <c r="KD6" s="83" t="s">
        <v>60</v>
      </c>
      <c r="KE6" s="83" t="s">
        <v>61</v>
      </c>
      <c r="KF6" s="83" t="s">
        <v>62</v>
      </c>
      <c r="KG6" s="340" t="s">
        <v>63</v>
      </c>
      <c r="KH6" s="85"/>
      <c r="KI6" s="86"/>
      <c r="KJ6" s="301"/>
      <c r="KK6" s="301"/>
      <c r="KL6" s="81"/>
      <c r="KM6" s="82" t="s">
        <v>55</v>
      </c>
      <c r="KN6" s="83" t="s">
        <v>56</v>
      </c>
      <c r="KO6" s="87" t="s">
        <v>57</v>
      </c>
      <c r="KP6" s="84" t="s">
        <v>58</v>
      </c>
      <c r="KQ6" s="83" t="s">
        <v>59</v>
      </c>
      <c r="KR6" s="83" t="s">
        <v>60</v>
      </c>
      <c r="KS6" s="83" t="s">
        <v>61</v>
      </c>
      <c r="KT6" s="469" t="s">
        <v>62</v>
      </c>
      <c r="KU6" s="472" t="s">
        <v>63</v>
      </c>
      <c r="KV6" s="85"/>
      <c r="KW6" s="86"/>
      <c r="KX6" s="316"/>
      <c r="KY6" s="501"/>
      <c r="KZ6" s="501"/>
      <c r="LA6" s="1425"/>
      <c r="LB6" s="500"/>
      <c r="LC6" s="579"/>
      <c r="LD6" s="579"/>
      <c r="LE6" s="1426"/>
      <c r="LF6" s="579"/>
      <c r="LG6" s="1436"/>
      <c r="LH6" s="1423"/>
      <c r="LI6" s="61"/>
      <c r="LJ6" s="46"/>
      <c r="LK6" s="578"/>
      <c r="LL6" s="394"/>
      <c r="LM6" s="394"/>
      <c r="LN6" s="394"/>
      <c r="LO6" s="394"/>
      <c r="LP6" s="738"/>
      <c r="LQ6" s="69" t="s">
        <v>50</v>
      </c>
      <c r="LR6" s="289">
        <v>4488094</v>
      </c>
      <c r="LS6" s="94">
        <v>4144437</v>
      </c>
      <c r="LT6" s="72">
        <v>8.2899999999999991</v>
      </c>
      <c r="LU6" s="233"/>
      <c r="LV6" s="233"/>
      <c r="LW6" s="55" t="s">
        <v>51</v>
      </c>
      <c r="LX6" s="50">
        <v>3352</v>
      </c>
      <c r="LY6" s="655">
        <v>3137</v>
      </c>
      <c r="LZ6" s="788">
        <v>6.85</v>
      </c>
      <c r="MA6" s="301"/>
      <c r="MB6" s="73" t="s">
        <v>52</v>
      </c>
      <c r="MC6" s="74">
        <v>569.24</v>
      </c>
      <c r="MD6" s="1720">
        <v>551.41</v>
      </c>
      <c r="ME6" s="78">
        <v>3.23</v>
      </c>
      <c r="MF6" s="74">
        <v>0</v>
      </c>
      <c r="MG6" s="1720">
        <v>0</v>
      </c>
      <c r="MH6" s="78">
        <v>0</v>
      </c>
      <c r="MI6" s="74">
        <v>486.17</v>
      </c>
      <c r="MJ6" s="1723">
        <v>473.34</v>
      </c>
      <c r="MK6" s="78">
        <v>2.71</v>
      </c>
      <c r="ML6" s="17"/>
      <c r="MM6" s="17"/>
      <c r="MN6" s="17" t="s">
        <v>53</v>
      </c>
      <c r="MO6" s="660">
        <v>569</v>
      </c>
      <c r="MP6" s="660">
        <v>569</v>
      </c>
      <c r="MQ6" s="660">
        <v>569</v>
      </c>
      <c r="MR6" s="660">
        <v>569</v>
      </c>
      <c r="MS6" s="660">
        <v>569</v>
      </c>
      <c r="MT6" s="737"/>
      <c r="MU6" s="263" t="s">
        <v>54</v>
      </c>
      <c r="MV6" s="421">
        <v>95910</v>
      </c>
      <c r="MW6" s="63">
        <v>89219</v>
      </c>
      <c r="MX6" s="658">
        <v>7.5</v>
      </c>
      <c r="MY6" s="1152"/>
      <c r="MZ6" s="276"/>
      <c r="NA6" s="82" t="s">
        <v>55</v>
      </c>
      <c r="NB6" s="83" t="s">
        <v>56</v>
      </c>
      <c r="NC6" s="87" t="s">
        <v>57</v>
      </c>
      <c r="ND6" s="84" t="s">
        <v>58</v>
      </c>
      <c r="NE6" s="83" t="s">
        <v>59</v>
      </c>
      <c r="NF6" s="83" t="s">
        <v>60</v>
      </c>
      <c r="NG6" s="83" t="s">
        <v>61</v>
      </c>
      <c r="NH6" s="83" t="s">
        <v>62</v>
      </c>
      <c r="NI6" s="84" t="s">
        <v>63</v>
      </c>
      <c r="NJ6" s="85"/>
      <c r="NK6" s="86"/>
      <c r="NL6" s="734"/>
      <c r="NM6" s="734"/>
      <c r="NN6" s="81"/>
      <c r="NO6" s="82" t="s">
        <v>55</v>
      </c>
      <c r="NP6" s="83" t="s">
        <v>56</v>
      </c>
      <c r="NQ6" s="87" t="s">
        <v>57</v>
      </c>
      <c r="NR6" s="84" t="s">
        <v>58</v>
      </c>
      <c r="NS6" s="83" t="s">
        <v>59</v>
      </c>
      <c r="NT6" s="83" t="s">
        <v>60</v>
      </c>
      <c r="NU6" s="83" t="s">
        <v>61</v>
      </c>
      <c r="NV6" s="83" t="s">
        <v>62</v>
      </c>
      <c r="NW6" s="84" t="s">
        <v>63</v>
      </c>
      <c r="NX6" s="85"/>
      <c r="NY6" s="86"/>
      <c r="OA6" s="738"/>
      <c r="OB6" s="52" t="s">
        <v>50</v>
      </c>
      <c r="OC6" s="1796">
        <v>1298871</v>
      </c>
      <c r="OD6" s="1797">
        <v>1204329</v>
      </c>
      <c r="OE6" s="1798">
        <v>7.85</v>
      </c>
      <c r="OF6" s="1796">
        <v>903070</v>
      </c>
      <c r="OG6" s="1797">
        <v>830863</v>
      </c>
      <c r="OH6" s="1798">
        <v>8.69</v>
      </c>
      <c r="OI6" s="1796">
        <v>1009537</v>
      </c>
      <c r="OJ6" s="1797">
        <v>903002</v>
      </c>
      <c r="OK6" s="1798">
        <v>11.8</v>
      </c>
      <c r="OL6" s="1796">
        <v>1276616</v>
      </c>
      <c r="OM6" s="1797">
        <v>1206243</v>
      </c>
      <c r="ON6" s="1798">
        <v>5.83</v>
      </c>
      <c r="OO6" s="1796">
        <v>4488094</v>
      </c>
      <c r="OP6" s="1797">
        <v>4144437</v>
      </c>
      <c r="OQ6" s="1798">
        <v>8.2899999999999991</v>
      </c>
      <c r="OR6" s="1857"/>
      <c r="OS6" s="1857"/>
    </row>
    <row r="7" spans="1:409" s="681" customFormat="1" ht="18.75" customHeight="1" thickTop="1">
      <c r="A7" s="245" t="s">
        <v>64</v>
      </c>
      <c r="B7" s="283">
        <v>6199953</v>
      </c>
      <c r="C7" s="89">
        <v>5667447</v>
      </c>
      <c r="D7" s="34">
        <v>9.4</v>
      </c>
      <c r="E7" s="387"/>
      <c r="F7" s="387"/>
      <c r="G7" s="55" t="s">
        <v>65</v>
      </c>
      <c r="H7" s="79">
        <v>332</v>
      </c>
      <c r="I7" s="259">
        <v>421</v>
      </c>
      <c r="J7" s="50">
        <v>337</v>
      </c>
      <c r="K7" s="749">
        <v>1090</v>
      </c>
      <c r="L7" s="261">
        <v>1048</v>
      </c>
      <c r="M7" s="730">
        <v>4.01</v>
      </c>
      <c r="N7" s="235"/>
      <c r="O7" s="73" t="s">
        <v>66</v>
      </c>
      <c r="P7" s="74">
        <v>441.1</v>
      </c>
      <c r="Q7" s="75">
        <v>417.61</v>
      </c>
      <c r="R7" s="76">
        <v>5.62</v>
      </c>
      <c r="S7" s="74">
        <v>250.43</v>
      </c>
      <c r="T7" s="271">
        <v>237.44</v>
      </c>
      <c r="U7" s="76">
        <v>5.47</v>
      </c>
      <c r="V7" s="74">
        <v>415.76</v>
      </c>
      <c r="W7" s="75">
        <v>394.65</v>
      </c>
      <c r="X7" s="76">
        <v>5.35</v>
      </c>
      <c r="Y7" s="272"/>
      <c r="Z7" s="235"/>
      <c r="AA7" s="235" t="s">
        <v>67</v>
      </c>
      <c r="AB7" s="50">
        <v>1680</v>
      </c>
      <c r="AC7" s="50">
        <v>1680</v>
      </c>
      <c r="AD7" s="50">
        <v>1680</v>
      </c>
      <c r="AE7" s="50">
        <v>1680</v>
      </c>
      <c r="AF7" s="235"/>
      <c r="AG7" s="263" t="s">
        <v>197</v>
      </c>
      <c r="AH7" s="842">
        <v>62.19</v>
      </c>
      <c r="AI7" s="285">
        <v>58.8</v>
      </c>
      <c r="AJ7" s="944">
        <v>3.39</v>
      </c>
      <c r="AK7" s="287"/>
      <c r="AL7" s="288" t="s">
        <v>163</v>
      </c>
      <c r="AM7" s="79">
        <v>76039</v>
      </c>
      <c r="AN7" s="50">
        <v>23721</v>
      </c>
      <c r="AO7" s="495">
        <v>11751</v>
      </c>
      <c r="AP7" s="50">
        <v>0</v>
      </c>
      <c r="AQ7" s="50">
        <v>0</v>
      </c>
      <c r="AR7" s="50">
        <v>0</v>
      </c>
      <c r="AS7" s="50">
        <v>0</v>
      </c>
      <c r="AT7" s="50">
        <v>0</v>
      </c>
      <c r="AU7" s="475">
        <v>111511</v>
      </c>
      <c r="AV7" s="50">
        <v>36019</v>
      </c>
      <c r="AW7" s="475">
        <v>147530</v>
      </c>
      <c r="AX7" s="301"/>
      <c r="AY7" s="301"/>
      <c r="AZ7" s="91" t="s">
        <v>163</v>
      </c>
      <c r="BA7" s="79">
        <v>162731</v>
      </c>
      <c r="BB7" s="50">
        <v>1206</v>
      </c>
      <c r="BC7" s="495">
        <v>41397</v>
      </c>
      <c r="BD7" s="50">
        <v>0</v>
      </c>
      <c r="BE7" s="50">
        <v>0</v>
      </c>
      <c r="BF7" s="50">
        <v>0</v>
      </c>
      <c r="BG7" s="50">
        <v>0</v>
      </c>
      <c r="BH7" s="50">
        <v>0</v>
      </c>
      <c r="BI7" s="475">
        <v>205334</v>
      </c>
      <c r="BJ7" s="50">
        <v>18829</v>
      </c>
      <c r="BK7" s="475">
        <v>224163</v>
      </c>
      <c r="BL7" s="580"/>
      <c r="BM7" s="1425"/>
      <c r="BN7" s="501"/>
      <c r="BO7" s="1425"/>
      <c r="BP7" s="499"/>
      <c r="BQ7" s="577"/>
      <c r="BR7" s="577"/>
      <c r="BS7" s="577"/>
      <c r="BT7" s="577"/>
      <c r="BU7" s="1436"/>
      <c r="BV7" s="1423"/>
      <c r="BW7" s="61"/>
      <c r="BX7" s="46"/>
      <c r="BY7" s="578"/>
      <c r="BZ7" s="394"/>
      <c r="CA7" s="394"/>
      <c r="CB7" s="394"/>
      <c r="CC7" s="394"/>
      <c r="CD7" s="711"/>
      <c r="CE7" s="245" t="s">
        <v>64</v>
      </c>
      <c r="CF7" s="283">
        <v>4920179</v>
      </c>
      <c r="CG7" s="89">
        <v>4454961</v>
      </c>
      <c r="CH7" s="34">
        <v>10.44</v>
      </c>
      <c r="CI7" s="387"/>
      <c r="CJ7" s="387"/>
      <c r="CK7" s="55" t="s">
        <v>65</v>
      </c>
      <c r="CL7" s="79">
        <v>1062</v>
      </c>
      <c r="CM7" s="259">
        <v>736</v>
      </c>
      <c r="CN7" s="50">
        <v>866</v>
      </c>
      <c r="CO7" s="749">
        <v>2664</v>
      </c>
      <c r="CP7" s="261">
        <v>2520</v>
      </c>
      <c r="CQ7" s="730">
        <v>5.71</v>
      </c>
      <c r="CR7" s="235"/>
      <c r="CS7" s="73" t="s">
        <v>66</v>
      </c>
      <c r="CT7" s="74">
        <v>488.03</v>
      </c>
      <c r="CU7" s="75">
        <v>471.42</v>
      </c>
      <c r="CV7" s="76">
        <v>3.52</v>
      </c>
      <c r="CW7" s="74">
        <v>290</v>
      </c>
      <c r="CX7" s="271">
        <v>282.60000000000002</v>
      </c>
      <c r="CY7" s="76">
        <v>2.62</v>
      </c>
      <c r="CZ7" s="74">
        <v>458.73</v>
      </c>
      <c r="DA7" s="75">
        <v>444.28</v>
      </c>
      <c r="DB7" s="76">
        <v>3.25</v>
      </c>
      <c r="DC7" s="272"/>
      <c r="DD7" s="235"/>
      <c r="DE7" s="235" t="s">
        <v>67</v>
      </c>
      <c r="DF7" s="50">
        <v>1680</v>
      </c>
      <c r="DG7" s="50">
        <v>1680</v>
      </c>
      <c r="DH7" s="50">
        <v>1680</v>
      </c>
      <c r="DI7" s="50">
        <v>1680</v>
      </c>
      <c r="DJ7" s="235"/>
      <c r="DK7" s="263" t="s">
        <v>197</v>
      </c>
      <c r="DL7" s="842">
        <v>48.53</v>
      </c>
      <c r="DM7" s="285">
        <v>43.72</v>
      </c>
      <c r="DN7" s="839">
        <v>4.8099999999999996</v>
      </c>
      <c r="DO7" s="287"/>
      <c r="DP7" s="288" t="s">
        <v>163</v>
      </c>
      <c r="DQ7" s="79">
        <v>68264</v>
      </c>
      <c r="DR7" s="50">
        <v>9152</v>
      </c>
      <c r="DS7" s="495">
        <v>30447</v>
      </c>
      <c r="DT7" s="50">
        <v>0</v>
      </c>
      <c r="DU7" s="50">
        <v>0</v>
      </c>
      <c r="DV7" s="50">
        <v>0</v>
      </c>
      <c r="DW7" s="50">
        <v>0</v>
      </c>
      <c r="DX7" s="50">
        <v>0</v>
      </c>
      <c r="DY7" s="475">
        <v>107863</v>
      </c>
      <c r="DZ7" s="50">
        <v>445</v>
      </c>
      <c r="EA7" s="475">
        <v>108308</v>
      </c>
      <c r="EB7" s="301"/>
      <c r="EC7" s="301"/>
      <c r="ED7" s="91" t="s">
        <v>163</v>
      </c>
      <c r="EE7" s="79">
        <v>61870</v>
      </c>
      <c r="EF7" s="50">
        <v>7890</v>
      </c>
      <c r="EG7" s="495">
        <v>29598</v>
      </c>
      <c r="EH7" s="50">
        <v>0</v>
      </c>
      <c r="EI7" s="50">
        <v>0</v>
      </c>
      <c r="EJ7" s="50">
        <v>0</v>
      </c>
      <c r="EK7" s="50">
        <v>0</v>
      </c>
      <c r="EL7" s="50">
        <v>0</v>
      </c>
      <c r="EM7" s="475">
        <v>99358</v>
      </c>
      <c r="EN7" s="50">
        <v>4129</v>
      </c>
      <c r="EO7" s="475">
        <v>103487</v>
      </c>
      <c r="EP7" s="580"/>
      <c r="EQ7" s="1425"/>
      <c r="ER7" s="501"/>
      <c r="ES7" s="1425"/>
      <c r="ET7" s="499"/>
      <c r="EU7" s="577"/>
      <c r="EV7" s="577"/>
      <c r="EW7" s="577"/>
      <c r="EX7" s="577"/>
      <c r="EY7" s="1436"/>
      <c r="EZ7" s="1423"/>
      <c r="FA7" s="61"/>
      <c r="FB7" s="46"/>
      <c r="FC7" s="578"/>
      <c r="FD7" s="394"/>
      <c r="FE7" s="394"/>
      <c r="FF7" s="394"/>
      <c r="FG7" s="25"/>
      <c r="FH7" s="711"/>
      <c r="FI7" s="31" t="s">
        <v>64</v>
      </c>
      <c r="FJ7" s="283">
        <v>4227565</v>
      </c>
      <c r="FK7" s="89">
        <v>3856907</v>
      </c>
      <c r="FL7" s="34">
        <v>9.61</v>
      </c>
      <c r="FM7" s="387"/>
      <c r="FN7" s="387"/>
      <c r="FO7" s="55" t="s">
        <v>65</v>
      </c>
      <c r="FP7" s="79">
        <v>83</v>
      </c>
      <c r="FQ7" s="259">
        <v>112</v>
      </c>
      <c r="FR7" s="50">
        <v>221</v>
      </c>
      <c r="FS7" s="749">
        <v>416</v>
      </c>
      <c r="FT7" s="261">
        <v>371</v>
      </c>
      <c r="FU7" s="730">
        <v>12.13</v>
      </c>
      <c r="FV7" s="235"/>
      <c r="FW7" s="73" t="s">
        <v>66</v>
      </c>
      <c r="FX7" s="74">
        <v>464.6</v>
      </c>
      <c r="FY7" s="75">
        <v>451.45</v>
      </c>
      <c r="FZ7" s="76">
        <v>2.91</v>
      </c>
      <c r="GA7" s="74">
        <v>298.36</v>
      </c>
      <c r="GB7" s="271">
        <v>291.8</v>
      </c>
      <c r="GC7" s="76">
        <v>2.25</v>
      </c>
      <c r="GD7" s="74">
        <v>442.91</v>
      </c>
      <c r="GE7" s="75">
        <v>431.71</v>
      </c>
      <c r="GF7" s="76">
        <v>2.59</v>
      </c>
      <c r="GG7" s="272"/>
      <c r="GH7" s="235"/>
      <c r="GI7" s="235" t="s">
        <v>67</v>
      </c>
      <c r="GJ7" s="50">
        <v>1680</v>
      </c>
      <c r="GK7" s="50">
        <v>1680</v>
      </c>
      <c r="GL7" s="50">
        <v>1680</v>
      </c>
      <c r="GM7" s="50">
        <v>1680</v>
      </c>
      <c r="GN7" s="235"/>
      <c r="GO7" s="263" t="s">
        <v>197</v>
      </c>
      <c r="GP7" s="842">
        <v>45.88</v>
      </c>
      <c r="GQ7" s="285">
        <v>40.99</v>
      </c>
      <c r="GR7" s="839">
        <v>4.8899999999999997</v>
      </c>
      <c r="GS7" s="287"/>
      <c r="GT7" s="288" t="s">
        <v>163</v>
      </c>
      <c r="GU7" s="79">
        <v>48721</v>
      </c>
      <c r="GV7" s="50">
        <v>7372</v>
      </c>
      <c r="GW7" s="495">
        <v>3983</v>
      </c>
      <c r="GX7" s="50">
        <v>0</v>
      </c>
      <c r="GY7" s="50">
        <v>0</v>
      </c>
      <c r="GZ7" s="50">
        <v>0</v>
      </c>
      <c r="HA7" s="50">
        <v>0</v>
      </c>
      <c r="HB7" s="50">
        <v>0</v>
      </c>
      <c r="HC7" s="475">
        <v>60076</v>
      </c>
      <c r="HD7" s="50">
        <v>326</v>
      </c>
      <c r="HE7" s="475">
        <v>60402</v>
      </c>
      <c r="HF7" s="301"/>
      <c r="HG7" s="301"/>
      <c r="HH7" s="91" t="s">
        <v>163</v>
      </c>
      <c r="HI7" s="79">
        <v>127923</v>
      </c>
      <c r="HJ7" s="50">
        <v>11163</v>
      </c>
      <c r="HK7" s="495">
        <v>13891</v>
      </c>
      <c r="HL7" s="50">
        <v>0</v>
      </c>
      <c r="HM7" s="50">
        <v>0</v>
      </c>
      <c r="HN7" s="50">
        <v>0</v>
      </c>
      <c r="HO7" s="50">
        <v>0</v>
      </c>
      <c r="HP7" s="50">
        <v>0</v>
      </c>
      <c r="HQ7" s="475">
        <v>152977</v>
      </c>
      <c r="HR7" s="50">
        <v>1469</v>
      </c>
      <c r="HS7" s="475">
        <v>154446</v>
      </c>
      <c r="HT7" s="580"/>
      <c r="HU7" s="1425"/>
      <c r="HV7" s="501"/>
      <c r="HW7" s="1425"/>
      <c r="HX7" s="499"/>
      <c r="HY7" s="577"/>
      <c r="HZ7" s="577"/>
      <c r="IA7" s="577"/>
      <c r="IB7" s="577"/>
      <c r="IC7" s="1436"/>
      <c r="ID7" s="1423"/>
      <c r="IE7" s="61"/>
      <c r="IF7" s="46"/>
      <c r="IG7" s="578"/>
      <c r="IH7" s="394"/>
      <c r="II7" s="394"/>
      <c r="IJ7" s="394"/>
      <c r="IK7" s="394"/>
      <c r="IL7" s="738"/>
      <c r="IM7" s="245" t="s">
        <v>64</v>
      </c>
      <c r="IN7" s="283">
        <v>6147091</v>
      </c>
      <c r="IO7" s="89">
        <v>5736444</v>
      </c>
      <c r="IP7" s="34">
        <v>7.16</v>
      </c>
      <c r="IQ7" s="387"/>
      <c r="IR7" s="387"/>
      <c r="IS7" s="55" t="s">
        <v>65</v>
      </c>
      <c r="IT7" s="79">
        <v>1254</v>
      </c>
      <c r="IU7" s="259">
        <v>1316</v>
      </c>
      <c r="IV7" s="50">
        <v>866</v>
      </c>
      <c r="IW7" s="749">
        <v>3436</v>
      </c>
      <c r="IX7" s="261">
        <v>2981</v>
      </c>
      <c r="IY7" s="730">
        <v>15.26</v>
      </c>
      <c r="IZ7" s="235"/>
      <c r="JA7" s="73" t="s">
        <v>66</v>
      </c>
      <c r="JB7" s="74">
        <v>530.41999999999996</v>
      </c>
      <c r="JC7" s="75">
        <v>513.24</v>
      </c>
      <c r="JD7" s="76">
        <v>3.35</v>
      </c>
      <c r="JE7" s="74">
        <v>418.85</v>
      </c>
      <c r="JF7" s="271">
        <v>411.08</v>
      </c>
      <c r="JG7" s="76">
        <v>1.89</v>
      </c>
      <c r="JH7" s="74">
        <v>511.92</v>
      </c>
      <c r="JI7" s="75">
        <v>496.53</v>
      </c>
      <c r="JJ7" s="76">
        <v>3.1</v>
      </c>
      <c r="JK7" s="272"/>
      <c r="JL7" s="235"/>
      <c r="JM7" s="235" t="s">
        <v>67</v>
      </c>
      <c r="JN7" s="50">
        <v>1680</v>
      </c>
      <c r="JO7" s="50">
        <v>1680</v>
      </c>
      <c r="JP7" s="50">
        <v>1680</v>
      </c>
      <c r="JQ7" s="50">
        <v>1680</v>
      </c>
      <c r="JR7" s="235"/>
      <c r="JS7" s="263" t="s">
        <v>197</v>
      </c>
      <c r="JT7" s="842">
        <v>60.21</v>
      </c>
      <c r="JU7" s="850">
        <v>56.94</v>
      </c>
      <c r="JV7" s="839">
        <v>3.27</v>
      </c>
      <c r="JW7" s="287"/>
      <c r="JX7" s="288" t="s">
        <v>163</v>
      </c>
      <c r="JY7" s="79">
        <v>5625</v>
      </c>
      <c r="JZ7" s="50">
        <v>909</v>
      </c>
      <c r="KA7" s="495">
        <v>1958</v>
      </c>
      <c r="KB7" s="50">
        <v>0</v>
      </c>
      <c r="KC7" s="50">
        <v>0</v>
      </c>
      <c r="KD7" s="50">
        <v>0</v>
      </c>
      <c r="KE7" s="50">
        <v>0</v>
      </c>
      <c r="KF7" s="50">
        <v>0</v>
      </c>
      <c r="KG7" s="475">
        <v>8492</v>
      </c>
      <c r="KH7" s="50">
        <v>0</v>
      </c>
      <c r="KI7" s="475">
        <v>8492</v>
      </c>
      <c r="KJ7" s="301"/>
      <c r="KK7" s="301"/>
      <c r="KL7" s="91" t="s">
        <v>163</v>
      </c>
      <c r="KM7" s="79">
        <v>153618</v>
      </c>
      <c r="KN7" s="50">
        <v>5483</v>
      </c>
      <c r="KO7" s="495">
        <v>26302</v>
      </c>
      <c r="KP7" s="50">
        <v>0</v>
      </c>
      <c r="KQ7" s="50">
        <v>0</v>
      </c>
      <c r="KR7" s="50">
        <v>0</v>
      </c>
      <c r="KS7" s="50">
        <v>0</v>
      </c>
      <c r="KT7" s="50">
        <v>0</v>
      </c>
      <c r="KU7" s="475">
        <v>185403</v>
      </c>
      <c r="KV7" s="50">
        <v>1640</v>
      </c>
      <c r="KW7" s="475">
        <v>187043</v>
      </c>
      <c r="KX7" s="580"/>
      <c r="KY7" s="1425"/>
      <c r="KZ7" s="501"/>
      <c r="LA7" s="1425"/>
      <c r="LB7" s="499"/>
      <c r="LC7" s="577"/>
      <c r="LD7" s="577"/>
      <c r="LE7" s="577"/>
      <c r="LF7" s="577"/>
      <c r="LG7" s="1436"/>
      <c r="LH7" s="1423"/>
      <c r="LI7" s="61"/>
      <c r="LJ7" s="46"/>
      <c r="LK7" s="578"/>
      <c r="LL7" s="394"/>
      <c r="LM7" s="394"/>
      <c r="LN7" s="394"/>
      <c r="LO7" s="394"/>
      <c r="LP7" s="738"/>
      <c r="LQ7" s="31" t="s">
        <v>64</v>
      </c>
      <c r="LR7" s="32">
        <v>21494788</v>
      </c>
      <c r="LS7" s="33">
        <v>19715759</v>
      </c>
      <c r="LT7" s="34">
        <v>9.02</v>
      </c>
      <c r="LU7" s="233"/>
      <c r="LV7" s="233"/>
      <c r="LW7" s="55" t="s">
        <v>65</v>
      </c>
      <c r="LX7" s="50">
        <v>7606</v>
      </c>
      <c r="LY7" s="655">
        <v>6920</v>
      </c>
      <c r="LZ7" s="788">
        <v>9.91</v>
      </c>
      <c r="MA7" s="301"/>
      <c r="MB7" s="73" t="s">
        <v>66</v>
      </c>
      <c r="MC7" s="74">
        <v>482.66</v>
      </c>
      <c r="MD7" s="1720">
        <v>464.71</v>
      </c>
      <c r="ME7" s="78">
        <v>3.86</v>
      </c>
      <c r="MF7" s="74">
        <v>325.89</v>
      </c>
      <c r="MG7" s="1720">
        <v>318.14999999999998</v>
      </c>
      <c r="MH7" s="78">
        <v>2.4300000000000002</v>
      </c>
      <c r="MI7" s="74">
        <v>459.78</v>
      </c>
      <c r="MJ7" s="1723">
        <v>443.96</v>
      </c>
      <c r="MK7" s="78">
        <v>3.56</v>
      </c>
      <c r="ML7" s="17"/>
      <c r="MM7" s="17"/>
      <c r="MN7" s="17" t="s">
        <v>67</v>
      </c>
      <c r="MO7" s="660">
        <v>1680</v>
      </c>
      <c r="MP7" s="660">
        <v>1680</v>
      </c>
      <c r="MQ7" s="660">
        <v>1680</v>
      </c>
      <c r="MR7" s="660">
        <v>1680</v>
      </c>
      <c r="MS7" s="660">
        <v>1680</v>
      </c>
      <c r="MT7" s="737"/>
      <c r="MU7" s="263" t="s">
        <v>197</v>
      </c>
      <c r="MV7" s="422">
        <v>54.2</v>
      </c>
      <c r="MW7" s="88">
        <v>50.11</v>
      </c>
      <c r="MX7" s="658">
        <v>8.16</v>
      </c>
      <c r="MY7" s="1155"/>
      <c r="MZ7" s="288" t="s">
        <v>187</v>
      </c>
      <c r="NA7" s="529">
        <v>198649</v>
      </c>
      <c r="NB7" s="530">
        <v>41154</v>
      </c>
      <c r="NC7" s="530">
        <v>48139</v>
      </c>
      <c r="ND7" s="531">
        <v>0</v>
      </c>
      <c r="NE7" s="530">
        <v>0</v>
      </c>
      <c r="NF7" s="530">
        <v>0</v>
      </c>
      <c r="NG7" s="530">
        <v>0</v>
      </c>
      <c r="NH7" s="532">
        <v>0</v>
      </c>
      <c r="NI7" s="835">
        <v>287942</v>
      </c>
      <c r="NJ7" s="533">
        <v>36790</v>
      </c>
      <c r="NK7" s="829">
        <v>324732</v>
      </c>
      <c r="NL7" s="150"/>
      <c r="NM7" s="150"/>
      <c r="NN7" s="535" t="s">
        <v>69</v>
      </c>
      <c r="NO7" s="529">
        <v>506142</v>
      </c>
      <c r="NP7" s="530">
        <v>25742</v>
      </c>
      <c r="NQ7" s="530">
        <v>111188</v>
      </c>
      <c r="NR7" s="531">
        <v>0</v>
      </c>
      <c r="NS7" s="530">
        <v>0</v>
      </c>
      <c r="NT7" s="530">
        <v>0</v>
      </c>
      <c r="NU7" s="530">
        <v>0</v>
      </c>
      <c r="NV7" s="532">
        <v>0</v>
      </c>
      <c r="NW7" s="835">
        <v>643072</v>
      </c>
      <c r="NX7" s="533">
        <v>26067</v>
      </c>
      <c r="NY7" s="829">
        <v>669139</v>
      </c>
      <c r="OA7" s="738"/>
      <c r="OB7" s="1771" t="s">
        <v>64</v>
      </c>
      <c r="OC7" s="1799">
        <v>6199953</v>
      </c>
      <c r="OD7" s="1800">
        <v>5667447</v>
      </c>
      <c r="OE7" s="1801">
        <v>9.4</v>
      </c>
      <c r="OF7" s="1799">
        <v>4920179</v>
      </c>
      <c r="OG7" s="1800">
        <v>4454961</v>
      </c>
      <c r="OH7" s="1801">
        <v>10.44</v>
      </c>
      <c r="OI7" s="1799">
        <v>4227565</v>
      </c>
      <c r="OJ7" s="1800">
        <v>3856907</v>
      </c>
      <c r="OK7" s="1801">
        <v>9.61</v>
      </c>
      <c r="OL7" s="1799">
        <v>6147091</v>
      </c>
      <c r="OM7" s="1800">
        <v>5736444</v>
      </c>
      <c r="ON7" s="1801">
        <v>7.16</v>
      </c>
      <c r="OO7" s="1799">
        <v>21494788</v>
      </c>
      <c r="OP7" s="1800">
        <v>19715759</v>
      </c>
      <c r="OQ7" s="1801">
        <v>9.02</v>
      </c>
      <c r="OR7" s="1857"/>
      <c r="OS7" s="1857"/>
    </row>
    <row r="8" spans="1:409" s="681" customFormat="1" ht="18.75" customHeight="1">
      <c r="A8" s="258" t="s">
        <v>70</v>
      </c>
      <c r="B8" s="79">
        <v>5118434</v>
      </c>
      <c r="C8" s="53">
        <v>4657789</v>
      </c>
      <c r="D8" s="54">
        <v>9.89</v>
      </c>
      <c r="E8" s="387"/>
      <c r="F8" s="387"/>
      <c r="G8" s="55" t="s">
        <v>71</v>
      </c>
      <c r="H8" s="79">
        <v>1287</v>
      </c>
      <c r="I8" s="259">
        <v>1372</v>
      </c>
      <c r="J8" s="50">
        <v>1067</v>
      </c>
      <c r="K8" s="749">
        <v>3726</v>
      </c>
      <c r="L8" s="261">
        <v>3603</v>
      </c>
      <c r="M8" s="730">
        <v>3.41</v>
      </c>
      <c r="N8" s="235"/>
      <c r="O8" s="73" t="s">
        <v>72</v>
      </c>
      <c r="P8" s="74">
        <v>513.82000000000005</v>
      </c>
      <c r="Q8" s="75">
        <v>496.16</v>
      </c>
      <c r="R8" s="76">
        <v>3.56</v>
      </c>
      <c r="S8" s="74">
        <v>392.77</v>
      </c>
      <c r="T8" s="271">
        <v>383.93</v>
      </c>
      <c r="U8" s="76">
        <v>2.2999999999999998</v>
      </c>
      <c r="V8" s="74">
        <v>497.74</v>
      </c>
      <c r="W8" s="75">
        <v>481.85</v>
      </c>
      <c r="X8" s="76">
        <v>3.3</v>
      </c>
      <c r="Y8" s="272"/>
      <c r="Z8" s="235"/>
      <c r="AA8" s="235" t="s">
        <v>73</v>
      </c>
      <c r="AB8" s="50">
        <v>925</v>
      </c>
      <c r="AC8" s="50">
        <v>925</v>
      </c>
      <c r="AD8" s="50">
        <v>925</v>
      </c>
      <c r="AE8" s="50">
        <v>925</v>
      </c>
      <c r="AF8" s="235"/>
      <c r="AG8" s="263" t="s">
        <v>74</v>
      </c>
      <c r="AH8" s="844">
        <v>5800200</v>
      </c>
      <c r="AI8" s="274">
        <v>5305382</v>
      </c>
      <c r="AJ8" s="945">
        <v>9.33</v>
      </c>
      <c r="AK8" s="244"/>
      <c r="AL8" s="288" t="s">
        <v>75</v>
      </c>
      <c r="AM8" s="79">
        <v>0</v>
      </c>
      <c r="AN8" s="50">
        <v>0</v>
      </c>
      <c r="AO8" s="495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475">
        <v>0</v>
      </c>
      <c r="AV8" s="50">
        <v>0</v>
      </c>
      <c r="AW8" s="475">
        <v>0</v>
      </c>
      <c r="AX8" s="301"/>
      <c r="AY8" s="301"/>
      <c r="AZ8" s="91" t="s">
        <v>75</v>
      </c>
      <c r="BA8" s="79">
        <v>22869</v>
      </c>
      <c r="BB8" s="50">
        <v>2410</v>
      </c>
      <c r="BC8" s="495">
        <v>7903</v>
      </c>
      <c r="BD8" s="50">
        <v>0</v>
      </c>
      <c r="BE8" s="50">
        <v>0</v>
      </c>
      <c r="BF8" s="50">
        <v>0</v>
      </c>
      <c r="BG8" s="50">
        <v>0</v>
      </c>
      <c r="BH8" s="50">
        <v>0</v>
      </c>
      <c r="BI8" s="475">
        <v>33182</v>
      </c>
      <c r="BJ8" s="50">
        <v>9480</v>
      </c>
      <c r="BK8" s="475">
        <v>42662</v>
      </c>
      <c r="BL8" s="580"/>
      <c r="BM8" s="46"/>
      <c r="BN8" s="501"/>
      <c r="BO8" s="1425"/>
      <c r="BP8" s="500"/>
      <c r="BQ8" s="579"/>
      <c r="BR8" s="579"/>
      <c r="BS8" s="579"/>
      <c r="BT8" s="579"/>
      <c r="BU8" s="1436"/>
      <c r="BV8" s="1423"/>
      <c r="BW8" s="61"/>
      <c r="BX8" s="46"/>
      <c r="BY8" s="578"/>
      <c r="BZ8" s="394"/>
      <c r="CA8" s="394"/>
      <c r="CB8" s="394"/>
      <c r="CC8" s="394"/>
      <c r="CD8" s="711"/>
      <c r="CE8" s="258" t="s">
        <v>70</v>
      </c>
      <c r="CF8" s="79">
        <v>4104473</v>
      </c>
      <c r="CG8" s="53">
        <v>3703477</v>
      </c>
      <c r="CH8" s="54">
        <v>10.83</v>
      </c>
      <c r="CI8" s="387"/>
      <c r="CJ8" s="387"/>
      <c r="CK8" s="55" t="s">
        <v>71</v>
      </c>
      <c r="CL8" s="79">
        <v>761</v>
      </c>
      <c r="CM8" s="259">
        <v>631</v>
      </c>
      <c r="CN8" s="50">
        <v>684</v>
      </c>
      <c r="CO8" s="749">
        <v>2076</v>
      </c>
      <c r="CP8" s="261">
        <v>1833</v>
      </c>
      <c r="CQ8" s="730">
        <v>13.26</v>
      </c>
      <c r="CR8" s="235"/>
      <c r="CS8" s="73" t="s">
        <v>72</v>
      </c>
      <c r="CT8" s="74">
        <v>408.12</v>
      </c>
      <c r="CU8" s="75">
        <v>392.44</v>
      </c>
      <c r="CV8" s="76">
        <v>4</v>
      </c>
      <c r="CW8" s="74">
        <v>279.97000000000003</v>
      </c>
      <c r="CX8" s="271">
        <v>273.99</v>
      </c>
      <c r="CY8" s="76">
        <v>2.1800000000000002</v>
      </c>
      <c r="CZ8" s="74">
        <v>389.16</v>
      </c>
      <c r="DA8" s="75">
        <v>375.41</v>
      </c>
      <c r="DB8" s="76">
        <v>3.66</v>
      </c>
      <c r="DC8" s="272"/>
      <c r="DD8" s="235"/>
      <c r="DE8" s="235" t="s">
        <v>73</v>
      </c>
      <c r="DF8" s="50">
        <v>925</v>
      </c>
      <c r="DG8" s="50">
        <v>925</v>
      </c>
      <c r="DH8" s="50">
        <v>925</v>
      </c>
      <c r="DI8" s="50">
        <v>925</v>
      </c>
      <c r="DJ8" s="235"/>
      <c r="DK8" s="263" t="s">
        <v>74</v>
      </c>
      <c r="DL8" s="844">
        <v>4463765</v>
      </c>
      <c r="DM8" s="274">
        <v>4010994</v>
      </c>
      <c r="DN8" s="843">
        <v>11.29</v>
      </c>
      <c r="DO8" s="244"/>
      <c r="DP8" s="288" t="s">
        <v>75</v>
      </c>
      <c r="DQ8" s="79">
        <v>0</v>
      </c>
      <c r="DR8" s="50">
        <v>0</v>
      </c>
      <c r="DS8" s="495">
        <v>0</v>
      </c>
      <c r="DT8" s="50">
        <v>0</v>
      </c>
      <c r="DU8" s="50">
        <v>0</v>
      </c>
      <c r="DV8" s="50">
        <v>0</v>
      </c>
      <c r="DW8" s="50">
        <v>0</v>
      </c>
      <c r="DX8" s="50">
        <v>0</v>
      </c>
      <c r="DY8" s="475">
        <v>0</v>
      </c>
      <c r="DZ8" s="50">
        <v>0</v>
      </c>
      <c r="EA8" s="475">
        <v>0</v>
      </c>
      <c r="EB8" s="301"/>
      <c r="EC8" s="301"/>
      <c r="ED8" s="91" t="s">
        <v>75</v>
      </c>
      <c r="EE8" s="79">
        <v>0</v>
      </c>
      <c r="EF8" s="50">
        <v>0</v>
      </c>
      <c r="EG8" s="495">
        <v>0</v>
      </c>
      <c r="EH8" s="50">
        <v>0</v>
      </c>
      <c r="EI8" s="50">
        <v>0</v>
      </c>
      <c r="EJ8" s="50">
        <v>0</v>
      </c>
      <c r="EK8" s="50">
        <v>0</v>
      </c>
      <c r="EL8" s="50">
        <v>0</v>
      </c>
      <c r="EM8" s="475">
        <v>0</v>
      </c>
      <c r="EN8" s="50">
        <v>0</v>
      </c>
      <c r="EO8" s="475">
        <v>0</v>
      </c>
      <c r="EP8" s="580"/>
      <c r="EQ8" s="46"/>
      <c r="ER8" s="501"/>
      <c r="ES8" s="1425"/>
      <c r="ET8" s="500"/>
      <c r="EU8" s="579"/>
      <c r="EV8" s="579"/>
      <c r="EW8" s="579"/>
      <c r="EX8" s="579"/>
      <c r="EY8" s="1436"/>
      <c r="EZ8" s="1423"/>
      <c r="FA8" s="61"/>
      <c r="FB8" s="46"/>
      <c r="FC8" s="578"/>
      <c r="FD8" s="394"/>
      <c r="FE8" s="394"/>
      <c r="FF8" s="394"/>
      <c r="FG8" s="25"/>
      <c r="FH8" s="711"/>
      <c r="FI8" s="52" t="s">
        <v>70</v>
      </c>
      <c r="FJ8" s="79">
        <v>3350133</v>
      </c>
      <c r="FK8" s="53">
        <v>3073480</v>
      </c>
      <c r="FL8" s="54">
        <v>9</v>
      </c>
      <c r="FM8" s="387"/>
      <c r="FN8" s="387"/>
      <c r="FO8" s="55" t="s">
        <v>71</v>
      </c>
      <c r="FP8" s="79">
        <v>1316</v>
      </c>
      <c r="FQ8" s="259">
        <v>1674</v>
      </c>
      <c r="FR8" s="50">
        <v>1081</v>
      </c>
      <c r="FS8" s="749">
        <v>4071</v>
      </c>
      <c r="FT8" s="261">
        <v>3981</v>
      </c>
      <c r="FU8" s="730">
        <v>2.2599999999999998</v>
      </c>
      <c r="FV8" s="235"/>
      <c r="FW8" s="73" t="s">
        <v>72</v>
      </c>
      <c r="FX8" s="74">
        <v>382.63</v>
      </c>
      <c r="FY8" s="75">
        <v>371.55</v>
      </c>
      <c r="FZ8" s="76">
        <v>2.98</v>
      </c>
      <c r="GA8" s="74">
        <v>240.98</v>
      </c>
      <c r="GB8" s="271">
        <v>237.26</v>
      </c>
      <c r="GC8" s="76">
        <v>1.57</v>
      </c>
      <c r="GD8" s="74">
        <v>364.15</v>
      </c>
      <c r="GE8" s="75">
        <v>354.95</v>
      </c>
      <c r="GF8" s="76">
        <v>2.59</v>
      </c>
      <c r="GG8" s="272"/>
      <c r="GH8" s="235"/>
      <c r="GI8" s="235" t="s">
        <v>73</v>
      </c>
      <c r="GJ8" s="50">
        <v>925</v>
      </c>
      <c r="GK8" s="50">
        <v>925</v>
      </c>
      <c r="GL8" s="50">
        <v>925</v>
      </c>
      <c r="GM8" s="50">
        <v>925</v>
      </c>
      <c r="GN8" s="235"/>
      <c r="GO8" s="263" t="s">
        <v>74</v>
      </c>
      <c r="GP8" s="844">
        <v>3955900</v>
      </c>
      <c r="GQ8" s="274">
        <v>3600713</v>
      </c>
      <c r="GR8" s="843">
        <v>9.86</v>
      </c>
      <c r="GS8" s="244"/>
      <c r="GT8" s="288" t="s">
        <v>75</v>
      </c>
      <c r="GU8" s="79">
        <v>0</v>
      </c>
      <c r="GV8" s="50">
        <v>0</v>
      </c>
      <c r="GW8" s="495">
        <v>0</v>
      </c>
      <c r="GX8" s="50">
        <v>0</v>
      </c>
      <c r="GY8" s="50">
        <v>0</v>
      </c>
      <c r="GZ8" s="50">
        <v>0</v>
      </c>
      <c r="HA8" s="50">
        <v>0</v>
      </c>
      <c r="HB8" s="50">
        <v>0</v>
      </c>
      <c r="HC8" s="475">
        <v>0</v>
      </c>
      <c r="HD8" s="50">
        <v>0</v>
      </c>
      <c r="HE8" s="475">
        <v>0</v>
      </c>
      <c r="HF8" s="301"/>
      <c r="HG8" s="301"/>
      <c r="HH8" s="91" t="s">
        <v>75</v>
      </c>
      <c r="HI8" s="79">
        <v>0</v>
      </c>
      <c r="HJ8" s="50">
        <v>0</v>
      </c>
      <c r="HK8" s="495">
        <v>0</v>
      </c>
      <c r="HL8" s="50">
        <v>0</v>
      </c>
      <c r="HM8" s="50">
        <v>0</v>
      </c>
      <c r="HN8" s="50">
        <v>0</v>
      </c>
      <c r="HO8" s="50">
        <v>0</v>
      </c>
      <c r="HP8" s="50">
        <v>0</v>
      </c>
      <c r="HQ8" s="475">
        <v>0</v>
      </c>
      <c r="HR8" s="50">
        <v>0</v>
      </c>
      <c r="HS8" s="475">
        <v>0</v>
      </c>
      <c r="HT8" s="580"/>
      <c r="HU8" s="46"/>
      <c r="HV8" s="501"/>
      <c r="HW8" s="1425"/>
      <c r="HX8" s="500"/>
      <c r="HY8" s="579"/>
      <c r="HZ8" s="579"/>
      <c r="IA8" s="579"/>
      <c r="IB8" s="579"/>
      <c r="IC8" s="1436"/>
      <c r="ID8" s="1423"/>
      <c r="IE8" s="61"/>
      <c r="IF8" s="46"/>
      <c r="IG8" s="578"/>
      <c r="IH8" s="394"/>
      <c r="II8" s="394"/>
      <c r="IJ8" s="394"/>
      <c r="IK8" s="394"/>
      <c r="IL8" s="738"/>
      <c r="IM8" s="258" t="s">
        <v>70</v>
      </c>
      <c r="IN8" s="79">
        <v>5182524</v>
      </c>
      <c r="IO8" s="53">
        <v>4826138</v>
      </c>
      <c r="IP8" s="54">
        <v>7.38</v>
      </c>
      <c r="IQ8" s="387"/>
      <c r="IR8" s="387"/>
      <c r="IS8" s="55" t="s">
        <v>71</v>
      </c>
      <c r="IT8" s="79">
        <v>1359</v>
      </c>
      <c r="IU8" s="259">
        <v>833</v>
      </c>
      <c r="IV8" s="50">
        <v>1168</v>
      </c>
      <c r="IW8" s="749">
        <v>3360</v>
      </c>
      <c r="IX8" s="261">
        <v>3371</v>
      </c>
      <c r="IY8" s="730">
        <v>-0.33</v>
      </c>
      <c r="IZ8" s="235"/>
      <c r="JA8" s="73" t="s">
        <v>72</v>
      </c>
      <c r="JB8" s="74">
        <v>452.34</v>
      </c>
      <c r="JC8" s="75">
        <v>442.23</v>
      </c>
      <c r="JD8" s="76">
        <v>2.29</v>
      </c>
      <c r="JE8" s="74">
        <v>387.79</v>
      </c>
      <c r="JF8" s="271">
        <v>383.81</v>
      </c>
      <c r="JG8" s="76">
        <v>1.04</v>
      </c>
      <c r="JH8" s="74">
        <v>441.64</v>
      </c>
      <c r="JI8" s="75">
        <v>432.68</v>
      </c>
      <c r="JJ8" s="76">
        <v>2.0699999999999998</v>
      </c>
      <c r="JK8" s="272"/>
      <c r="JL8" s="235"/>
      <c r="JM8" s="235" t="s">
        <v>73</v>
      </c>
      <c r="JN8" s="50">
        <v>925</v>
      </c>
      <c r="JO8" s="50">
        <v>925</v>
      </c>
      <c r="JP8" s="50">
        <v>925</v>
      </c>
      <c r="JQ8" s="50">
        <v>925</v>
      </c>
      <c r="JR8" s="235"/>
      <c r="JS8" s="263" t="s">
        <v>74</v>
      </c>
      <c r="JT8" s="844">
        <v>5833393</v>
      </c>
      <c r="JU8" s="265">
        <v>5412217</v>
      </c>
      <c r="JV8" s="843">
        <v>7.78</v>
      </c>
      <c r="JW8" s="244"/>
      <c r="JX8" s="288" t="s">
        <v>75</v>
      </c>
      <c r="JY8" s="79">
        <v>0</v>
      </c>
      <c r="JZ8" s="50">
        <v>0</v>
      </c>
      <c r="KA8" s="495">
        <v>0</v>
      </c>
      <c r="KB8" s="50">
        <v>0</v>
      </c>
      <c r="KC8" s="50">
        <v>0</v>
      </c>
      <c r="KD8" s="50">
        <v>0</v>
      </c>
      <c r="KE8" s="50">
        <v>0</v>
      </c>
      <c r="KF8" s="50">
        <v>0</v>
      </c>
      <c r="KG8" s="475">
        <v>0</v>
      </c>
      <c r="KH8" s="50">
        <v>0</v>
      </c>
      <c r="KI8" s="475">
        <v>0</v>
      </c>
      <c r="KJ8" s="301"/>
      <c r="KK8" s="301"/>
      <c r="KL8" s="91" t="s">
        <v>75</v>
      </c>
      <c r="KM8" s="79">
        <v>0</v>
      </c>
      <c r="KN8" s="50">
        <v>0</v>
      </c>
      <c r="KO8" s="495">
        <v>0</v>
      </c>
      <c r="KP8" s="50">
        <v>0</v>
      </c>
      <c r="KQ8" s="50">
        <v>0</v>
      </c>
      <c r="KR8" s="50">
        <v>0</v>
      </c>
      <c r="KS8" s="50">
        <v>0</v>
      </c>
      <c r="KT8" s="50">
        <v>0</v>
      </c>
      <c r="KU8" s="475">
        <v>0</v>
      </c>
      <c r="KV8" s="50">
        <v>0</v>
      </c>
      <c r="KW8" s="475">
        <v>0</v>
      </c>
      <c r="KX8" s="580"/>
      <c r="KY8" s="46"/>
      <c r="KZ8" s="501"/>
      <c r="LA8" s="1425"/>
      <c r="LB8" s="500"/>
      <c r="LC8" s="579"/>
      <c r="LD8" s="579"/>
      <c r="LE8" s="579"/>
      <c r="LF8" s="579"/>
      <c r="LG8" s="1436"/>
      <c r="LH8" s="1423"/>
      <c r="LI8" s="61"/>
      <c r="LJ8" s="46"/>
      <c r="LK8" s="578"/>
      <c r="LL8" s="394"/>
      <c r="LM8" s="394"/>
      <c r="LN8" s="394"/>
      <c r="LO8" s="394"/>
      <c r="LP8" s="738"/>
      <c r="LQ8" s="52" t="s">
        <v>70</v>
      </c>
      <c r="LR8" s="50">
        <v>17755564</v>
      </c>
      <c r="LS8" s="53">
        <v>16260884</v>
      </c>
      <c r="LT8" s="54">
        <v>9.19</v>
      </c>
      <c r="LU8" s="233"/>
      <c r="LV8" s="233"/>
      <c r="LW8" s="55" t="s">
        <v>71</v>
      </c>
      <c r="LX8" s="50">
        <v>13233</v>
      </c>
      <c r="LY8" s="655">
        <v>12788</v>
      </c>
      <c r="LZ8" s="788">
        <v>3.48</v>
      </c>
      <c r="MA8" s="301"/>
      <c r="MB8" s="73" t="s">
        <v>72</v>
      </c>
      <c r="MC8" s="74">
        <v>446.97</v>
      </c>
      <c r="MD8" s="1720">
        <v>433.79</v>
      </c>
      <c r="ME8" s="78">
        <v>3.04</v>
      </c>
      <c r="MF8" s="74">
        <v>340.41</v>
      </c>
      <c r="MG8" s="1720">
        <v>335.66</v>
      </c>
      <c r="MH8" s="78">
        <v>1.42</v>
      </c>
      <c r="MI8" s="74">
        <v>431.42</v>
      </c>
      <c r="MJ8" s="1723">
        <v>419.89</v>
      </c>
      <c r="MK8" s="78">
        <v>2.75</v>
      </c>
      <c r="ML8" s="17"/>
      <c r="MM8" s="17"/>
      <c r="MN8" s="17" t="s">
        <v>73</v>
      </c>
      <c r="MO8" s="660">
        <v>925</v>
      </c>
      <c r="MP8" s="660">
        <v>925</v>
      </c>
      <c r="MQ8" s="660">
        <v>925</v>
      </c>
      <c r="MR8" s="660">
        <v>925</v>
      </c>
      <c r="MS8" s="660">
        <v>925</v>
      </c>
      <c r="MT8" s="737"/>
      <c r="MU8" s="263" t="s">
        <v>74</v>
      </c>
      <c r="MV8" s="62">
        <v>20053258</v>
      </c>
      <c r="MW8" s="63">
        <v>18329306</v>
      </c>
      <c r="MX8" s="658">
        <v>9.41</v>
      </c>
      <c r="MY8" s="756"/>
      <c r="MZ8" s="288" t="s">
        <v>188</v>
      </c>
      <c r="NA8" s="536">
        <v>0</v>
      </c>
      <c r="NB8" s="537">
        <v>0</v>
      </c>
      <c r="NC8" s="537">
        <v>0</v>
      </c>
      <c r="ND8" s="538">
        <v>0</v>
      </c>
      <c r="NE8" s="537">
        <v>0</v>
      </c>
      <c r="NF8" s="537">
        <v>0</v>
      </c>
      <c r="NG8" s="537">
        <v>0</v>
      </c>
      <c r="NH8" s="539">
        <v>0</v>
      </c>
      <c r="NI8" s="834">
        <v>0</v>
      </c>
      <c r="NJ8" s="540">
        <v>0</v>
      </c>
      <c r="NK8" s="825">
        <v>0</v>
      </c>
      <c r="NL8" s="150"/>
      <c r="NM8" s="150"/>
      <c r="NN8" s="535" t="s">
        <v>75</v>
      </c>
      <c r="NO8" s="536">
        <v>22869</v>
      </c>
      <c r="NP8" s="537">
        <v>2410</v>
      </c>
      <c r="NQ8" s="537">
        <v>7903</v>
      </c>
      <c r="NR8" s="538">
        <v>0</v>
      </c>
      <c r="NS8" s="537">
        <v>0</v>
      </c>
      <c r="NT8" s="537">
        <v>0</v>
      </c>
      <c r="NU8" s="537">
        <v>0</v>
      </c>
      <c r="NV8" s="539">
        <v>0</v>
      </c>
      <c r="NW8" s="834">
        <v>33182</v>
      </c>
      <c r="NX8" s="540">
        <v>9480</v>
      </c>
      <c r="NY8" s="825">
        <v>42662</v>
      </c>
      <c r="OA8" s="738"/>
      <c r="OB8" s="52" t="s">
        <v>70</v>
      </c>
      <c r="OC8" s="1796">
        <v>5118434</v>
      </c>
      <c r="OD8" s="1797">
        <v>4657789</v>
      </c>
      <c r="OE8" s="1798">
        <v>9.89</v>
      </c>
      <c r="OF8" s="1796">
        <v>4104473</v>
      </c>
      <c r="OG8" s="1797">
        <v>3703477</v>
      </c>
      <c r="OH8" s="1798">
        <v>10.83</v>
      </c>
      <c r="OI8" s="1796">
        <v>3350133</v>
      </c>
      <c r="OJ8" s="1797">
        <v>3073480</v>
      </c>
      <c r="OK8" s="1798">
        <v>9</v>
      </c>
      <c r="OL8" s="1796">
        <v>5182524</v>
      </c>
      <c r="OM8" s="1797">
        <v>4826138</v>
      </c>
      <c r="ON8" s="1798">
        <v>7.38</v>
      </c>
      <c r="OO8" s="1796">
        <v>17755564</v>
      </c>
      <c r="OP8" s="1797">
        <v>16260884</v>
      </c>
      <c r="OQ8" s="1798">
        <v>9.19</v>
      </c>
      <c r="OR8" s="1857"/>
      <c r="OS8" s="1857"/>
    </row>
    <row r="9" spans="1:409" s="681" customFormat="1" ht="18.75" customHeight="1">
      <c r="A9" s="270" t="s">
        <v>50</v>
      </c>
      <c r="B9" s="289">
        <v>1081519</v>
      </c>
      <c r="C9" s="71">
        <v>1009658</v>
      </c>
      <c r="D9" s="72">
        <v>7.12</v>
      </c>
      <c r="E9" s="387"/>
      <c r="F9" s="387"/>
      <c r="G9" s="55" t="s">
        <v>76</v>
      </c>
      <c r="H9" s="79">
        <v>15152</v>
      </c>
      <c r="I9" s="259">
        <v>9225</v>
      </c>
      <c r="J9" s="50">
        <v>8152</v>
      </c>
      <c r="K9" s="749">
        <v>32529</v>
      </c>
      <c r="L9" s="261">
        <v>28809</v>
      </c>
      <c r="M9" s="730">
        <v>12.91</v>
      </c>
      <c r="N9" s="235"/>
      <c r="O9" s="73" t="s">
        <v>77</v>
      </c>
      <c r="P9" s="74">
        <v>258.45999999999998</v>
      </c>
      <c r="Q9" s="75">
        <v>246.95</v>
      </c>
      <c r="R9" s="76">
        <v>4.66</v>
      </c>
      <c r="S9" s="74">
        <v>164.38</v>
      </c>
      <c r="T9" s="271">
        <v>158.18</v>
      </c>
      <c r="U9" s="76">
        <v>3.92</v>
      </c>
      <c r="V9" s="74">
        <v>245.96</v>
      </c>
      <c r="W9" s="75">
        <v>235.63</v>
      </c>
      <c r="X9" s="76">
        <v>4.38</v>
      </c>
      <c r="Y9" s="272"/>
      <c r="Z9" s="235"/>
      <c r="AA9" s="235" t="s">
        <v>78</v>
      </c>
      <c r="AB9" s="50">
        <v>63</v>
      </c>
      <c r="AC9" s="50">
        <v>63</v>
      </c>
      <c r="AD9" s="50">
        <v>63</v>
      </c>
      <c r="AE9" s="50">
        <v>63</v>
      </c>
      <c r="AF9" s="235"/>
      <c r="AG9" s="263" t="s">
        <v>198</v>
      </c>
      <c r="AH9" s="841">
        <v>1.87</v>
      </c>
      <c r="AI9" s="291">
        <v>1.77</v>
      </c>
      <c r="AJ9" s="944">
        <v>0.1</v>
      </c>
      <c r="AK9" s="251"/>
      <c r="AL9" s="288" t="s">
        <v>81</v>
      </c>
      <c r="AM9" s="79">
        <v>0</v>
      </c>
      <c r="AN9" s="50">
        <v>0</v>
      </c>
      <c r="AO9" s="495">
        <v>0</v>
      </c>
      <c r="AP9" s="50">
        <v>0</v>
      </c>
      <c r="AQ9" s="50">
        <v>0</v>
      </c>
      <c r="AR9" s="50">
        <v>0</v>
      </c>
      <c r="AS9" s="50">
        <v>0</v>
      </c>
      <c r="AT9" s="50">
        <v>0</v>
      </c>
      <c r="AU9" s="475">
        <v>0</v>
      </c>
      <c r="AV9" s="50">
        <v>0</v>
      </c>
      <c r="AW9" s="475">
        <v>0</v>
      </c>
      <c r="AX9" s="301"/>
      <c r="AY9" s="301"/>
      <c r="AZ9" s="91" t="s">
        <v>81</v>
      </c>
      <c r="BA9" s="79">
        <v>0</v>
      </c>
      <c r="BB9" s="50">
        <v>0</v>
      </c>
      <c r="BC9" s="495">
        <v>0</v>
      </c>
      <c r="BD9" s="50">
        <v>0</v>
      </c>
      <c r="BE9" s="50">
        <v>0</v>
      </c>
      <c r="BF9" s="50">
        <v>0</v>
      </c>
      <c r="BG9" s="50">
        <v>0</v>
      </c>
      <c r="BH9" s="50">
        <v>0</v>
      </c>
      <c r="BI9" s="475">
        <v>0</v>
      </c>
      <c r="BJ9" s="50">
        <v>0</v>
      </c>
      <c r="BK9" s="475">
        <v>0</v>
      </c>
      <c r="BL9" s="580"/>
      <c r="BM9" s="502"/>
      <c r="BN9" s="502"/>
      <c r="BO9" s="1425"/>
      <c r="BP9" s="500"/>
      <c r="BQ9" s="579"/>
      <c r="BR9" s="579"/>
      <c r="BS9" s="579"/>
      <c r="BT9" s="579"/>
      <c r="BU9" s="1436"/>
      <c r="BV9" s="1423"/>
      <c r="BW9" s="61"/>
      <c r="BX9" s="46"/>
      <c r="BY9" s="578"/>
      <c r="BZ9" s="394"/>
      <c r="CA9" s="394"/>
      <c r="CB9" s="394"/>
      <c r="CC9" s="394"/>
      <c r="CD9" s="711"/>
      <c r="CE9" s="270" t="s">
        <v>50</v>
      </c>
      <c r="CF9" s="289">
        <v>815706</v>
      </c>
      <c r="CG9" s="71">
        <v>751484</v>
      </c>
      <c r="CH9" s="72">
        <v>8.5500000000000007</v>
      </c>
      <c r="CI9" s="387"/>
      <c r="CJ9" s="387"/>
      <c r="CK9" s="55" t="s">
        <v>76</v>
      </c>
      <c r="CL9" s="79">
        <v>9809</v>
      </c>
      <c r="CM9" s="259">
        <v>8636</v>
      </c>
      <c r="CN9" s="50">
        <v>8306</v>
      </c>
      <c r="CO9" s="749">
        <v>26751</v>
      </c>
      <c r="CP9" s="261">
        <v>24547</v>
      </c>
      <c r="CQ9" s="730">
        <v>8.98</v>
      </c>
      <c r="CR9" s="235"/>
      <c r="CS9" s="73" t="s">
        <v>77</v>
      </c>
      <c r="CT9" s="74">
        <v>272.07</v>
      </c>
      <c r="CU9" s="75">
        <v>261.64</v>
      </c>
      <c r="CV9" s="76">
        <v>3.99</v>
      </c>
      <c r="CW9" s="74">
        <v>110.3</v>
      </c>
      <c r="CX9" s="271">
        <v>106.33</v>
      </c>
      <c r="CY9" s="76">
        <v>3.73</v>
      </c>
      <c r="CZ9" s="74">
        <v>248.13</v>
      </c>
      <c r="DA9" s="75">
        <v>239.32</v>
      </c>
      <c r="DB9" s="76">
        <v>3.68</v>
      </c>
      <c r="DC9" s="272"/>
      <c r="DD9" s="235"/>
      <c r="DE9" s="235" t="s">
        <v>78</v>
      </c>
      <c r="DF9" s="50">
        <v>63</v>
      </c>
      <c r="DG9" s="50">
        <v>63</v>
      </c>
      <c r="DH9" s="50">
        <v>63</v>
      </c>
      <c r="DI9" s="50">
        <v>63</v>
      </c>
      <c r="DJ9" s="235"/>
      <c r="DK9" s="263" t="s">
        <v>198</v>
      </c>
      <c r="DL9" s="841">
        <v>1.87</v>
      </c>
      <c r="DM9" s="291">
        <v>1.73</v>
      </c>
      <c r="DN9" s="839">
        <v>0.14000000000000001</v>
      </c>
      <c r="DO9" s="251"/>
      <c r="DP9" s="288" t="s">
        <v>81</v>
      </c>
      <c r="DQ9" s="79">
        <v>0</v>
      </c>
      <c r="DR9" s="50">
        <v>0</v>
      </c>
      <c r="DS9" s="495">
        <v>0</v>
      </c>
      <c r="DT9" s="50">
        <v>0</v>
      </c>
      <c r="DU9" s="50">
        <v>0</v>
      </c>
      <c r="DV9" s="50">
        <v>0</v>
      </c>
      <c r="DW9" s="50">
        <v>0</v>
      </c>
      <c r="DX9" s="50">
        <v>0</v>
      </c>
      <c r="DY9" s="475">
        <v>0</v>
      </c>
      <c r="DZ9" s="50">
        <v>0</v>
      </c>
      <c r="EA9" s="475">
        <v>0</v>
      </c>
      <c r="EB9" s="301"/>
      <c r="EC9" s="301"/>
      <c r="ED9" s="91" t="s">
        <v>81</v>
      </c>
      <c r="EE9" s="79">
        <v>0</v>
      </c>
      <c r="EF9" s="50">
        <v>0</v>
      </c>
      <c r="EG9" s="495">
        <v>0</v>
      </c>
      <c r="EH9" s="50">
        <v>0</v>
      </c>
      <c r="EI9" s="50">
        <v>0</v>
      </c>
      <c r="EJ9" s="50">
        <v>0</v>
      </c>
      <c r="EK9" s="50">
        <v>0</v>
      </c>
      <c r="EL9" s="50">
        <v>0</v>
      </c>
      <c r="EM9" s="475">
        <v>0</v>
      </c>
      <c r="EN9" s="50">
        <v>0</v>
      </c>
      <c r="EO9" s="475">
        <v>0</v>
      </c>
      <c r="EP9" s="580"/>
      <c r="EQ9" s="502"/>
      <c r="ER9" s="502"/>
      <c r="ES9" s="1425"/>
      <c r="ET9" s="500"/>
      <c r="EU9" s="579"/>
      <c r="EV9" s="579"/>
      <c r="EW9" s="579"/>
      <c r="EX9" s="579"/>
      <c r="EY9" s="1436"/>
      <c r="EZ9" s="1423"/>
      <c r="FA9" s="61"/>
      <c r="FB9" s="46"/>
      <c r="FC9" s="578"/>
      <c r="FD9" s="394"/>
      <c r="FE9" s="394"/>
      <c r="FF9" s="394"/>
      <c r="FG9" s="25"/>
      <c r="FH9" s="711"/>
      <c r="FI9" s="69" t="s">
        <v>50</v>
      </c>
      <c r="FJ9" s="289">
        <v>877432</v>
      </c>
      <c r="FK9" s="71">
        <v>783427</v>
      </c>
      <c r="FL9" s="72">
        <v>12</v>
      </c>
      <c r="FM9" s="387"/>
      <c r="FN9" s="387"/>
      <c r="FO9" s="55" t="s">
        <v>76</v>
      </c>
      <c r="FP9" s="79">
        <v>9311</v>
      </c>
      <c r="FQ9" s="259">
        <v>8505</v>
      </c>
      <c r="FR9" s="50">
        <v>8563</v>
      </c>
      <c r="FS9" s="749">
        <v>26379</v>
      </c>
      <c r="FT9" s="261">
        <v>25722</v>
      </c>
      <c r="FU9" s="730">
        <v>2.5499999999999998</v>
      </c>
      <c r="FV9" s="235"/>
      <c r="FW9" s="73" t="s">
        <v>77</v>
      </c>
      <c r="FX9" s="74">
        <v>228.75</v>
      </c>
      <c r="FY9" s="75">
        <v>220.95</v>
      </c>
      <c r="FZ9" s="76">
        <v>3.53</v>
      </c>
      <c r="GA9" s="74">
        <v>95.99</v>
      </c>
      <c r="GB9" s="271">
        <v>92.44</v>
      </c>
      <c r="GC9" s="76">
        <v>3.84</v>
      </c>
      <c r="GD9" s="74">
        <v>211.43</v>
      </c>
      <c r="GE9" s="75">
        <v>205.06</v>
      </c>
      <c r="GF9" s="76">
        <v>3.11</v>
      </c>
      <c r="GG9" s="272"/>
      <c r="GH9" s="235"/>
      <c r="GI9" s="235" t="s">
        <v>78</v>
      </c>
      <c r="GJ9" s="50">
        <v>63</v>
      </c>
      <c r="GK9" s="50">
        <v>63</v>
      </c>
      <c r="GL9" s="50">
        <v>63</v>
      </c>
      <c r="GM9" s="50">
        <v>63</v>
      </c>
      <c r="GN9" s="235"/>
      <c r="GO9" s="263" t="s">
        <v>198</v>
      </c>
      <c r="GP9" s="840">
        <v>1.94</v>
      </c>
      <c r="GQ9" s="291">
        <v>1.8</v>
      </c>
      <c r="GR9" s="839">
        <v>0.14000000000000001</v>
      </c>
      <c r="GS9" s="251"/>
      <c r="GT9" s="288" t="s">
        <v>81</v>
      </c>
      <c r="GU9" s="79">
        <v>0</v>
      </c>
      <c r="GV9" s="50">
        <v>0</v>
      </c>
      <c r="GW9" s="495">
        <v>0</v>
      </c>
      <c r="GX9" s="50">
        <v>0</v>
      </c>
      <c r="GY9" s="50">
        <v>0</v>
      </c>
      <c r="GZ9" s="50">
        <v>0</v>
      </c>
      <c r="HA9" s="50">
        <v>0</v>
      </c>
      <c r="HB9" s="50">
        <v>0</v>
      </c>
      <c r="HC9" s="475">
        <v>0</v>
      </c>
      <c r="HD9" s="50">
        <v>0</v>
      </c>
      <c r="HE9" s="475">
        <v>0</v>
      </c>
      <c r="HF9" s="301"/>
      <c r="HG9" s="301"/>
      <c r="HH9" s="91" t="s">
        <v>81</v>
      </c>
      <c r="HI9" s="79">
        <v>0</v>
      </c>
      <c r="HJ9" s="50">
        <v>0</v>
      </c>
      <c r="HK9" s="495">
        <v>0</v>
      </c>
      <c r="HL9" s="50">
        <v>0</v>
      </c>
      <c r="HM9" s="50">
        <v>0</v>
      </c>
      <c r="HN9" s="50">
        <v>0</v>
      </c>
      <c r="HO9" s="50">
        <v>0</v>
      </c>
      <c r="HP9" s="50">
        <v>0</v>
      </c>
      <c r="HQ9" s="475">
        <v>0</v>
      </c>
      <c r="HR9" s="50">
        <v>0</v>
      </c>
      <c r="HS9" s="475">
        <v>0</v>
      </c>
      <c r="HT9" s="580"/>
      <c r="HU9" s="502"/>
      <c r="HV9" s="502"/>
      <c r="HW9" s="1425"/>
      <c r="HX9" s="500"/>
      <c r="HY9" s="579"/>
      <c r="HZ9" s="579"/>
      <c r="IA9" s="579"/>
      <c r="IB9" s="579"/>
      <c r="IC9" s="1436"/>
      <c r="ID9" s="1423"/>
      <c r="IE9" s="61"/>
      <c r="IF9" s="46"/>
      <c r="IG9" s="578"/>
      <c r="IH9" s="394"/>
      <c r="II9" s="394"/>
      <c r="IJ9" s="394"/>
      <c r="IK9" s="394"/>
      <c r="IL9" s="738"/>
      <c r="IM9" s="270" t="s">
        <v>50</v>
      </c>
      <c r="IN9" s="289">
        <v>964567</v>
      </c>
      <c r="IO9" s="71">
        <v>910306</v>
      </c>
      <c r="IP9" s="72">
        <v>5.96</v>
      </c>
      <c r="IQ9" s="387"/>
      <c r="IR9" s="387"/>
      <c r="IS9" s="55" t="s">
        <v>76</v>
      </c>
      <c r="IT9" s="79">
        <v>12414</v>
      </c>
      <c r="IU9" s="259">
        <v>12694</v>
      </c>
      <c r="IV9" s="50">
        <v>9622</v>
      </c>
      <c r="IW9" s="749">
        <v>34730</v>
      </c>
      <c r="IX9" s="261">
        <v>31120</v>
      </c>
      <c r="IY9" s="730">
        <v>11.6</v>
      </c>
      <c r="IZ9" s="235"/>
      <c r="JA9" s="73" t="s">
        <v>77</v>
      </c>
      <c r="JB9" s="74">
        <v>230.44</v>
      </c>
      <c r="JC9" s="75">
        <v>225.59</v>
      </c>
      <c r="JD9" s="76">
        <v>2.15</v>
      </c>
      <c r="JE9" s="74">
        <v>255.91</v>
      </c>
      <c r="JF9" s="271">
        <v>254.98</v>
      </c>
      <c r="JG9" s="76">
        <v>0.36</v>
      </c>
      <c r="JH9" s="74">
        <v>234.66</v>
      </c>
      <c r="JI9" s="75">
        <v>230.39</v>
      </c>
      <c r="JJ9" s="76">
        <v>1.85</v>
      </c>
      <c r="JK9" s="272"/>
      <c r="JL9" s="235"/>
      <c r="JM9" s="235" t="s">
        <v>78</v>
      </c>
      <c r="JN9" s="50">
        <v>63</v>
      </c>
      <c r="JO9" s="50">
        <v>63</v>
      </c>
      <c r="JP9" s="50">
        <v>63</v>
      </c>
      <c r="JQ9" s="50">
        <v>63</v>
      </c>
      <c r="JR9" s="235"/>
      <c r="JS9" s="263" t="s">
        <v>198</v>
      </c>
      <c r="JT9" s="840">
        <v>1.81</v>
      </c>
      <c r="JU9" s="850">
        <v>1.7</v>
      </c>
      <c r="JV9" s="839">
        <v>0.11</v>
      </c>
      <c r="JW9" s="251"/>
      <c r="JX9" s="288" t="s">
        <v>81</v>
      </c>
      <c r="JY9" s="79">
        <v>0</v>
      </c>
      <c r="JZ9" s="50">
        <v>0</v>
      </c>
      <c r="KA9" s="495">
        <v>0</v>
      </c>
      <c r="KB9" s="50">
        <v>0</v>
      </c>
      <c r="KC9" s="50">
        <v>0</v>
      </c>
      <c r="KD9" s="50">
        <v>0</v>
      </c>
      <c r="KE9" s="50">
        <v>0</v>
      </c>
      <c r="KF9" s="50">
        <v>0</v>
      </c>
      <c r="KG9" s="475">
        <v>0</v>
      </c>
      <c r="KH9" s="50">
        <v>0</v>
      </c>
      <c r="KI9" s="475">
        <v>0</v>
      </c>
      <c r="KJ9" s="301"/>
      <c r="KK9" s="301"/>
      <c r="KL9" s="91" t="s">
        <v>81</v>
      </c>
      <c r="KM9" s="79">
        <v>0</v>
      </c>
      <c r="KN9" s="50">
        <v>0</v>
      </c>
      <c r="KO9" s="495">
        <v>0</v>
      </c>
      <c r="KP9" s="50">
        <v>0</v>
      </c>
      <c r="KQ9" s="50">
        <v>0</v>
      </c>
      <c r="KR9" s="50">
        <v>0</v>
      </c>
      <c r="KS9" s="50">
        <v>0</v>
      </c>
      <c r="KT9" s="50">
        <v>0</v>
      </c>
      <c r="KU9" s="475">
        <v>0</v>
      </c>
      <c r="KV9" s="50">
        <v>0</v>
      </c>
      <c r="KW9" s="475">
        <v>0</v>
      </c>
      <c r="KX9" s="580"/>
      <c r="KY9" s="502"/>
      <c r="KZ9" s="502"/>
      <c r="LA9" s="1425"/>
      <c r="LB9" s="500"/>
      <c r="LC9" s="579"/>
      <c r="LD9" s="579"/>
      <c r="LE9" s="579"/>
      <c r="LF9" s="579"/>
      <c r="LG9" s="1436"/>
      <c r="LH9" s="1423"/>
      <c r="LI9" s="61"/>
      <c r="LJ9" s="46"/>
      <c r="LK9" s="578"/>
      <c r="LL9" s="394"/>
      <c r="LM9" s="394"/>
      <c r="LN9" s="394"/>
      <c r="LO9" s="394"/>
      <c r="LP9" s="738"/>
      <c r="LQ9" s="69" t="s">
        <v>50</v>
      </c>
      <c r="LR9" s="289">
        <v>3739224</v>
      </c>
      <c r="LS9" s="94">
        <v>3454875</v>
      </c>
      <c r="LT9" s="72">
        <v>8.23</v>
      </c>
      <c r="LU9" s="233"/>
      <c r="LV9" s="233"/>
      <c r="LW9" s="55" t="s">
        <v>76</v>
      </c>
      <c r="LX9" s="50">
        <v>120389</v>
      </c>
      <c r="LY9" s="655">
        <v>110198</v>
      </c>
      <c r="LZ9" s="788">
        <v>9.25</v>
      </c>
      <c r="MA9" s="301"/>
      <c r="MB9" s="73" t="s">
        <v>77</v>
      </c>
      <c r="MC9" s="74">
        <v>247.71</v>
      </c>
      <c r="MD9" s="1720">
        <v>239.09</v>
      </c>
      <c r="ME9" s="78">
        <v>3.61</v>
      </c>
      <c r="MF9" s="74">
        <v>172.61</v>
      </c>
      <c r="MG9" s="1720">
        <v>170.44</v>
      </c>
      <c r="MH9" s="78">
        <v>1.27</v>
      </c>
      <c r="MI9" s="74">
        <v>236.75</v>
      </c>
      <c r="MJ9" s="1723">
        <v>229.37</v>
      </c>
      <c r="MK9" s="78">
        <v>3.22</v>
      </c>
      <c r="ML9" s="17"/>
      <c r="MM9" s="17"/>
      <c r="MN9" s="17" t="s">
        <v>78</v>
      </c>
      <c r="MO9" s="660">
        <v>63</v>
      </c>
      <c r="MP9" s="660">
        <v>63</v>
      </c>
      <c r="MQ9" s="660">
        <v>63</v>
      </c>
      <c r="MR9" s="660">
        <v>63</v>
      </c>
      <c r="MS9" s="660">
        <v>63</v>
      </c>
      <c r="MT9" s="737"/>
      <c r="MU9" s="263" t="s">
        <v>198</v>
      </c>
      <c r="MV9" s="92">
        <v>1.87</v>
      </c>
      <c r="MW9" s="88">
        <v>1.75</v>
      </c>
      <c r="MX9" s="658">
        <v>0.12</v>
      </c>
      <c r="MY9" s="753"/>
      <c r="MZ9" s="288" t="s">
        <v>189</v>
      </c>
      <c r="NA9" s="536">
        <v>0</v>
      </c>
      <c r="NB9" s="537">
        <v>0</v>
      </c>
      <c r="NC9" s="537">
        <v>0</v>
      </c>
      <c r="ND9" s="538">
        <v>0</v>
      </c>
      <c r="NE9" s="537">
        <v>0</v>
      </c>
      <c r="NF9" s="537">
        <v>0</v>
      </c>
      <c r="NG9" s="537">
        <v>0</v>
      </c>
      <c r="NH9" s="539">
        <v>0</v>
      </c>
      <c r="NI9" s="834">
        <v>0</v>
      </c>
      <c r="NJ9" s="540">
        <v>0</v>
      </c>
      <c r="NK9" s="825">
        <v>0</v>
      </c>
      <c r="NL9" s="150"/>
      <c r="NM9" s="150"/>
      <c r="NN9" s="535" t="s">
        <v>81</v>
      </c>
      <c r="NO9" s="536">
        <v>0</v>
      </c>
      <c r="NP9" s="537">
        <v>0</v>
      </c>
      <c r="NQ9" s="537">
        <v>0</v>
      </c>
      <c r="NR9" s="538">
        <v>0</v>
      </c>
      <c r="NS9" s="537">
        <v>0</v>
      </c>
      <c r="NT9" s="537">
        <v>0</v>
      </c>
      <c r="NU9" s="537">
        <v>0</v>
      </c>
      <c r="NV9" s="539">
        <v>0</v>
      </c>
      <c r="NW9" s="834">
        <v>0</v>
      </c>
      <c r="NX9" s="540">
        <v>0</v>
      </c>
      <c r="NY9" s="825">
        <v>0</v>
      </c>
      <c r="OA9" s="738"/>
      <c r="OB9" s="69" t="s">
        <v>50</v>
      </c>
      <c r="OC9" s="1802">
        <v>1081519</v>
      </c>
      <c r="OD9" s="1803">
        <v>1009658</v>
      </c>
      <c r="OE9" s="1804">
        <v>7.12</v>
      </c>
      <c r="OF9" s="1802">
        <v>815706</v>
      </c>
      <c r="OG9" s="1803">
        <v>751484</v>
      </c>
      <c r="OH9" s="1804">
        <v>8.5500000000000007</v>
      </c>
      <c r="OI9" s="1802">
        <v>877432</v>
      </c>
      <c r="OJ9" s="1803">
        <v>783427</v>
      </c>
      <c r="OK9" s="1804">
        <v>12</v>
      </c>
      <c r="OL9" s="1802">
        <v>964567</v>
      </c>
      <c r="OM9" s="1803">
        <v>910306</v>
      </c>
      <c r="ON9" s="1804">
        <v>5.96</v>
      </c>
      <c r="OO9" s="1802">
        <v>3739224</v>
      </c>
      <c r="OP9" s="1803">
        <v>3454875</v>
      </c>
      <c r="OQ9" s="1804">
        <v>8.23</v>
      </c>
      <c r="OR9" s="1857"/>
      <c r="OS9" s="1857"/>
    </row>
    <row r="10" spans="1:409" s="681" customFormat="1" ht="18.75" customHeight="1" thickBot="1">
      <c r="A10" s="292" t="s">
        <v>82</v>
      </c>
      <c r="B10" s="246">
        <v>2170420</v>
      </c>
      <c r="C10" s="33">
        <v>1922594</v>
      </c>
      <c r="D10" s="34">
        <v>12.89</v>
      </c>
      <c r="E10" s="387"/>
      <c r="F10" s="387"/>
      <c r="G10" s="55" t="s">
        <v>83</v>
      </c>
      <c r="H10" s="79">
        <v>1469</v>
      </c>
      <c r="I10" s="259">
        <v>1351</v>
      </c>
      <c r="J10" s="50">
        <v>1341</v>
      </c>
      <c r="K10" s="749">
        <v>4161</v>
      </c>
      <c r="L10" s="261">
        <v>4075</v>
      </c>
      <c r="M10" s="730">
        <v>2.11</v>
      </c>
      <c r="N10" s="235"/>
      <c r="O10" s="73" t="s">
        <v>84</v>
      </c>
      <c r="P10" s="74">
        <v>136.82</v>
      </c>
      <c r="Q10" s="75">
        <v>128.72</v>
      </c>
      <c r="R10" s="76">
        <v>6.29</v>
      </c>
      <c r="S10" s="74">
        <v>82.27</v>
      </c>
      <c r="T10" s="271">
        <v>79.11</v>
      </c>
      <c r="U10" s="76">
        <v>3.99</v>
      </c>
      <c r="V10" s="74">
        <v>129.57</v>
      </c>
      <c r="W10" s="75">
        <v>122.4</v>
      </c>
      <c r="X10" s="76">
        <v>5.86</v>
      </c>
      <c r="Y10" s="272"/>
      <c r="Z10" s="235"/>
      <c r="AA10" s="235" t="s">
        <v>85</v>
      </c>
      <c r="AB10" s="50">
        <v>85</v>
      </c>
      <c r="AC10" s="50">
        <v>85</v>
      </c>
      <c r="AD10" s="50">
        <v>85</v>
      </c>
      <c r="AE10" s="50">
        <v>85</v>
      </c>
      <c r="AF10" s="235"/>
      <c r="AG10" s="293" t="s">
        <v>199</v>
      </c>
      <c r="AH10" s="838">
        <v>2.0299999999999998</v>
      </c>
      <c r="AI10" s="295">
        <v>2</v>
      </c>
      <c r="AJ10" s="943">
        <v>0.03</v>
      </c>
      <c r="AK10" s="251"/>
      <c r="AL10" s="288" t="s">
        <v>87</v>
      </c>
      <c r="AM10" s="79">
        <v>467744</v>
      </c>
      <c r="AN10" s="50">
        <v>47667</v>
      </c>
      <c r="AO10" s="495">
        <v>200022</v>
      </c>
      <c r="AP10" s="50">
        <v>0</v>
      </c>
      <c r="AQ10" s="50">
        <v>0</v>
      </c>
      <c r="AR10" s="50">
        <v>0</v>
      </c>
      <c r="AS10" s="50">
        <v>0</v>
      </c>
      <c r="AT10" s="50">
        <v>0</v>
      </c>
      <c r="AU10" s="475">
        <v>715433</v>
      </c>
      <c r="AV10" s="50">
        <v>177886</v>
      </c>
      <c r="AW10" s="475">
        <v>893319</v>
      </c>
      <c r="AX10" s="301"/>
      <c r="AY10" s="301"/>
      <c r="AZ10" s="91" t="s">
        <v>87</v>
      </c>
      <c r="BA10" s="79">
        <v>116437</v>
      </c>
      <c r="BB10" s="50">
        <v>4823</v>
      </c>
      <c r="BC10" s="495">
        <v>46188</v>
      </c>
      <c r="BD10" s="50">
        <v>0</v>
      </c>
      <c r="BE10" s="50">
        <v>0</v>
      </c>
      <c r="BF10" s="50">
        <v>0</v>
      </c>
      <c r="BG10" s="50">
        <v>0</v>
      </c>
      <c r="BH10" s="50">
        <v>0</v>
      </c>
      <c r="BI10" s="475">
        <v>167448</v>
      </c>
      <c r="BJ10" s="50">
        <v>55919</v>
      </c>
      <c r="BK10" s="475">
        <v>223367</v>
      </c>
      <c r="BL10" s="580"/>
      <c r="BM10" s="502"/>
      <c r="BN10" s="502"/>
      <c r="BO10" s="1425"/>
      <c r="BP10" s="503"/>
      <c r="BQ10" s="577"/>
      <c r="BR10" s="577"/>
      <c r="BS10" s="577"/>
      <c r="BT10" s="577"/>
      <c r="BU10" s="1436"/>
      <c r="BV10" s="1423"/>
      <c r="BW10" s="61"/>
      <c r="BX10" s="46"/>
      <c r="BY10" s="578"/>
      <c r="BZ10" s="394"/>
      <c r="CA10" s="394"/>
      <c r="CB10" s="394"/>
      <c r="CC10" s="394"/>
      <c r="CD10" s="711"/>
      <c r="CE10" s="292" t="s">
        <v>82</v>
      </c>
      <c r="CF10" s="246">
        <v>1862174</v>
      </c>
      <c r="CG10" s="33">
        <v>1615211</v>
      </c>
      <c r="CH10" s="34">
        <v>15.29</v>
      </c>
      <c r="CI10" s="387"/>
      <c r="CJ10" s="387"/>
      <c r="CK10" s="55" t="s">
        <v>83</v>
      </c>
      <c r="CL10" s="79">
        <v>4728</v>
      </c>
      <c r="CM10" s="259">
        <v>4462</v>
      </c>
      <c r="CN10" s="50">
        <v>3960</v>
      </c>
      <c r="CO10" s="749">
        <v>13150</v>
      </c>
      <c r="CP10" s="261">
        <v>12021</v>
      </c>
      <c r="CQ10" s="730">
        <v>9.39</v>
      </c>
      <c r="CR10" s="235"/>
      <c r="CS10" s="73" t="s">
        <v>84</v>
      </c>
      <c r="CT10" s="74">
        <v>225.04</v>
      </c>
      <c r="CU10" s="75">
        <v>221.67</v>
      </c>
      <c r="CV10" s="76">
        <v>1.52</v>
      </c>
      <c r="CW10" s="74">
        <v>84.1</v>
      </c>
      <c r="CX10" s="271">
        <v>82.76</v>
      </c>
      <c r="CY10" s="76">
        <v>1.62</v>
      </c>
      <c r="CZ10" s="74">
        <v>204.19</v>
      </c>
      <c r="DA10" s="75">
        <v>201.71</v>
      </c>
      <c r="DB10" s="76">
        <v>1.23</v>
      </c>
      <c r="DC10" s="272"/>
      <c r="DD10" s="235"/>
      <c r="DE10" s="235" t="s">
        <v>85</v>
      </c>
      <c r="DF10" s="50">
        <v>85</v>
      </c>
      <c r="DG10" s="50">
        <v>85</v>
      </c>
      <c r="DH10" s="50">
        <v>85</v>
      </c>
      <c r="DI10" s="50">
        <v>85</v>
      </c>
      <c r="DJ10" s="235"/>
      <c r="DK10" s="293" t="s">
        <v>199</v>
      </c>
      <c r="DL10" s="838">
        <v>1.96</v>
      </c>
      <c r="DM10" s="295">
        <v>1.98</v>
      </c>
      <c r="DN10" s="836">
        <v>-0.02</v>
      </c>
      <c r="DO10" s="251"/>
      <c r="DP10" s="288" t="s">
        <v>87</v>
      </c>
      <c r="DQ10" s="79">
        <v>282920</v>
      </c>
      <c r="DR10" s="50">
        <v>45113</v>
      </c>
      <c r="DS10" s="495">
        <v>107797</v>
      </c>
      <c r="DT10" s="50">
        <v>0</v>
      </c>
      <c r="DU10" s="50">
        <v>0</v>
      </c>
      <c r="DV10" s="50">
        <v>0</v>
      </c>
      <c r="DW10" s="50">
        <v>0</v>
      </c>
      <c r="DX10" s="50">
        <v>0</v>
      </c>
      <c r="DY10" s="475">
        <v>435830</v>
      </c>
      <c r="DZ10" s="50">
        <v>65781</v>
      </c>
      <c r="EA10" s="475">
        <v>501611</v>
      </c>
      <c r="EB10" s="301"/>
      <c r="EC10" s="301"/>
      <c r="ED10" s="91" t="s">
        <v>87</v>
      </c>
      <c r="EE10" s="79">
        <v>120067</v>
      </c>
      <c r="EF10" s="50">
        <v>11067</v>
      </c>
      <c r="EG10" s="495">
        <v>58161</v>
      </c>
      <c r="EH10" s="50">
        <v>0</v>
      </c>
      <c r="EI10" s="50">
        <v>0</v>
      </c>
      <c r="EJ10" s="50">
        <v>0</v>
      </c>
      <c r="EK10" s="50">
        <v>0</v>
      </c>
      <c r="EL10" s="50">
        <v>0</v>
      </c>
      <c r="EM10" s="475">
        <v>189295</v>
      </c>
      <c r="EN10" s="50">
        <v>23933</v>
      </c>
      <c r="EO10" s="475">
        <v>213228</v>
      </c>
      <c r="EP10" s="580"/>
      <c r="EQ10" s="502"/>
      <c r="ER10" s="502"/>
      <c r="ES10" s="1425"/>
      <c r="ET10" s="503"/>
      <c r="EU10" s="577"/>
      <c r="EV10" s="577"/>
      <c r="EW10" s="577"/>
      <c r="EX10" s="577"/>
      <c r="EY10" s="1436"/>
      <c r="EZ10" s="1423"/>
      <c r="FA10" s="61"/>
      <c r="FB10" s="46"/>
      <c r="FC10" s="578"/>
      <c r="FD10" s="394"/>
      <c r="FE10" s="394"/>
      <c r="FF10" s="394"/>
      <c r="FG10" s="25"/>
      <c r="FH10" s="711"/>
      <c r="FI10" s="95" t="s">
        <v>82</v>
      </c>
      <c r="FJ10" s="246">
        <v>1333449</v>
      </c>
      <c r="FK10" s="33">
        <v>1173263</v>
      </c>
      <c r="FL10" s="34">
        <v>13.65</v>
      </c>
      <c r="FM10" s="387"/>
      <c r="FN10" s="387"/>
      <c r="FO10" s="55" t="s">
        <v>83</v>
      </c>
      <c r="FP10" s="79">
        <v>1167</v>
      </c>
      <c r="FQ10" s="259">
        <v>642</v>
      </c>
      <c r="FR10" s="50">
        <v>1406</v>
      </c>
      <c r="FS10" s="749">
        <v>3215</v>
      </c>
      <c r="FT10" s="261">
        <v>3216</v>
      </c>
      <c r="FU10" s="730">
        <v>-0.03</v>
      </c>
      <c r="FV10" s="235"/>
      <c r="FW10" s="73" t="s">
        <v>84</v>
      </c>
      <c r="FX10" s="74">
        <v>236.25</v>
      </c>
      <c r="FY10" s="75">
        <v>235.05</v>
      </c>
      <c r="FZ10" s="76">
        <v>0.51</v>
      </c>
      <c r="GA10" s="74">
        <v>93.92</v>
      </c>
      <c r="GB10" s="271">
        <v>92</v>
      </c>
      <c r="GC10" s="76">
        <v>2.09</v>
      </c>
      <c r="GD10" s="74">
        <v>217.69</v>
      </c>
      <c r="GE10" s="75">
        <v>217.37</v>
      </c>
      <c r="GF10" s="76">
        <v>0.15</v>
      </c>
      <c r="GG10" s="272"/>
      <c r="GH10" s="235"/>
      <c r="GI10" s="235" t="s">
        <v>85</v>
      </c>
      <c r="GJ10" s="50">
        <v>85</v>
      </c>
      <c r="GK10" s="50">
        <v>85</v>
      </c>
      <c r="GL10" s="50">
        <v>85</v>
      </c>
      <c r="GM10" s="50">
        <v>85</v>
      </c>
      <c r="GN10" s="235"/>
      <c r="GO10" s="293" t="s">
        <v>199</v>
      </c>
      <c r="GP10" s="837">
        <v>1.9</v>
      </c>
      <c r="GQ10" s="295">
        <v>1.93</v>
      </c>
      <c r="GR10" s="836">
        <v>-0.03</v>
      </c>
      <c r="GS10" s="251"/>
      <c r="GT10" s="288" t="s">
        <v>87</v>
      </c>
      <c r="GU10" s="79">
        <v>228321</v>
      </c>
      <c r="GV10" s="50">
        <v>47446</v>
      </c>
      <c r="GW10" s="495">
        <v>71709</v>
      </c>
      <c r="GX10" s="50">
        <v>0</v>
      </c>
      <c r="GY10" s="50">
        <v>0</v>
      </c>
      <c r="GZ10" s="50">
        <v>0</v>
      </c>
      <c r="HA10" s="50">
        <v>0</v>
      </c>
      <c r="HB10" s="50">
        <v>0</v>
      </c>
      <c r="HC10" s="475">
        <v>347476</v>
      </c>
      <c r="HD10" s="50">
        <v>54287</v>
      </c>
      <c r="HE10" s="475">
        <v>401763</v>
      </c>
      <c r="HF10" s="301"/>
      <c r="HG10" s="301"/>
      <c r="HH10" s="91" t="s">
        <v>87</v>
      </c>
      <c r="HI10" s="79">
        <v>63495</v>
      </c>
      <c r="HJ10" s="50">
        <v>14553</v>
      </c>
      <c r="HK10" s="495">
        <v>68801</v>
      </c>
      <c r="HL10" s="50">
        <v>0</v>
      </c>
      <c r="HM10" s="50">
        <v>0</v>
      </c>
      <c r="HN10" s="50">
        <v>0</v>
      </c>
      <c r="HO10" s="50">
        <v>0</v>
      </c>
      <c r="HP10" s="50">
        <v>0</v>
      </c>
      <c r="HQ10" s="475">
        <v>146849</v>
      </c>
      <c r="HR10" s="50">
        <v>42957</v>
      </c>
      <c r="HS10" s="475">
        <v>189806</v>
      </c>
      <c r="HT10" s="580"/>
      <c r="HU10" s="502"/>
      <c r="HV10" s="502"/>
      <c r="HW10" s="1425"/>
      <c r="HX10" s="503"/>
      <c r="HY10" s="577"/>
      <c r="HZ10" s="577"/>
      <c r="IA10" s="577"/>
      <c r="IB10" s="577"/>
      <c r="IC10" s="1436"/>
      <c r="ID10" s="1423"/>
      <c r="IE10" s="61"/>
      <c r="IF10" s="46"/>
      <c r="IG10" s="578"/>
      <c r="IH10" s="394"/>
      <c r="II10" s="394"/>
      <c r="IJ10" s="394"/>
      <c r="IK10" s="394"/>
      <c r="IL10" s="738"/>
      <c r="IM10" s="292" t="s">
        <v>82</v>
      </c>
      <c r="IN10" s="246">
        <v>2937944</v>
      </c>
      <c r="IO10" s="33">
        <v>2683293</v>
      </c>
      <c r="IP10" s="34">
        <v>9.49</v>
      </c>
      <c r="IQ10" s="387"/>
      <c r="IR10" s="387"/>
      <c r="IS10" s="55" t="s">
        <v>83</v>
      </c>
      <c r="IT10" s="79">
        <v>1403</v>
      </c>
      <c r="IU10" s="259">
        <v>1427</v>
      </c>
      <c r="IV10" s="50">
        <v>1987</v>
      </c>
      <c r="IW10" s="749">
        <v>4817</v>
      </c>
      <c r="IX10" s="261">
        <v>5797</v>
      </c>
      <c r="IY10" s="730">
        <v>-16.91</v>
      </c>
      <c r="IZ10" s="235"/>
      <c r="JA10" s="73" t="s">
        <v>84</v>
      </c>
      <c r="JB10" s="74">
        <v>248.84</v>
      </c>
      <c r="JC10" s="75">
        <v>245.37</v>
      </c>
      <c r="JD10" s="76">
        <v>1.41</v>
      </c>
      <c r="JE10" s="74">
        <v>253.09</v>
      </c>
      <c r="JF10" s="271">
        <v>250.68</v>
      </c>
      <c r="JG10" s="76">
        <v>0.96</v>
      </c>
      <c r="JH10" s="74">
        <v>249.55</v>
      </c>
      <c r="JI10" s="75">
        <v>246.24</v>
      </c>
      <c r="JJ10" s="76">
        <v>1.34</v>
      </c>
      <c r="JK10" s="272"/>
      <c r="JL10" s="235"/>
      <c r="JM10" s="235" t="s">
        <v>85</v>
      </c>
      <c r="JN10" s="50">
        <v>85</v>
      </c>
      <c r="JO10" s="50">
        <v>85</v>
      </c>
      <c r="JP10" s="50">
        <v>85</v>
      </c>
      <c r="JQ10" s="50">
        <v>85</v>
      </c>
      <c r="JR10" s="235"/>
      <c r="JS10" s="293" t="s">
        <v>199</v>
      </c>
      <c r="JT10" s="837">
        <v>1.99</v>
      </c>
      <c r="JU10" s="1157">
        <v>2</v>
      </c>
      <c r="JV10" s="836">
        <v>-0.01</v>
      </c>
      <c r="JW10" s="251"/>
      <c r="JX10" s="288" t="s">
        <v>87</v>
      </c>
      <c r="JY10" s="79">
        <v>306683</v>
      </c>
      <c r="JZ10" s="50">
        <v>28122</v>
      </c>
      <c r="KA10" s="495">
        <v>243672</v>
      </c>
      <c r="KB10" s="50">
        <v>0</v>
      </c>
      <c r="KC10" s="50">
        <v>0</v>
      </c>
      <c r="KD10" s="50">
        <v>0</v>
      </c>
      <c r="KE10" s="50">
        <v>0</v>
      </c>
      <c r="KF10" s="50">
        <v>0</v>
      </c>
      <c r="KG10" s="475">
        <v>578477</v>
      </c>
      <c r="KH10" s="50">
        <v>86373</v>
      </c>
      <c r="KI10" s="475">
        <v>664850</v>
      </c>
      <c r="KJ10" s="301"/>
      <c r="KK10" s="301"/>
      <c r="KL10" s="91" t="s">
        <v>87</v>
      </c>
      <c r="KM10" s="79">
        <v>83887</v>
      </c>
      <c r="KN10" s="50">
        <v>7737</v>
      </c>
      <c r="KO10" s="495">
        <v>94916</v>
      </c>
      <c r="KP10" s="50">
        <v>0</v>
      </c>
      <c r="KQ10" s="50">
        <v>0</v>
      </c>
      <c r="KR10" s="50">
        <v>0</v>
      </c>
      <c r="KS10" s="50">
        <v>0</v>
      </c>
      <c r="KT10" s="50">
        <v>0</v>
      </c>
      <c r="KU10" s="475">
        <v>186540</v>
      </c>
      <c r="KV10" s="50">
        <v>58836</v>
      </c>
      <c r="KW10" s="475">
        <v>245376</v>
      </c>
      <c r="KX10" s="580"/>
      <c r="KY10" s="502"/>
      <c r="KZ10" s="502"/>
      <c r="LA10" s="1425"/>
      <c r="LB10" s="503"/>
      <c r="LC10" s="577"/>
      <c r="LD10" s="577"/>
      <c r="LE10" s="577"/>
      <c r="LF10" s="577"/>
      <c r="LG10" s="1436"/>
      <c r="LH10" s="1423"/>
      <c r="LI10" s="61"/>
      <c r="LJ10" s="46"/>
      <c r="LK10" s="578"/>
      <c r="LL10" s="394"/>
      <c r="LM10" s="394"/>
      <c r="LN10" s="394"/>
      <c r="LO10" s="394"/>
      <c r="LP10" s="738"/>
      <c r="LQ10" s="95" t="s">
        <v>82</v>
      </c>
      <c r="LR10" s="32">
        <v>8303987</v>
      </c>
      <c r="LS10" s="33">
        <v>7394361</v>
      </c>
      <c r="LT10" s="34">
        <v>12.3</v>
      </c>
      <c r="LU10" s="233"/>
      <c r="LV10" s="233"/>
      <c r="LW10" s="55" t="s">
        <v>83</v>
      </c>
      <c r="LX10" s="50">
        <v>25343</v>
      </c>
      <c r="LY10" s="655">
        <v>25109</v>
      </c>
      <c r="LZ10" s="788">
        <v>0.93</v>
      </c>
      <c r="MA10" s="301"/>
      <c r="MB10" s="73" t="s">
        <v>84</v>
      </c>
      <c r="MC10" s="74">
        <v>208.63</v>
      </c>
      <c r="MD10" s="1720">
        <v>204.22</v>
      </c>
      <c r="ME10" s="78">
        <v>2.16</v>
      </c>
      <c r="MF10" s="74">
        <v>143.91999999999999</v>
      </c>
      <c r="MG10" s="1720">
        <v>143.06</v>
      </c>
      <c r="MH10" s="78">
        <v>0.6</v>
      </c>
      <c r="MI10" s="74">
        <v>199.19</v>
      </c>
      <c r="MJ10" s="1723">
        <v>195.56</v>
      </c>
      <c r="MK10" s="78">
        <v>1.86</v>
      </c>
      <c r="ML10" s="17"/>
      <c r="MM10" s="17"/>
      <c r="MN10" s="17" t="s">
        <v>85</v>
      </c>
      <c r="MO10" s="660">
        <v>85</v>
      </c>
      <c r="MP10" s="660">
        <v>85</v>
      </c>
      <c r="MQ10" s="660">
        <v>85</v>
      </c>
      <c r="MR10" s="660">
        <v>85</v>
      </c>
      <c r="MS10" s="660">
        <v>85</v>
      </c>
      <c r="MT10" s="737"/>
      <c r="MU10" s="293" t="s">
        <v>199</v>
      </c>
      <c r="MV10" s="96">
        <v>1.98</v>
      </c>
      <c r="MW10" s="97">
        <v>1.98</v>
      </c>
      <c r="MX10" s="661">
        <v>0</v>
      </c>
      <c r="MY10" s="753"/>
      <c r="MZ10" s="288" t="s">
        <v>87</v>
      </c>
      <c r="NA10" s="536">
        <v>1285668</v>
      </c>
      <c r="NB10" s="537">
        <v>168348</v>
      </c>
      <c r="NC10" s="537">
        <v>623200</v>
      </c>
      <c r="ND10" s="538">
        <v>0</v>
      </c>
      <c r="NE10" s="537">
        <v>0</v>
      </c>
      <c r="NF10" s="537">
        <v>0</v>
      </c>
      <c r="NG10" s="537">
        <v>0</v>
      </c>
      <c r="NH10" s="539">
        <v>0</v>
      </c>
      <c r="NI10" s="834">
        <v>2077216</v>
      </c>
      <c r="NJ10" s="540">
        <v>384327</v>
      </c>
      <c r="NK10" s="825">
        <v>2461543</v>
      </c>
      <c r="NL10" s="150"/>
      <c r="NM10" s="150"/>
      <c r="NN10" s="535" t="s">
        <v>87</v>
      </c>
      <c r="NO10" s="536">
        <v>383886</v>
      </c>
      <c r="NP10" s="537">
        <v>38180</v>
      </c>
      <c r="NQ10" s="537">
        <v>268066</v>
      </c>
      <c r="NR10" s="538">
        <v>0</v>
      </c>
      <c r="NS10" s="537">
        <v>0</v>
      </c>
      <c r="NT10" s="537">
        <v>0</v>
      </c>
      <c r="NU10" s="537">
        <v>0</v>
      </c>
      <c r="NV10" s="539">
        <v>0</v>
      </c>
      <c r="NW10" s="834">
        <v>690132</v>
      </c>
      <c r="NX10" s="540">
        <v>181645</v>
      </c>
      <c r="NY10" s="825">
        <v>871777</v>
      </c>
      <c r="OA10" s="738"/>
      <c r="OB10" s="95" t="s">
        <v>82</v>
      </c>
      <c r="OC10" s="1796">
        <v>2170420</v>
      </c>
      <c r="OD10" s="1797">
        <v>1922594</v>
      </c>
      <c r="OE10" s="1798">
        <v>12.89</v>
      </c>
      <c r="OF10" s="1796">
        <v>1862174</v>
      </c>
      <c r="OG10" s="1797">
        <v>1615211</v>
      </c>
      <c r="OH10" s="1798">
        <v>15.29</v>
      </c>
      <c r="OI10" s="1796">
        <v>1333449</v>
      </c>
      <c r="OJ10" s="1797">
        <v>1173263</v>
      </c>
      <c r="OK10" s="1798">
        <v>13.65</v>
      </c>
      <c r="OL10" s="1796">
        <v>2937944</v>
      </c>
      <c r="OM10" s="1797">
        <v>2683293</v>
      </c>
      <c r="ON10" s="1798">
        <v>9.49</v>
      </c>
      <c r="OO10" s="1796">
        <v>8303987</v>
      </c>
      <c r="OP10" s="1797">
        <v>7394361</v>
      </c>
      <c r="OQ10" s="1798">
        <v>12.3</v>
      </c>
      <c r="OR10" s="1857"/>
      <c r="OS10" s="1857"/>
    </row>
    <row r="11" spans="1:409" s="681" customFormat="1" ht="18.75" customHeight="1" thickTop="1" thickBot="1">
      <c r="A11" s="258" t="s">
        <v>70</v>
      </c>
      <c r="B11" s="79">
        <v>1953068</v>
      </c>
      <c r="C11" s="53">
        <v>1727923</v>
      </c>
      <c r="D11" s="54">
        <v>13.03</v>
      </c>
      <c r="E11" s="387"/>
      <c r="F11" s="387"/>
      <c r="G11" s="55" t="s">
        <v>88</v>
      </c>
      <c r="H11" s="79">
        <v>843</v>
      </c>
      <c r="I11" s="259">
        <v>738</v>
      </c>
      <c r="J11" s="50">
        <v>917</v>
      </c>
      <c r="K11" s="749">
        <v>2498</v>
      </c>
      <c r="L11" s="261">
        <v>2646</v>
      </c>
      <c r="M11" s="730">
        <v>-5.59</v>
      </c>
      <c r="N11" s="235"/>
      <c r="O11" s="73" t="s">
        <v>89</v>
      </c>
      <c r="P11" s="74">
        <v>223.56</v>
      </c>
      <c r="Q11" s="75">
        <v>210.59</v>
      </c>
      <c r="R11" s="76">
        <v>6.16</v>
      </c>
      <c r="S11" s="74">
        <v>176.27</v>
      </c>
      <c r="T11" s="271">
        <v>169.23</v>
      </c>
      <c r="U11" s="76">
        <v>4.16</v>
      </c>
      <c r="V11" s="74">
        <v>217.27</v>
      </c>
      <c r="W11" s="75">
        <v>205.32</v>
      </c>
      <c r="X11" s="76">
        <v>5.82</v>
      </c>
      <c r="Y11" s="272"/>
      <c r="Z11" s="235"/>
      <c r="AA11" s="235" t="s">
        <v>90</v>
      </c>
      <c r="AB11" s="50">
        <v>83</v>
      </c>
      <c r="AC11" s="50">
        <v>83</v>
      </c>
      <c r="AD11" s="50">
        <v>83</v>
      </c>
      <c r="AE11" s="50">
        <v>83</v>
      </c>
      <c r="AF11" s="235"/>
      <c r="AG11" s="235" t="s">
        <v>200</v>
      </c>
      <c r="AH11" s="235"/>
      <c r="AI11" s="235"/>
      <c r="AJ11" s="235"/>
      <c r="AK11" s="235"/>
      <c r="AL11" s="288" t="s">
        <v>91</v>
      </c>
      <c r="AM11" s="79">
        <v>0</v>
      </c>
      <c r="AN11" s="50">
        <v>0</v>
      </c>
      <c r="AO11" s="495">
        <v>0</v>
      </c>
      <c r="AP11" s="50">
        <v>0</v>
      </c>
      <c r="AQ11" s="50">
        <v>0</v>
      </c>
      <c r="AR11" s="50">
        <v>0</v>
      </c>
      <c r="AS11" s="50">
        <v>0</v>
      </c>
      <c r="AT11" s="50">
        <v>0</v>
      </c>
      <c r="AU11" s="475">
        <v>0</v>
      </c>
      <c r="AV11" s="50">
        <v>0</v>
      </c>
      <c r="AW11" s="475">
        <v>0</v>
      </c>
      <c r="AX11" s="301"/>
      <c r="AY11" s="301"/>
      <c r="AZ11" s="91" t="s">
        <v>91</v>
      </c>
      <c r="BA11" s="79">
        <v>0</v>
      </c>
      <c r="BB11" s="50">
        <v>0</v>
      </c>
      <c r="BC11" s="495">
        <v>0</v>
      </c>
      <c r="BD11" s="50">
        <v>0</v>
      </c>
      <c r="BE11" s="50">
        <v>0</v>
      </c>
      <c r="BF11" s="50">
        <v>0</v>
      </c>
      <c r="BG11" s="50">
        <v>0</v>
      </c>
      <c r="BH11" s="50">
        <v>0</v>
      </c>
      <c r="BI11" s="475">
        <v>0</v>
      </c>
      <c r="BJ11" s="50">
        <v>0</v>
      </c>
      <c r="BK11" s="475">
        <v>0</v>
      </c>
      <c r="BL11" s="580"/>
      <c r="BM11" s="1406"/>
      <c r="BN11" s="1406"/>
      <c r="BO11" s="1406"/>
      <c r="BP11" s="500"/>
      <c r="BQ11" s="579"/>
      <c r="BR11" s="579"/>
      <c r="BS11" s="579"/>
      <c r="BT11" s="203"/>
      <c r="BU11" s="1436"/>
      <c r="BV11" s="1423"/>
      <c r="BW11" s="61"/>
      <c r="BX11" s="46"/>
      <c r="BY11" s="578"/>
      <c r="BZ11" s="394"/>
      <c r="CA11" s="394"/>
      <c r="CB11" s="394"/>
      <c r="CC11" s="394"/>
      <c r="CD11" s="711"/>
      <c r="CE11" s="258" t="s">
        <v>70</v>
      </c>
      <c r="CF11" s="79">
        <v>1774810</v>
      </c>
      <c r="CG11" s="53">
        <v>1535832</v>
      </c>
      <c r="CH11" s="54">
        <v>15.56</v>
      </c>
      <c r="CI11" s="387"/>
      <c r="CJ11" s="387"/>
      <c r="CK11" s="55" t="s">
        <v>88</v>
      </c>
      <c r="CL11" s="79">
        <v>1554</v>
      </c>
      <c r="CM11" s="259">
        <v>1162</v>
      </c>
      <c r="CN11" s="50">
        <v>1211</v>
      </c>
      <c r="CO11" s="749">
        <v>3927</v>
      </c>
      <c r="CP11" s="261">
        <v>3440</v>
      </c>
      <c r="CQ11" s="730">
        <v>14.16</v>
      </c>
      <c r="CR11" s="235"/>
      <c r="CS11" s="73" t="s">
        <v>89</v>
      </c>
      <c r="CT11" s="74">
        <v>187.68</v>
      </c>
      <c r="CU11" s="75">
        <v>176.11</v>
      </c>
      <c r="CV11" s="76">
        <v>6.57</v>
      </c>
      <c r="CW11" s="74">
        <v>95.94</v>
      </c>
      <c r="CX11" s="271">
        <v>93.28</v>
      </c>
      <c r="CY11" s="76">
        <v>2.85</v>
      </c>
      <c r="CZ11" s="74">
        <v>174.1</v>
      </c>
      <c r="DA11" s="75">
        <v>164.21</v>
      </c>
      <c r="DB11" s="76">
        <v>6.02</v>
      </c>
      <c r="DC11" s="272"/>
      <c r="DD11" s="235"/>
      <c r="DE11" s="235" t="s">
        <v>90</v>
      </c>
      <c r="DF11" s="50">
        <v>83</v>
      </c>
      <c r="DG11" s="50">
        <v>83</v>
      </c>
      <c r="DH11" s="50">
        <v>83</v>
      </c>
      <c r="DI11" s="50">
        <v>83</v>
      </c>
      <c r="DJ11" s="235"/>
      <c r="DK11" s="235" t="s">
        <v>200</v>
      </c>
      <c r="DL11" s="235"/>
      <c r="DM11" s="235"/>
      <c r="DN11" s="235"/>
      <c r="DO11" s="235"/>
      <c r="DP11" s="288" t="s">
        <v>91</v>
      </c>
      <c r="DQ11" s="79">
        <v>0</v>
      </c>
      <c r="DR11" s="50">
        <v>0</v>
      </c>
      <c r="DS11" s="495">
        <v>0</v>
      </c>
      <c r="DT11" s="50">
        <v>0</v>
      </c>
      <c r="DU11" s="50">
        <v>0</v>
      </c>
      <c r="DV11" s="50">
        <v>0</v>
      </c>
      <c r="DW11" s="50">
        <v>0</v>
      </c>
      <c r="DX11" s="50">
        <v>0</v>
      </c>
      <c r="DY11" s="475">
        <v>0</v>
      </c>
      <c r="DZ11" s="50">
        <v>0</v>
      </c>
      <c r="EA11" s="475">
        <v>0</v>
      </c>
      <c r="EB11" s="301"/>
      <c r="EC11" s="301"/>
      <c r="ED11" s="91" t="s">
        <v>91</v>
      </c>
      <c r="EE11" s="79">
        <v>0</v>
      </c>
      <c r="EF11" s="50">
        <v>0</v>
      </c>
      <c r="EG11" s="495">
        <v>0</v>
      </c>
      <c r="EH11" s="50">
        <v>0</v>
      </c>
      <c r="EI11" s="50">
        <v>0</v>
      </c>
      <c r="EJ11" s="50">
        <v>0</v>
      </c>
      <c r="EK11" s="50">
        <v>0</v>
      </c>
      <c r="EL11" s="50">
        <v>0</v>
      </c>
      <c r="EM11" s="475">
        <v>0</v>
      </c>
      <c r="EN11" s="50">
        <v>0</v>
      </c>
      <c r="EO11" s="475">
        <v>0</v>
      </c>
      <c r="EP11" s="580"/>
      <c r="EQ11" s="1406"/>
      <c r="ER11" s="1406"/>
      <c r="ES11" s="1406"/>
      <c r="ET11" s="500"/>
      <c r="EU11" s="579"/>
      <c r="EV11" s="579"/>
      <c r="EW11" s="579"/>
      <c r="EX11" s="203"/>
      <c r="EY11" s="1436"/>
      <c r="EZ11" s="1423"/>
      <c r="FA11" s="61"/>
      <c r="FB11" s="46"/>
      <c r="FC11" s="578"/>
      <c r="FD11" s="394"/>
      <c r="FE11" s="394"/>
      <c r="FF11" s="394"/>
      <c r="FG11" s="25"/>
      <c r="FH11" s="711"/>
      <c r="FI11" s="52" t="s">
        <v>70</v>
      </c>
      <c r="FJ11" s="79">
        <v>1201344</v>
      </c>
      <c r="FK11" s="53">
        <v>1053688</v>
      </c>
      <c r="FL11" s="54">
        <v>14.01</v>
      </c>
      <c r="FM11" s="387"/>
      <c r="FN11" s="387"/>
      <c r="FO11" s="55" t="s">
        <v>88</v>
      </c>
      <c r="FP11" s="79">
        <v>1440</v>
      </c>
      <c r="FQ11" s="259">
        <v>1183</v>
      </c>
      <c r="FR11" s="50">
        <v>1652</v>
      </c>
      <c r="FS11" s="749">
        <v>4275</v>
      </c>
      <c r="FT11" s="261">
        <v>4169</v>
      </c>
      <c r="FU11" s="730">
        <v>2.54</v>
      </c>
      <c r="FV11" s="235"/>
      <c r="FW11" s="73" t="s">
        <v>89</v>
      </c>
      <c r="FX11" s="74">
        <v>176.37</v>
      </c>
      <c r="FY11" s="75">
        <v>165.77</v>
      </c>
      <c r="FZ11" s="76">
        <v>6.39</v>
      </c>
      <c r="GA11" s="74">
        <v>93.03</v>
      </c>
      <c r="GB11" s="271">
        <v>88.5</v>
      </c>
      <c r="GC11" s="76">
        <v>5.12</v>
      </c>
      <c r="GD11" s="74">
        <v>165.5</v>
      </c>
      <c r="GE11" s="75">
        <v>156.22</v>
      </c>
      <c r="GF11" s="76">
        <v>5.94</v>
      </c>
      <c r="GG11" s="272"/>
      <c r="GH11" s="235"/>
      <c r="GI11" s="235" t="s">
        <v>90</v>
      </c>
      <c r="GJ11" s="50">
        <v>83</v>
      </c>
      <c r="GK11" s="50">
        <v>83</v>
      </c>
      <c r="GL11" s="50">
        <v>83</v>
      </c>
      <c r="GM11" s="50">
        <v>83</v>
      </c>
      <c r="GN11" s="235"/>
      <c r="GO11" s="235" t="s">
        <v>200</v>
      </c>
      <c r="GP11" s="235"/>
      <c r="GQ11" s="235"/>
      <c r="GR11" s="235"/>
      <c r="GS11" s="235"/>
      <c r="GT11" s="288" t="s">
        <v>91</v>
      </c>
      <c r="GU11" s="79">
        <v>0</v>
      </c>
      <c r="GV11" s="50">
        <v>0</v>
      </c>
      <c r="GW11" s="495">
        <v>0</v>
      </c>
      <c r="GX11" s="50">
        <v>0</v>
      </c>
      <c r="GY11" s="50">
        <v>0</v>
      </c>
      <c r="GZ11" s="50">
        <v>0</v>
      </c>
      <c r="HA11" s="50">
        <v>0</v>
      </c>
      <c r="HB11" s="50">
        <v>0</v>
      </c>
      <c r="HC11" s="475">
        <v>0</v>
      </c>
      <c r="HD11" s="50">
        <v>0</v>
      </c>
      <c r="HE11" s="475">
        <v>0</v>
      </c>
      <c r="HF11" s="301"/>
      <c r="HG11" s="301"/>
      <c r="HH11" s="91" t="s">
        <v>91</v>
      </c>
      <c r="HI11" s="79">
        <v>0</v>
      </c>
      <c r="HJ11" s="50">
        <v>0</v>
      </c>
      <c r="HK11" s="495">
        <v>0</v>
      </c>
      <c r="HL11" s="50">
        <v>0</v>
      </c>
      <c r="HM11" s="50">
        <v>0</v>
      </c>
      <c r="HN11" s="50">
        <v>0</v>
      </c>
      <c r="HO11" s="50">
        <v>0</v>
      </c>
      <c r="HP11" s="50">
        <v>0</v>
      </c>
      <c r="HQ11" s="475">
        <v>0</v>
      </c>
      <c r="HR11" s="50">
        <v>0</v>
      </c>
      <c r="HS11" s="475">
        <v>0</v>
      </c>
      <c r="HT11" s="580"/>
      <c r="HU11" s="1406"/>
      <c r="HV11" s="1406"/>
      <c r="HW11" s="1406"/>
      <c r="HX11" s="500"/>
      <c r="HY11" s="579"/>
      <c r="HZ11" s="579"/>
      <c r="IA11" s="579"/>
      <c r="IB11" s="203"/>
      <c r="IC11" s="1436"/>
      <c r="ID11" s="1423"/>
      <c r="IE11" s="61"/>
      <c r="IF11" s="46"/>
      <c r="IG11" s="578"/>
      <c r="IH11" s="394"/>
      <c r="II11" s="394"/>
      <c r="IJ11" s="394"/>
      <c r="IK11" s="394"/>
      <c r="IL11" s="738"/>
      <c r="IM11" s="258" t="s">
        <v>70</v>
      </c>
      <c r="IN11" s="79">
        <v>2625895</v>
      </c>
      <c r="IO11" s="53">
        <v>2387356</v>
      </c>
      <c r="IP11" s="54">
        <v>9.99</v>
      </c>
      <c r="IQ11" s="387"/>
      <c r="IR11" s="387"/>
      <c r="IS11" s="55" t="s">
        <v>88</v>
      </c>
      <c r="IT11" s="79">
        <v>801</v>
      </c>
      <c r="IU11" s="259">
        <v>2274</v>
      </c>
      <c r="IV11" s="50">
        <v>1326</v>
      </c>
      <c r="IW11" s="749">
        <v>4401</v>
      </c>
      <c r="IX11" s="261">
        <v>4226</v>
      </c>
      <c r="IY11" s="730">
        <v>4.1399999999999997</v>
      </c>
      <c r="IZ11" s="235"/>
      <c r="JA11" s="73" t="s">
        <v>89</v>
      </c>
      <c r="JB11" s="74">
        <v>224.32</v>
      </c>
      <c r="JC11" s="75">
        <v>220.3</v>
      </c>
      <c r="JD11" s="76">
        <v>1.82</v>
      </c>
      <c r="JE11" s="74">
        <v>276.49</v>
      </c>
      <c r="JF11" s="271">
        <v>275.38</v>
      </c>
      <c r="JG11" s="76">
        <v>0.4</v>
      </c>
      <c r="JH11" s="74">
        <v>232.97</v>
      </c>
      <c r="JI11" s="75">
        <v>229.31</v>
      </c>
      <c r="JJ11" s="76">
        <v>1.6</v>
      </c>
      <c r="JK11" s="272"/>
      <c r="JL11" s="235"/>
      <c r="JM11" s="235" t="s">
        <v>90</v>
      </c>
      <c r="JN11" s="50">
        <v>83</v>
      </c>
      <c r="JO11" s="50">
        <v>83</v>
      </c>
      <c r="JP11" s="50">
        <v>83</v>
      </c>
      <c r="JQ11" s="50">
        <v>83</v>
      </c>
      <c r="JR11" s="235"/>
      <c r="JS11" s="235" t="s">
        <v>200</v>
      </c>
      <c r="JT11" s="235"/>
      <c r="JU11" s="235"/>
      <c r="JV11" s="235"/>
      <c r="JW11" s="235"/>
      <c r="JX11" s="288" t="s">
        <v>91</v>
      </c>
      <c r="JY11" s="79">
        <v>0</v>
      </c>
      <c r="JZ11" s="50">
        <v>0</v>
      </c>
      <c r="KA11" s="495">
        <v>0</v>
      </c>
      <c r="KB11" s="50">
        <v>0</v>
      </c>
      <c r="KC11" s="50">
        <v>0</v>
      </c>
      <c r="KD11" s="50">
        <v>0</v>
      </c>
      <c r="KE11" s="50">
        <v>0</v>
      </c>
      <c r="KF11" s="50">
        <v>0</v>
      </c>
      <c r="KG11" s="475">
        <v>0</v>
      </c>
      <c r="KH11" s="50">
        <v>0</v>
      </c>
      <c r="KI11" s="475">
        <v>0</v>
      </c>
      <c r="KJ11" s="301"/>
      <c r="KK11" s="301"/>
      <c r="KL11" s="91" t="s">
        <v>91</v>
      </c>
      <c r="KM11" s="79">
        <v>0</v>
      </c>
      <c r="KN11" s="50">
        <v>0</v>
      </c>
      <c r="KO11" s="495">
        <v>0</v>
      </c>
      <c r="KP11" s="50">
        <v>0</v>
      </c>
      <c r="KQ11" s="50">
        <v>0</v>
      </c>
      <c r="KR11" s="50">
        <v>0</v>
      </c>
      <c r="KS11" s="50">
        <v>0</v>
      </c>
      <c r="KT11" s="50">
        <v>0</v>
      </c>
      <c r="KU11" s="475">
        <v>0</v>
      </c>
      <c r="KV11" s="50">
        <v>0</v>
      </c>
      <c r="KW11" s="475">
        <v>0</v>
      </c>
      <c r="KX11" s="580"/>
      <c r="KY11" s="1406"/>
      <c r="KZ11" s="1406"/>
      <c r="LA11" s="1406"/>
      <c r="LB11" s="500"/>
      <c r="LC11" s="579"/>
      <c r="LD11" s="579"/>
      <c r="LE11" s="579"/>
      <c r="LF11" s="203"/>
      <c r="LG11" s="1436"/>
      <c r="LH11" s="1423"/>
      <c r="LI11" s="61"/>
      <c r="LJ11" s="46"/>
      <c r="LK11" s="578"/>
      <c r="LL11" s="394"/>
      <c r="LM11" s="394"/>
      <c r="LN11" s="394"/>
      <c r="LO11" s="394"/>
      <c r="LP11" s="738"/>
      <c r="LQ11" s="52" t="s">
        <v>70</v>
      </c>
      <c r="LR11" s="50">
        <v>7555117</v>
      </c>
      <c r="LS11" s="64">
        <v>6704799</v>
      </c>
      <c r="LT11" s="54">
        <v>12.68</v>
      </c>
      <c r="LU11" s="233"/>
      <c r="LV11" s="233"/>
      <c r="LW11" s="55" t="s">
        <v>88</v>
      </c>
      <c r="LX11" s="50">
        <v>15101</v>
      </c>
      <c r="LY11" s="655">
        <v>14481</v>
      </c>
      <c r="LZ11" s="788">
        <v>4.28</v>
      </c>
      <c r="MA11" s="301"/>
      <c r="MB11" s="73" t="s">
        <v>89</v>
      </c>
      <c r="MC11" s="74">
        <v>206.82</v>
      </c>
      <c r="MD11" s="1720">
        <v>197.54</v>
      </c>
      <c r="ME11" s="78">
        <v>4.7</v>
      </c>
      <c r="MF11" s="74">
        <v>179</v>
      </c>
      <c r="MG11" s="1720">
        <v>176.94</v>
      </c>
      <c r="MH11" s="78">
        <v>1.1599999999999999</v>
      </c>
      <c r="MI11" s="74">
        <v>202.76</v>
      </c>
      <c r="MJ11" s="1723">
        <v>194.62</v>
      </c>
      <c r="MK11" s="78">
        <v>4.18</v>
      </c>
      <c r="ML11" s="17"/>
      <c r="MM11" s="17"/>
      <c r="MN11" s="17" t="s">
        <v>90</v>
      </c>
      <c r="MO11" s="660">
        <v>83</v>
      </c>
      <c r="MP11" s="660">
        <v>83</v>
      </c>
      <c r="MQ11" s="660">
        <v>83</v>
      </c>
      <c r="MR11" s="660">
        <v>83</v>
      </c>
      <c r="MS11" s="660">
        <v>83</v>
      </c>
      <c r="MT11" s="737"/>
      <c r="MU11" s="235" t="s">
        <v>200</v>
      </c>
      <c r="MV11" s="734"/>
      <c r="MW11" s="752"/>
      <c r="MX11" s="734"/>
      <c r="MY11" s="734"/>
      <c r="MZ11" s="288" t="s">
        <v>91</v>
      </c>
      <c r="NA11" s="555">
        <v>0</v>
      </c>
      <c r="NB11" s="556">
        <v>0</v>
      </c>
      <c r="NC11" s="556">
        <v>0</v>
      </c>
      <c r="ND11" s="557">
        <v>0</v>
      </c>
      <c r="NE11" s="556">
        <v>0</v>
      </c>
      <c r="NF11" s="556">
        <v>0</v>
      </c>
      <c r="NG11" s="556">
        <v>0</v>
      </c>
      <c r="NH11" s="558">
        <v>0</v>
      </c>
      <c r="NI11" s="833">
        <v>0</v>
      </c>
      <c r="NJ11" s="559">
        <v>0</v>
      </c>
      <c r="NK11" s="820">
        <v>0</v>
      </c>
      <c r="NL11" s="150"/>
      <c r="NM11" s="150"/>
      <c r="NN11" s="535" t="s">
        <v>91</v>
      </c>
      <c r="NO11" s="555">
        <v>0</v>
      </c>
      <c r="NP11" s="556">
        <v>0</v>
      </c>
      <c r="NQ11" s="556">
        <v>0</v>
      </c>
      <c r="NR11" s="557">
        <v>0</v>
      </c>
      <c r="NS11" s="556">
        <v>0</v>
      </c>
      <c r="NT11" s="556">
        <v>0</v>
      </c>
      <c r="NU11" s="556">
        <v>0</v>
      </c>
      <c r="NV11" s="558">
        <v>0</v>
      </c>
      <c r="NW11" s="833">
        <v>0</v>
      </c>
      <c r="NX11" s="559">
        <v>0</v>
      </c>
      <c r="NY11" s="820">
        <v>0</v>
      </c>
      <c r="OA11" s="738"/>
      <c r="OB11" s="52" t="s">
        <v>70</v>
      </c>
      <c r="OC11" s="1796">
        <v>1953068</v>
      </c>
      <c r="OD11" s="1797">
        <v>1727923</v>
      </c>
      <c r="OE11" s="1798">
        <v>13.03</v>
      </c>
      <c r="OF11" s="1796">
        <v>1774810</v>
      </c>
      <c r="OG11" s="1797">
        <v>1535832</v>
      </c>
      <c r="OH11" s="1798">
        <v>15.56</v>
      </c>
      <c r="OI11" s="1796">
        <v>1201344</v>
      </c>
      <c r="OJ11" s="1797">
        <v>1053688</v>
      </c>
      <c r="OK11" s="1798">
        <v>14.01</v>
      </c>
      <c r="OL11" s="1796">
        <v>2625895</v>
      </c>
      <c r="OM11" s="1797">
        <v>2387356</v>
      </c>
      <c r="ON11" s="1798">
        <v>9.99</v>
      </c>
      <c r="OO11" s="1796">
        <v>7555117</v>
      </c>
      <c r="OP11" s="1797">
        <v>6704799</v>
      </c>
      <c r="OQ11" s="1798">
        <v>12.68</v>
      </c>
      <c r="OR11" s="1857"/>
      <c r="OS11" s="1857"/>
    </row>
    <row r="12" spans="1:409" s="681" customFormat="1" ht="18.75" customHeight="1" thickTop="1" thickBot="1">
      <c r="A12" s="297" t="s">
        <v>50</v>
      </c>
      <c r="B12" s="79">
        <v>217352</v>
      </c>
      <c r="C12" s="53">
        <v>194671</v>
      </c>
      <c r="D12" s="102">
        <v>11.65</v>
      </c>
      <c r="E12" s="387"/>
      <c r="F12" s="387"/>
      <c r="G12" s="55" t="s">
        <v>92</v>
      </c>
      <c r="H12" s="79">
        <v>7295</v>
      </c>
      <c r="I12" s="259">
        <v>6995</v>
      </c>
      <c r="J12" s="50">
        <v>6714</v>
      </c>
      <c r="K12" s="749">
        <v>21004</v>
      </c>
      <c r="L12" s="261">
        <v>20797</v>
      </c>
      <c r="M12" s="730">
        <v>1</v>
      </c>
      <c r="N12" s="235"/>
      <c r="O12" s="103" t="s">
        <v>93</v>
      </c>
      <c r="P12" s="74">
        <v>61.74</v>
      </c>
      <c r="Q12" s="75">
        <v>59.96</v>
      </c>
      <c r="R12" s="76">
        <v>2.97</v>
      </c>
      <c r="S12" s="74">
        <v>56.4</v>
      </c>
      <c r="T12" s="271">
        <v>54.45</v>
      </c>
      <c r="U12" s="76">
        <v>3.58</v>
      </c>
      <c r="V12" s="74">
        <v>61.03</v>
      </c>
      <c r="W12" s="75">
        <v>59.26</v>
      </c>
      <c r="X12" s="76">
        <v>2.99</v>
      </c>
      <c r="Y12" s="272"/>
      <c r="Z12" s="235"/>
      <c r="AA12" s="235" t="s">
        <v>94</v>
      </c>
      <c r="AB12" s="50">
        <v>275</v>
      </c>
      <c r="AC12" s="50">
        <v>275</v>
      </c>
      <c r="AD12" s="50">
        <v>275</v>
      </c>
      <c r="AE12" s="50">
        <v>275</v>
      </c>
      <c r="AF12" s="235"/>
      <c r="AG12" s="235"/>
      <c r="AH12" s="235"/>
      <c r="AI12" s="50"/>
      <c r="AJ12" s="235"/>
      <c r="AK12" s="235"/>
      <c r="AL12" s="298" t="s">
        <v>63</v>
      </c>
      <c r="AM12" s="185">
        <v>543783</v>
      </c>
      <c r="AN12" s="476">
        <v>71388</v>
      </c>
      <c r="AO12" s="479">
        <v>211773</v>
      </c>
      <c r="AP12" s="476">
        <v>0</v>
      </c>
      <c r="AQ12" s="476">
        <v>0</v>
      </c>
      <c r="AR12" s="476">
        <v>0</v>
      </c>
      <c r="AS12" s="476">
        <v>0</v>
      </c>
      <c r="AT12" s="476">
        <v>0</v>
      </c>
      <c r="AU12" s="478">
        <v>826944</v>
      </c>
      <c r="AV12" s="185">
        <v>213905</v>
      </c>
      <c r="AW12" s="478">
        <v>1040849</v>
      </c>
      <c r="AX12" s="420"/>
      <c r="AY12" s="420"/>
      <c r="AZ12" s="105" t="s">
        <v>63</v>
      </c>
      <c r="BA12" s="185">
        <v>302037</v>
      </c>
      <c r="BB12" s="476">
        <v>8439</v>
      </c>
      <c r="BC12" s="479">
        <v>95488</v>
      </c>
      <c r="BD12" s="476">
        <v>0</v>
      </c>
      <c r="BE12" s="476">
        <v>0</v>
      </c>
      <c r="BF12" s="476">
        <v>0</v>
      </c>
      <c r="BG12" s="476">
        <v>0</v>
      </c>
      <c r="BH12" s="476">
        <v>0</v>
      </c>
      <c r="BI12" s="478">
        <v>405964</v>
      </c>
      <c r="BJ12" s="185">
        <v>84228</v>
      </c>
      <c r="BK12" s="478">
        <v>490192</v>
      </c>
      <c r="BL12" s="580"/>
      <c r="BM12" s="498"/>
      <c r="BN12" s="498"/>
      <c r="BO12" s="498"/>
      <c r="BP12" s="500"/>
      <c r="BQ12" s="579"/>
      <c r="BR12" s="579"/>
      <c r="BS12" s="203"/>
      <c r="BT12" s="203"/>
      <c r="BU12" s="1436"/>
      <c r="BV12" s="1423"/>
      <c r="BW12" s="61"/>
      <c r="BX12" s="46"/>
      <c r="BY12" s="578"/>
      <c r="BZ12" s="394"/>
      <c r="CA12" s="394"/>
      <c r="CB12" s="394"/>
      <c r="CC12" s="394"/>
      <c r="CD12" s="711"/>
      <c r="CE12" s="297" t="s">
        <v>50</v>
      </c>
      <c r="CF12" s="79">
        <v>87364</v>
      </c>
      <c r="CG12" s="53">
        <v>79379</v>
      </c>
      <c r="CH12" s="102">
        <v>10.06</v>
      </c>
      <c r="CI12" s="387"/>
      <c r="CJ12" s="387"/>
      <c r="CK12" s="55" t="s">
        <v>92</v>
      </c>
      <c r="CL12" s="79">
        <v>6148</v>
      </c>
      <c r="CM12" s="259">
        <v>6492</v>
      </c>
      <c r="CN12" s="50">
        <v>6177</v>
      </c>
      <c r="CO12" s="749">
        <v>18817</v>
      </c>
      <c r="CP12" s="261">
        <v>17389</v>
      </c>
      <c r="CQ12" s="730">
        <v>8.2100000000000009</v>
      </c>
      <c r="CR12" s="235"/>
      <c r="CS12" s="103" t="s">
        <v>93</v>
      </c>
      <c r="CT12" s="74">
        <v>101.26</v>
      </c>
      <c r="CU12" s="75">
        <v>94.68</v>
      </c>
      <c r="CV12" s="76">
        <v>6.95</v>
      </c>
      <c r="CW12" s="74">
        <v>57.83</v>
      </c>
      <c r="CX12" s="271">
        <v>55.6</v>
      </c>
      <c r="CY12" s="76">
        <v>4.01</v>
      </c>
      <c r="CZ12" s="74">
        <v>94.83</v>
      </c>
      <c r="DA12" s="75">
        <v>89.06</v>
      </c>
      <c r="DB12" s="76">
        <v>6.48</v>
      </c>
      <c r="DC12" s="272"/>
      <c r="DD12" s="235"/>
      <c r="DE12" s="235" t="s">
        <v>94</v>
      </c>
      <c r="DF12" s="50">
        <v>275</v>
      </c>
      <c r="DG12" s="50">
        <v>275</v>
      </c>
      <c r="DH12" s="50">
        <v>275</v>
      </c>
      <c r="DI12" s="50">
        <v>275</v>
      </c>
      <c r="DJ12" s="235"/>
      <c r="DK12" s="235"/>
      <c r="DL12" s="235"/>
      <c r="DM12" s="50"/>
      <c r="DN12" s="235"/>
      <c r="DO12" s="235"/>
      <c r="DP12" s="298" t="s">
        <v>63</v>
      </c>
      <c r="DQ12" s="185">
        <v>351184</v>
      </c>
      <c r="DR12" s="476">
        <v>54265</v>
      </c>
      <c r="DS12" s="479">
        <v>138244</v>
      </c>
      <c r="DT12" s="476">
        <v>0</v>
      </c>
      <c r="DU12" s="476">
        <v>0</v>
      </c>
      <c r="DV12" s="476">
        <v>0</v>
      </c>
      <c r="DW12" s="476">
        <v>0</v>
      </c>
      <c r="DX12" s="476">
        <v>0</v>
      </c>
      <c r="DY12" s="478">
        <v>543693</v>
      </c>
      <c r="DZ12" s="185">
        <v>66226</v>
      </c>
      <c r="EA12" s="478">
        <v>609919</v>
      </c>
      <c r="EB12" s="420"/>
      <c r="EC12" s="420"/>
      <c r="ED12" s="105" t="s">
        <v>63</v>
      </c>
      <c r="EE12" s="185">
        <v>181937</v>
      </c>
      <c r="EF12" s="476">
        <v>18957</v>
      </c>
      <c r="EG12" s="479">
        <v>87759</v>
      </c>
      <c r="EH12" s="476">
        <v>0</v>
      </c>
      <c r="EI12" s="476">
        <v>0</v>
      </c>
      <c r="EJ12" s="476">
        <v>0</v>
      </c>
      <c r="EK12" s="476">
        <v>0</v>
      </c>
      <c r="EL12" s="476">
        <v>0</v>
      </c>
      <c r="EM12" s="478">
        <v>288653</v>
      </c>
      <c r="EN12" s="185">
        <v>28062</v>
      </c>
      <c r="EO12" s="478">
        <v>316715</v>
      </c>
      <c r="EP12" s="580"/>
      <c r="EQ12" s="498"/>
      <c r="ER12" s="498"/>
      <c r="ES12" s="498"/>
      <c r="ET12" s="500"/>
      <c r="EU12" s="579"/>
      <c r="EV12" s="579"/>
      <c r="EW12" s="203"/>
      <c r="EX12" s="203"/>
      <c r="EY12" s="1436"/>
      <c r="EZ12" s="1423"/>
      <c r="FA12" s="61"/>
      <c r="FB12" s="46"/>
      <c r="FC12" s="578"/>
      <c r="FD12" s="394"/>
      <c r="FE12" s="394"/>
      <c r="FF12" s="394"/>
      <c r="FG12" s="25"/>
      <c r="FH12" s="711"/>
      <c r="FI12" s="99" t="s">
        <v>50</v>
      </c>
      <c r="FJ12" s="79">
        <v>132105</v>
      </c>
      <c r="FK12" s="53">
        <v>119575</v>
      </c>
      <c r="FL12" s="102">
        <v>10.48</v>
      </c>
      <c r="FM12" s="387"/>
      <c r="FN12" s="387"/>
      <c r="FO12" s="55" t="s">
        <v>92</v>
      </c>
      <c r="FP12" s="79">
        <v>6460</v>
      </c>
      <c r="FQ12" s="259">
        <v>5974</v>
      </c>
      <c r="FR12" s="50">
        <v>2544</v>
      </c>
      <c r="FS12" s="749">
        <v>14978</v>
      </c>
      <c r="FT12" s="261">
        <v>14573</v>
      </c>
      <c r="FU12" s="730">
        <v>2.78</v>
      </c>
      <c r="FV12" s="235"/>
      <c r="FW12" s="103" t="s">
        <v>93</v>
      </c>
      <c r="FX12" s="74">
        <v>111.52</v>
      </c>
      <c r="FY12" s="75">
        <v>104.77</v>
      </c>
      <c r="FZ12" s="76">
        <v>6.44</v>
      </c>
      <c r="GA12" s="74">
        <v>61.35</v>
      </c>
      <c r="GB12" s="271">
        <v>57.75</v>
      </c>
      <c r="GC12" s="76">
        <v>6.23</v>
      </c>
      <c r="GD12" s="74">
        <v>104.98</v>
      </c>
      <c r="GE12" s="75">
        <v>98.95</v>
      </c>
      <c r="GF12" s="76">
        <v>6.09</v>
      </c>
      <c r="GG12" s="272"/>
      <c r="GH12" s="235"/>
      <c r="GI12" s="235" t="s">
        <v>94</v>
      </c>
      <c r="GJ12" s="50">
        <v>275</v>
      </c>
      <c r="GK12" s="50">
        <v>275</v>
      </c>
      <c r="GL12" s="50">
        <v>275</v>
      </c>
      <c r="GM12" s="50">
        <v>275</v>
      </c>
      <c r="GN12" s="235"/>
      <c r="GO12" s="235"/>
      <c r="GP12" s="235"/>
      <c r="GQ12" s="50"/>
      <c r="GR12" s="235"/>
      <c r="GS12" s="235"/>
      <c r="GT12" s="298" t="s">
        <v>63</v>
      </c>
      <c r="GU12" s="185">
        <v>277042</v>
      </c>
      <c r="GV12" s="476">
        <v>54818</v>
      </c>
      <c r="GW12" s="479">
        <v>75692</v>
      </c>
      <c r="GX12" s="476">
        <v>0</v>
      </c>
      <c r="GY12" s="476">
        <v>0</v>
      </c>
      <c r="GZ12" s="476">
        <v>0</v>
      </c>
      <c r="HA12" s="476">
        <v>0</v>
      </c>
      <c r="HB12" s="476">
        <v>0</v>
      </c>
      <c r="HC12" s="478">
        <v>407552</v>
      </c>
      <c r="HD12" s="185">
        <v>54613</v>
      </c>
      <c r="HE12" s="478">
        <v>462165</v>
      </c>
      <c r="HF12" s="420"/>
      <c r="HG12" s="420"/>
      <c r="HH12" s="105" t="s">
        <v>63</v>
      </c>
      <c r="HI12" s="185">
        <v>191418</v>
      </c>
      <c r="HJ12" s="476">
        <v>25716</v>
      </c>
      <c r="HK12" s="479">
        <v>82692</v>
      </c>
      <c r="HL12" s="476">
        <v>0</v>
      </c>
      <c r="HM12" s="476">
        <v>0</v>
      </c>
      <c r="HN12" s="476">
        <v>0</v>
      </c>
      <c r="HO12" s="476">
        <v>0</v>
      </c>
      <c r="HP12" s="476">
        <v>0</v>
      </c>
      <c r="HQ12" s="478">
        <v>299826</v>
      </c>
      <c r="HR12" s="185">
        <v>44426</v>
      </c>
      <c r="HS12" s="478">
        <v>344252</v>
      </c>
      <c r="HT12" s="580"/>
      <c r="HU12" s="498"/>
      <c r="HV12" s="498"/>
      <c r="HW12" s="498"/>
      <c r="HX12" s="500"/>
      <c r="HY12" s="579"/>
      <c r="HZ12" s="579"/>
      <c r="IA12" s="203"/>
      <c r="IB12" s="203"/>
      <c r="IC12" s="1436"/>
      <c r="ID12" s="1423"/>
      <c r="IE12" s="61"/>
      <c r="IF12" s="46"/>
      <c r="IG12" s="578"/>
      <c r="IH12" s="394"/>
      <c r="II12" s="394"/>
      <c r="IJ12" s="394"/>
      <c r="IK12" s="394"/>
      <c r="IL12" s="738"/>
      <c r="IM12" s="297" t="s">
        <v>50</v>
      </c>
      <c r="IN12" s="79">
        <v>312049</v>
      </c>
      <c r="IO12" s="53">
        <v>295937</v>
      </c>
      <c r="IP12" s="102">
        <v>5.44</v>
      </c>
      <c r="IQ12" s="387"/>
      <c r="IR12" s="387"/>
      <c r="IS12" s="55" t="s">
        <v>92</v>
      </c>
      <c r="IT12" s="79">
        <v>10430</v>
      </c>
      <c r="IU12" s="259">
        <v>7776</v>
      </c>
      <c r="IV12" s="50">
        <v>6503</v>
      </c>
      <c r="IW12" s="749">
        <v>24709</v>
      </c>
      <c r="IX12" s="261">
        <v>25549</v>
      </c>
      <c r="IY12" s="730">
        <v>-3.29</v>
      </c>
      <c r="IZ12" s="235"/>
      <c r="JA12" s="103" t="s">
        <v>93</v>
      </c>
      <c r="JB12" s="74">
        <v>103.08</v>
      </c>
      <c r="JC12" s="75">
        <v>102.51</v>
      </c>
      <c r="JD12" s="76">
        <v>0.56000000000000005</v>
      </c>
      <c r="JE12" s="74">
        <v>232.59</v>
      </c>
      <c r="JF12" s="271">
        <v>238.08</v>
      </c>
      <c r="JG12" s="76">
        <v>-2.31</v>
      </c>
      <c r="JH12" s="74">
        <v>124.55</v>
      </c>
      <c r="JI12" s="75">
        <v>124.68</v>
      </c>
      <c r="JJ12" s="76">
        <v>-0.1</v>
      </c>
      <c r="JK12" s="272"/>
      <c r="JL12" s="235"/>
      <c r="JM12" s="235" t="s">
        <v>94</v>
      </c>
      <c r="JN12" s="50">
        <v>275</v>
      </c>
      <c r="JO12" s="50">
        <v>275</v>
      </c>
      <c r="JP12" s="50">
        <v>275</v>
      </c>
      <c r="JQ12" s="50">
        <v>275</v>
      </c>
      <c r="JR12" s="235"/>
      <c r="JS12" s="235"/>
      <c r="JT12" s="235"/>
      <c r="JU12" s="50"/>
      <c r="JV12" s="235"/>
      <c r="JW12" s="235"/>
      <c r="JX12" s="298" t="s">
        <v>63</v>
      </c>
      <c r="JY12" s="185">
        <v>312308</v>
      </c>
      <c r="JZ12" s="476">
        <v>29031</v>
      </c>
      <c r="KA12" s="479">
        <v>245630</v>
      </c>
      <c r="KB12" s="476">
        <v>0</v>
      </c>
      <c r="KC12" s="476">
        <v>0</v>
      </c>
      <c r="KD12" s="476">
        <v>0</v>
      </c>
      <c r="KE12" s="476">
        <v>0</v>
      </c>
      <c r="KF12" s="476">
        <v>0</v>
      </c>
      <c r="KG12" s="478">
        <v>586969</v>
      </c>
      <c r="KH12" s="185">
        <v>86373</v>
      </c>
      <c r="KI12" s="478">
        <v>673342</v>
      </c>
      <c r="KJ12" s="420"/>
      <c r="KK12" s="420"/>
      <c r="KL12" s="105" t="s">
        <v>63</v>
      </c>
      <c r="KM12" s="185">
        <v>237505</v>
      </c>
      <c r="KN12" s="476">
        <v>13220</v>
      </c>
      <c r="KO12" s="479">
        <v>121218</v>
      </c>
      <c r="KP12" s="476">
        <v>0</v>
      </c>
      <c r="KQ12" s="476">
        <v>0</v>
      </c>
      <c r="KR12" s="476">
        <v>0</v>
      </c>
      <c r="KS12" s="476">
        <v>0</v>
      </c>
      <c r="KT12" s="476">
        <v>0</v>
      </c>
      <c r="KU12" s="478">
        <v>371943</v>
      </c>
      <c r="KV12" s="185">
        <v>60476</v>
      </c>
      <c r="KW12" s="478">
        <v>432419</v>
      </c>
      <c r="KX12" s="580"/>
      <c r="KY12" s="498"/>
      <c r="KZ12" s="498"/>
      <c r="LA12" s="498"/>
      <c r="LB12" s="500"/>
      <c r="LC12" s="579"/>
      <c r="LD12" s="579"/>
      <c r="LE12" s="203"/>
      <c r="LF12" s="203"/>
      <c r="LG12" s="1436"/>
      <c r="LH12" s="1423"/>
      <c r="LI12" s="61"/>
      <c r="LJ12" s="46"/>
      <c r="LK12" s="578"/>
      <c r="LL12" s="394"/>
      <c r="LM12" s="394"/>
      <c r="LN12" s="394"/>
      <c r="LO12" s="394"/>
      <c r="LP12" s="738"/>
      <c r="LQ12" s="99" t="s">
        <v>50</v>
      </c>
      <c r="LR12" s="50">
        <v>748870</v>
      </c>
      <c r="LS12" s="104">
        <v>689562</v>
      </c>
      <c r="LT12" s="102">
        <v>8.6</v>
      </c>
      <c r="LU12" s="233"/>
      <c r="LV12" s="233"/>
      <c r="LW12" s="55" t="s">
        <v>92</v>
      </c>
      <c r="LX12" s="50">
        <v>79508</v>
      </c>
      <c r="LY12" s="655">
        <v>78308</v>
      </c>
      <c r="LZ12" s="788">
        <v>1.53</v>
      </c>
      <c r="MA12" s="301"/>
      <c r="MB12" s="103" t="s">
        <v>93</v>
      </c>
      <c r="MC12" s="74">
        <v>92.22</v>
      </c>
      <c r="MD12" s="1720">
        <v>88.79</v>
      </c>
      <c r="ME12" s="78">
        <v>3.86</v>
      </c>
      <c r="MF12" s="74">
        <v>118.76</v>
      </c>
      <c r="MG12" s="1720">
        <v>120.62</v>
      </c>
      <c r="MH12" s="78">
        <v>-1.54</v>
      </c>
      <c r="MI12" s="74">
        <v>96.09</v>
      </c>
      <c r="MJ12" s="1723">
        <v>93.3</v>
      </c>
      <c r="MK12" s="78">
        <v>2.99</v>
      </c>
      <c r="ML12" s="17"/>
      <c r="MM12" s="17"/>
      <c r="MN12" s="17" t="s">
        <v>94</v>
      </c>
      <c r="MO12" s="660">
        <v>275</v>
      </c>
      <c r="MP12" s="660">
        <v>275</v>
      </c>
      <c r="MQ12" s="660">
        <v>275</v>
      </c>
      <c r="MR12" s="660">
        <v>275</v>
      </c>
      <c r="MS12" s="660">
        <v>275</v>
      </c>
      <c r="MT12" s="737"/>
      <c r="MU12" s="734"/>
      <c r="MV12" s="734"/>
      <c r="MW12" s="752"/>
      <c r="MX12" s="734"/>
      <c r="MY12" s="734"/>
      <c r="MZ12" s="298" t="s">
        <v>63</v>
      </c>
      <c r="NA12" s="817">
        <v>1484317</v>
      </c>
      <c r="NB12" s="816">
        <v>209502</v>
      </c>
      <c r="NC12" s="816">
        <v>671339</v>
      </c>
      <c r="ND12" s="815">
        <v>0</v>
      </c>
      <c r="NE12" s="816">
        <v>0</v>
      </c>
      <c r="NF12" s="816">
        <v>0</v>
      </c>
      <c r="NG12" s="816">
        <v>0</v>
      </c>
      <c r="NH12" s="816">
        <v>0</v>
      </c>
      <c r="NI12" s="815">
        <v>2365158</v>
      </c>
      <c r="NJ12" s="817">
        <v>421117</v>
      </c>
      <c r="NK12" s="814">
        <v>2786275</v>
      </c>
      <c r="NL12" s="150"/>
      <c r="NM12" s="150"/>
      <c r="NN12" s="542" t="s">
        <v>63</v>
      </c>
      <c r="NO12" s="817">
        <v>912897</v>
      </c>
      <c r="NP12" s="816">
        <v>66332</v>
      </c>
      <c r="NQ12" s="816">
        <v>387157</v>
      </c>
      <c r="NR12" s="815">
        <v>0</v>
      </c>
      <c r="NS12" s="816">
        <v>0</v>
      </c>
      <c r="NT12" s="816">
        <v>0</v>
      </c>
      <c r="NU12" s="816">
        <v>0</v>
      </c>
      <c r="NV12" s="816">
        <v>0</v>
      </c>
      <c r="NW12" s="815">
        <v>1366386</v>
      </c>
      <c r="NX12" s="817">
        <v>217192</v>
      </c>
      <c r="NY12" s="814">
        <v>1583578</v>
      </c>
      <c r="OA12" s="738"/>
      <c r="OB12" s="52" t="s">
        <v>50</v>
      </c>
      <c r="OC12" s="1796">
        <v>217352</v>
      </c>
      <c r="OD12" s="1797">
        <v>194671</v>
      </c>
      <c r="OE12" s="1798">
        <v>11.65</v>
      </c>
      <c r="OF12" s="1796">
        <v>87364</v>
      </c>
      <c r="OG12" s="1797">
        <v>79379</v>
      </c>
      <c r="OH12" s="1798">
        <v>10.06</v>
      </c>
      <c r="OI12" s="1796">
        <v>132105</v>
      </c>
      <c r="OJ12" s="1797">
        <v>119575</v>
      </c>
      <c r="OK12" s="1798">
        <v>10.48</v>
      </c>
      <c r="OL12" s="1796">
        <v>312049</v>
      </c>
      <c r="OM12" s="1797">
        <v>295937</v>
      </c>
      <c r="ON12" s="1798">
        <v>5.44</v>
      </c>
      <c r="OO12" s="1796">
        <v>748870</v>
      </c>
      <c r="OP12" s="1797">
        <v>689562</v>
      </c>
      <c r="OQ12" s="1798">
        <v>8.6</v>
      </c>
      <c r="OR12" s="1857"/>
      <c r="OS12" s="1857"/>
    </row>
    <row r="13" spans="1:409" s="681" customFormat="1" ht="18.75" customHeight="1" thickTop="1" thickBot="1">
      <c r="A13" s="292" t="s">
        <v>201</v>
      </c>
      <c r="B13" s="116">
        <v>2.5299999999999998</v>
      </c>
      <c r="C13" s="299">
        <v>2.57</v>
      </c>
      <c r="D13" s="34">
        <v>-0.04</v>
      </c>
      <c r="E13" s="387"/>
      <c r="F13" s="387"/>
      <c r="G13" s="55" t="s">
        <v>96</v>
      </c>
      <c r="H13" s="79">
        <v>1603</v>
      </c>
      <c r="I13" s="259">
        <v>2134</v>
      </c>
      <c r="J13" s="50">
        <v>1566</v>
      </c>
      <c r="K13" s="749">
        <v>5303</v>
      </c>
      <c r="L13" s="261">
        <v>4867</v>
      </c>
      <c r="M13" s="730">
        <v>8.9600000000000009</v>
      </c>
      <c r="N13" s="235"/>
      <c r="O13" s="107" t="s">
        <v>97</v>
      </c>
      <c r="P13" s="108">
        <v>2247.94</v>
      </c>
      <c r="Q13" s="109">
        <v>2145.2400000000002</v>
      </c>
      <c r="R13" s="114">
        <v>4.79</v>
      </c>
      <c r="S13" s="110">
        <v>1122.5200000000002</v>
      </c>
      <c r="T13" s="109">
        <v>1082.3399999999999</v>
      </c>
      <c r="U13" s="114">
        <v>3.71</v>
      </c>
      <c r="V13" s="110">
        <v>2098.39</v>
      </c>
      <c r="W13" s="109">
        <v>2009.77</v>
      </c>
      <c r="X13" s="114">
        <v>4.41</v>
      </c>
      <c r="Y13" s="300"/>
      <c r="Z13" s="235"/>
      <c r="AA13" s="235" t="s">
        <v>98</v>
      </c>
      <c r="AB13" s="50">
        <v>419</v>
      </c>
      <c r="AC13" s="50">
        <v>419</v>
      </c>
      <c r="AD13" s="50">
        <v>419</v>
      </c>
      <c r="AE13" s="50">
        <v>419</v>
      </c>
      <c r="AF13" s="235"/>
      <c r="AG13" s="235"/>
      <c r="AH13" s="235"/>
      <c r="AI13" s="50"/>
      <c r="AJ13" s="235"/>
      <c r="AK13" s="235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111"/>
      <c r="AW13" s="112"/>
      <c r="AX13" s="301"/>
      <c r="AY13" s="301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111"/>
      <c r="BK13" s="112"/>
      <c r="BL13" s="581"/>
      <c r="BM13" s="504"/>
      <c r="BN13" s="504"/>
      <c r="BO13" s="504"/>
      <c r="BP13" s="503"/>
      <c r="BQ13" s="577"/>
      <c r="BR13" s="579"/>
      <c r="BS13" s="1419"/>
      <c r="BT13" s="1419"/>
      <c r="BU13" s="1436"/>
      <c r="BV13" s="1427"/>
      <c r="BW13" s="61"/>
      <c r="BX13" s="46"/>
      <c r="BY13" s="578"/>
      <c r="BZ13" s="394"/>
      <c r="CA13" s="394"/>
      <c r="CB13" s="394"/>
      <c r="CC13" s="394"/>
      <c r="CD13" s="711"/>
      <c r="CE13" s="292" t="s">
        <v>201</v>
      </c>
      <c r="CF13" s="116">
        <v>2.54</v>
      </c>
      <c r="CG13" s="299">
        <v>2.5299999999999998</v>
      </c>
      <c r="CH13" s="34">
        <v>0.01</v>
      </c>
      <c r="CI13" s="387"/>
      <c r="CJ13" s="387"/>
      <c r="CK13" s="55" t="s">
        <v>96</v>
      </c>
      <c r="CL13" s="79">
        <v>611</v>
      </c>
      <c r="CM13" s="259">
        <v>479</v>
      </c>
      <c r="CN13" s="50">
        <v>426</v>
      </c>
      <c r="CO13" s="749">
        <v>1516</v>
      </c>
      <c r="CP13" s="261">
        <v>1378</v>
      </c>
      <c r="CQ13" s="730">
        <v>10.01</v>
      </c>
      <c r="CR13" s="235"/>
      <c r="CS13" s="107" t="s">
        <v>97</v>
      </c>
      <c r="CT13" s="108">
        <v>2141.2400000000002</v>
      </c>
      <c r="CU13" s="109">
        <v>2067.29</v>
      </c>
      <c r="CV13" s="114">
        <v>3.58</v>
      </c>
      <c r="CW13" s="110">
        <v>918.14</v>
      </c>
      <c r="CX13" s="109">
        <v>894.56000000000006</v>
      </c>
      <c r="CY13" s="114">
        <v>2.64</v>
      </c>
      <c r="CZ13" s="110">
        <v>1960.2599999999998</v>
      </c>
      <c r="DA13" s="109">
        <v>1898.72</v>
      </c>
      <c r="DB13" s="114">
        <v>3.24</v>
      </c>
      <c r="DC13" s="300"/>
      <c r="DD13" s="235"/>
      <c r="DE13" s="235" t="s">
        <v>98</v>
      </c>
      <c r="DF13" s="50">
        <v>419</v>
      </c>
      <c r="DG13" s="50">
        <v>419</v>
      </c>
      <c r="DH13" s="50">
        <v>419</v>
      </c>
      <c r="DI13" s="50">
        <v>419</v>
      </c>
      <c r="DJ13" s="235"/>
      <c r="DK13" s="235"/>
      <c r="DL13" s="235"/>
      <c r="DM13" s="50"/>
      <c r="DN13" s="235"/>
      <c r="DO13" s="235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111"/>
      <c r="EA13" s="112"/>
      <c r="EB13" s="301"/>
      <c r="EC13" s="301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111"/>
      <c r="EO13" s="112"/>
      <c r="EP13" s="581"/>
      <c r="EQ13" s="504"/>
      <c r="ER13" s="504"/>
      <c r="ES13" s="504"/>
      <c r="ET13" s="503"/>
      <c r="EU13" s="577"/>
      <c r="EV13" s="579"/>
      <c r="EW13" s="1419"/>
      <c r="EX13" s="1419"/>
      <c r="EY13" s="1436"/>
      <c r="EZ13" s="1427"/>
      <c r="FA13" s="61"/>
      <c r="FB13" s="46"/>
      <c r="FC13" s="578"/>
      <c r="FD13" s="394"/>
      <c r="FE13" s="394"/>
      <c r="FF13" s="394"/>
      <c r="FG13" s="25"/>
      <c r="FH13" s="711"/>
      <c r="FI13" s="95" t="s">
        <v>201</v>
      </c>
      <c r="FJ13" s="116">
        <v>2.52</v>
      </c>
      <c r="FK13" s="299">
        <v>2.54</v>
      </c>
      <c r="FL13" s="34">
        <v>-0.02</v>
      </c>
      <c r="FM13" s="387"/>
      <c r="FN13" s="387"/>
      <c r="FO13" s="55" t="s">
        <v>96</v>
      </c>
      <c r="FP13" s="79">
        <v>958</v>
      </c>
      <c r="FQ13" s="259">
        <v>1045</v>
      </c>
      <c r="FR13" s="50">
        <v>887</v>
      </c>
      <c r="FS13" s="749">
        <v>2890</v>
      </c>
      <c r="FT13" s="261">
        <v>2890</v>
      </c>
      <c r="FU13" s="730">
        <v>0</v>
      </c>
      <c r="FV13" s="235"/>
      <c r="FW13" s="107" t="s">
        <v>97</v>
      </c>
      <c r="FX13" s="108">
        <v>2150.15</v>
      </c>
      <c r="FY13" s="109">
        <v>2075.56</v>
      </c>
      <c r="FZ13" s="114">
        <v>3.59</v>
      </c>
      <c r="GA13" s="110">
        <v>883.63</v>
      </c>
      <c r="GB13" s="109">
        <v>859.75</v>
      </c>
      <c r="GC13" s="114">
        <v>2.78</v>
      </c>
      <c r="GD13" s="110">
        <v>1984.93</v>
      </c>
      <c r="GE13" s="109">
        <v>1925.25</v>
      </c>
      <c r="GF13" s="114">
        <v>3.1</v>
      </c>
      <c r="GG13" s="300"/>
      <c r="GH13" s="235"/>
      <c r="GI13" s="235" t="s">
        <v>98</v>
      </c>
      <c r="GJ13" s="50">
        <v>419</v>
      </c>
      <c r="GK13" s="50">
        <v>419</v>
      </c>
      <c r="GL13" s="50">
        <v>419</v>
      </c>
      <c r="GM13" s="50">
        <v>419</v>
      </c>
      <c r="GN13" s="235"/>
      <c r="GO13" s="235"/>
      <c r="GP13" s="235"/>
      <c r="GQ13" s="50"/>
      <c r="GR13" s="235"/>
      <c r="GS13" s="235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111"/>
      <c r="HE13" s="112"/>
      <c r="HF13" s="301"/>
      <c r="HG13" s="301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111"/>
      <c r="HS13" s="112"/>
      <c r="HT13" s="581"/>
      <c r="HU13" s="504"/>
      <c r="HV13" s="504"/>
      <c r="HW13" s="504"/>
      <c r="HX13" s="503"/>
      <c r="HY13" s="577"/>
      <c r="HZ13" s="579"/>
      <c r="IA13" s="1419"/>
      <c r="IB13" s="1419"/>
      <c r="IC13" s="1436"/>
      <c r="ID13" s="1427"/>
      <c r="IE13" s="61"/>
      <c r="IF13" s="46"/>
      <c r="IG13" s="578"/>
      <c r="IH13" s="394"/>
      <c r="II13" s="394"/>
      <c r="IJ13" s="394"/>
      <c r="IK13" s="394"/>
      <c r="IL13" s="738"/>
      <c r="IM13" s="292" t="s">
        <v>95</v>
      </c>
      <c r="IN13" s="116">
        <v>2.63</v>
      </c>
      <c r="IO13" s="299">
        <v>2.61</v>
      </c>
      <c r="IP13" s="34">
        <v>0.02</v>
      </c>
      <c r="IQ13" s="387"/>
      <c r="IR13" s="387"/>
      <c r="IS13" s="55" t="s">
        <v>96</v>
      </c>
      <c r="IT13" s="79">
        <v>416</v>
      </c>
      <c r="IU13" s="259">
        <v>445</v>
      </c>
      <c r="IV13" s="50">
        <v>565</v>
      </c>
      <c r="IW13" s="749">
        <v>1426</v>
      </c>
      <c r="IX13" s="261">
        <v>1653</v>
      </c>
      <c r="IY13" s="730">
        <v>-13.73</v>
      </c>
      <c r="IZ13" s="235"/>
      <c r="JA13" s="107" t="s">
        <v>97</v>
      </c>
      <c r="JB13" s="108">
        <v>2414.9299999999998</v>
      </c>
      <c r="JC13" s="109">
        <v>2359.6400000000003</v>
      </c>
      <c r="JD13" s="114">
        <v>2.34</v>
      </c>
      <c r="JE13" s="110">
        <v>1824.72</v>
      </c>
      <c r="JF13" s="109">
        <v>1814.0099999999998</v>
      </c>
      <c r="JG13" s="114">
        <v>0.59</v>
      </c>
      <c r="JH13" s="110">
        <v>2317.1</v>
      </c>
      <c r="JI13" s="109">
        <v>2270.4</v>
      </c>
      <c r="JJ13" s="114">
        <v>2.06</v>
      </c>
      <c r="JK13" s="300"/>
      <c r="JL13" s="235"/>
      <c r="JM13" s="235" t="s">
        <v>98</v>
      </c>
      <c r="JN13" s="50">
        <v>419</v>
      </c>
      <c r="JO13" s="50">
        <v>419</v>
      </c>
      <c r="JP13" s="50">
        <v>419</v>
      </c>
      <c r="JQ13" s="50">
        <v>419</v>
      </c>
      <c r="JR13" s="235"/>
      <c r="JS13" s="235"/>
      <c r="JT13" s="235"/>
      <c r="JU13" s="50"/>
      <c r="JV13" s="235"/>
      <c r="JW13" s="235"/>
      <c r="JX13" s="43"/>
      <c r="JY13" s="43"/>
      <c r="JZ13" s="43"/>
      <c r="KA13" s="43"/>
      <c r="KB13" s="43"/>
      <c r="KC13" s="43"/>
      <c r="KD13" s="43"/>
      <c r="KE13" s="43"/>
      <c r="KF13" s="43"/>
      <c r="KG13" s="43"/>
      <c r="KH13" s="111"/>
      <c r="KI13" s="112"/>
      <c r="KJ13" s="301"/>
      <c r="KK13" s="301"/>
      <c r="KL13" s="43"/>
      <c r="KM13" s="43"/>
      <c r="KN13" s="43"/>
      <c r="KO13" s="43"/>
      <c r="KP13" s="43"/>
      <c r="KQ13" s="43"/>
      <c r="KR13" s="43"/>
      <c r="KS13" s="43"/>
      <c r="KT13" s="43"/>
      <c r="KU13" s="43"/>
      <c r="KV13" s="111"/>
      <c r="KW13" s="112"/>
      <c r="KX13" s="581"/>
      <c r="KY13" s="504"/>
      <c r="KZ13" s="504"/>
      <c r="LA13" s="504"/>
      <c r="LB13" s="503"/>
      <c r="LC13" s="577"/>
      <c r="LD13" s="579"/>
      <c r="LE13" s="1419"/>
      <c r="LF13" s="1419"/>
      <c r="LG13" s="1436"/>
      <c r="LH13" s="1427"/>
      <c r="LI13" s="61"/>
      <c r="LJ13" s="46"/>
      <c r="LK13" s="578"/>
      <c r="LL13" s="394"/>
      <c r="LM13" s="394"/>
      <c r="LN13" s="394"/>
      <c r="LO13" s="394"/>
      <c r="LP13" s="738"/>
      <c r="LQ13" s="95" t="s">
        <v>95</v>
      </c>
      <c r="LR13" s="116">
        <v>2.56</v>
      </c>
      <c r="LS13" s="117">
        <v>2.57</v>
      </c>
      <c r="LT13" s="34">
        <v>-0.01</v>
      </c>
      <c r="LU13" s="233"/>
      <c r="LV13" s="233"/>
      <c r="LW13" s="55" t="s">
        <v>96</v>
      </c>
      <c r="LX13" s="50">
        <v>11135</v>
      </c>
      <c r="LY13" s="655">
        <v>10788</v>
      </c>
      <c r="LZ13" s="788">
        <v>3.22</v>
      </c>
      <c r="MA13" s="301"/>
      <c r="MB13" s="107" t="s">
        <v>97</v>
      </c>
      <c r="MC13" s="108">
        <v>2254.25</v>
      </c>
      <c r="MD13" s="1721">
        <v>2179.5499999999997</v>
      </c>
      <c r="ME13" s="115">
        <v>3.43</v>
      </c>
      <c r="MF13" s="108">
        <v>1280.5899999999999</v>
      </c>
      <c r="MG13" s="1722">
        <v>1264.8699999999999</v>
      </c>
      <c r="MH13" s="115">
        <v>1.24</v>
      </c>
      <c r="MI13" s="108">
        <v>2112.1600000000003</v>
      </c>
      <c r="MJ13" s="1724">
        <v>2050.04</v>
      </c>
      <c r="MK13" s="115">
        <v>3.03</v>
      </c>
      <c r="ML13" s="17"/>
      <c r="MM13" s="17"/>
      <c r="MN13" s="17" t="s">
        <v>98</v>
      </c>
      <c r="MO13" s="660">
        <v>419</v>
      </c>
      <c r="MP13" s="660">
        <v>419</v>
      </c>
      <c r="MQ13" s="660">
        <v>419</v>
      </c>
      <c r="MR13" s="660">
        <v>419</v>
      </c>
      <c r="MS13" s="660">
        <v>419</v>
      </c>
      <c r="MT13" s="737"/>
      <c r="MU13" s="734"/>
      <c r="MV13" s="734"/>
      <c r="MW13" s="752"/>
      <c r="MX13" s="734"/>
      <c r="MY13" s="734"/>
      <c r="MZ13" s="43"/>
      <c r="NA13" s="118"/>
      <c r="NB13" s="118"/>
      <c r="NC13" s="118"/>
      <c r="ND13" s="118"/>
      <c r="NE13" s="118"/>
      <c r="NF13" s="118"/>
      <c r="NG13" s="118"/>
      <c r="NH13" s="118"/>
      <c r="NI13" s="118"/>
      <c r="NJ13" s="119"/>
      <c r="NK13" s="120"/>
      <c r="NL13" s="150"/>
      <c r="NM13" s="150"/>
      <c r="NN13" s="118"/>
      <c r="NO13" s="118"/>
      <c r="NP13" s="118"/>
      <c r="NQ13" s="118"/>
      <c r="NR13" s="118"/>
      <c r="NS13" s="118"/>
      <c r="NT13" s="118"/>
      <c r="NU13" s="118"/>
      <c r="NV13" s="118"/>
      <c r="NW13" s="118"/>
      <c r="NX13" s="119"/>
      <c r="NY13" s="120"/>
      <c r="OA13" s="738"/>
      <c r="OB13" s="1715" t="s">
        <v>95</v>
      </c>
      <c r="OC13" s="1805">
        <v>2.5299999999999998</v>
      </c>
      <c r="OD13" s="1806">
        <v>2.57</v>
      </c>
      <c r="OE13" s="1807">
        <v>-0.04</v>
      </c>
      <c r="OF13" s="1805">
        <v>2.54</v>
      </c>
      <c r="OG13" s="1806">
        <v>2.5299999999999998</v>
      </c>
      <c r="OH13" s="1807">
        <v>0.01</v>
      </c>
      <c r="OI13" s="1805">
        <v>2.52</v>
      </c>
      <c r="OJ13" s="1806">
        <v>2.54</v>
      </c>
      <c r="OK13" s="1807">
        <v>-0.02</v>
      </c>
      <c r="OL13" s="1805">
        <v>2.63</v>
      </c>
      <c r="OM13" s="1806">
        <v>2.61</v>
      </c>
      <c r="ON13" s="1807">
        <v>0.02</v>
      </c>
      <c r="OO13" s="1805">
        <v>2.56</v>
      </c>
      <c r="OP13" s="1806">
        <v>2.57</v>
      </c>
      <c r="OQ13" s="1808">
        <v>-0.01</v>
      </c>
      <c r="OR13" s="1857"/>
      <c r="OS13" s="1857"/>
    </row>
    <row r="14" spans="1:409" s="681" customFormat="1" ht="18.75" customHeight="1" thickTop="1" thickBot="1">
      <c r="A14" s="258" t="s">
        <v>70</v>
      </c>
      <c r="B14" s="128">
        <v>2.4900000000000002</v>
      </c>
      <c r="C14" s="125">
        <v>2.54</v>
      </c>
      <c r="D14" s="54">
        <v>-0.05</v>
      </c>
      <c r="E14" s="387"/>
      <c r="F14" s="387"/>
      <c r="G14" s="55" t="s">
        <v>99</v>
      </c>
      <c r="H14" s="79">
        <v>69189</v>
      </c>
      <c r="I14" s="259">
        <v>70368</v>
      </c>
      <c r="J14" s="50">
        <v>61070</v>
      </c>
      <c r="K14" s="749">
        <v>200627</v>
      </c>
      <c r="L14" s="261">
        <v>155297</v>
      </c>
      <c r="M14" s="730">
        <v>29.19</v>
      </c>
      <c r="N14" s="235"/>
      <c r="O14" s="9"/>
      <c r="P14" s="162"/>
      <c r="Q14" s="16"/>
      <c r="R14" s="9"/>
      <c r="S14" s="305"/>
      <c r="T14" s="124"/>
      <c r="U14" s="9"/>
      <c r="V14" s="305"/>
      <c r="W14" s="124"/>
      <c r="X14" s="9"/>
      <c r="Y14" s="9"/>
      <c r="Z14" s="262" t="s">
        <v>54</v>
      </c>
      <c r="AA14" s="262"/>
      <c r="AB14" s="32">
        <v>95910</v>
      </c>
      <c r="AC14" s="32">
        <v>95910</v>
      </c>
      <c r="AD14" s="32">
        <v>95910</v>
      </c>
      <c r="AE14" s="32">
        <v>95910</v>
      </c>
      <c r="AF14" s="235"/>
      <c r="AG14" s="235"/>
      <c r="AH14" s="235"/>
      <c r="AI14" s="235"/>
      <c r="AJ14" s="235"/>
      <c r="AK14" s="235"/>
      <c r="AL14" s="42" t="s">
        <v>100</v>
      </c>
      <c r="AM14" s="42"/>
      <c r="AN14" s="42"/>
      <c r="AO14" s="42"/>
      <c r="AP14" s="43"/>
      <c r="AQ14" s="43"/>
      <c r="AR14" s="43"/>
      <c r="AS14" s="43"/>
      <c r="AT14" s="43"/>
      <c r="AU14" s="43"/>
      <c r="AV14" s="43"/>
      <c r="AW14" s="112"/>
      <c r="AX14" s="301"/>
      <c r="AY14" s="301"/>
      <c r="AZ14" s="41" t="s">
        <v>101</v>
      </c>
      <c r="BA14" s="42"/>
      <c r="BB14" s="42"/>
      <c r="BC14" s="42"/>
      <c r="BD14" s="43"/>
      <c r="BE14" s="43"/>
      <c r="BF14" s="43"/>
      <c r="BG14" s="43"/>
      <c r="BH14" s="43"/>
      <c r="BI14" s="43"/>
      <c r="BJ14" s="43"/>
      <c r="BK14" s="112"/>
      <c r="BL14" s="581"/>
      <c r="BM14" s="1406"/>
      <c r="BN14" s="1406"/>
      <c r="BO14" s="1406"/>
      <c r="BP14" s="500"/>
      <c r="BQ14" s="579"/>
      <c r="BR14" s="579"/>
      <c r="BS14" s="1419"/>
      <c r="BT14" s="1420"/>
      <c r="BU14" s="1436"/>
      <c r="BV14" s="1427"/>
      <c r="BW14" s="61"/>
      <c r="BX14" s="46"/>
      <c r="BY14" s="578"/>
      <c r="BZ14" s="394"/>
      <c r="CA14" s="394"/>
      <c r="CB14" s="394"/>
      <c r="CC14" s="394"/>
      <c r="CD14" s="711"/>
      <c r="CE14" s="258" t="s">
        <v>70</v>
      </c>
      <c r="CF14" s="128">
        <v>2.4900000000000002</v>
      </c>
      <c r="CG14" s="125">
        <v>2.4700000000000002</v>
      </c>
      <c r="CH14" s="54">
        <v>0.02</v>
      </c>
      <c r="CI14" s="387"/>
      <c r="CJ14" s="387"/>
      <c r="CK14" s="55" t="s">
        <v>99</v>
      </c>
      <c r="CL14" s="79">
        <v>38765</v>
      </c>
      <c r="CM14" s="259">
        <v>41849</v>
      </c>
      <c r="CN14" s="50">
        <v>40689</v>
      </c>
      <c r="CO14" s="749">
        <v>121303</v>
      </c>
      <c r="CP14" s="261">
        <v>110229</v>
      </c>
      <c r="CQ14" s="730">
        <v>10.050000000000001</v>
      </c>
      <c r="CR14" s="235"/>
      <c r="CS14" s="9"/>
      <c r="CT14" s="162"/>
      <c r="CU14" s="16"/>
      <c r="CV14" s="9"/>
      <c r="CW14" s="305"/>
      <c r="CX14" s="124"/>
      <c r="CY14" s="9"/>
      <c r="CZ14" s="305"/>
      <c r="DA14" s="124"/>
      <c r="DB14" s="9"/>
      <c r="DC14" s="9"/>
      <c r="DD14" s="262" t="s">
        <v>54</v>
      </c>
      <c r="DE14" s="262"/>
      <c r="DF14" s="32">
        <v>95910</v>
      </c>
      <c r="DG14" s="32">
        <v>95910</v>
      </c>
      <c r="DH14" s="32">
        <v>95910</v>
      </c>
      <c r="DI14" s="32">
        <v>95910</v>
      </c>
      <c r="DJ14" s="235"/>
      <c r="DK14" s="235"/>
      <c r="DL14" s="235"/>
      <c r="DM14" s="235"/>
      <c r="DN14" s="235"/>
      <c r="DO14" s="235"/>
      <c r="DP14" s="42" t="s">
        <v>100</v>
      </c>
      <c r="DQ14" s="42"/>
      <c r="DR14" s="42"/>
      <c r="DS14" s="42"/>
      <c r="DT14" s="43"/>
      <c r="DU14" s="43"/>
      <c r="DV14" s="43"/>
      <c r="DW14" s="43"/>
      <c r="DX14" s="43"/>
      <c r="DY14" s="43"/>
      <c r="DZ14" s="43"/>
      <c r="EA14" s="112"/>
      <c r="EB14" s="301"/>
      <c r="EC14" s="301"/>
      <c r="ED14" s="41" t="s">
        <v>101</v>
      </c>
      <c r="EE14" s="42"/>
      <c r="EF14" s="42"/>
      <c r="EG14" s="42"/>
      <c r="EH14" s="43"/>
      <c r="EI14" s="43"/>
      <c r="EJ14" s="43"/>
      <c r="EK14" s="43"/>
      <c r="EL14" s="43"/>
      <c r="EM14" s="43"/>
      <c r="EN14" s="43"/>
      <c r="EO14" s="112"/>
      <c r="EP14" s="581"/>
      <c r="EQ14" s="1406"/>
      <c r="ER14" s="1406"/>
      <c r="ES14" s="1406"/>
      <c r="ET14" s="500"/>
      <c r="EU14" s="579"/>
      <c r="EV14" s="579"/>
      <c r="EW14" s="1419"/>
      <c r="EX14" s="1420"/>
      <c r="EY14" s="1436"/>
      <c r="EZ14" s="1427"/>
      <c r="FA14" s="61"/>
      <c r="FB14" s="46"/>
      <c r="FC14" s="578"/>
      <c r="FD14" s="394"/>
      <c r="FE14" s="394"/>
      <c r="FF14" s="394"/>
      <c r="FG14" s="25"/>
      <c r="FH14" s="711"/>
      <c r="FI14" s="52" t="s">
        <v>70</v>
      </c>
      <c r="FJ14" s="128">
        <v>2.39</v>
      </c>
      <c r="FK14" s="125">
        <v>2.4300000000000002</v>
      </c>
      <c r="FL14" s="54">
        <v>-0.04</v>
      </c>
      <c r="FM14" s="387"/>
      <c r="FN14" s="387"/>
      <c r="FO14" s="55" t="s">
        <v>99</v>
      </c>
      <c r="FP14" s="79">
        <v>46838</v>
      </c>
      <c r="FQ14" s="259">
        <v>48750</v>
      </c>
      <c r="FR14" s="50">
        <v>60557</v>
      </c>
      <c r="FS14" s="749">
        <v>156145</v>
      </c>
      <c r="FT14" s="261">
        <v>87291</v>
      </c>
      <c r="FU14" s="730">
        <v>78.88</v>
      </c>
      <c r="FV14" s="235"/>
      <c r="FW14" s="9"/>
      <c r="FX14" s="162"/>
      <c r="FY14" s="16"/>
      <c r="FZ14" s="9"/>
      <c r="GA14" s="305"/>
      <c r="GB14" s="124"/>
      <c r="GC14" s="9"/>
      <c r="GD14" s="305"/>
      <c r="GE14" s="124"/>
      <c r="GF14" s="9"/>
      <c r="GG14" s="9"/>
      <c r="GH14" s="262" t="s">
        <v>54</v>
      </c>
      <c r="GI14" s="262"/>
      <c r="GJ14" s="32">
        <v>95910</v>
      </c>
      <c r="GK14" s="32">
        <v>95910</v>
      </c>
      <c r="GL14" s="32">
        <v>95910</v>
      </c>
      <c r="GM14" s="32">
        <v>95910</v>
      </c>
      <c r="GN14" s="235"/>
      <c r="GO14" s="235"/>
      <c r="GP14" s="235"/>
      <c r="GQ14" s="235"/>
      <c r="GR14" s="235"/>
      <c r="GS14" s="235"/>
      <c r="GT14" s="42" t="s">
        <v>100</v>
      </c>
      <c r="GU14" s="42"/>
      <c r="GV14" s="42"/>
      <c r="GW14" s="42"/>
      <c r="GX14" s="43"/>
      <c r="GY14" s="43"/>
      <c r="GZ14" s="43"/>
      <c r="HA14" s="43"/>
      <c r="HB14" s="43"/>
      <c r="HC14" s="43"/>
      <c r="HD14" s="43"/>
      <c r="HE14" s="112"/>
      <c r="HF14" s="301"/>
      <c r="HG14" s="301"/>
      <c r="HH14" s="41" t="s">
        <v>101</v>
      </c>
      <c r="HI14" s="42"/>
      <c r="HJ14" s="42"/>
      <c r="HK14" s="42"/>
      <c r="HL14" s="43"/>
      <c r="HM14" s="43"/>
      <c r="HN14" s="43"/>
      <c r="HO14" s="43"/>
      <c r="HP14" s="43"/>
      <c r="HQ14" s="43"/>
      <c r="HR14" s="43"/>
      <c r="HS14" s="112"/>
      <c r="HT14" s="581"/>
      <c r="HU14" s="1406"/>
      <c r="HV14" s="1406"/>
      <c r="HW14" s="1406"/>
      <c r="HX14" s="500"/>
      <c r="HY14" s="579"/>
      <c r="HZ14" s="579"/>
      <c r="IA14" s="1419"/>
      <c r="IB14" s="1420"/>
      <c r="IC14" s="1436"/>
      <c r="ID14" s="1427"/>
      <c r="IE14" s="61"/>
      <c r="IF14" s="46"/>
      <c r="IG14" s="578"/>
      <c r="IH14" s="394"/>
      <c r="II14" s="394"/>
      <c r="IJ14" s="394"/>
      <c r="IK14" s="394"/>
      <c r="IL14" s="738"/>
      <c r="IM14" s="258" t="s">
        <v>70</v>
      </c>
      <c r="IN14" s="128">
        <v>2.5499999999999998</v>
      </c>
      <c r="IO14" s="125">
        <v>2.5299999999999998</v>
      </c>
      <c r="IP14" s="54">
        <v>0.02</v>
      </c>
      <c r="IQ14" s="387"/>
      <c r="IR14" s="387"/>
      <c r="IS14" s="55" t="s">
        <v>99</v>
      </c>
      <c r="IT14" s="79">
        <v>58931</v>
      </c>
      <c r="IU14" s="259">
        <v>75170</v>
      </c>
      <c r="IV14" s="50">
        <v>71493</v>
      </c>
      <c r="IW14" s="749">
        <v>205594</v>
      </c>
      <c r="IX14" s="261">
        <v>154826</v>
      </c>
      <c r="IY14" s="730">
        <v>32.79</v>
      </c>
      <c r="IZ14" s="235"/>
      <c r="JA14" s="9"/>
      <c r="JB14" s="162"/>
      <c r="JC14" s="16"/>
      <c r="JD14" s="9"/>
      <c r="JE14" s="305"/>
      <c r="JF14" s="124"/>
      <c r="JG14" s="9"/>
      <c r="JH14" s="305"/>
      <c r="JI14" s="124"/>
      <c r="JJ14" s="9"/>
      <c r="JK14" s="9"/>
      <c r="JL14" s="262" t="s">
        <v>54</v>
      </c>
      <c r="JM14" s="262"/>
      <c r="JN14" s="32">
        <v>95910</v>
      </c>
      <c r="JO14" s="32">
        <v>95910</v>
      </c>
      <c r="JP14" s="32">
        <v>95910</v>
      </c>
      <c r="JQ14" s="32">
        <v>95910</v>
      </c>
      <c r="JR14" s="235"/>
      <c r="JS14" s="235"/>
      <c r="JT14" s="235"/>
      <c r="JU14" s="235"/>
      <c r="JV14" s="235"/>
      <c r="JW14" s="235"/>
      <c r="JX14" s="42" t="s">
        <v>100</v>
      </c>
      <c r="JY14" s="42"/>
      <c r="JZ14" s="42"/>
      <c r="KA14" s="42"/>
      <c r="KB14" s="43"/>
      <c r="KC14" s="43"/>
      <c r="KD14" s="43"/>
      <c r="KE14" s="43"/>
      <c r="KF14" s="43"/>
      <c r="KG14" s="43"/>
      <c r="KH14" s="43"/>
      <c r="KI14" s="112"/>
      <c r="KJ14" s="301"/>
      <c r="KK14" s="301"/>
      <c r="KL14" s="41" t="s">
        <v>101</v>
      </c>
      <c r="KM14" s="42"/>
      <c r="KN14" s="42"/>
      <c r="KO14" s="42"/>
      <c r="KP14" s="43"/>
      <c r="KQ14" s="43"/>
      <c r="KR14" s="43"/>
      <c r="KS14" s="43"/>
      <c r="KT14" s="43"/>
      <c r="KU14" s="43"/>
      <c r="KV14" s="43"/>
      <c r="KW14" s="112"/>
      <c r="KX14" s="581"/>
      <c r="KY14" s="1406"/>
      <c r="KZ14" s="1406"/>
      <c r="LA14" s="1406"/>
      <c r="LB14" s="500"/>
      <c r="LC14" s="579"/>
      <c r="LD14" s="579"/>
      <c r="LE14" s="1419"/>
      <c r="LF14" s="1420"/>
      <c r="LG14" s="1436"/>
      <c r="LH14" s="1427"/>
      <c r="LI14" s="61"/>
      <c r="LJ14" s="46"/>
      <c r="LK14" s="578"/>
      <c r="LL14" s="394"/>
      <c r="LM14" s="394"/>
      <c r="LN14" s="394"/>
      <c r="LO14" s="394"/>
      <c r="LP14" s="738"/>
      <c r="LQ14" s="52" t="s">
        <v>70</v>
      </c>
      <c r="LR14" s="128">
        <v>2.4900000000000002</v>
      </c>
      <c r="LS14" s="125">
        <v>2.5</v>
      </c>
      <c r="LT14" s="54">
        <v>-0.01</v>
      </c>
      <c r="LU14" s="233"/>
      <c r="LV14" s="233"/>
      <c r="LW14" s="55" t="s">
        <v>99</v>
      </c>
      <c r="LX14" s="50">
        <v>683669</v>
      </c>
      <c r="LY14" s="655">
        <v>507643</v>
      </c>
      <c r="LZ14" s="788">
        <v>34.68</v>
      </c>
      <c r="MA14" s="301"/>
      <c r="MB14" s="9"/>
      <c r="MC14" s="9"/>
      <c r="MD14" s="129"/>
      <c r="ME14" s="9"/>
      <c r="MF14" s="123"/>
      <c r="MG14" s="129"/>
      <c r="MH14" s="9"/>
      <c r="MI14" s="123"/>
      <c r="MJ14" s="129"/>
      <c r="MK14" s="9"/>
      <c r="ML14" s="17"/>
      <c r="MM14" s="65" t="s">
        <v>54</v>
      </c>
      <c r="MN14" s="65"/>
      <c r="MO14" s="812">
        <v>95910</v>
      </c>
      <c r="MP14" s="812">
        <v>95910</v>
      </c>
      <c r="MQ14" s="812">
        <v>95910</v>
      </c>
      <c r="MR14" s="812">
        <v>95910</v>
      </c>
      <c r="MS14" s="812">
        <v>95910</v>
      </c>
      <c r="MT14" s="737"/>
      <c r="MU14" s="734"/>
      <c r="MV14" s="734"/>
      <c r="MW14" s="752"/>
      <c r="MX14" s="734"/>
      <c r="MY14" s="734"/>
      <c r="MZ14" s="42" t="s">
        <v>100</v>
      </c>
      <c r="NA14" s="543"/>
      <c r="NB14" s="543"/>
      <c r="NC14" s="543"/>
      <c r="ND14" s="118"/>
      <c r="NE14" s="118"/>
      <c r="NF14" s="118"/>
      <c r="NG14" s="118"/>
      <c r="NH14" s="118"/>
      <c r="NI14" s="118"/>
      <c r="NJ14" s="118"/>
      <c r="NK14" s="120"/>
      <c r="NL14" s="150"/>
      <c r="NM14" s="150"/>
      <c r="NN14" s="544" t="s">
        <v>101</v>
      </c>
      <c r="NO14" s="543"/>
      <c r="NP14" s="543"/>
      <c r="NQ14" s="543"/>
      <c r="NR14" s="118"/>
      <c r="NS14" s="118"/>
      <c r="NT14" s="118"/>
      <c r="NU14" s="118"/>
      <c r="NV14" s="118"/>
      <c r="NW14" s="118"/>
      <c r="NX14" s="118"/>
      <c r="NY14" s="120"/>
      <c r="OA14" s="738"/>
      <c r="OB14" s="52" t="s">
        <v>70</v>
      </c>
      <c r="OC14" s="1809">
        <v>2.4900000000000002</v>
      </c>
      <c r="OD14" s="1810">
        <v>2.54</v>
      </c>
      <c r="OE14" s="1798">
        <v>-0.05</v>
      </c>
      <c r="OF14" s="1809">
        <v>2.4900000000000002</v>
      </c>
      <c r="OG14" s="1810">
        <v>2.4700000000000002</v>
      </c>
      <c r="OH14" s="1798">
        <v>0.02</v>
      </c>
      <c r="OI14" s="1809">
        <v>2.39</v>
      </c>
      <c r="OJ14" s="1810">
        <v>2.4300000000000002</v>
      </c>
      <c r="OK14" s="1798">
        <v>-0.04</v>
      </c>
      <c r="OL14" s="1809">
        <v>2.5499999999999998</v>
      </c>
      <c r="OM14" s="1810">
        <v>2.5299999999999998</v>
      </c>
      <c r="ON14" s="1798">
        <v>0.02</v>
      </c>
      <c r="OO14" s="1809">
        <v>2.4900000000000002</v>
      </c>
      <c r="OP14" s="1810">
        <v>2.5</v>
      </c>
      <c r="OQ14" s="1811">
        <v>-0.01</v>
      </c>
      <c r="OR14" s="1857"/>
      <c r="OS14" s="1857"/>
    </row>
    <row r="15" spans="1:409" s="681" customFormat="1" ht="18.75" customHeight="1" thickTop="1" thickBot="1">
      <c r="A15" s="297" t="s">
        <v>50</v>
      </c>
      <c r="B15" s="134">
        <v>2.72</v>
      </c>
      <c r="C15" s="133">
        <v>2.71</v>
      </c>
      <c r="D15" s="102">
        <v>0.01</v>
      </c>
      <c r="E15" s="387"/>
      <c r="F15" s="387"/>
      <c r="G15" s="55" t="s">
        <v>102</v>
      </c>
      <c r="H15" s="79">
        <v>1873</v>
      </c>
      <c r="I15" s="259">
        <v>2318</v>
      </c>
      <c r="J15" s="50">
        <v>1930</v>
      </c>
      <c r="K15" s="749">
        <v>6121</v>
      </c>
      <c r="L15" s="261">
        <v>5695</v>
      </c>
      <c r="M15" s="730">
        <v>7.48</v>
      </c>
      <c r="N15" s="235"/>
      <c r="O15" s="132" t="s">
        <v>103</v>
      </c>
      <c r="P15" s="1"/>
      <c r="Q15" s="3"/>
      <c r="R15" s="1"/>
      <c r="S15" s="1"/>
      <c r="T15" s="3"/>
      <c r="U15" s="1"/>
      <c r="V15" s="1"/>
      <c r="W15" s="3"/>
      <c r="X15" s="1"/>
      <c r="Y15" s="24"/>
      <c r="Z15" s="235"/>
      <c r="AA15" s="235" t="s">
        <v>53</v>
      </c>
      <c r="AB15" s="50">
        <v>8957</v>
      </c>
      <c r="AC15" s="50">
        <v>8957</v>
      </c>
      <c r="AD15" s="50">
        <v>8957</v>
      </c>
      <c r="AE15" s="50">
        <v>8957</v>
      </c>
      <c r="AF15" s="235"/>
      <c r="AG15" s="235"/>
      <c r="AH15" s="235"/>
      <c r="AI15" s="235"/>
      <c r="AJ15" s="235"/>
      <c r="AK15" s="235"/>
      <c r="AL15" s="471" t="s">
        <v>104</v>
      </c>
      <c r="AM15" s="1967" t="s">
        <v>32</v>
      </c>
      <c r="AN15" s="1968"/>
      <c r="AO15" s="1968"/>
      <c r="AP15" s="1968"/>
      <c r="AQ15" s="1968"/>
      <c r="AR15" s="1968"/>
      <c r="AS15" s="1968"/>
      <c r="AT15" s="1968"/>
      <c r="AU15" s="1969"/>
      <c r="AV15" s="67" t="s">
        <v>33</v>
      </c>
      <c r="AW15" s="68" t="s">
        <v>46</v>
      </c>
      <c r="AX15" s="301"/>
      <c r="AY15" s="301"/>
      <c r="AZ15" s="66" t="s">
        <v>104</v>
      </c>
      <c r="BA15" s="1967" t="s">
        <v>32</v>
      </c>
      <c r="BB15" s="1968"/>
      <c r="BC15" s="1968"/>
      <c r="BD15" s="1968"/>
      <c r="BE15" s="1968"/>
      <c r="BF15" s="1968"/>
      <c r="BG15" s="1968"/>
      <c r="BH15" s="1968"/>
      <c r="BI15" s="1969"/>
      <c r="BJ15" s="67" t="s">
        <v>33</v>
      </c>
      <c r="BK15" s="68" t="s">
        <v>46</v>
      </c>
      <c r="BL15" s="316"/>
      <c r="BM15" s="1406"/>
      <c r="BN15" s="1406"/>
      <c r="BO15" s="1406"/>
      <c r="BP15" s="500"/>
      <c r="BQ15" s="579"/>
      <c r="BR15" s="579"/>
      <c r="BS15" s="1419"/>
      <c r="BT15" s="1420"/>
      <c r="BU15" s="1436"/>
      <c r="BV15" s="1427"/>
      <c r="BW15" s="61"/>
      <c r="BX15" s="46"/>
      <c r="BY15" s="578"/>
      <c r="BZ15" s="394"/>
      <c r="CA15" s="394"/>
      <c r="CB15" s="394"/>
      <c r="CC15" s="394"/>
      <c r="CD15" s="711"/>
      <c r="CE15" s="297" t="s">
        <v>50</v>
      </c>
      <c r="CF15" s="134">
        <v>2.82</v>
      </c>
      <c r="CG15" s="133">
        <v>2.84</v>
      </c>
      <c r="CH15" s="102">
        <v>-0.02</v>
      </c>
      <c r="CI15" s="387"/>
      <c r="CJ15" s="387"/>
      <c r="CK15" s="55" t="s">
        <v>102</v>
      </c>
      <c r="CL15" s="79">
        <v>1756</v>
      </c>
      <c r="CM15" s="259">
        <v>1445</v>
      </c>
      <c r="CN15" s="50">
        <v>1996</v>
      </c>
      <c r="CO15" s="749">
        <v>5197</v>
      </c>
      <c r="CP15" s="261">
        <v>4877</v>
      </c>
      <c r="CQ15" s="730">
        <v>6.56</v>
      </c>
      <c r="CR15" s="235"/>
      <c r="CS15" s="132" t="s">
        <v>103</v>
      </c>
      <c r="CT15" s="1"/>
      <c r="CU15" s="3"/>
      <c r="CV15" s="1"/>
      <c r="CW15" s="1"/>
      <c r="CX15" s="3"/>
      <c r="CY15" s="1"/>
      <c r="CZ15" s="1"/>
      <c r="DA15" s="3"/>
      <c r="DB15" s="1"/>
      <c r="DC15" s="24"/>
      <c r="DD15" s="235"/>
      <c r="DE15" s="235" t="s">
        <v>53</v>
      </c>
      <c r="DF15" s="50">
        <v>8957</v>
      </c>
      <c r="DG15" s="50">
        <v>8957</v>
      </c>
      <c r="DH15" s="50">
        <v>8957</v>
      </c>
      <c r="DI15" s="50">
        <v>8957</v>
      </c>
      <c r="DJ15" s="235"/>
      <c r="DK15" s="235"/>
      <c r="DL15" s="235"/>
      <c r="DM15" s="235"/>
      <c r="DN15" s="235"/>
      <c r="DO15" s="235"/>
      <c r="DP15" s="471" t="s">
        <v>104</v>
      </c>
      <c r="DQ15" s="1967" t="s">
        <v>32</v>
      </c>
      <c r="DR15" s="1968"/>
      <c r="DS15" s="1968"/>
      <c r="DT15" s="1968"/>
      <c r="DU15" s="1968"/>
      <c r="DV15" s="1968"/>
      <c r="DW15" s="1968"/>
      <c r="DX15" s="1968"/>
      <c r="DY15" s="1969"/>
      <c r="DZ15" s="67" t="s">
        <v>33</v>
      </c>
      <c r="EA15" s="68" t="s">
        <v>46</v>
      </c>
      <c r="EB15" s="301"/>
      <c r="EC15" s="301"/>
      <c r="ED15" s="66" t="s">
        <v>104</v>
      </c>
      <c r="EE15" s="1967" t="s">
        <v>32</v>
      </c>
      <c r="EF15" s="1968"/>
      <c r="EG15" s="1968"/>
      <c r="EH15" s="1968"/>
      <c r="EI15" s="1968"/>
      <c r="EJ15" s="1968"/>
      <c r="EK15" s="1968"/>
      <c r="EL15" s="1968"/>
      <c r="EM15" s="1969"/>
      <c r="EN15" s="67" t="s">
        <v>33</v>
      </c>
      <c r="EO15" s="68" t="s">
        <v>46</v>
      </c>
      <c r="EP15" s="316"/>
      <c r="EQ15" s="1406"/>
      <c r="ER15" s="1406"/>
      <c r="ES15" s="1406"/>
      <c r="ET15" s="500"/>
      <c r="EU15" s="579"/>
      <c r="EV15" s="579"/>
      <c r="EW15" s="1419"/>
      <c r="EX15" s="1420"/>
      <c r="EY15" s="1436"/>
      <c r="EZ15" s="1427"/>
      <c r="FA15" s="61"/>
      <c r="FB15" s="46"/>
      <c r="FC15" s="578"/>
      <c r="FD15" s="394"/>
      <c r="FE15" s="394"/>
      <c r="FF15" s="394"/>
      <c r="FG15" s="25"/>
      <c r="FH15" s="711"/>
      <c r="FI15" s="99" t="s">
        <v>50</v>
      </c>
      <c r="FJ15" s="134">
        <v>3.03</v>
      </c>
      <c r="FK15" s="133">
        <v>3</v>
      </c>
      <c r="FL15" s="102">
        <v>0.03</v>
      </c>
      <c r="FM15" s="387"/>
      <c r="FN15" s="387"/>
      <c r="FO15" s="55" t="s">
        <v>102</v>
      </c>
      <c r="FP15" s="79">
        <v>2136</v>
      </c>
      <c r="FQ15" s="259">
        <v>1812</v>
      </c>
      <c r="FR15" s="50">
        <v>1734</v>
      </c>
      <c r="FS15" s="749">
        <v>5682</v>
      </c>
      <c r="FT15" s="261">
        <v>5369</v>
      </c>
      <c r="FU15" s="730">
        <v>5.83</v>
      </c>
      <c r="FV15" s="235"/>
      <c r="FW15" s="132" t="s">
        <v>103</v>
      </c>
      <c r="FX15" s="1"/>
      <c r="FY15" s="3"/>
      <c r="FZ15" s="1"/>
      <c r="GA15" s="1"/>
      <c r="GB15" s="3"/>
      <c r="GC15" s="1"/>
      <c r="GD15" s="1"/>
      <c r="GE15" s="3"/>
      <c r="GF15" s="1"/>
      <c r="GG15" s="24"/>
      <c r="GH15" s="235"/>
      <c r="GI15" s="235" t="s">
        <v>53</v>
      </c>
      <c r="GJ15" s="50">
        <v>8957</v>
      </c>
      <c r="GK15" s="50">
        <v>8957</v>
      </c>
      <c r="GL15" s="50">
        <v>8957</v>
      </c>
      <c r="GM15" s="50">
        <v>8957</v>
      </c>
      <c r="GN15" s="235"/>
      <c r="GO15" s="235"/>
      <c r="GP15" s="235"/>
      <c r="GQ15" s="235"/>
      <c r="GR15" s="235"/>
      <c r="GS15" s="235"/>
      <c r="GT15" s="471" t="s">
        <v>104</v>
      </c>
      <c r="GU15" s="1967" t="s">
        <v>32</v>
      </c>
      <c r="GV15" s="1968"/>
      <c r="GW15" s="1968"/>
      <c r="GX15" s="1968"/>
      <c r="GY15" s="1968"/>
      <c r="GZ15" s="1968"/>
      <c r="HA15" s="1968"/>
      <c r="HB15" s="1968"/>
      <c r="HC15" s="1969"/>
      <c r="HD15" s="67" t="s">
        <v>33</v>
      </c>
      <c r="HE15" s="68" t="s">
        <v>46</v>
      </c>
      <c r="HF15" s="301"/>
      <c r="HG15" s="301"/>
      <c r="HH15" s="66" t="s">
        <v>104</v>
      </c>
      <c r="HI15" s="1967" t="s">
        <v>32</v>
      </c>
      <c r="HJ15" s="1968"/>
      <c r="HK15" s="1968"/>
      <c r="HL15" s="1968"/>
      <c r="HM15" s="1968"/>
      <c r="HN15" s="1968"/>
      <c r="HO15" s="1968"/>
      <c r="HP15" s="1968"/>
      <c r="HQ15" s="1969"/>
      <c r="HR15" s="67" t="s">
        <v>33</v>
      </c>
      <c r="HS15" s="68" t="s">
        <v>46</v>
      </c>
      <c r="HT15" s="316"/>
      <c r="HU15" s="1406"/>
      <c r="HV15" s="1406"/>
      <c r="HW15" s="1406"/>
      <c r="HX15" s="500"/>
      <c r="HY15" s="579"/>
      <c r="HZ15" s="579"/>
      <c r="IA15" s="1419"/>
      <c r="IB15" s="1420"/>
      <c r="IC15" s="1436"/>
      <c r="ID15" s="1427"/>
      <c r="IE15" s="61"/>
      <c r="IF15" s="46"/>
      <c r="IG15" s="578"/>
      <c r="IH15" s="394"/>
      <c r="II15" s="394"/>
      <c r="IJ15" s="394"/>
      <c r="IK15" s="394"/>
      <c r="IL15" s="738"/>
      <c r="IM15" s="297" t="s">
        <v>50</v>
      </c>
      <c r="IN15" s="134">
        <v>3.06</v>
      </c>
      <c r="IO15" s="133">
        <v>3.04</v>
      </c>
      <c r="IP15" s="102">
        <v>0.02</v>
      </c>
      <c r="IQ15" s="387"/>
      <c r="IR15" s="387"/>
      <c r="IS15" s="55" t="s">
        <v>102</v>
      </c>
      <c r="IT15" s="79">
        <v>3819</v>
      </c>
      <c r="IU15" s="259">
        <v>2925</v>
      </c>
      <c r="IV15" s="50">
        <v>4191</v>
      </c>
      <c r="IW15" s="749">
        <v>10935</v>
      </c>
      <c r="IX15" s="261">
        <v>8151</v>
      </c>
      <c r="IY15" s="730">
        <v>34.159999999999997</v>
      </c>
      <c r="IZ15" s="235"/>
      <c r="JA15" s="132" t="s">
        <v>103</v>
      </c>
      <c r="JB15" s="1"/>
      <c r="JC15" s="3"/>
      <c r="JD15" s="1"/>
      <c r="JE15" s="1"/>
      <c r="JF15" s="3"/>
      <c r="JG15" s="1"/>
      <c r="JH15" s="1"/>
      <c r="JI15" s="3"/>
      <c r="JJ15" s="1"/>
      <c r="JK15" s="24"/>
      <c r="JL15" s="235"/>
      <c r="JM15" s="235" t="s">
        <v>53</v>
      </c>
      <c r="JN15" s="50">
        <v>8957</v>
      </c>
      <c r="JO15" s="50">
        <v>8957</v>
      </c>
      <c r="JP15" s="50">
        <v>8957</v>
      </c>
      <c r="JQ15" s="50">
        <v>8957</v>
      </c>
      <c r="JR15" s="235"/>
      <c r="JS15" s="235"/>
      <c r="JT15" s="235"/>
      <c r="JU15" s="235"/>
      <c r="JV15" s="235"/>
      <c r="JW15" s="235"/>
      <c r="JX15" s="471" t="s">
        <v>104</v>
      </c>
      <c r="JY15" s="1967" t="s">
        <v>32</v>
      </c>
      <c r="JZ15" s="1968"/>
      <c r="KA15" s="1968"/>
      <c r="KB15" s="1968"/>
      <c r="KC15" s="1968"/>
      <c r="KD15" s="1968"/>
      <c r="KE15" s="1968"/>
      <c r="KF15" s="1968"/>
      <c r="KG15" s="1969"/>
      <c r="KH15" s="67" t="s">
        <v>33</v>
      </c>
      <c r="KI15" s="68" t="s">
        <v>46</v>
      </c>
      <c r="KJ15" s="301"/>
      <c r="KK15" s="301"/>
      <c r="KL15" s="66" t="s">
        <v>104</v>
      </c>
      <c r="KM15" s="1967" t="s">
        <v>32</v>
      </c>
      <c r="KN15" s="1968"/>
      <c r="KO15" s="1968"/>
      <c r="KP15" s="1968"/>
      <c r="KQ15" s="1968"/>
      <c r="KR15" s="1968"/>
      <c r="KS15" s="1968"/>
      <c r="KT15" s="1968"/>
      <c r="KU15" s="1969"/>
      <c r="KV15" s="67" t="s">
        <v>33</v>
      </c>
      <c r="KW15" s="68" t="s">
        <v>46</v>
      </c>
      <c r="KX15" s="316"/>
      <c r="KY15" s="1406"/>
      <c r="KZ15" s="1406"/>
      <c r="LA15" s="1406"/>
      <c r="LB15" s="500"/>
      <c r="LC15" s="579"/>
      <c r="LD15" s="579"/>
      <c r="LE15" s="1419"/>
      <c r="LF15" s="1420"/>
      <c r="LG15" s="1436"/>
      <c r="LH15" s="1427"/>
      <c r="LI15" s="61"/>
      <c r="LJ15" s="46"/>
      <c r="LK15" s="578"/>
      <c r="LL15" s="394"/>
      <c r="LM15" s="394"/>
      <c r="LN15" s="394"/>
      <c r="LO15" s="394"/>
      <c r="LP15" s="738"/>
      <c r="LQ15" s="99" t="s">
        <v>50</v>
      </c>
      <c r="LR15" s="134">
        <v>2.9</v>
      </c>
      <c r="LS15" s="133">
        <v>2.89</v>
      </c>
      <c r="LT15" s="102">
        <v>0.01</v>
      </c>
      <c r="LU15" s="233"/>
      <c r="LV15" s="233"/>
      <c r="LW15" s="55" t="s">
        <v>102</v>
      </c>
      <c r="LX15" s="50">
        <v>27935</v>
      </c>
      <c r="LY15" s="655">
        <v>24092</v>
      </c>
      <c r="LZ15" s="788">
        <v>15.95</v>
      </c>
      <c r="MA15" s="301"/>
      <c r="MB15" s="1408" t="s">
        <v>103</v>
      </c>
      <c r="MC15" s="1"/>
      <c r="MD15" s="135"/>
      <c r="ME15" s="1"/>
      <c r="MF15" s="1"/>
      <c r="MG15" s="135"/>
      <c r="MH15" s="1"/>
      <c r="MI15" s="1"/>
      <c r="MJ15" s="135"/>
      <c r="MK15" s="24" t="s">
        <v>16</v>
      </c>
      <c r="ML15" s="17"/>
      <c r="MM15" s="17"/>
      <c r="MN15" s="17" t="s">
        <v>53</v>
      </c>
      <c r="MO15" s="660">
        <v>8957</v>
      </c>
      <c r="MP15" s="660">
        <v>8957</v>
      </c>
      <c r="MQ15" s="660">
        <v>8957</v>
      </c>
      <c r="MR15" s="660">
        <v>8957</v>
      </c>
      <c r="MS15" s="660">
        <v>8957</v>
      </c>
      <c r="MT15" s="737"/>
      <c r="MU15" s="734"/>
      <c r="MV15" s="734"/>
      <c r="MW15" s="752"/>
      <c r="MX15" s="734"/>
      <c r="MY15" s="734"/>
      <c r="MZ15" s="66" t="s">
        <v>104</v>
      </c>
      <c r="NA15" s="1700" t="s">
        <v>32</v>
      </c>
      <c r="NB15" s="1701"/>
      <c r="NC15" s="1701"/>
      <c r="ND15" s="1701"/>
      <c r="NE15" s="1701"/>
      <c r="NF15" s="1701"/>
      <c r="NG15" s="1701"/>
      <c r="NH15" s="1701"/>
      <c r="NI15" s="1702"/>
      <c r="NJ15" s="545" t="s">
        <v>33</v>
      </c>
      <c r="NK15" s="545" t="s">
        <v>46</v>
      </c>
      <c r="NL15" s="150"/>
      <c r="NM15" s="150"/>
      <c r="NN15" s="546" t="s">
        <v>104</v>
      </c>
      <c r="NO15" s="1700" t="s">
        <v>32</v>
      </c>
      <c r="NP15" s="1701"/>
      <c r="NQ15" s="1701"/>
      <c r="NR15" s="1701"/>
      <c r="NS15" s="1701"/>
      <c r="NT15" s="1701"/>
      <c r="NU15" s="1701"/>
      <c r="NV15" s="1701"/>
      <c r="NW15" s="1702"/>
      <c r="NX15" s="545" t="s">
        <v>33</v>
      </c>
      <c r="NY15" s="545" t="s">
        <v>46</v>
      </c>
      <c r="OA15" s="738"/>
      <c r="OB15" s="99" t="s">
        <v>50</v>
      </c>
      <c r="OC15" s="1812">
        <v>2.72</v>
      </c>
      <c r="OD15" s="1813">
        <v>2.71</v>
      </c>
      <c r="OE15" s="1814">
        <v>0.01</v>
      </c>
      <c r="OF15" s="1812">
        <v>2.82</v>
      </c>
      <c r="OG15" s="1813">
        <v>2.84</v>
      </c>
      <c r="OH15" s="1814">
        <v>-0.02</v>
      </c>
      <c r="OI15" s="1812">
        <v>3.03</v>
      </c>
      <c r="OJ15" s="1813">
        <v>3</v>
      </c>
      <c r="OK15" s="1814">
        <v>0.03</v>
      </c>
      <c r="OL15" s="1812">
        <v>3.06</v>
      </c>
      <c r="OM15" s="1813">
        <v>3.04</v>
      </c>
      <c r="ON15" s="1814">
        <v>0.02</v>
      </c>
      <c r="OO15" s="1812">
        <v>2.9</v>
      </c>
      <c r="OP15" s="1813">
        <v>2.89</v>
      </c>
      <c r="OQ15" s="1815">
        <v>0.01</v>
      </c>
      <c r="OR15" s="1857"/>
      <c r="OS15" s="1857"/>
    </row>
    <row r="16" spans="1:409" s="681" customFormat="1" ht="18.75" customHeight="1" thickTop="1" thickBot="1">
      <c r="A16" s="306" t="s">
        <v>105</v>
      </c>
      <c r="B16" s="307"/>
      <c r="C16" s="214"/>
      <c r="D16" s="54"/>
      <c r="E16" s="387"/>
      <c r="F16" s="387"/>
      <c r="G16" s="55" t="s">
        <v>106</v>
      </c>
      <c r="H16" s="79">
        <v>27745</v>
      </c>
      <c r="I16" s="259">
        <v>28201</v>
      </c>
      <c r="J16" s="50">
        <v>26077</v>
      </c>
      <c r="K16" s="749">
        <v>82023</v>
      </c>
      <c r="L16" s="261">
        <v>81007</v>
      </c>
      <c r="M16" s="730">
        <v>1.25</v>
      </c>
      <c r="N16" s="235"/>
      <c r="O16" s="37" t="s">
        <v>31</v>
      </c>
      <c r="P16" s="38" t="s">
        <v>32</v>
      </c>
      <c r="Q16" s="39"/>
      <c r="R16" s="40"/>
      <c r="S16" s="38" t="s">
        <v>33</v>
      </c>
      <c r="T16" s="39"/>
      <c r="U16" s="40"/>
      <c r="V16" s="1905" t="s">
        <v>34</v>
      </c>
      <c r="W16" s="1891"/>
      <c r="X16" s="1892"/>
      <c r="Y16" s="5"/>
      <c r="Z16" s="235"/>
      <c r="AA16" s="235" t="s">
        <v>67</v>
      </c>
      <c r="AB16" s="50">
        <v>34827</v>
      </c>
      <c r="AC16" s="50">
        <v>34827</v>
      </c>
      <c r="AD16" s="50">
        <v>34827</v>
      </c>
      <c r="AE16" s="50">
        <v>34827</v>
      </c>
      <c r="AF16" s="235"/>
      <c r="AG16" s="235"/>
      <c r="AH16" s="235"/>
      <c r="AI16" s="235"/>
      <c r="AJ16" s="235"/>
      <c r="AK16" s="235"/>
      <c r="AL16" s="81"/>
      <c r="AM16" s="82" t="s">
        <v>55</v>
      </c>
      <c r="AN16" s="83" t="s">
        <v>56</v>
      </c>
      <c r="AO16" s="87" t="s">
        <v>57</v>
      </c>
      <c r="AP16" s="84" t="s">
        <v>58</v>
      </c>
      <c r="AQ16" s="83" t="s">
        <v>59</v>
      </c>
      <c r="AR16" s="83" t="s">
        <v>60</v>
      </c>
      <c r="AS16" s="83" t="s">
        <v>61</v>
      </c>
      <c r="AT16" s="83" t="s">
        <v>62</v>
      </c>
      <c r="AU16" s="340" t="s">
        <v>63</v>
      </c>
      <c r="AV16" s="85"/>
      <c r="AW16" s="470"/>
      <c r="AX16" s="301"/>
      <c r="AY16" s="301"/>
      <c r="AZ16" s="81"/>
      <c r="BA16" s="82" t="s">
        <v>55</v>
      </c>
      <c r="BB16" s="83" t="s">
        <v>56</v>
      </c>
      <c r="BC16" s="87" t="s">
        <v>57</v>
      </c>
      <c r="BD16" s="84" t="s">
        <v>58</v>
      </c>
      <c r="BE16" s="83" t="s">
        <v>59</v>
      </c>
      <c r="BF16" s="83" t="s">
        <v>60</v>
      </c>
      <c r="BG16" s="83" t="s">
        <v>61</v>
      </c>
      <c r="BH16" s="469" t="s">
        <v>62</v>
      </c>
      <c r="BI16" s="472" t="s">
        <v>63</v>
      </c>
      <c r="BJ16" s="85"/>
      <c r="BK16" s="470"/>
      <c r="BL16" s="585"/>
      <c r="BM16" s="1406"/>
      <c r="BN16" s="1406"/>
      <c r="BO16" s="1406"/>
      <c r="BP16" s="503"/>
      <c r="BQ16" s="579"/>
      <c r="BR16" s="579"/>
      <c r="BS16" s="579"/>
      <c r="BT16" s="394"/>
      <c r="BU16" s="1436"/>
      <c r="BV16" s="1423"/>
      <c r="BW16" s="61"/>
      <c r="BX16" s="46"/>
      <c r="BY16" s="578"/>
      <c r="BZ16" s="394"/>
      <c r="CA16" s="394"/>
      <c r="CB16" s="394"/>
      <c r="CC16" s="394"/>
      <c r="CD16" s="711"/>
      <c r="CE16" s="306" t="s">
        <v>105</v>
      </c>
      <c r="CF16" s="307"/>
      <c r="CG16" s="214"/>
      <c r="CH16" s="54"/>
      <c r="CI16" s="387"/>
      <c r="CJ16" s="387"/>
      <c r="CK16" s="55" t="s">
        <v>106</v>
      </c>
      <c r="CL16" s="79">
        <v>19128</v>
      </c>
      <c r="CM16" s="259">
        <v>18362</v>
      </c>
      <c r="CN16" s="50">
        <v>18852</v>
      </c>
      <c r="CO16" s="749">
        <v>56342</v>
      </c>
      <c r="CP16" s="261">
        <v>51114</v>
      </c>
      <c r="CQ16" s="730">
        <v>10.23</v>
      </c>
      <c r="CR16" s="235"/>
      <c r="CS16" s="37" t="s">
        <v>31</v>
      </c>
      <c r="CT16" s="1905" t="s">
        <v>32</v>
      </c>
      <c r="CU16" s="1891"/>
      <c r="CV16" s="1892"/>
      <c r="CW16" s="1905" t="s">
        <v>33</v>
      </c>
      <c r="CX16" s="1891"/>
      <c r="CY16" s="1892"/>
      <c r="CZ16" s="1905" t="s">
        <v>34</v>
      </c>
      <c r="DA16" s="1891"/>
      <c r="DB16" s="1892"/>
      <c r="DC16" s="5"/>
      <c r="DD16" s="235"/>
      <c r="DE16" s="235" t="s">
        <v>67</v>
      </c>
      <c r="DF16" s="50">
        <v>34827</v>
      </c>
      <c r="DG16" s="50">
        <v>34827</v>
      </c>
      <c r="DH16" s="50">
        <v>34827</v>
      </c>
      <c r="DI16" s="50">
        <v>34827</v>
      </c>
      <c r="DJ16" s="235"/>
      <c r="DK16" s="235"/>
      <c r="DL16" s="235"/>
      <c r="DM16" s="235"/>
      <c r="DN16" s="235"/>
      <c r="DO16" s="235"/>
      <c r="DP16" s="81"/>
      <c r="DQ16" s="82" t="s">
        <v>55</v>
      </c>
      <c r="DR16" s="83" t="s">
        <v>56</v>
      </c>
      <c r="DS16" s="87" t="s">
        <v>57</v>
      </c>
      <c r="DT16" s="84" t="s">
        <v>58</v>
      </c>
      <c r="DU16" s="83" t="s">
        <v>59</v>
      </c>
      <c r="DV16" s="83" t="s">
        <v>60</v>
      </c>
      <c r="DW16" s="83" t="s">
        <v>61</v>
      </c>
      <c r="DX16" s="83" t="s">
        <v>62</v>
      </c>
      <c r="DY16" s="340" t="s">
        <v>63</v>
      </c>
      <c r="DZ16" s="85"/>
      <c r="EA16" s="470"/>
      <c r="EB16" s="301"/>
      <c r="EC16" s="301"/>
      <c r="ED16" s="81"/>
      <c r="EE16" s="82" t="s">
        <v>55</v>
      </c>
      <c r="EF16" s="83" t="s">
        <v>56</v>
      </c>
      <c r="EG16" s="87" t="s">
        <v>57</v>
      </c>
      <c r="EH16" s="84" t="s">
        <v>58</v>
      </c>
      <c r="EI16" s="83" t="s">
        <v>59</v>
      </c>
      <c r="EJ16" s="83" t="s">
        <v>60</v>
      </c>
      <c r="EK16" s="83" t="s">
        <v>61</v>
      </c>
      <c r="EL16" s="469" t="s">
        <v>62</v>
      </c>
      <c r="EM16" s="472" t="s">
        <v>63</v>
      </c>
      <c r="EN16" s="85"/>
      <c r="EO16" s="470"/>
      <c r="EP16" s="585"/>
      <c r="EQ16" s="1406"/>
      <c r="ER16" s="1406"/>
      <c r="ES16" s="1406"/>
      <c r="ET16" s="503"/>
      <c r="EU16" s="579"/>
      <c r="EV16" s="579"/>
      <c r="EW16" s="579"/>
      <c r="EX16" s="394"/>
      <c r="EY16" s="1436"/>
      <c r="EZ16" s="1423"/>
      <c r="FA16" s="61"/>
      <c r="FB16" s="46"/>
      <c r="FC16" s="578"/>
      <c r="FD16" s="394"/>
      <c r="FE16" s="394"/>
      <c r="FF16" s="394"/>
      <c r="FG16" s="25"/>
      <c r="FH16" s="711"/>
      <c r="FI16" s="136" t="s">
        <v>105</v>
      </c>
      <c r="FJ16" s="307"/>
      <c r="FK16" s="214"/>
      <c r="FL16" s="54"/>
      <c r="FM16" s="387"/>
      <c r="FN16" s="387"/>
      <c r="FO16" s="55" t="s">
        <v>106</v>
      </c>
      <c r="FP16" s="79">
        <v>18483</v>
      </c>
      <c r="FQ16" s="259">
        <v>19976</v>
      </c>
      <c r="FR16" s="50">
        <v>17981</v>
      </c>
      <c r="FS16" s="749">
        <v>56440</v>
      </c>
      <c r="FT16" s="261">
        <v>52693</v>
      </c>
      <c r="FU16" s="730">
        <v>7.11</v>
      </c>
      <c r="FV16" s="235"/>
      <c r="FW16" s="37" t="s">
        <v>31</v>
      </c>
      <c r="FX16" s="38" t="s">
        <v>32</v>
      </c>
      <c r="FY16" s="39"/>
      <c r="FZ16" s="40"/>
      <c r="GA16" s="38" t="s">
        <v>33</v>
      </c>
      <c r="GB16" s="39"/>
      <c r="GC16" s="40"/>
      <c r="GD16" s="38" t="s">
        <v>34</v>
      </c>
      <c r="GE16" s="39"/>
      <c r="GF16" s="40"/>
      <c r="GG16" s="5"/>
      <c r="GH16" s="235"/>
      <c r="GI16" s="235" t="s">
        <v>67</v>
      </c>
      <c r="GJ16" s="50">
        <v>34827</v>
      </c>
      <c r="GK16" s="50">
        <v>34827</v>
      </c>
      <c r="GL16" s="50">
        <v>34827</v>
      </c>
      <c r="GM16" s="50">
        <v>34827</v>
      </c>
      <c r="GN16" s="235"/>
      <c r="GO16" s="235"/>
      <c r="GP16" s="235"/>
      <c r="GQ16" s="235"/>
      <c r="GR16" s="235"/>
      <c r="GS16" s="235"/>
      <c r="GT16" s="81"/>
      <c r="GU16" s="82" t="s">
        <v>55</v>
      </c>
      <c r="GV16" s="83" t="s">
        <v>56</v>
      </c>
      <c r="GW16" s="87" t="s">
        <v>57</v>
      </c>
      <c r="GX16" s="84" t="s">
        <v>58</v>
      </c>
      <c r="GY16" s="83" t="s">
        <v>59</v>
      </c>
      <c r="GZ16" s="83" t="s">
        <v>60</v>
      </c>
      <c r="HA16" s="83" t="s">
        <v>61</v>
      </c>
      <c r="HB16" s="83" t="s">
        <v>62</v>
      </c>
      <c r="HC16" s="340" t="s">
        <v>63</v>
      </c>
      <c r="HD16" s="85"/>
      <c r="HE16" s="470"/>
      <c r="HF16" s="301"/>
      <c r="HG16" s="301"/>
      <c r="HH16" s="81"/>
      <c r="HI16" s="82" t="s">
        <v>55</v>
      </c>
      <c r="HJ16" s="83" t="s">
        <v>56</v>
      </c>
      <c r="HK16" s="87" t="s">
        <v>57</v>
      </c>
      <c r="HL16" s="84" t="s">
        <v>58</v>
      </c>
      <c r="HM16" s="83" t="s">
        <v>59</v>
      </c>
      <c r="HN16" s="83" t="s">
        <v>60</v>
      </c>
      <c r="HO16" s="83" t="s">
        <v>61</v>
      </c>
      <c r="HP16" s="469" t="s">
        <v>62</v>
      </c>
      <c r="HQ16" s="472" t="s">
        <v>63</v>
      </c>
      <c r="HR16" s="85"/>
      <c r="HS16" s="470"/>
      <c r="HT16" s="585"/>
      <c r="HU16" s="1406"/>
      <c r="HV16" s="1406"/>
      <c r="HW16" s="1406"/>
      <c r="HX16" s="503"/>
      <c r="HY16" s="579"/>
      <c r="HZ16" s="579"/>
      <c r="IA16" s="579"/>
      <c r="IB16" s="394"/>
      <c r="IC16" s="1436"/>
      <c r="ID16" s="1423"/>
      <c r="IE16" s="61"/>
      <c r="IF16" s="46"/>
      <c r="IG16" s="578"/>
      <c r="IH16" s="394"/>
      <c r="II16" s="394"/>
      <c r="IJ16" s="394"/>
      <c r="IK16" s="394"/>
      <c r="IL16" s="738"/>
      <c r="IM16" s="306" t="s">
        <v>209</v>
      </c>
      <c r="IN16" s="307"/>
      <c r="IO16" s="214"/>
      <c r="IP16" s="54"/>
      <c r="IQ16" s="387"/>
      <c r="IR16" s="387"/>
      <c r="IS16" s="55" t="s">
        <v>106</v>
      </c>
      <c r="IT16" s="79">
        <v>19260</v>
      </c>
      <c r="IU16" s="259">
        <v>19116</v>
      </c>
      <c r="IV16" s="50">
        <v>23707</v>
      </c>
      <c r="IW16" s="749">
        <v>62083</v>
      </c>
      <c r="IX16" s="261">
        <v>47601</v>
      </c>
      <c r="IY16" s="730">
        <v>30.42</v>
      </c>
      <c r="IZ16" s="235"/>
      <c r="JA16" s="37" t="s">
        <v>31</v>
      </c>
      <c r="JB16" s="38" t="s">
        <v>32</v>
      </c>
      <c r="JC16" s="39"/>
      <c r="JD16" s="40"/>
      <c r="JE16" s="38" t="s">
        <v>33</v>
      </c>
      <c r="JF16" s="39"/>
      <c r="JG16" s="40"/>
      <c r="JH16" s="38" t="s">
        <v>34</v>
      </c>
      <c r="JI16" s="39"/>
      <c r="JJ16" s="40"/>
      <c r="JK16" s="5"/>
      <c r="JL16" s="235"/>
      <c r="JM16" s="235" t="s">
        <v>67</v>
      </c>
      <c r="JN16" s="50">
        <v>34827</v>
      </c>
      <c r="JO16" s="50">
        <v>34827</v>
      </c>
      <c r="JP16" s="50">
        <v>34827</v>
      </c>
      <c r="JQ16" s="50">
        <v>34827</v>
      </c>
      <c r="JR16" s="235"/>
      <c r="JS16" s="235"/>
      <c r="JT16" s="235"/>
      <c r="JU16" s="235"/>
      <c r="JV16" s="235"/>
      <c r="JW16" s="235"/>
      <c r="JX16" s="81"/>
      <c r="JY16" s="82" t="s">
        <v>55</v>
      </c>
      <c r="JZ16" s="83" t="s">
        <v>56</v>
      </c>
      <c r="KA16" s="87" t="s">
        <v>57</v>
      </c>
      <c r="KB16" s="84" t="s">
        <v>58</v>
      </c>
      <c r="KC16" s="83" t="s">
        <v>59</v>
      </c>
      <c r="KD16" s="83" t="s">
        <v>60</v>
      </c>
      <c r="KE16" s="83" t="s">
        <v>61</v>
      </c>
      <c r="KF16" s="83" t="s">
        <v>62</v>
      </c>
      <c r="KG16" s="340" t="s">
        <v>63</v>
      </c>
      <c r="KH16" s="85"/>
      <c r="KI16" s="470"/>
      <c r="KJ16" s="301"/>
      <c r="KK16" s="301"/>
      <c r="KL16" s="81"/>
      <c r="KM16" s="82" t="s">
        <v>55</v>
      </c>
      <c r="KN16" s="83" t="s">
        <v>56</v>
      </c>
      <c r="KO16" s="87" t="s">
        <v>57</v>
      </c>
      <c r="KP16" s="84" t="s">
        <v>58</v>
      </c>
      <c r="KQ16" s="83" t="s">
        <v>59</v>
      </c>
      <c r="KR16" s="83" t="s">
        <v>60</v>
      </c>
      <c r="KS16" s="83" t="s">
        <v>61</v>
      </c>
      <c r="KT16" s="469" t="s">
        <v>62</v>
      </c>
      <c r="KU16" s="472" t="s">
        <v>63</v>
      </c>
      <c r="KV16" s="85"/>
      <c r="KW16" s="470"/>
      <c r="KX16" s="585"/>
      <c r="KY16" s="1406"/>
      <c r="KZ16" s="1406"/>
      <c r="LA16" s="1406"/>
      <c r="LB16" s="503"/>
      <c r="LC16" s="579"/>
      <c r="LD16" s="579"/>
      <c r="LE16" s="579"/>
      <c r="LF16" s="394"/>
      <c r="LG16" s="1436"/>
      <c r="LH16" s="1423"/>
      <c r="LI16" s="61"/>
      <c r="LJ16" s="46"/>
      <c r="LK16" s="578"/>
      <c r="LL16" s="394"/>
      <c r="LM16" s="394"/>
      <c r="LN16" s="394"/>
      <c r="LO16" s="394"/>
      <c r="LP16" s="738"/>
      <c r="LQ16" s="136" t="s">
        <v>105</v>
      </c>
      <c r="LR16" s="139"/>
      <c r="LS16" s="138"/>
      <c r="LT16" s="54"/>
      <c r="LU16" s="233"/>
      <c r="LV16" s="233"/>
      <c r="LW16" s="55" t="s">
        <v>106</v>
      </c>
      <c r="LX16" s="50">
        <v>256888</v>
      </c>
      <c r="LY16" s="655">
        <v>232415</v>
      </c>
      <c r="LZ16" s="788">
        <v>10.53</v>
      </c>
      <c r="MA16" s="301"/>
      <c r="MB16" s="37" t="s">
        <v>31</v>
      </c>
      <c r="MC16" s="38" t="s">
        <v>32</v>
      </c>
      <c r="MD16" s="39"/>
      <c r="ME16" s="40"/>
      <c r="MF16" s="38" t="s">
        <v>33</v>
      </c>
      <c r="MG16" s="39"/>
      <c r="MH16" s="40"/>
      <c r="MI16" s="38" t="s">
        <v>34</v>
      </c>
      <c r="MJ16" s="39"/>
      <c r="MK16" s="40"/>
      <c r="ML16" s="17"/>
      <c r="MM16" s="17"/>
      <c r="MN16" s="17" t="s">
        <v>67</v>
      </c>
      <c r="MO16" s="660">
        <v>34827</v>
      </c>
      <c r="MP16" s="660">
        <v>34827</v>
      </c>
      <c r="MQ16" s="660">
        <v>34827</v>
      </c>
      <c r="MR16" s="660">
        <v>34827</v>
      </c>
      <c r="MS16" s="660">
        <v>34827</v>
      </c>
      <c r="MT16" s="737"/>
      <c r="MU16" s="734"/>
      <c r="MV16" s="734"/>
      <c r="MW16" s="752"/>
      <c r="MX16" s="734"/>
      <c r="MY16" s="734"/>
      <c r="MZ16" s="81"/>
      <c r="NA16" s="547" t="s">
        <v>55</v>
      </c>
      <c r="NB16" s="548" t="s">
        <v>56</v>
      </c>
      <c r="NC16" s="552" t="s">
        <v>57</v>
      </c>
      <c r="ND16" s="549" t="s">
        <v>58</v>
      </c>
      <c r="NE16" s="548" t="s">
        <v>59</v>
      </c>
      <c r="NF16" s="548" t="s">
        <v>60</v>
      </c>
      <c r="NG16" s="548" t="s">
        <v>61</v>
      </c>
      <c r="NH16" s="548" t="s">
        <v>62</v>
      </c>
      <c r="NI16" s="549" t="s">
        <v>63</v>
      </c>
      <c r="NJ16" s="550"/>
      <c r="NK16" s="550"/>
      <c r="NL16" s="150"/>
      <c r="NM16" s="150"/>
      <c r="NN16" s="551"/>
      <c r="NO16" s="547" t="s">
        <v>55</v>
      </c>
      <c r="NP16" s="548" t="s">
        <v>56</v>
      </c>
      <c r="NQ16" s="552" t="s">
        <v>57</v>
      </c>
      <c r="NR16" s="549" t="s">
        <v>58</v>
      </c>
      <c r="NS16" s="548" t="s">
        <v>59</v>
      </c>
      <c r="NT16" s="548" t="s">
        <v>60</v>
      </c>
      <c r="NU16" s="548" t="s">
        <v>61</v>
      </c>
      <c r="NV16" s="548" t="s">
        <v>62</v>
      </c>
      <c r="NW16" s="549" t="s">
        <v>63</v>
      </c>
      <c r="NX16" s="550"/>
      <c r="NY16" s="550"/>
      <c r="OA16" s="738"/>
      <c r="OB16" s="95" t="s">
        <v>105</v>
      </c>
      <c r="OC16" s="1809"/>
      <c r="OD16" s="1810"/>
      <c r="OE16" s="1798"/>
      <c r="OF16" s="1809"/>
      <c r="OG16" s="1810"/>
      <c r="OH16" s="1798"/>
      <c r="OI16" s="1809"/>
      <c r="OJ16" s="1810"/>
      <c r="OK16" s="1798"/>
      <c r="OL16" s="1809"/>
      <c r="OM16" s="1810"/>
      <c r="ON16" s="1798"/>
      <c r="OO16" s="1809"/>
      <c r="OP16" s="1810"/>
      <c r="OQ16" s="1798"/>
      <c r="OR16" s="1857"/>
      <c r="OS16" s="1857"/>
    </row>
    <row r="17" spans="1:409" s="681" customFormat="1" ht="18.75" customHeight="1" thickTop="1" thickBot="1">
      <c r="A17" s="292" t="s">
        <v>107</v>
      </c>
      <c r="B17" s="308">
        <v>2307.4899999999998</v>
      </c>
      <c r="C17" s="141">
        <v>2207.3999999999996</v>
      </c>
      <c r="D17" s="34">
        <v>4.53</v>
      </c>
      <c r="E17" s="387"/>
      <c r="F17" s="142"/>
      <c r="G17" s="55" t="s">
        <v>108</v>
      </c>
      <c r="H17" s="79">
        <v>10400</v>
      </c>
      <c r="I17" s="259">
        <v>13267</v>
      </c>
      <c r="J17" s="50">
        <v>13459</v>
      </c>
      <c r="K17" s="749">
        <v>37126</v>
      </c>
      <c r="L17" s="261">
        <v>37110</v>
      </c>
      <c r="M17" s="730">
        <v>0.04</v>
      </c>
      <c r="N17" s="235"/>
      <c r="O17" s="56" t="s">
        <v>42</v>
      </c>
      <c r="P17" s="57">
        <v>2558</v>
      </c>
      <c r="Q17" s="58">
        <v>2557</v>
      </c>
      <c r="R17" s="59" t="s">
        <v>180</v>
      </c>
      <c r="S17" s="57">
        <v>2558</v>
      </c>
      <c r="T17" s="58">
        <v>2557</v>
      </c>
      <c r="U17" s="59" t="s">
        <v>180</v>
      </c>
      <c r="V17" s="57">
        <v>2558</v>
      </c>
      <c r="W17" s="58">
        <v>2557</v>
      </c>
      <c r="X17" s="59" t="s">
        <v>180</v>
      </c>
      <c r="Y17" s="1409"/>
      <c r="Z17" s="235"/>
      <c r="AA17" s="235" t="s">
        <v>73</v>
      </c>
      <c r="AB17" s="50">
        <v>52126</v>
      </c>
      <c r="AC17" s="50">
        <v>52126</v>
      </c>
      <c r="AD17" s="50">
        <v>52126</v>
      </c>
      <c r="AE17" s="50">
        <v>52126</v>
      </c>
      <c r="AF17" s="235"/>
      <c r="AG17" s="235"/>
      <c r="AH17" s="235"/>
      <c r="AI17" s="235"/>
      <c r="AJ17" s="235"/>
      <c r="AK17" s="235"/>
      <c r="AL17" s="91" t="s">
        <v>163</v>
      </c>
      <c r="AM17" s="79">
        <v>182976</v>
      </c>
      <c r="AN17" s="50">
        <v>22690</v>
      </c>
      <c r="AO17" s="495">
        <v>45249</v>
      </c>
      <c r="AP17" s="50">
        <v>8715</v>
      </c>
      <c r="AQ17" s="50">
        <v>0</v>
      </c>
      <c r="AR17" s="50">
        <v>0</v>
      </c>
      <c r="AS17" s="50">
        <v>0</v>
      </c>
      <c r="AT17" s="50">
        <v>0</v>
      </c>
      <c r="AU17" s="475">
        <v>259630</v>
      </c>
      <c r="AV17" s="50">
        <v>18796</v>
      </c>
      <c r="AW17" s="475">
        <v>278426</v>
      </c>
      <c r="AX17" s="301"/>
      <c r="AY17" s="301"/>
      <c r="AZ17" s="91" t="s">
        <v>163</v>
      </c>
      <c r="BA17" s="79">
        <v>110236</v>
      </c>
      <c r="BB17" s="50">
        <v>4120</v>
      </c>
      <c r="BC17" s="495">
        <v>102432</v>
      </c>
      <c r="BD17" s="50">
        <v>116</v>
      </c>
      <c r="BE17" s="50">
        <v>0</v>
      </c>
      <c r="BF17" s="50">
        <v>0</v>
      </c>
      <c r="BG17" s="50">
        <v>0</v>
      </c>
      <c r="BH17" s="50">
        <v>0</v>
      </c>
      <c r="BI17" s="475">
        <v>216904</v>
      </c>
      <c r="BJ17" s="50">
        <v>1588</v>
      </c>
      <c r="BK17" s="475">
        <v>218492</v>
      </c>
      <c r="BL17" s="580"/>
      <c r="BM17" s="1406"/>
      <c r="BN17" s="1406"/>
      <c r="BO17" s="394"/>
      <c r="BP17" s="503"/>
      <c r="BQ17" s="577"/>
      <c r="BR17" s="577"/>
      <c r="BS17" s="203"/>
      <c r="BT17" s="577"/>
      <c r="BU17" s="1436"/>
      <c r="BV17" s="1423"/>
      <c r="BW17" s="61"/>
      <c r="BX17" s="46"/>
      <c r="BY17" s="578"/>
      <c r="BZ17" s="394"/>
      <c r="CA17" s="394"/>
      <c r="CB17" s="394"/>
      <c r="CC17" s="394"/>
      <c r="CD17" s="711"/>
      <c r="CE17" s="292" t="s">
        <v>107</v>
      </c>
      <c r="CF17" s="308">
        <v>2188.5600000000004</v>
      </c>
      <c r="CG17" s="141">
        <v>2115.23</v>
      </c>
      <c r="CH17" s="34">
        <v>3.47</v>
      </c>
      <c r="CI17" s="387"/>
      <c r="CJ17" s="142"/>
      <c r="CK17" s="55" t="s">
        <v>108</v>
      </c>
      <c r="CL17" s="79">
        <v>7961</v>
      </c>
      <c r="CM17" s="259">
        <v>6709</v>
      </c>
      <c r="CN17" s="50">
        <v>6510</v>
      </c>
      <c r="CO17" s="749">
        <v>21180</v>
      </c>
      <c r="CP17" s="261">
        <v>18917</v>
      </c>
      <c r="CQ17" s="730">
        <v>11.96</v>
      </c>
      <c r="CR17" s="235"/>
      <c r="CS17" s="56" t="s">
        <v>47</v>
      </c>
      <c r="CT17" s="57">
        <v>2558</v>
      </c>
      <c r="CU17" s="58">
        <v>2557</v>
      </c>
      <c r="CV17" s="59" t="s">
        <v>180</v>
      </c>
      <c r="CW17" s="57">
        <v>2558</v>
      </c>
      <c r="CX17" s="58">
        <v>2557</v>
      </c>
      <c r="CY17" s="59" t="s">
        <v>180</v>
      </c>
      <c r="CZ17" s="57">
        <v>2558</v>
      </c>
      <c r="DA17" s="58">
        <v>2557</v>
      </c>
      <c r="DB17" s="59" t="s">
        <v>180</v>
      </c>
      <c r="DC17" s="1409"/>
      <c r="DD17" s="235"/>
      <c r="DE17" s="235" t="s">
        <v>73</v>
      </c>
      <c r="DF17" s="50">
        <v>52126</v>
      </c>
      <c r="DG17" s="50">
        <v>52126</v>
      </c>
      <c r="DH17" s="50">
        <v>52126</v>
      </c>
      <c r="DI17" s="50">
        <v>52126</v>
      </c>
      <c r="DJ17" s="235"/>
      <c r="DK17" s="235"/>
      <c r="DL17" s="235"/>
      <c r="DM17" s="235"/>
      <c r="DN17" s="235"/>
      <c r="DO17" s="235"/>
      <c r="DP17" s="91" t="s">
        <v>163</v>
      </c>
      <c r="DQ17" s="79">
        <v>115539</v>
      </c>
      <c r="DR17" s="50">
        <v>17626</v>
      </c>
      <c r="DS17" s="495">
        <v>54666</v>
      </c>
      <c r="DT17" s="50">
        <v>7800</v>
      </c>
      <c r="DU17" s="50">
        <v>0</v>
      </c>
      <c r="DV17" s="50">
        <v>0</v>
      </c>
      <c r="DW17" s="50">
        <v>0</v>
      </c>
      <c r="DX17" s="50">
        <v>0</v>
      </c>
      <c r="DY17" s="475">
        <v>195631</v>
      </c>
      <c r="DZ17" s="50">
        <v>18416</v>
      </c>
      <c r="EA17" s="475">
        <v>214047</v>
      </c>
      <c r="EB17" s="301"/>
      <c r="EC17" s="301"/>
      <c r="ED17" s="91" t="s">
        <v>163</v>
      </c>
      <c r="EE17" s="79">
        <v>110856</v>
      </c>
      <c r="EF17" s="50">
        <v>14988</v>
      </c>
      <c r="EG17" s="495">
        <v>54117</v>
      </c>
      <c r="EH17" s="50">
        <v>0</v>
      </c>
      <c r="EI17" s="50">
        <v>0</v>
      </c>
      <c r="EJ17" s="50">
        <v>0</v>
      </c>
      <c r="EK17" s="50">
        <v>0</v>
      </c>
      <c r="EL17" s="50">
        <v>0</v>
      </c>
      <c r="EM17" s="475">
        <v>179961</v>
      </c>
      <c r="EN17" s="50">
        <v>1751</v>
      </c>
      <c r="EO17" s="475">
        <v>181712</v>
      </c>
      <c r="EP17" s="580"/>
      <c r="EQ17" s="1406"/>
      <c r="ER17" s="1406"/>
      <c r="ES17" s="394"/>
      <c r="ET17" s="503"/>
      <c r="EU17" s="577"/>
      <c r="EV17" s="577"/>
      <c r="EW17" s="203"/>
      <c r="EX17" s="577"/>
      <c r="EY17" s="1436"/>
      <c r="EZ17" s="1423"/>
      <c r="FA17" s="61"/>
      <c r="FB17" s="46"/>
      <c r="FC17" s="578"/>
      <c r="FD17" s="394"/>
      <c r="FE17" s="394"/>
      <c r="FF17" s="394"/>
      <c r="FG17" s="25"/>
      <c r="FH17" s="711"/>
      <c r="FI17" s="95" t="s">
        <v>107</v>
      </c>
      <c r="FJ17" s="308">
        <v>2318.02</v>
      </c>
      <c r="FK17" s="141">
        <v>2221.4699999999998</v>
      </c>
      <c r="FL17" s="34">
        <v>4.3499999999999996</v>
      </c>
      <c r="FM17" s="387"/>
      <c r="FN17" s="142"/>
      <c r="FO17" s="55" t="s">
        <v>108</v>
      </c>
      <c r="FP17" s="79">
        <v>9334</v>
      </c>
      <c r="FQ17" s="259">
        <v>9374</v>
      </c>
      <c r="FR17" s="50">
        <v>9445</v>
      </c>
      <c r="FS17" s="749">
        <v>28153</v>
      </c>
      <c r="FT17" s="261">
        <v>27814</v>
      </c>
      <c r="FU17" s="730">
        <v>1.22</v>
      </c>
      <c r="FV17" s="235"/>
      <c r="FW17" s="56" t="s">
        <v>205</v>
      </c>
      <c r="FX17" s="57">
        <v>2558</v>
      </c>
      <c r="FY17" s="58">
        <v>2557</v>
      </c>
      <c r="FZ17" s="59" t="s">
        <v>180</v>
      </c>
      <c r="GA17" s="57">
        <v>2558</v>
      </c>
      <c r="GB17" s="58">
        <v>2557</v>
      </c>
      <c r="GC17" s="59" t="s">
        <v>180</v>
      </c>
      <c r="GD17" s="57">
        <v>2558</v>
      </c>
      <c r="GE17" s="58">
        <v>2557</v>
      </c>
      <c r="GF17" s="849" t="s">
        <v>180</v>
      </c>
      <c r="GG17" s="1409"/>
      <c r="GH17" s="235"/>
      <c r="GI17" s="235" t="s">
        <v>73</v>
      </c>
      <c r="GJ17" s="50">
        <v>52126</v>
      </c>
      <c r="GK17" s="50">
        <v>52126</v>
      </c>
      <c r="GL17" s="50">
        <v>52126</v>
      </c>
      <c r="GM17" s="50">
        <v>52126</v>
      </c>
      <c r="GN17" s="235"/>
      <c r="GO17" s="235"/>
      <c r="GP17" s="235"/>
      <c r="GQ17" s="235"/>
      <c r="GR17" s="235"/>
      <c r="GS17" s="235"/>
      <c r="GT17" s="91" t="s">
        <v>163</v>
      </c>
      <c r="GU17" s="79">
        <v>116001</v>
      </c>
      <c r="GV17" s="50">
        <v>17124</v>
      </c>
      <c r="GW17" s="495">
        <v>76978</v>
      </c>
      <c r="GX17" s="50">
        <v>2039</v>
      </c>
      <c r="GY17" s="50">
        <v>0</v>
      </c>
      <c r="GZ17" s="50">
        <v>0</v>
      </c>
      <c r="HA17" s="50">
        <v>0</v>
      </c>
      <c r="HB17" s="50">
        <v>0</v>
      </c>
      <c r="HC17" s="475">
        <v>212142</v>
      </c>
      <c r="HD17" s="50">
        <v>6681</v>
      </c>
      <c r="HE17" s="475">
        <v>218823</v>
      </c>
      <c r="HF17" s="301"/>
      <c r="HG17" s="301"/>
      <c r="HH17" s="91" t="s">
        <v>163</v>
      </c>
      <c r="HI17" s="79">
        <v>104556</v>
      </c>
      <c r="HJ17" s="50">
        <v>22427</v>
      </c>
      <c r="HK17" s="495">
        <v>53982</v>
      </c>
      <c r="HL17" s="50">
        <v>158</v>
      </c>
      <c r="HM17" s="50">
        <v>0</v>
      </c>
      <c r="HN17" s="50">
        <v>0</v>
      </c>
      <c r="HO17" s="50">
        <v>0</v>
      </c>
      <c r="HP17" s="50">
        <v>0</v>
      </c>
      <c r="HQ17" s="475">
        <v>181123</v>
      </c>
      <c r="HR17" s="50">
        <v>1767</v>
      </c>
      <c r="HS17" s="475">
        <v>182890</v>
      </c>
      <c r="HT17" s="580"/>
      <c r="HU17" s="1406"/>
      <c r="HV17" s="1406"/>
      <c r="HW17" s="394"/>
      <c r="HX17" s="503"/>
      <c r="HY17" s="577"/>
      <c r="HZ17" s="577"/>
      <c r="IA17" s="203"/>
      <c r="IB17" s="577"/>
      <c r="IC17" s="1436"/>
      <c r="ID17" s="1423"/>
      <c r="IE17" s="61"/>
      <c r="IF17" s="46"/>
      <c r="IG17" s="578"/>
      <c r="IH17" s="394"/>
      <c r="II17" s="394"/>
      <c r="IJ17" s="394"/>
      <c r="IK17" s="394"/>
      <c r="IL17" s="738"/>
      <c r="IM17" s="292" t="s">
        <v>107</v>
      </c>
      <c r="IN17" s="308">
        <v>2478.42</v>
      </c>
      <c r="IO17" s="141">
        <v>2424.5299999999997</v>
      </c>
      <c r="IP17" s="34">
        <v>2.2200000000000002</v>
      </c>
      <c r="IQ17" s="387"/>
      <c r="IR17" s="142"/>
      <c r="IS17" s="55" t="s">
        <v>108</v>
      </c>
      <c r="IT17" s="79">
        <v>8739</v>
      </c>
      <c r="IU17" s="259">
        <v>10638</v>
      </c>
      <c r="IV17" s="50">
        <v>8468</v>
      </c>
      <c r="IW17" s="749">
        <v>27845</v>
      </c>
      <c r="IX17" s="261">
        <v>27683</v>
      </c>
      <c r="IY17" s="730">
        <v>0.59</v>
      </c>
      <c r="IZ17" s="235"/>
      <c r="JA17" s="56" t="s">
        <v>31</v>
      </c>
      <c r="JB17" s="57">
        <v>2558</v>
      </c>
      <c r="JC17" s="58">
        <v>2557</v>
      </c>
      <c r="JD17" s="59" t="s">
        <v>180</v>
      </c>
      <c r="JE17" s="57">
        <v>2558</v>
      </c>
      <c r="JF17" s="58">
        <v>2557</v>
      </c>
      <c r="JG17" s="59" t="s">
        <v>180</v>
      </c>
      <c r="JH17" s="57">
        <v>2558</v>
      </c>
      <c r="JI17" s="58">
        <v>2557</v>
      </c>
      <c r="JJ17" s="849" t="s">
        <v>180</v>
      </c>
      <c r="JK17" s="1409"/>
      <c r="JL17" s="235"/>
      <c r="JM17" s="235" t="s">
        <v>73</v>
      </c>
      <c r="JN17" s="50">
        <v>52126</v>
      </c>
      <c r="JO17" s="50">
        <v>52126</v>
      </c>
      <c r="JP17" s="50">
        <v>52126</v>
      </c>
      <c r="JQ17" s="50">
        <v>52126</v>
      </c>
      <c r="JR17" s="235"/>
      <c r="JS17" s="235"/>
      <c r="JT17" s="235"/>
      <c r="JU17" s="235"/>
      <c r="JV17" s="235"/>
      <c r="JW17" s="235"/>
      <c r="JX17" s="91" t="s">
        <v>163</v>
      </c>
      <c r="JY17" s="79">
        <v>149530</v>
      </c>
      <c r="JZ17" s="50">
        <v>17114</v>
      </c>
      <c r="KA17" s="495">
        <v>99879</v>
      </c>
      <c r="KB17" s="50">
        <v>3923</v>
      </c>
      <c r="KC17" s="50">
        <v>0</v>
      </c>
      <c r="KD17" s="50">
        <v>0</v>
      </c>
      <c r="KE17" s="50">
        <v>0</v>
      </c>
      <c r="KF17" s="50">
        <v>0</v>
      </c>
      <c r="KG17" s="475">
        <v>270446</v>
      </c>
      <c r="KH17" s="50">
        <v>10164</v>
      </c>
      <c r="KI17" s="475">
        <v>280610</v>
      </c>
      <c r="KJ17" s="301"/>
      <c r="KK17" s="301"/>
      <c r="KL17" s="91" t="s">
        <v>163</v>
      </c>
      <c r="KM17" s="79">
        <v>109128</v>
      </c>
      <c r="KN17" s="50">
        <v>13674</v>
      </c>
      <c r="KO17" s="495">
        <v>53737</v>
      </c>
      <c r="KP17" s="50">
        <v>866</v>
      </c>
      <c r="KQ17" s="50">
        <v>0</v>
      </c>
      <c r="KR17" s="50">
        <v>0</v>
      </c>
      <c r="KS17" s="50">
        <v>0</v>
      </c>
      <c r="KT17" s="50">
        <v>0</v>
      </c>
      <c r="KU17" s="475">
        <v>177405</v>
      </c>
      <c r="KV17" s="50">
        <v>2592</v>
      </c>
      <c r="KW17" s="475">
        <v>179997</v>
      </c>
      <c r="KX17" s="580"/>
      <c r="KY17" s="1406"/>
      <c r="KZ17" s="1406"/>
      <c r="LA17" s="394"/>
      <c r="LB17" s="503"/>
      <c r="LC17" s="577"/>
      <c r="LD17" s="577"/>
      <c r="LE17" s="203"/>
      <c r="LF17" s="577"/>
      <c r="LG17" s="1436"/>
      <c r="LH17" s="1423"/>
      <c r="LI17" s="61"/>
      <c r="LJ17" s="46"/>
      <c r="LK17" s="578"/>
      <c r="LL17" s="394"/>
      <c r="LM17" s="394"/>
      <c r="LN17" s="394"/>
      <c r="LO17" s="394"/>
      <c r="LP17" s="738"/>
      <c r="LQ17" s="95" t="s">
        <v>107</v>
      </c>
      <c r="LR17" s="143">
        <v>2333.46</v>
      </c>
      <c r="LS17" s="141">
        <v>2255.98</v>
      </c>
      <c r="LT17" s="34">
        <v>3.43</v>
      </c>
      <c r="LU17" s="233"/>
      <c r="LV17" s="663"/>
      <c r="LW17" s="55" t="s">
        <v>108</v>
      </c>
      <c r="LX17" s="50">
        <v>114304</v>
      </c>
      <c r="LY17" s="655">
        <v>111524</v>
      </c>
      <c r="LZ17" s="788">
        <v>2.4900000000000002</v>
      </c>
      <c r="MA17" s="301"/>
      <c r="MB17" s="657" t="s">
        <v>49</v>
      </c>
      <c r="MC17" s="57">
        <v>2558</v>
      </c>
      <c r="MD17" s="58">
        <v>2557</v>
      </c>
      <c r="ME17" s="59" t="s">
        <v>180</v>
      </c>
      <c r="MF17" s="57">
        <v>2558</v>
      </c>
      <c r="MG17" s="58">
        <v>2557</v>
      </c>
      <c r="MH17" s="59" t="s">
        <v>180</v>
      </c>
      <c r="MI17" s="57">
        <v>2558</v>
      </c>
      <c r="MJ17" s="58">
        <v>2557</v>
      </c>
      <c r="MK17" s="849" t="s">
        <v>180</v>
      </c>
      <c r="ML17" s="17"/>
      <c r="MM17" s="17"/>
      <c r="MN17" s="17" t="s">
        <v>73</v>
      </c>
      <c r="MO17" s="660">
        <v>52126</v>
      </c>
      <c r="MP17" s="660">
        <v>52126</v>
      </c>
      <c r="MQ17" s="660">
        <v>52126</v>
      </c>
      <c r="MR17" s="660">
        <v>52126</v>
      </c>
      <c r="MS17" s="660">
        <v>52126</v>
      </c>
      <c r="MT17" s="737"/>
      <c r="MU17" s="734"/>
      <c r="MV17" s="713"/>
      <c r="MW17" s="752"/>
      <c r="MX17" s="734"/>
      <c r="MY17" s="734"/>
      <c r="MZ17" s="91" t="s">
        <v>69</v>
      </c>
      <c r="NA17" s="529">
        <v>564046</v>
      </c>
      <c r="NB17" s="530">
        <v>74554</v>
      </c>
      <c r="NC17" s="530">
        <v>276772</v>
      </c>
      <c r="ND17" s="531">
        <v>22477</v>
      </c>
      <c r="NE17" s="530">
        <v>0</v>
      </c>
      <c r="NF17" s="530">
        <v>0</v>
      </c>
      <c r="NG17" s="530">
        <v>0</v>
      </c>
      <c r="NH17" s="532">
        <v>0</v>
      </c>
      <c r="NI17" s="835">
        <v>937849</v>
      </c>
      <c r="NJ17" s="533">
        <v>54057</v>
      </c>
      <c r="NK17" s="829">
        <v>991906</v>
      </c>
      <c r="NL17" s="150"/>
      <c r="NM17" s="150"/>
      <c r="NN17" s="535" t="s">
        <v>69</v>
      </c>
      <c r="NO17" s="529">
        <v>434776</v>
      </c>
      <c r="NP17" s="530">
        <v>55209</v>
      </c>
      <c r="NQ17" s="530">
        <v>264268</v>
      </c>
      <c r="NR17" s="531">
        <v>1140</v>
      </c>
      <c r="NS17" s="530">
        <v>0</v>
      </c>
      <c r="NT17" s="530">
        <v>0</v>
      </c>
      <c r="NU17" s="530">
        <v>0</v>
      </c>
      <c r="NV17" s="532">
        <v>0</v>
      </c>
      <c r="NW17" s="835">
        <v>755393</v>
      </c>
      <c r="NX17" s="533">
        <v>7698</v>
      </c>
      <c r="NY17" s="829">
        <v>763091</v>
      </c>
      <c r="OA17" s="738"/>
      <c r="OB17" s="95" t="s">
        <v>107</v>
      </c>
      <c r="OC17" s="1809">
        <v>2307.4899999999998</v>
      </c>
      <c r="OD17" s="1810">
        <v>2207.3999999999996</v>
      </c>
      <c r="OE17" s="1798">
        <v>4.53</v>
      </c>
      <c r="OF17" s="1809">
        <v>2188.5600000000004</v>
      </c>
      <c r="OG17" s="1810">
        <v>2115.23</v>
      </c>
      <c r="OH17" s="1798">
        <v>3.47</v>
      </c>
      <c r="OI17" s="1809">
        <v>2318.02</v>
      </c>
      <c r="OJ17" s="1810">
        <v>2221.4699999999998</v>
      </c>
      <c r="OK17" s="1798">
        <v>4.3499999999999996</v>
      </c>
      <c r="OL17" s="1809">
        <v>2478.42</v>
      </c>
      <c r="OM17" s="1810">
        <v>2424.5299999999997</v>
      </c>
      <c r="ON17" s="1798">
        <v>2.2200000000000002</v>
      </c>
      <c r="OO17" s="1809">
        <v>2333.46</v>
      </c>
      <c r="OP17" s="1810">
        <v>2255.98</v>
      </c>
      <c r="OQ17" s="1798">
        <v>3.43</v>
      </c>
      <c r="OR17" s="1857"/>
      <c r="OS17" s="1857"/>
    </row>
    <row r="18" spans="1:409" s="681" customFormat="1" ht="18.75" customHeight="1" thickTop="1">
      <c r="A18" s="258" t="s">
        <v>70</v>
      </c>
      <c r="B18" s="128">
        <v>2098.39</v>
      </c>
      <c r="C18" s="122">
        <v>2009.77</v>
      </c>
      <c r="D18" s="54">
        <v>4.41</v>
      </c>
      <c r="E18" s="387"/>
      <c r="F18" s="142"/>
      <c r="G18" s="55" t="s">
        <v>109</v>
      </c>
      <c r="H18" s="79">
        <v>4319</v>
      </c>
      <c r="I18" s="259">
        <v>3350</v>
      </c>
      <c r="J18" s="50">
        <v>2965</v>
      </c>
      <c r="K18" s="749">
        <v>10634</v>
      </c>
      <c r="L18" s="261">
        <v>9881</v>
      </c>
      <c r="M18" s="730">
        <v>7.62</v>
      </c>
      <c r="N18" s="235"/>
      <c r="O18" s="73" t="s">
        <v>52</v>
      </c>
      <c r="P18" s="74">
        <v>1090.6199999999999</v>
      </c>
      <c r="Q18" s="75">
        <v>1032.42</v>
      </c>
      <c r="R18" s="76">
        <v>5.64</v>
      </c>
      <c r="S18" s="74">
        <v>0</v>
      </c>
      <c r="T18" s="271">
        <v>0</v>
      </c>
      <c r="U18" s="76">
        <v>0</v>
      </c>
      <c r="V18" s="74">
        <v>1015.58</v>
      </c>
      <c r="W18" s="75">
        <v>963.85</v>
      </c>
      <c r="X18" s="76">
        <v>5.37</v>
      </c>
      <c r="Y18" s="272"/>
      <c r="Z18" s="235"/>
      <c r="AA18" s="235" t="s">
        <v>78</v>
      </c>
      <c r="AB18" s="50">
        <v>4848</v>
      </c>
      <c r="AC18" s="50">
        <v>4848</v>
      </c>
      <c r="AD18" s="50">
        <v>4848</v>
      </c>
      <c r="AE18" s="50">
        <v>4848</v>
      </c>
      <c r="AF18" s="235"/>
      <c r="AG18" s="1110"/>
      <c r="AH18" s="235"/>
      <c r="AI18" s="1110"/>
      <c r="AJ18" s="1110"/>
      <c r="AK18" s="235"/>
      <c r="AL18" s="91" t="s">
        <v>75</v>
      </c>
      <c r="AM18" s="79">
        <v>114236</v>
      </c>
      <c r="AN18" s="50">
        <v>38269</v>
      </c>
      <c r="AO18" s="495">
        <v>49483</v>
      </c>
      <c r="AP18" s="50">
        <v>13237</v>
      </c>
      <c r="AQ18" s="50">
        <v>0</v>
      </c>
      <c r="AR18" s="50">
        <v>0</v>
      </c>
      <c r="AS18" s="50">
        <v>0</v>
      </c>
      <c r="AT18" s="50">
        <v>0</v>
      </c>
      <c r="AU18" s="475">
        <v>215225</v>
      </c>
      <c r="AV18" s="50">
        <v>98694</v>
      </c>
      <c r="AW18" s="475">
        <v>313919</v>
      </c>
      <c r="AX18" s="301"/>
      <c r="AY18" s="301"/>
      <c r="AZ18" s="91" t="s">
        <v>75</v>
      </c>
      <c r="BA18" s="79">
        <v>63112</v>
      </c>
      <c r="BB18" s="50">
        <v>3147</v>
      </c>
      <c r="BC18" s="495">
        <v>12446</v>
      </c>
      <c r="BD18" s="50">
        <v>59</v>
      </c>
      <c r="BE18" s="50">
        <v>0</v>
      </c>
      <c r="BF18" s="50">
        <v>0</v>
      </c>
      <c r="BG18" s="50">
        <v>0</v>
      </c>
      <c r="BH18" s="50">
        <v>0</v>
      </c>
      <c r="BI18" s="475">
        <v>78764</v>
      </c>
      <c r="BJ18" s="50">
        <v>3471</v>
      </c>
      <c r="BK18" s="475">
        <v>82235</v>
      </c>
      <c r="BL18" s="580"/>
      <c r="BM18" s="1406"/>
      <c r="BN18" s="1406"/>
      <c r="BO18" s="394"/>
      <c r="BP18" s="500"/>
      <c r="BQ18" s="579"/>
      <c r="BR18" s="579"/>
      <c r="BS18" s="579"/>
      <c r="BT18" s="579"/>
      <c r="BU18" s="1436"/>
      <c r="BV18" s="1423"/>
      <c r="BW18" s="61"/>
      <c r="BX18" s="46"/>
      <c r="BY18" s="578"/>
      <c r="BZ18" s="394"/>
      <c r="CA18" s="394"/>
      <c r="CB18" s="394"/>
      <c r="CC18" s="394"/>
      <c r="CD18" s="711"/>
      <c r="CE18" s="258" t="s">
        <v>70</v>
      </c>
      <c r="CF18" s="128">
        <v>1960.2599999999998</v>
      </c>
      <c r="CG18" s="122">
        <v>1898.72</v>
      </c>
      <c r="CH18" s="54">
        <v>3.24</v>
      </c>
      <c r="CI18" s="387"/>
      <c r="CJ18" s="142"/>
      <c r="CK18" s="55" t="s">
        <v>109</v>
      </c>
      <c r="CL18" s="79">
        <v>3014</v>
      </c>
      <c r="CM18" s="259">
        <v>2604</v>
      </c>
      <c r="CN18" s="50">
        <v>3071</v>
      </c>
      <c r="CO18" s="749">
        <v>8689</v>
      </c>
      <c r="CP18" s="261">
        <v>7770</v>
      </c>
      <c r="CQ18" s="730">
        <v>11.83</v>
      </c>
      <c r="CR18" s="235"/>
      <c r="CS18" s="73" t="s">
        <v>52</v>
      </c>
      <c r="CT18" s="74">
        <v>894.63</v>
      </c>
      <c r="CU18" s="75">
        <v>848.06</v>
      </c>
      <c r="CV18" s="76">
        <v>5.49</v>
      </c>
      <c r="CW18" s="74">
        <v>0</v>
      </c>
      <c r="CX18" s="271">
        <v>0</v>
      </c>
      <c r="CY18" s="76">
        <v>0</v>
      </c>
      <c r="CZ18" s="74">
        <v>861.9</v>
      </c>
      <c r="DA18" s="75">
        <v>817.65</v>
      </c>
      <c r="DB18" s="76">
        <v>5.41</v>
      </c>
      <c r="DC18" s="272"/>
      <c r="DD18" s="235"/>
      <c r="DE18" s="235" t="s">
        <v>78</v>
      </c>
      <c r="DF18" s="50">
        <v>4848</v>
      </c>
      <c r="DG18" s="50">
        <v>4848</v>
      </c>
      <c r="DH18" s="50">
        <v>4848</v>
      </c>
      <c r="DI18" s="50">
        <v>4848</v>
      </c>
      <c r="DJ18" s="235"/>
      <c r="DK18" s="235"/>
      <c r="DL18" s="235"/>
      <c r="DM18" s="235"/>
      <c r="DN18" s="235"/>
      <c r="DO18" s="235"/>
      <c r="DP18" s="91" t="s">
        <v>75</v>
      </c>
      <c r="DQ18" s="79">
        <v>135801</v>
      </c>
      <c r="DR18" s="50">
        <v>11498</v>
      </c>
      <c r="DS18" s="495">
        <v>42423</v>
      </c>
      <c r="DT18" s="50">
        <v>16664</v>
      </c>
      <c r="DU18" s="50">
        <v>0</v>
      </c>
      <c r="DV18" s="50">
        <v>0</v>
      </c>
      <c r="DW18" s="50">
        <v>0</v>
      </c>
      <c r="DX18" s="50">
        <v>0</v>
      </c>
      <c r="DY18" s="475">
        <v>206386</v>
      </c>
      <c r="DZ18" s="50">
        <v>41685</v>
      </c>
      <c r="EA18" s="475">
        <v>248071</v>
      </c>
      <c r="EB18" s="301"/>
      <c r="EC18" s="301"/>
      <c r="ED18" s="91" t="s">
        <v>75</v>
      </c>
      <c r="EE18" s="79">
        <v>49015</v>
      </c>
      <c r="EF18" s="50">
        <v>8555</v>
      </c>
      <c r="EG18" s="495">
        <v>5669</v>
      </c>
      <c r="EH18" s="50">
        <v>468</v>
      </c>
      <c r="EI18" s="50">
        <v>0</v>
      </c>
      <c r="EJ18" s="50">
        <v>0</v>
      </c>
      <c r="EK18" s="50">
        <v>0</v>
      </c>
      <c r="EL18" s="50">
        <v>0</v>
      </c>
      <c r="EM18" s="475">
        <v>63707</v>
      </c>
      <c r="EN18" s="50">
        <v>2794</v>
      </c>
      <c r="EO18" s="475">
        <v>66501</v>
      </c>
      <c r="EP18" s="580"/>
      <c r="EQ18" s="1406"/>
      <c r="ER18" s="1406"/>
      <c r="ES18" s="394"/>
      <c r="ET18" s="500"/>
      <c r="EU18" s="579"/>
      <c r="EV18" s="579"/>
      <c r="EW18" s="579"/>
      <c r="EX18" s="579"/>
      <c r="EY18" s="1436"/>
      <c r="EZ18" s="1423"/>
      <c r="FA18" s="61"/>
      <c r="FB18" s="46"/>
      <c r="FC18" s="578"/>
      <c r="FD18" s="394"/>
      <c r="FE18" s="394"/>
      <c r="FF18" s="394"/>
      <c r="FG18" s="25"/>
      <c r="FH18" s="711"/>
      <c r="FI18" s="52" t="s">
        <v>70</v>
      </c>
      <c r="FJ18" s="128">
        <v>1984.93</v>
      </c>
      <c r="FK18" s="122">
        <v>1925.25</v>
      </c>
      <c r="FL18" s="54">
        <v>3.1</v>
      </c>
      <c r="FM18" s="387"/>
      <c r="FN18" s="142"/>
      <c r="FO18" s="55" t="s">
        <v>109</v>
      </c>
      <c r="FP18" s="79">
        <v>3626</v>
      </c>
      <c r="FQ18" s="259">
        <v>3521</v>
      </c>
      <c r="FR18" s="50">
        <v>5356</v>
      </c>
      <c r="FS18" s="749">
        <v>12503</v>
      </c>
      <c r="FT18" s="261">
        <v>11955</v>
      </c>
      <c r="FU18" s="730">
        <v>4.58</v>
      </c>
      <c r="FV18" s="235"/>
      <c r="FW18" s="73" t="s">
        <v>52</v>
      </c>
      <c r="FX18" s="74">
        <v>922.29</v>
      </c>
      <c r="FY18" s="75">
        <v>860.22</v>
      </c>
      <c r="FZ18" s="76">
        <v>7.22</v>
      </c>
      <c r="GA18" s="74">
        <v>0</v>
      </c>
      <c r="GB18" s="271">
        <v>0</v>
      </c>
      <c r="GC18" s="76">
        <v>0</v>
      </c>
      <c r="GD18" s="74">
        <v>878.64</v>
      </c>
      <c r="GE18" s="75">
        <v>818.57</v>
      </c>
      <c r="GF18" s="76">
        <v>7.34</v>
      </c>
      <c r="GG18" s="272"/>
      <c r="GH18" s="235"/>
      <c r="GI18" s="235" t="s">
        <v>78</v>
      </c>
      <c r="GJ18" s="50">
        <v>4848</v>
      </c>
      <c r="GK18" s="50">
        <v>4848</v>
      </c>
      <c r="GL18" s="50">
        <v>4848</v>
      </c>
      <c r="GM18" s="50">
        <v>4848</v>
      </c>
      <c r="GN18" s="235"/>
      <c r="GO18" s="235"/>
      <c r="GP18" s="235"/>
      <c r="GQ18" s="235"/>
      <c r="GR18" s="235"/>
      <c r="GS18" s="235"/>
      <c r="GT18" s="91" t="s">
        <v>75</v>
      </c>
      <c r="GU18" s="79">
        <v>128402</v>
      </c>
      <c r="GV18" s="50">
        <v>11592</v>
      </c>
      <c r="GW18" s="495">
        <v>38964</v>
      </c>
      <c r="GX18" s="50">
        <v>10961</v>
      </c>
      <c r="GY18" s="50">
        <v>0</v>
      </c>
      <c r="GZ18" s="50">
        <v>0</v>
      </c>
      <c r="HA18" s="50">
        <v>0</v>
      </c>
      <c r="HB18" s="50">
        <v>0</v>
      </c>
      <c r="HC18" s="475">
        <v>189919</v>
      </c>
      <c r="HD18" s="50">
        <v>39597</v>
      </c>
      <c r="HE18" s="475">
        <v>229516</v>
      </c>
      <c r="HF18" s="301"/>
      <c r="HG18" s="301"/>
      <c r="HH18" s="91" t="s">
        <v>75</v>
      </c>
      <c r="HI18" s="79">
        <v>47062</v>
      </c>
      <c r="HJ18" s="50">
        <v>10835</v>
      </c>
      <c r="HK18" s="495">
        <v>5642</v>
      </c>
      <c r="HL18" s="50">
        <v>937</v>
      </c>
      <c r="HM18" s="50">
        <v>0</v>
      </c>
      <c r="HN18" s="50">
        <v>0</v>
      </c>
      <c r="HO18" s="50">
        <v>0</v>
      </c>
      <c r="HP18" s="50">
        <v>0</v>
      </c>
      <c r="HQ18" s="475">
        <v>64476</v>
      </c>
      <c r="HR18" s="50">
        <v>1275</v>
      </c>
      <c r="HS18" s="475">
        <v>65751</v>
      </c>
      <c r="HT18" s="580"/>
      <c r="HU18" s="1406"/>
      <c r="HV18" s="1406"/>
      <c r="HW18" s="394"/>
      <c r="HX18" s="500"/>
      <c r="HY18" s="579"/>
      <c r="HZ18" s="579"/>
      <c r="IA18" s="579"/>
      <c r="IB18" s="579"/>
      <c r="IC18" s="1436"/>
      <c r="ID18" s="1423"/>
      <c r="IE18" s="61"/>
      <c r="IF18" s="46"/>
      <c r="IG18" s="578"/>
      <c r="IH18" s="394"/>
      <c r="II18" s="394"/>
      <c r="IJ18" s="394"/>
      <c r="IK18" s="394"/>
      <c r="IL18" s="738"/>
      <c r="IM18" s="258" t="s">
        <v>70</v>
      </c>
      <c r="IN18" s="128">
        <v>2317.1</v>
      </c>
      <c r="IO18" s="122">
        <v>2270.4</v>
      </c>
      <c r="IP18" s="54">
        <v>2.06</v>
      </c>
      <c r="IQ18" s="387"/>
      <c r="IR18" s="142"/>
      <c r="IS18" s="55" t="s">
        <v>109</v>
      </c>
      <c r="IT18" s="79">
        <v>2863</v>
      </c>
      <c r="IU18" s="259">
        <v>2500</v>
      </c>
      <c r="IV18" s="50">
        <v>1953</v>
      </c>
      <c r="IW18" s="749">
        <v>7316</v>
      </c>
      <c r="IX18" s="261">
        <v>7677</v>
      </c>
      <c r="IY18" s="730">
        <v>-4.7</v>
      </c>
      <c r="IZ18" s="235"/>
      <c r="JA18" s="73" t="s">
        <v>52</v>
      </c>
      <c r="JB18" s="74">
        <v>861.74</v>
      </c>
      <c r="JC18" s="75">
        <v>829.95</v>
      </c>
      <c r="JD18" s="76">
        <v>3.83</v>
      </c>
      <c r="JE18" s="74">
        <v>0</v>
      </c>
      <c r="JF18" s="271">
        <v>0</v>
      </c>
      <c r="JG18" s="76">
        <v>0</v>
      </c>
      <c r="JH18" s="74">
        <v>779.35</v>
      </c>
      <c r="JI18" s="75">
        <v>749.77</v>
      </c>
      <c r="JJ18" s="76">
        <v>3.95</v>
      </c>
      <c r="JK18" s="272"/>
      <c r="JL18" s="235"/>
      <c r="JM18" s="235" t="s">
        <v>78</v>
      </c>
      <c r="JN18" s="50">
        <v>4848</v>
      </c>
      <c r="JO18" s="50">
        <v>4848</v>
      </c>
      <c r="JP18" s="50">
        <v>4848</v>
      </c>
      <c r="JQ18" s="50">
        <v>4848</v>
      </c>
      <c r="JR18" s="235"/>
      <c r="JS18" s="235"/>
      <c r="JT18" s="235"/>
      <c r="JU18" s="235"/>
      <c r="JV18" s="235"/>
      <c r="JW18" s="235"/>
      <c r="JX18" s="91" t="s">
        <v>75</v>
      </c>
      <c r="JY18" s="79">
        <v>241777</v>
      </c>
      <c r="JZ18" s="50">
        <v>25737</v>
      </c>
      <c r="KA18" s="495">
        <v>52335</v>
      </c>
      <c r="KB18" s="50">
        <v>22546</v>
      </c>
      <c r="KC18" s="50">
        <v>0</v>
      </c>
      <c r="KD18" s="50">
        <v>0</v>
      </c>
      <c r="KE18" s="50">
        <v>0</v>
      </c>
      <c r="KF18" s="50">
        <v>0</v>
      </c>
      <c r="KG18" s="475">
        <v>342395</v>
      </c>
      <c r="KH18" s="50">
        <v>89119</v>
      </c>
      <c r="KI18" s="475">
        <v>431514</v>
      </c>
      <c r="KJ18" s="301"/>
      <c r="KK18" s="301"/>
      <c r="KL18" s="91" t="s">
        <v>75</v>
      </c>
      <c r="KM18" s="79">
        <v>52403</v>
      </c>
      <c r="KN18" s="50">
        <v>9185</v>
      </c>
      <c r="KO18" s="495">
        <v>6069</v>
      </c>
      <c r="KP18" s="50">
        <v>1311</v>
      </c>
      <c r="KQ18" s="50">
        <v>0</v>
      </c>
      <c r="KR18" s="50">
        <v>0</v>
      </c>
      <c r="KS18" s="50">
        <v>0</v>
      </c>
      <c r="KT18" s="50">
        <v>0</v>
      </c>
      <c r="KU18" s="475">
        <v>68968</v>
      </c>
      <c r="KV18" s="50">
        <v>17605</v>
      </c>
      <c r="KW18" s="475">
        <v>86573</v>
      </c>
      <c r="KX18" s="580"/>
      <c r="KY18" s="1406"/>
      <c r="KZ18" s="1406"/>
      <c r="LA18" s="394"/>
      <c r="LB18" s="500"/>
      <c r="LC18" s="579"/>
      <c r="LD18" s="579"/>
      <c r="LE18" s="579"/>
      <c r="LF18" s="579"/>
      <c r="LG18" s="1436"/>
      <c r="LH18" s="1423"/>
      <c r="LI18" s="61"/>
      <c r="LJ18" s="46"/>
      <c r="LK18" s="578"/>
      <c r="LL18" s="394"/>
      <c r="LM18" s="394"/>
      <c r="LN18" s="394"/>
      <c r="LO18" s="394"/>
      <c r="LP18" s="738"/>
      <c r="LQ18" s="52" t="s">
        <v>70</v>
      </c>
      <c r="LR18" s="139">
        <v>2112.1600000000003</v>
      </c>
      <c r="LS18" s="122">
        <v>2050.04</v>
      </c>
      <c r="LT18" s="54">
        <v>3.03</v>
      </c>
      <c r="LU18" s="233"/>
      <c r="LV18" s="663"/>
      <c r="LW18" s="55" t="s">
        <v>109</v>
      </c>
      <c r="LX18" s="50">
        <v>39142</v>
      </c>
      <c r="LY18" s="655">
        <v>37283</v>
      </c>
      <c r="LZ18" s="788">
        <v>4.99</v>
      </c>
      <c r="MA18" s="301"/>
      <c r="MB18" s="73" t="s">
        <v>52</v>
      </c>
      <c r="MC18" s="74">
        <v>946.33</v>
      </c>
      <c r="MD18" s="1723">
        <v>896.71</v>
      </c>
      <c r="ME18" s="78">
        <v>5.53</v>
      </c>
      <c r="MF18" s="74">
        <v>0</v>
      </c>
      <c r="MG18" s="1723">
        <v>0</v>
      </c>
      <c r="MH18" s="78">
        <v>0</v>
      </c>
      <c r="MI18" s="74">
        <v>885.2</v>
      </c>
      <c r="MJ18" s="1723">
        <v>838.79</v>
      </c>
      <c r="MK18" s="78">
        <v>5.53</v>
      </c>
      <c r="ML18" s="17"/>
      <c r="MM18" s="17"/>
      <c r="MN18" s="17" t="s">
        <v>78</v>
      </c>
      <c r="MO18" s="660">
        <v>4848</v>
      </c>
      <c r="MP18" s="660">
        <v>4848</v>
      </c>
      <c r="MQ18" s="660">
        <v>4848</v>
      </c>
      <c r="MR18" s="660">
        <v>4848</v>
      </c>
      <c r="MS18" s="660">
        <v>4848</v>
      </c>
      <c r="MT18" s="737"/>
      <c r="MU18" s="759"/>
      <c r="MV18" s="734"/>
      <c r="MW18" s="1837"/>
      <c r="MX18" s="759"/>
      <c r="MY18" s="734"/>
      <c r="MZ18" s="91" t="s">
        <v>75</v>
      </c>
      <c r="NA18" s="536">
        <v>620216</v>
      </c>
      <c r="NB18" s="537">
        <v>87096</v>
      </c>
      <c r="NC18" s="537">
        <v>183205</v>
      </c>
      <c r="ND18" s="538">
        <v>63408</v>
      </c>
      <c r="NE18" s="537">
        <v>0</v>
      </c>
      <c r="NF18" s="537">
        <v>0</v>
      </c>
      <c r="NG18" s="537">
        <v>0</v>
      </c>
      <c r="NH18" s="539">
        <v>0</v>
      </c>
      <c r="NI18" s="834">
        <v>953925</v>
      </c>
      <c r="NJ18" s="540">
        <v>269095</v>
      </c>
      <c r="NK18" s="825">
        <v>1223020</v>
      </c>
      <c r="NL18" s="150"/>
      <c r="NM18" s="150"/>
      <c r="NN18" s="535" t="s">
        <v>75</v>
      </c>
      <c r="NO18" s="536">
        <v>211592</v>
      </c>
      <c r="NP18" s="537">
        <v>31722</v>
      </c>
      <c r="NQ18" s="537">
        <v>29826</v>
      </c>
      <c r="NR18" s="538">
        <v>2775</v>
      </c>
      <c r="NS18" s="537">
        <v>0</v>
      </c>
      <c r="NT18" s="537">
        <v>0</v>
      </c>
      <c r="NU18" s="537">
        <v>0</v>
      </c>
      <c r="NV18" s="539">
        <v>0</v>
      </c>
      <c r="NW18" s="834">
        <v>275915</v>
      </c>
      <c r="NX18" s="540">
        <v>25145</v>
      </c>
      <c r="NY18" s="825">
        <v>301060</v>
      </c>
      <c r="OA18" s="738"/>
      <c r="OB18" s="52" t="s">
        <v>70</v>
      </c>
      <c r="OC18" s="1809">
        <v>2098.39</v>
      </c>
      <c r="OD18" s="1810">
        <v>2009.77</v>
      </c>
      <c r="OE18" s="1798">
        <v>4.41</v>
      </c>
      <c r="OF18" s="1809">
        <v>1960.2599999999998</v>
      </c>
      <c r="OG18" s="1810">
        <v>1898.72</v>
      </c>
      <c r="OH18" s="1798">
        <v>3.24</v>
      </c>
      <c r="OI18" s="1809">
        <v>1984.93</v>
      </c>
      <c r="OJ18" s="1810">
        <v>1925.25</v>
      </c>
      <c r="OK18" s="1798">
        <v>3.1</v>
      </c>
      <c r="OL18" s="1809">
        <v>2317.1</v>
      </c>
      <c r="OM18" s="1810">
        <v>2270.4</v>
      </c>
      <c r="ON18" s="1798">
        <v>2.06</v>
      </c>
      <c r="OO18" s="1809">
        <v>2112.1600000000003</v>
      </c>
      <c r="OP18" s="1810">
        <v>2050.04</v>
      </c>
      <c r="OQ18" s="1798">
        <v>3.03</v>
      </c>
      <c r="OR18" s="1857"/>
      <c r="OS18" s="1857"/>
    </row>
    <row r="19" spans="1:409" s="681" customFormat="1" ht="18.75" customHeight="1">
      <c r="A19" s="270" t="s">
        <v>50</v>
      </c>
      <c r="B19" s="309">
        <v>3280.3600000000006</v>
      </c>
      <c r="C19" s="122">
        <v>3121.67</v>
      </c>
      <c r="D19" s="72">
        <v>5.08</v>
      </c>
      <c r="E19" s="387"/>
      <c r="F19" s="142"/>
      <c r="G19" s="55" t="s">
        <v>110</v>
      </c>
      <c r="H19" s="79">
        <v>3184</v>
      </c>
      <c r="I19" s="259">
        <v>4721</v>
      </c>
      <c r="J19" s="50">
        <v>3203</v>
      </c>
      <c r="K19" s="749">
        <v>11108</v>
      </c>
      <c r="L19" s="261">
        <v>10780</v>
      </c>
      <c r="M19" s="730">
        <v>3.04</v>
      </c>
      <c r="N19" s="235"/>
      <c r="O19" s="73" t="s">
        <v>66</v>
      </c>
      <c r="P19" s="74">
        <v>638.44000000000005</v>
      </c>
      <c r="Q19" s="75">
        <v>605.17999999999995</v>
      </c>
      <c r="R19" s="76">
        <v>5.5</v>
      </c>
      <c r="S19" s="74">
        <v>304.25</v>
      </c>
      <c r="T19" s="271">
        <v>290.18</v>
      </c>
      <c r="U19" s="76">
        <v>4.8499999999999996</v>
      </c>
      <c r="V19" s="74">
        <v>615.45000000000005</v>
      </c>
      <c r="W19" s="75">
        <v>584.26</v>
      </c>
      <c r="X19" s="76">
        <v>5.34</v>
      </c>
      <c r="Y19" s="272"/>
      <c r="Z19" s="235"/>
      <c r="AA19" s="235" t="s">
        <v>85</v>
      </c>
      <c r="AB19" s="50">
        <v>6776</v>
      </c>
      <c r="AC19" s="50">
        <v>6776</v>
      </c>
      <c r="AD19" s="50">
        <v>6776</v>
      </c>
      <c r="AE19" s="50">
        <v>6776</v>
      </c>
      <c r="AF19" s="235"/>
      <c r="AG19" s="1831"/>
      <c r="AH19" s="235"/>
      <c r="AI19" s="287"/>
      <c r="AJ19" s="1110"/>
      <c r="AK19" s="235"/>
      <c r="AL19" s="91" t="s">
        <v>81</v>
      </c>
      <c r="AM19" s="79">
        <v>406145</v>
      </c>
      <c r="AN19" s="50">
        <v>60377</v>
      </c>
      <c r="AO19" s="495">
        <v>263624</v>
      </c>
      <c r="AP19" s="50">
        <v>95450</v>
      </c>
      <c r="AQ19" s="50">
        <v>0</v>
      </c>
      <c r="AR19" s="50">
        <v>0</v>
      </c>
      <c r="AS19" s="50">
        <v>0</v>
      </c>
      <c r="AT19" s="50">
        <v>0</v>
      </c>
      <c r="AU19" s="475">
        <v>825596</v>
      </c>
      <c r="AV19" s="50">
        <v>437147</v>
      </c>
      <c r="AW19" s="475">
        <v>1262743</v>
      </c>
      <c r="AX19" s="301"/>
      <c r="AY19" s="301"/>
      <c r="AZ19" s="91" t="s">
        <v>81</v>
      </c>
      <c r="BA19" s="79">
        <v>100152</v>
      </c>
      <c r="BB19" s="50">
        <v>36221</v>
      </c>
      <c r="BC19" s="495">
        <v>79331</v>
      </c>
      <c r="BD19" s="50">
        <v>6994</v>
      </c>
      <c r="BE19" s="50">
        <v>0</v>
      </c>
      <c r="BF19" s="50">
        <v>0</v>
      </c>
      <c r="BG19" s="50">
        <v>0</v>
      </c>
      <c r="BH19" s="50">
        <v>0</v>
      </c>
      <c r="BI19" s="475">
        <v>222698</v>
      </c>
      <c r="BJ19" s="50">
        <v>53776</v>
      </c>
      <c r="BK19" s="475">
        <v>276474</v>
      </c>
      <c r="BL19" s="580"/>
      <c r="BM19" s="1406"/>
      <c r="BN19" s="1406"/>
      <c r="BO19" s="394"/>
      <c r="BP19" s="500"/>
      <c r="BQ19" s="579"/>
      <c r="BR19" s="579"/>
      <c r="BS19" s="579"/>
      <c r="BT19" s="579"/>
      <c r="BU19" s="1436"/>
      <c r="BV19" s="1423"/>
      <c r="BW19" s="61"/>
      <c r="BX19" s="46"/>
      <c r="BY19" s="578"/>
      <c r="BZ19" s="394"/>
      <c r="CA19" s="394"/>
      <c r="CB19" s="394"/>
      <c r="CC19" s="394"/>
      <c r="CD19" s="711"/>
      <c r="CE19" s="270" t="s">
        <v>50</v>
      </c>
      <c r="CF19" s="309">
        <v>3335.44</v>
      </c>
      <c r="CG19" s="122">
        <v>3160.2499999999995</v>
      </c>
      <c r="CH19" s="72">
        <v>5.54</v>
      </c>
      <c r="CI19" s="387"/>
      <c r="CJ19" s="142"/>
      <c r="CK19" s="55" t="s">
        <v>110</v>
      </c>
      <c r="CL19" s="79">
        <v>4292</v>
      </c>
      <c r="CM19" s="259">
        <v>3466</v>
      </c>
      <c r="CN19" s="50">
        <v>3329</v>
      </c>
      <c r="CO19" s="749">
        <v>11087</v>
      </c>
      <c r="CP19" s="261">
        <v>9947</v>
      </c>
      <c r="CQ19" s="730">
        <v>11.46</v>
      </c>
      <c r="CR19" s="235"/>
      <c r="CS19" s="73" t="s">
        <v>66</v>
      </c>
      <c r="CT19" s="74">
        <v>599.41999999999996</v>
      </c>
      <c r="CU19" s="75">
        <v>563.02</v>
      </c>
      <c r="CV19" s="76">
        <v>6.47</v>
      </c>
      <c r="CW19" s="74">
        <v>307.56</v>
      </c>
      <c r="CX19" s="271">
        <v>290.51</v>
      </c>
      <c r="CY19" s="76">
        <v>5.87</v>
      </c>
      <c r="CZ19" s="74">
        <v>588.74</v>
      </c>
      <c r="DA19" s="75">
        <v>553.25</v>
      </c>
      <c r="DB19" s="76">
        <v>6.41</v>
      </c>
      <c r="DC19" s="272"/>
      <c r="DD19" s="235"/>
      <c r="DE19" s="235" t="s">
        <v>85</v>
      </c>
      <c r="DF19" s="50">
        <v>6776</v>
      </c>
      <c r="DG19" s="50">
        <v>6776</v>
      </c>
      <c r="DH19" s="50">
        <v>6776</v>
      </c>
      <c r="DI19" s="50">
        <v>6776</v>
      </c>
      <c r="DJ19" s="235"/>
      <c r="DK19" s="235"/>
      <c r="DL19" s="235"/>
      <c r="DM19" s="235"/>
      <c r="DN19" s="235"/>
      <c r="DO19" s="235"/>
      <c r="DP19" s="91" t="s">
        <v>81</v>
      </c>
      <c r="DQ19" s="79">
        <v>479403</v>
      </c>
      <c r="DR19" s="50">
        <v>61475</v>
      </c>
      <c r="DS19" s="495">
        <v>247022</v>
      </c>
      <c r="DT19" s="50">
        <v>122255</v>
      </c>
      <c r="DU19" s="50">
        <v>0</v>
      </c>
      <c r="DV19" s="50">
        <v>0</v>
      </c>
      <c r="DW19" s="50">
        <v>0</v>
      </c>
      <c r="DX19" s="50">
        <v>0</v>
      </c>
      <c r="DY19" s="475">
        <v>910155</v>
      </c>
      <c r="DZ19" s="50">
        <v>427187</v>
      </c>
      <c r="EA19" s="475">
        <v>1337342</v>
      </c>
      <c r="EB19" s="301"/>
      <c r="EC19" s="301"/>
      <c r="ED19" s="91" t="s">
        <v>81</v>
      </c>
      <c r="EE19" s="79">
        <v>85171</v>
      </c>
      <c r="EF19" s="50">
        <v>21744</v>
      </c>
      <c r="EG19" s="495">
        <v>41506</v>
      </c>
      <c r="EH19" s="50">
        <v>2538</v>
      </c>
      <c r="EI19" s="50">
        <v>0</v>
      </c>
      <c r="EJ19" s="50">
        <v>0</v>
      </c>
      <c r="EK19" s="50">
        <v>0</v>
      </c>
      <c r="EL19" s="50">
        <v>0</v>
      </c>
      <c r="EM19" s="475">
        <v>150959</v>
      </c>
      <c r="EN19" s="50">
        <v>18907</v>
      </c>
      <c r="EO19" s="475">
        <v>169866</v>
      </c>
      <c r="EP19" s="580"/>
      <c r="EQ19" s="1406"/>
      <c r="ER19" s="1406"/>
      <c r="ES19" s="394"/>
      <c r="ET19" s="500"/>
      <c r="EU19" s="579"/>
      <c r="EV19" s="579"/>
      <c r="EW19" s="579"/>
      <c r="EX19" s="579"/>
      <c r="EY19" s="1436"/>
      <c r="EZ19" s="1423"/>
      <c r="FA19" s="61"/>
      <c r="FB19" s="46"/>
      <c r="FC19" s="578"/>
      <c r="FD19" s="394"/>
      <c r="FE19" s="394"/>
      <c r="FF19" s="394"/>
      <c r="FG19" s="25"/>
      <c r="FH19" s="711"/>
      <c r="FI19" s="69" t="s">
        <v>50</v>
      </c>
      <c r="FJ19" s="309">
        <v>3417.13</v>
      </c>
      <c r="FK19" s="122">
        <v>3243.6299999999997</v>
      </c>
      <c r="FL19" s="72">
        <v>5.35</v>
      </c>
      <c r="FM19" s="387"/>
      <c r="FN19" s="142"/>
      <c r="FO19" s="55" t="s">
        <v>110</v>
      </c>
      <c r="FP19" s="79">
        <v>5354</v>
      </c>
      <c r="FQ19" s="259">
        <v>3139</v>
      </c>
      <c r="FR19" s="50">
        <v>3661</v>
      </c>
      <c r="FS19" s="749">
        <v>12154</v>
      </c>
      <c r="FT19" s="261">
        <v>11656</v>
      </c>
      <c r="FU19" s="730">
        <v>4.2699999999999996</v>
      </c>
      <c r="FV19" s="235"/>
      <c r="FW19" s="73" t="s">
        <v>66</v>
      </c>
      <c r="FX19" s="74">
        <v>732.29</v>
      </c>
      <c r="FY19" s="75">
        <v>707.34</v>
      </c>
      <c r="FZ19" s="76">
        <v>3.53</v>
      </c>
      <c r="GA19" s="74">
        <v>337.91</v>
      </c>
      <c r="GB19" s="271">
        <v>323.73</v>
      </c>
      <c r="GC19" s="76">
        <v>4.38</v>
      </c>
      <c r="GD19" s="74">
        <v>713.62</v>
      </c>
      <c r="GE19" s="75">
        <v>688.76</v>
      </c>
      <c r="GF19" s="76">
        <v>3.61</v>
      </c>
      <c r="GG19" s="272"/>
      <c r="GH19" s="235"/>
      <c r="GI19" s="235" t="s">
        <v>85</v>
      </c>
      <c r="GJ19" s="50">
        <v>6776</v>
      </c>
      <c r="GK19" s="50">
        <v>6776</v>
      </c>
      <c r="GL19" s="50">
        <v>6776</v>
      </c>
      <c r="GM19" s="50">
        <v>6776</v>
      </c>
      <c r="GN19" s="235"/>
      <c r="GO19" s="235"/>
      <c r="GP19" s="235"/>
      <c r="GQ19" s="235"/>
      <c r="GR19" s="235"/>
      <c r="GS19" s="235"/>
      <c r="GT19" s="91" t="s">
        <v>81</v>
      </c>
      <c r="GU19" s="79">
        <v>399387</v>
      </c>
      <c r="GV19" s="50">
        <v>38232</v>
      </c>
      <c r="GW19" s="495">
        <v>251956</v>
      </c>
      <c r="GX19" s="50">
        <v>75222</v>
      </c>
      <c r="GY19" s="50">
        <v>0</v>
      </c>
      <c r="GZ19" s="50">
        <v>0</v>
      </c>
      <c r="HA19" s="50">
        <v>0</v>
      </c>
      <c r="HB19" s="50">
        <v>0</v>
      </c>
      <c r="HC19" s="475">
        <v>764797</v>
      </c>
      <c r="HD19" s="50">
        <v>262225</v>
      </c>
      <c r="HE19" s="475">
        <v>1027022</v>
      </c>
      <c r="HF19" s="301"/>
      <c r="HG19" s="301"/>
      <c r="HH19" s="91" t="s">
        <v>81</v>
      </c>
      <c r="HI19" s="79">
        <v>65279</v>
      </c>
      <c r="HJ19" s="50">
        <v>26412</v>
      </c>
      <c r="HK19" s="495">
        <v>49578</v>
      </c>
      <c r="HL19" s="50">
        <v>7036</v>
      </c>
      <c r="HM19" s="50">
        <v>0</v>
      </c>
      <c r="HN19" s="50">
        <v>0</v>
      </c>
      <c r="HO19" s="50">
        <v>0</v>
      </c>
      <c r="HP19" s="50">
        <v>0</v>
      </c>
      <c r="HQ19" s="475">
        <v>148305</v>
      </c>
      <c r="HR19" s="50">
        <v>22119</v>
      </c>
      <c r="HS19" s="475">
        <v>170424</v>
      </c>
      <c r="HT19" s="580"/>
      <c r="HU19" s="1406"/>
      <c r="HV19" s="1406"/>
      <c r="HW19" s="394"/>
      <c r="HX19" s="500"/>
      <c r="HY19" s="579"/>
      <c r="HZ19" s="579"/>
      <c r="IA19" s="579"/>
      <c r="IB19" s="579"/>
      <c r="IC19" s="1436"/>
      <c r="ID19" s="1423"/>
      <c r="IE19" s="61"/>
      <c r="IF19" s="46"/>
      <c r="IG19" s="578"/>
      <c r="IH19" s="394"/>
      <c r="II19" s="394"/>
      <c r="IJ19" s="394"/>
      <c r="IK19" s="394"/>
      <c r="IL19" s="738"/>
      <c r="IM19" s="270" t="s">
        <v>50</v>
      </c>
      <c r="IN19" s="309">
        <v>3261.4600000000005</v>
      </c>
      <c r="IO19" s="122">
        <v>3159.0099999999998</v>
      </c>
      <c r="IP19" s="72">
        <v>3.24</v>
      </c>
      <c r="IQ19" s="387"/>
      <c r="IR19" s="142"/>
      <c r="IS19" s="55" t="s">
        <v>110</v>
      </c>
      <c r="IT19" s="79">
        <v>3051</v>
      </c>
      <c r="IU19" s="259">
        <v>4950</v>
      </c>
      <c r="IV19" s="50">
        <v>7317</v>
      </c>
      <c r="IW19" s="749">
        <v>15318</v>
      </c>
      <c r="IX19" s="261">
        <v>14472</v>
      </c>
      <c r="IY19" s="730">
        <v>5.85</v>
      </c>
      <c r="IZ19" s="235"/>
      <c r="JA19" s="73" t="s">
        <v>66</v>
      </c>
      <c r="JB19" s="74">
        <v>727.03</v>
      </c>
      <c r="JC19" s="75">
        <v>700.88</v>
      </c>
      <c r="JD19" s="76">
        <v>3.73</v>
      </c>
      <c r="JE19" s="74">
        <v>368.18</v>
      </c>
      <c r="JF19" s="271">
        <v>352.44</v>
      </c>
      <c r="JG19" s="76">
        <v>4.47</v>
      </c>
      <c r="JH19" s="74">
        <v>692.72</v>
      </c>
      <c r="JI19" s="75">
        <v>667.22</v>
      </c>
      <c r="JJ19" s="76">
        <v>3.82</v>
      </c>
      <c r="JK19" s="272"/>
      <c r="JL19" s="235"/>
      <c r="JM19" s="235" t="s">
        <v>85</v>
      </c>
      <c r="JN19" s="50">
        <v>6776</v>
      </c>
      <c r="JO19" s="50">
        <v>6776</v>
      </c>
      <c r="JP19" s="50">
        <v>6776</v>
      </c>
      <c r="JQ19" s="50">
        <v>6776</v>
      </c>
      <c r="JR19" s="235"/>
      <c r="JS19" s="235"/>
      <c r="JT19" s="235"/>
      <c r="JU19" s="235"/>
      <c r="JV19" s="235"/>
      <c r="JW19" s="235"/>
      <c r="JX19" s="91" t="s">
        <v>81</v>
      </c>
      <c r="JY19" s="79">
        <v>600616</v>
      </c>
      <c r="JZ19" s="50">
        <v>94399</v>
      </c>
      <c r="KA19" s="495">
        <v>422746</v>
      </c>
      <c r="KB19" s="50">
        <v>87348</v>
      </c>
      <c r="KC19" s="50">
        <v>0</v>
      </c>
      <c r="KD19" s="50">
        <v>0</v>
      </c>
      <c r="KE19" s="50">
        <v>0</v>
      </c>
      <c r="KF19" s="50">
        <v>0</v>
      </c>
      <c r="KG19" s="475">
        <v>1205109</v>
      </c>
      <c r="KH19" s="50">
        <v>777748</v>
      </c>
      <c r="KI19" s="475">
        <v>1982857</v>
      </c>
      <c r="KJ19" s="301"/>
      <c r="KK19" s="301"/>
      <c r="KL19" s="91" t="s">
        <v>81</v>
      </c>
      <c r="KM19" s="79">
        <v>101433</v>
      </c>
      <c r="KN19" s="50">
        <v>25457</v>
      </c>
      <c r="KO19" s="495">
        <v>34964</v>
      </c>
      <c r="KP19" s="50">
        <v>4592</v>
      </c>
      <c r="KQ19" s="50">
        <v>0</v>
      </c>
      <c r="KR19" s="50">
        <v>0</v>
      </c>
      <c r="KS19" s="50">
        <v>0</v>
      </c>
      <c r="KT19" s="50">
        <v>0</v>
      </c>
      <c r="KU19" s="475">
        <v>166446</v>
      </c>
      <c r="KV19" s="50">
        <v>41401</v>
      </c>
      <c r="KW19" s="475">
        <v>207847</v>
      </c>
      <c r="KX19" s="580"/>
      <c r="KY19" s="1406"/>
      <c r="KZ19" s="1406"/>
      <c r="LA19" s="394"/>
      <c r="LB19" s="500"/>
      <c r="LC19" s="579"/>
      <c r="LD19" s="579"/>
      <c r="LE19" s="579"/>
      <c r="LF19" s="579"/>
      <c r="LG19" s="1436"/>
      <c r="LH19" s="1423"/>
      <c r="LI19" s="61"/>
      <c r="LJ19" s="46"/>
      <c r="LK19" s="578"/>
      <c r="LL19" s="394"/>
      <c r="LM19" s="394"/>
      <c r="LN19" s="394"/>
      <c r="LO19" s="394"/>
      <c r="LP19" s="738"/>
      <c r="LQ19" s="69" t="s">
        <v>50</v>
      </c>
      <c r="LR19" s="148">
        <v>3321.7</v>
      </c>
      <c r="LS19" s="147">
        <v>3169.61</v>
      </c>
      <c r="LT19" s="72">
        <v>4.8</v>
      </c>
      <c r="LU19" s="233"/>
      <c r="LV19" s="663"/>
      <c r="LW19" s="55" t="s">
        <v>110</v>
      </c>
      <c r="LX19" s="50">
        <v>49667</v>
      </c>
      <c r="LY19" s="655">
        <v>46855</v>
      </c>
      <c r="LZ19" s="788">
        <v>6</v>
      </c>
      <c r="MA19" s="301"/>
      <c r="MB19" s="73" t="s">
        <v>66</v>
      </c>
      <c r="MC19" s="74">
        <v>677.78</v>
      </c>
      <c r="MD19" s="1723">
        <v>646.95000000000005</v>
      </c>
      <c r="ME19" s="78">
        <v>4.7699999999999996</v>
      </c>
      <c r="MF19" s="74">
        <v>337.21</v>
      </c>
      <c r="MG19" s="1723">
        <v>322.76</v>
      </c>
      <c r="MH19" s="78">
        <v>4.4800000000000004</v>
      </c>
      <c r="MI19" s="74">
        <v>655.78</v>
      </c>
      <c r="MJ19" s="1723">
        <v>626</v>
      </c>
      <c r="MK19" s="78">
        <v>4.76</v>
      </c>
      <c r="ML19" s="17"/>
      <c r="MM19" s="17"/>
      <c r="MN19" s="17" t="s">
        <v>85</v>
      </c>
      <c r="MO19" s="660">
        <v>6776</v>
      </c>
      <c r="MP19" s="660">
        <v>6776</v>
      </c>
      <c r="MQ19" s="660">
        <v>6776</v>
      </c>
      <c r="MR19" s="660">
        <v>6776</v>
      </c>
      <c r="MS19" s="660">
        <v>6776</v>
      </c>
      <c r="MT19" s="737"/>
      <c r="MU19" s="1852"/>
      <c r="MV19" s="734"/>
      <c r="MW19" s="1842"/>
      <c r="MX19" s="759"/>
      <c r="MY19" s="734"/>
      <c r="MZ19" s="91" t="s">
        <v>81</v>
      </c>
      <c r="NA19" s="536">
        <v>1885551</v>
      </c>
      <c r="NB19" s="537">
        <v>254483</v>
      </c>
      <c r="NC19" s="537">
        <v>1185348</v>
      </c>
      <c r="ND19" s="538">
        <v>380275</v>
      </c>
      <c r="NE19" s="537">
        <v>0</v>
      </c>
      <c r="NF19" s="537">
        <v>0</v>
      </c>
      <c r="NG19" s="537">
        <v>0</v>
      </c>
      <c r="NH19" s="539">
        <v>0</v>
      </c>
      <c r="NI19" s="834">
        <v>3705657</v>
      </c>
      <c r="NJ19" s="540">
        <v>1904307</v>
      </c>
      <c r="NK19" s="825">
        <v>5609964</v>
      </c>
      <c r="NL19" s="150"/>
      <c r="NM19" s="150"/>
      <c r="NN19" s="535" t="s">
        <v>81</v>
      </c>
      <c r="NO19" s="536">
        <v>352035</v>
      </c>
      <c r="NP19" s="537">
        <v>109834</v>
      </c>
      <c r="NQ19" s="537">
        <v>205379</v>
      </c>
      <c r="NR19" s="538">
        <v>21160</v>
      </c>
      <c r="NS19" s="537">
        <v>0</v>
      </c>
      <c r="NT19" s="537">
        <v>0</v>
      </c>
      <c r="NU19" s="537">
        <v>0</v>
      </c>
      <c r="NV19" s="539">
        <v>0</v>
      </c>
      <c r="NW19" s="834">
        <v>688408</v>
      </c>
      <c r="NX19" s="540">
        <v>136203</v>
      </c>
      <c r="NY19" s="825">
        <v>824611</v>
      </c>
      <c r="OA19" s="738"/>
      <c r="OB19" s="52" t="s">
        <v>50</v>
      </c>
      <c r="OC19" s="1809">
        <v>3280.3600000000006</v>
      </c>
      <c r="OD19" s="1810">
        <v>3121.67</v>
      </c>
      <c r="OE19" s="1798">
        <v>5.08</v>
      </c>
      <c r="OF19" s="1809">
        <v>3335.44</v>
      </c>
      <c r="OG19" s="1810">
        <v>3160.2499999999995</v>
      </c>
      <c r="OH19" s="1798">
        <v>5.54</v>
      </c>
      <c r="OI19" s="1809">
        <v>3417.13</v>
      </c>
      <c r="OJ19" s="1810">
        <v>3243.6299999999997</v>
      </c>
      <c r="OK19" s="1798">
        <v>5.35</v>
      </c>
      <c r="OL19" s="1809">
        <v>3261.4600000000005</v>
      </c>
      <c r="OM19" s="1810">
        <v>3159.0099999999998</v>
      </c>
      <c r="ON19" s="1798">
        <v>3.24</v>
      </c>
      <c r="OO19" s="1809">
        <v>3321.7</v>
      </c>
      <c r="OP19" s="1810">
        <v>3169.61</v>
      </c>
      <c r="OQ19" s="1798">
        <v>4.8</v>
      </c>
      <c r="OR19" s="1857"/>
      <c r="OS19" s="1857"/>
    </row>
    <row r="20" spans="1:409" s="681" customFormat="1" ht="18.75" customHeight="1">
      <c r="A20" s="311" t="s">
        <v>111</v>
      </c>
      <c r="B20" s="308">
        <v>2467.96</v>
      </c>
      <c r="C20" s="312">
        <v>2352.3900000000003</v>
      </c>
      <c r="D20" s="34">
        <v>4.91</v>
      </c>
      <c r="E20" s="387"/>
      <c r="F20" s="142"/>
      <c r="G20" s="55" t="s">
        <v>112</v>
      </c>
      <c r="H20" s="79">
        <v>3779</v>
      </c>
      <c r="I20" s="259">
        <v>4454</v>
      </c>
      <c r="J20" s="50">
        <v>3843</v>
      </c>
      <c r="K20" s="749">
        <v>12076</v>
      </c>
      <c r="L20" s="261">
        <v>11658</v>
      </c>
      <c r="M20" s="730">
        <v>3.59</v>
      </c>
      <c r="N20" s="235"/>
      <c r="O20" s="73" t="s">
        <v>72</v>
      </c>
      <c r="P20" s="74">
        <v>621.28</v>
      </c>
      <c r="Q20" s="75">
        <v>593.07000000000005</v>
      </c>
      <c r="R20" s="76">
        <v>4.76</v>
      </c>
      <c r="S20" s="74">
        <v>423.14</v>
      </c>
      <c r="T20" s="271">
        <v>421.17</v>
      </c>
      <c r="U20" s="76">
        <v>0.47</v>
      </c>
      <c r="V20" s="74">
        <v>607.65</v>
      </c>
      <c r="W20" s="75">
        <v>581.65</v>
      </c>
      <c r="X20" s="76">
        <v>4.47</v>
      </c>
      <c r="Y20" s="272"/>
      <c r="Z20" s="235"/>
      <c r="AA20" s="235" t="s">
        <v>90</v>
      </c>
      <c r="AB20" s="50">
        <v>6778</v>
      </c>
      <c r="AC20" s="50">
        <v>6778</v>
      </c>
      <c r="AD20" s="50">
        <v>6778</v>
      </c>
      <c r="AE20" s="50">
        <v>6778</v>
      </c>
      <c r="AF20" s="235"/>
      <c r="AG20" s="1110"/>
      <c r="AH20" s="244"/>
      <c r="AI20" s="1110"/>
      <c r="AJ20" s="1110"/>
      <c r="AK20" s="235"/>
      <c r="AL20" s="91" t="s">
        <v>87</v>
      </c>
      <c r="AM20" s="79">
        <v>1223798.540544885</v>
      </c>
      <c r="AN20" s="50">
        <v>241526.58081420307</v>
      </c>
      <c r="AO20" s="495">
        <v>1261939.8786409118</v>
      </c>
      <c r="AP20" s="50">
        <v>263774</v>
      </c>
      <c r="AQ20" s="50">
        <v>0</v>
      </c>
      <c r="AR20" s="50">
        <v>0</v>
      </c>
      <c r="AS20" s="50">
        <v>0</v>
      </c>
      <c r="AT20" s="50">
        <v>0</v>
      </c>
      <c r="AU20" s="475">
        <v>2991039</v>
      </c>
      <c r="AV20" s="50">
        <v>1184526</v>
      </c>
      <c r="AW20" s="475">
        <v>4175565</v>
      </c>
      <c r="AX20" s="301"/>
      <c r="AY20" s="301"/>
      <c r="AZ20" s="91" t="s">
        <v>87</v>
      </c>
      <c r="BA20" s="79">
        <v>43990.459455114564</v>
      </c>
      <c r="BB20" s="50">
        <v>25776.419185796934</v>
      </c>
      <c r="BC20" s="495">
        <v>76014.121359088502</v>
      </c>
      <c r="BD20" s="50">
        <v>11408</v>
      </c>
      <c r="BE20" s="50">
        <v>0</v>
      </c>
      <c r="BF20" s="50">
        <v>0</v>
      </c>
      <c r="BG20" s="50">
        <v>0</v>
      </c>
      <c r="BH20" s="50">
        <v>0</v>
      </c>
      <c r="BI20" s="475">
        <v>157189</v>
      </c>
      <c r="BJ20" s="50">
        <v>74289</v>
      </c>
      <c r="BK20" s="475">
        <v>231478</v>
      </c>
      <c r="BL20" s="580"/>
      <c r="BM20" s="1406"/>
      <c r="BN20" s="1406"/>
      <c r="BO20" s="394"/>
      <c r="BP20" s="505"/>
      <c r="BQ20" s="577"/>
      <c r="BR20" s="577"/>
      <c r="BS20" s="577"/>
      <c r="BT20" s="577"/>
      <c r="BU20" s="1436"/>
      <c r="BV20" s="1423"/>
      <c r="BW20" s="61"/>
      <c r="BX20" s="46"/>
      <c r="BY20" s="578"/>
      <c r="BZ20" s="394"/>
      <c r="CA20" s="394"/>
      <c r="CB20" s="394"/>
      <c r="CC20" s="394"/>
      <c r="CD20" s="711"/>
      <c r="CE20" s="311" t="s">
        <v>111</v>
      </c>
      <c r="CF20" s="308">
        <v>2375.8000000000002</v>
      </c>
      <c r="CG20" s="312">
        <v>2288.4699999999998</v>
      </c>
      <c r="CH20" s="34">
        <v>3.82</v>
      </c>
      <c r="CI20" s="387"/>
      <c r="CJ20" s="142"/>
      <c r="CK20" s="55" t="s">
        <v>112</v>
      </c>
      <c r="CL20" s="79">
        <v>4910</v>
      </c>
      <c r="CM20" s="259">
        <v>4168</v>
      </c>
      <c r="CN20" s="50">
        <v>3900</v>
      </c>
      <c r="CO20" s="749">
        <v>12978</v>
      </c>
      <c r="CP20" s="261">
        <v>11898</v>
      </c>
      <c r="CQ20" s="730">
        <v>9.08</v>
      </c>
      <c r="CR20" s="235"/>
      <c r="CS20" s="73" t="s">
        <v>72</v>
      </c>
      <c r="CT20" s="74">
        <v>694.3</v>
      </c>
      <c r="CU20" s="75">
        <v>654.97</v>
      </c>
      <c r="CV20" s="76">
        <v>6</v>
      </c>
      <c r="CW20" s="74">
        <v>316.49</v>
      </c>
      <c r="CX20" s="271">
        <v>303.98</v>
      </c>
      <c r="CY20" s="76">
        <v>4.12</v>
      </c>
      <c r="CZ20" s="74">
        <v>680.48</v>
      </c>
      <c r="DA20" s="75">
        <v>642.39</v>
      </c>
      <c r="DB20" s="76">
        <v>5.93</v>
      </c>
      <c r="DC20" s="272"/>
      <c r="DD20" s="235"/>
      <c r="DE20" s="235" t="s">
        <v>90</v>
      </c>
      <c r="DF20" s="50">
        <v>6778</v>
      </c>
      <c r="DG20" s="50">
        <v>6778</v>
      </c>
      <c r="DH20" s="50">
        <v>6778</v>
      </c>
      <c r="DI20" s="50">
        <v>6778</v>
      </c>
      <c r="DJ20" s="235"/>
      <c r="DK20" s="235"/>
      <c r="DL20" s="235"/>
      <c r="DM20" s="235"/>
      <c r="DN20" s="235"/>
      <c r="DO20" s="235"/>
      <c r="DP20" s="91" t="s">
        <v>87</v>
      </c>
      <c r="DQ20" s="79">
        <v>875987.0800276763</v>
      </c>
      <c r="DR20" s="50">
        <v>124449.49784197401</v>
      </c>
      <c r="DS20" s="495">
        <v>946177.42213034991</v>
      </c>
      <c r="DT20" s="50">
        <v>301994</v>
      </c>
      <c r="DU20" s="50">
        <v>0</v>
      </c>
      <c r="DV20" s="50">
        <v>0</v>
      </c>
      <c r="DW20" s="50">
        <v>0</v>
      </c>
      <c r="DX20" s="50">
        <v>0</v>
      </c>
      <c r="DY20" s="475">
        <v>2248608</v>
      </c>
      <c r="DZ20" s="50">
        <v>1221296</v>
      </c>
      <c r="EA20" s="475">
        <v>3469904</v>
      </c>
      <c r="EB20" s="301"/>
      <c r="EC20" s="301"/>
      <c r="ED20" s="91" t="s">
        <v>87</v>
      </c>
      <c r="EE20" s="79">
        <v>64552.919972323805</v>
      </c>
      <c r="EF20" s="50">
        <v>18831.502158026011</v>
      </c>
      <c r="EG20" s="495">
        <v>43588.57786965018</v>
      </c>
      <c r="EH20" s="50">
        <v>4695</v>
      </c>
      <c r="EI20" s="50">
        <v>0</v>
      </c>
      <c r="EJ20" s="50">
        <v>0</v>
      </c>
      <c r="EK20" s="50">
        <v>0</v>
      </c>
      <c r="EL20" s="50">
        <v>0</v>
      </c>
      <c r="EM20" s="475">
        <v>131668</v>
      </c>
      <c r="EN20" s="50">
        <v>35850</v>
      </c>
      <c r="EO20" s="475">
        <v>167518</v>
      </c>
      <c r="EP20" s="580"/>
      <c r="EQ20" s="1406"/>
      <c r="ER20" s="1406"/>
      <c r="ES20" s="394"/>
      <c r="ET20" s="505"/>
      <c r="EU20" s="577"/>
      <c r="EV20" s="577"/>
      <c r="EW20" s="577"/>
      <c r="EX20" s="577"/>
      <c r="EY20" s="1436"/>
      <c r="EZ20" s="1423"/>
      <c r="FA20" s="61"/>
      <c r="FB20" s="46"/>
      <c r="FC20" s="578"/>
      <c r="FD20" s="394"/>
      <c r="FE20" s="394"/>
      <c r="FF20" s="394"/>
      <c r="FG20" s="25"/>
      <c r="FH20" s="711"/>
      <c r="FI20" s="149" t="s">
        <v>111</v>
      </c>
      <c r="FJ20" s="308">
        <v>2491.79</v>
      </c>
      <c r="FK20" s="312">
        <v>2379.1</v>
      </c>
      <c r="FL20" s="34">
        <v>4.74</v>
      </c>
      <c r="FM20" s="387"/>
      <c r="FN20" s="142"/>
      <c r="FO20" s="55" t="s">
        <v>112</v>
      </c>
      <c r="FP20" s="79">
        <v>5878</v>
      </c>
      <c r="FQ20" s="259">
        <v>5012</v>
      </c>
      <c r="FR20" s="50">
        <v>4031</v>
      </c>
      <c r="FS20" s="749">
        <v>14921</v>
      </c>
      <c r="FT20" s="261">
        <v>14668</v>
      </c>
      <c r="FU20" s="730">
        <v>1.72</v>
      </c>
      <c r="FV20" s="235"/>
      <c r="FW20" s="73" t="s">
        <v>72</v>
      </c>
      <c r="FX20" s="74">
        <v>704.31</v>
      </c>
      <c r="FY20" s="75">
        <v>668.13</v>
      </c>
      <c r="FZ20" s="76">
        <v>5.42</v>
      </c>
      <c r="GA20" s="74">
        <v>365.39</v>
      </c>
      <c r="GB20" s="271">
        <v>352.92</v>
      </c>
      <c r="GC20" s="76">
        <v>3.53</v>
      </c>
      <c r="GD20" s="74">
        <v>688.26</v>
      </c>
      <c r="GE20" s="75">
        <v>652.87</v>
      </c>
      <c r="GF20" s="76">
        <v>5.42</v>
      </c>
      <c r="GG20" s="272"/>
      <c r="GH20" s="235"/>
      <c r="GI20" s="235" t="s">
        <v>90</v>
      </c>
      <c r="GJ20" s="50">
        <v>6778</v>
      </c>
      <c r="GK20" s="50">
        <v>6778</v>
      </c>
      <c r="GL20" s="50">
        <v>6778</v>
      </c>
      <c r="GM20" s="50">
        <v>6778</v>
      </c>
      <c r="GN20" s="235"/>
      <c r="GO20" s="235"/>
      <c r="GP20" s="235"/>
      <c r="GQ20" s="235"/>
      <c r="GR20" s="235"/>
      <c r="GS20" s="235"/>
      <c r="GT20" s="91" t="s">
        <v>87</v>
      </c>
      <c r="GU20" s="79">
        <v>732925.56879964552</v>
      </c>
      <c r="GV20" s="50">
        <v>93156.51856423069</v>
      </c>
      <c r="GW20" s="495">
        <v>797582.9126361236</v>
      </c>
      <c r="GX20" s="50">
        <v>152058</v>
      </c>
      <c r="GY20" s="50">
        <v>0</v>
      </c>
      <c r="GZ20" s="50">
        <v>0</v>
      </c>
      <c r="HA20" s="50">
        <v>0</v>
      </c>
      <c r="HB20" s="50">
        <v>0</v>
      </c>
      <c r="HC20" s="475">
        <v>1775723</v>
      </c>
      <c r="HD20" s="50">
        <v>838228</v>
      </c>
      <c r="HE20" s="475">
        <v>2613951</v>
      </c>
      <c r="HF20" s="301"/>
      <c r="HG20" s="301"/>
      <c r="HH20" s="91" t="s">
        <v>87</v>
      </c>
      <c r="HI20" s="79">
        <v>77263.431200354564</v>
      </c>
      <c r="HJ20" s="50">
        <v>31099.481435769299</v>
      </c>
      <c r="HK20" s="495">
        <v>51850.08736387617</v>
      </c>
      <c r="HL20" s="50">
        <v>21844</v>
      </c>
      <c r="HM20" s="50">
        <v>0</v>
      </c>
      <c r="HN20" s="50">
        <v>0</v>
      </c>
      <c r="HO20" s="50">
        <v>0</v>
      </c>
      <c r="HP20" s="50">
        <v>0</v>
      </c>
      <c r="HQ20" s="475">
        <v>182057</v>
      </c>
      <c r="HR20" s="50">
        <v>60873</v>
      </c>
      <c r="HS20" s="475">
        <v>242930</v>
      </c>
      <c r="HT20" s="580"/>
      <c r="HU20" s="1406"/>
      <c r="HV20" s="1406"/>
      <c r="HW20" s="394"/>
      <c r="HX20" s="505"/>
      <c r="HY20" s="577"/>
      <c r="HZ20" s="577"/>
      <c r="IA20" s="577"/>
      <c r="IB20" s="577"/>
      <c r="IC20" s="1436"/>
      <c r="ID20" s="1423"/>
      <c r="IE20" s="61"/>
      <c r="IF20" s="46"/>
      <c r="IG20" s="578"/>
      <c r="IH20" s="394"/>
      <c r="II20" s="394"/>
      <c r="IJ20" s="394"/>
      <c r="IK20" s="394"/>
      <c r="IL20" s="738"/>
      <c r="IM20" s="311" t="s">
        <v>111</v>
      </c>
      <c r="IN20" s="308">
        <v>2591.59</v>
      </c>
      <c r="IO20" s="312">
        <v>2529.37</v>
      </c>
      <c r="IP20" s="34">
        <v>2.46</v>
      </c>
      <c r="IQ20" s="387"/>
      <c r="IR20" s="142"/>
      <c r="IS20" s="55" t="s">
        <v>112</v>
      </c>
      <c r="IT20" s="79">
        <v>3302</v>
      </c>
      <c r="IU20" s="259">
        <v>3775</v>
      </c>
      <c r="IV20" s="50">
        <v>3759</v>
      </c>
      <c r="IW20" s="749">
        <v>10836</v>
      </c>
      <c r="IX20" s="261">
        <v>13854</v>
      </c>
      <c r="IY20" s="730">
        <v>-21.78</v>
      </c>
      <c r="IZ20" s="235"/>
      <c r="JA20" s="73" t="s">
        <v>72</v>
      </c>
      <c r="JB20" s="74">
        <v>637.47</v>
      </c>
      <c r="JC20" s="75">
        <v>620.24</v>
      </c>
      <c r="JD20" s="76">
        <v>2.78</v>
      </c>
      <c r="JE20" s="74">
        <v>671.72</v>
      </c>
      <c r="JF20" s="271">
        <v>651.73</v>
      </c>
      <c r="JG20" s="76">
        <v>3.07</v>
      </c>
      <c r="JH20" s="74">
        <v>640.74</v>
      </c>
      <c r="JI20" s="75">
        <v>623.28</v>
      </c>
      <c r="JJ20" s="76">
        <v>2.8</v>
      </c>
      <c r="JK20" s="272"/>
      <c r="JL20" s="235"/>
      <c r="JM20" s="235" t="s">
        <v>90</v>
      </c>
      <c r="JN20" s="50">
        <v>6778</v>
      </c>
      <c r="JO20" s="50">
        <v>6778</v>
      </c>
      <c r="JP20" s="50">
        <v>6778</v>
      </c>
      <c r="JQ20" s="50">
        <v>6778</v>
      </c>
      <c r="JR20" s="235"/>
      <c r="JS20" s="235"/>
      <c r="JT20" s="235"/>
      <c r="JU20" s="235"/>
      <c r="JV20" s="235"/>
      <c r="JW20" s="235"/>
      <c r="JX20" s="91" t="s">
        <v>87</v>
      </c>
      <c r="JY20" s="79">
        <v>1112108.4903199999</v>
      </c>
      <c r="JZ20" s="50">
        <v>223006</v>
      </c>
      <c r="KA20" s="495">
        <v>1260613.5096800001</v>
      </c>
      <c r="KB20" s="50">
        <v>181877</v>
      </c>
      <c r="KC20" s="50">
        <v>0</v>
      </c>
      <c r="KD20" s="50">
        <v>0</v>
      </c>
      <c r="KE20" s="50">
        <v>0</v>
      </c>
      <c r="KF20" s="50">
        <v>0</v>
      </c>
      <c r="KG20" s="475">
        <v>2777605</v>
      </c>
      <c r="KH20" s="50">
        <v>1662491</v>
      </c>
      <c r="KI20" s="475">
        <v>4440096</v>
      </c>
      <c r="KJ20" s="301"/>
      <c r="KK20" s="301"/>
      <c r="KL20" s="91" t="s">
        <v>87</v>
      </c>
      <c r="KM20" s="79">
        <v>85752.509680000003</v>
      </c>
      <c r="KN20" s="50">
        <v>31521</v>
      </c>
      <c r="KO20" s="495">
        <v>50502.490319999997</v>
      </c>
      <c r="KP20" s="50">
        <v>10838</v>
      </c>
      <c r="KQ20" s="50">
        <v>0</v>
      </c>
      <c r="KR20" s="50">
        <v>0</v>
      </c>
      <c r="KS20" s="50">
        <v>0</v>
      </c>
      <c r="KT20" s="50">
        <v>0</v>
      </c>
      <c r="KU20" s="475">
        <v>178614</v>
      </c>
      <c r="KV20" s="50">
        <v>188784</v>
      </c>
      <c r="KW20" s="475">
        <v>367398</v>
      </c>
      <c r="KX20" s="580"/>
      <c r="KY20" s="1406"/>
      <c r="KZ20" s="1406"/>
      <c r="LA20" s="394"/>
      <c r="LB20" s="505"/>
      <c r="LC20" s="577"/>
      <c r="LD20" s="577"/>
      <c r="LE20" s="577"/>
      <c r="LF20" s="577"/>
      <c r="LG20" s="1436"/>
      <c r="LH20" s="1423"/>
      <c r="LI20" s="61"/>
      <c r="LJ20" s="46"/>
      <c r="LK20" s="578"/>
      <c r="LL20" s="394"/>
      <c r="LM20" s="394"/>
      <c r="LN20" s="394"/>
      <c r="LO20" s="394"/>
      <c r="LP20" s="738"/>
      <c r="LQ20" s="149" t="s">
        <v>111</v>
      </c>
      <c r="LR20" s="143">
        <v>2487.23</v>
      </c>
      <c r="LS20" s="141">
        <v>2396.0500000000002</v>
      </c>
      <c r="LT20" s="34">
        <v>3.81</v>
      </c>
      <c r="LU20" s="233"/>
      <c r="LV20" s="663"/>
      <c r="LW20" s="55" t="s">
        <v>112</v>
      </c>
      <c r="LX20" s="50">
        <v>50811</v>
      </c>
      <c r="LY20" s="655">
        <v>52078</v>
      </c>
      <c r="LZ20" s="788">
        <v>-2.4300000000000002</v>
      </c>
      <c r="MA20" s="301"/>
      <c r="MB20" s="73" t="s">
        <v>72</v>
      </c>
      <c r="MC20" s="74">
        <v>662.02</v>
      </c>
      <c r="MD20" s="1723">
        <v>631.70000000000005</v>
      </c>
      <c r="ME20" s="78">
        <v>4.8</v>
      </c>
      <c r="MF20" s="74">
        <v>504.09</v>
      </c>
      <c r="MG20" s="1723">
        <v>494.79</v>
      </c>
      <c r="MH20" s="78">
        <v>1.88</v>
      </c>
      <c r="MI20" s="74">
        <v>651.82000000000005</v>
      </c>
      <c r="MJ20" s="1723">
        <v>622.86</v>
      </c>
      <c r="MK20" s="78">
        <v>4.6500000000000004</v>
      </c>
      <c r="ML20" s="17"/>
      <c r="MM20" s="17"/>
      <c r="MN20" s="17" t="s">
        <v>90</v>
      </c>
      <c r="MO20" s="660">
        <v>6778</v>
      </c>
      <c r="MP20" s="660">
        <v>6778</v>
      </c>
      <c r="MQ20" s="660">
        <v>6778</v>
      </c>
      <c r="MR20" s="660">
        <v>6778</v>
      </c>
      <c r="MS20" s="660">
        <v>6778</v>
      </c>
      <c r="MT20" s="737"/>
      <c r="MU20" s="759"/>
      <c r="MV20" s="1847"/>
      <c r="MW20" s="1837"/>
      <c r="MX20" s="759"/>
      <c r="MY20" s="734"/>
      <c r="MZ20" s="91" t="s">
        <v>87</v>
      </c>
      <c r="NA20" s="536">
        <v>3944819.6796922069</v>
      </c>
      <c r="NB20" s="537">
        <v>682138.5972204078</v>
      </c>
      <c r="NC20" s="537">
        <v>4266313.7230873853</v>
      </c>
      <c r="ND20" s="538">
        <v>899703</v>
      </c>
      <c r="NE20" s="537">
        <v>0</v>
      </c>
      <c r="NF20" s="537">
        <v>0</v>
      </c>
      <c r="NG20" s="537">
        <v>0</v>
      </c>
      <c r="NH20" s="539">
        <v>0</v>
      </c>
      <c r="NI20" s="834">
        <v>9792975</v>
      </c>
      <c r="NJ20" s="540">
        <v>4906541</v>
      </c>
      <c r="NK20" s="825">
        <v>14699516</v>
      </c>
      <c r="NL20" s="150"/>
      <c r="NM20" s="150"/>
      <c r="NN20" s="535" t="s">
        <v>87</v>
      </c>
      <c r="NO20" s="536">
        <v>271559.32030779292</v>
      </c>
      <c r="NP20" s="537">
        <v>107228.40277959224</v>
      </c>
      <c r="NQ20" s="537">
        <v>221955.27691261482</v>
      </c>
      <c r="NR20" s="538">
        <v>48785</v>
      </c>
      <c r="NS20" s="537">
        <v>0</v>
      </c>
      <c r="NT20" s="537">
        <v>0</v>
      </c>
      <c r="NU20" s="537">
        <v>0</v>
      </c>
      <c r="NV20" s="539">
        <v>0</v>
      </c>
      <c r="NW20" s="834">
        <v>649528</v>
      </c>
      <c r="NX20" s="540">
        <v>359796</v>
      </c>
      <c r="NY20" s="825">
        <v>1009324</v>
      </c>
      <c r="OA20" s="738"/>
      <c r="OB20" s="1779" t="s">
        <v>111</v>
      </c>
      <c r="OC20" s="1816">
        <v>2467.96</v>
      </c>
      <c r="OD20" s="1817">
        <v>2352.3900000000003</v>
      </c>
      <c r="OE20" s="1801">
        <v>4.91</v>
      </c>
      <c r="OF20" s="1816">
        <v>2375.8000000000002</v>
      </c>
      <c r="OG20" s="1817">
        <v>2288.4699999999998</v>
      </c>
      <c r="OH20" s="1801">
        <v>3.82</v>
      </c>
      <c r="OI20" s="1816">
        <v>2491.79</v>
      </c>
      <c r="OJ20" s="1817">
        <v>2379.1</v>
      </c>
      <c r="OK20" s="1801">
        <v>4.74</v>
      </c>
      <c r="OL20" s="1816">
        <v>2591.59</v>
      </c>
      <c r="OM20" s="1817">
        <v>2529.37</v>
      </c>
      <c r="ON20" s="1801">
        <v>2.46</v>
      </c>
      <c r="OO20" s="1816">
        <v>2487.23</v>
      </c>
      <c r="OP20" s="1817">
        <v>2396.0500000000002</v>
      </c>
      <c r="OQ20" s="1801">
        <v>3.81</v>
      </c>
      <c r="OR20" s="1857"/>
      <c r="OS20" s="1857"/>
    </row>
    <row r="21" spans="1:409" s="681" customFormat="1" ht="18.75" customHeight="1" thickBot="1">
      <c r="A21" s="258" t="s">
        <v>70</v>
      </c>
      <c r="B21" s="128">
        <v>2247.94</v>
      </c>
      <c r="C21" s="122">
        <v>2145.2400000000002</v>
      </c>
      <c r="D21" s="54">
        <v>4.79</v>
      </c>
      <c r="E21" s="387"/>
      <c r="F21" s="142"/>
      <c r="G21" s="55" t="s">
        <v>113</v>
      </c>
      <c r="H21" s="79">
        <v>4564</v>
      </c>
      <c r="I21" s="259">
        <v>5010</v>
      </c>
      <c r="J21" s="50">
        <v>4068</v>
      </c>
      <c r="K21" s="749">
        <v>13642</v>
      </c>
      <c r="L21" s="261">
        <v>13233</v>
      </c>
      <c r="M21" s="730">
        <v>3.09</v>
      </c>
      <c r="N21" s="235"/>
      <c r="O21" s="73" t="s">
        <v>77</v>
      </c>
      <c r="P21" s="74">
        <v>403.88</v>
      </c>
      <c r="Q21" s="75">
        <v>384.7</v>
      </c>
      <c r="R21" s="76">
        <v>4.99</v>
      </c>
      <c r="S21" s="74">
        <v>174.33</v>
      </c>
      <c r="T21" s="271">
        <v>170.85</v>
      </c>
      <c r="U21" s="76">
        <v>2.04</v>
      </c>
      <c r="V21" s="74">
        <v>388.09</v>
      </c>
      <c r="W21" s="75">
        <v>370.49</v>
      </c>
      <c r="X21" s="76">
        <v>4.75</v>
      </c>
      <c r="Y21" s="272"/>
      <c r="Z21" s="235"/>
      <c r="AA21" s="235" t="s">
        <v>94</v>
      </c>
      <c r="AB21" s="50">
        <v>15355</v>
      </c>
      <c r="AC21" s="50">
        <v>15355</v>
      </c>
      <c r="AD21" s="50">
        <v>15355</v>
      </c>
      <c r="AE21" s="50">
        <v>15355</v>
      </c>
      <c r="AF21" s="235"/>
      <c r="AG21" s="1110"/>
      <c r="AH21" s="235"/>
      <c r="AI21" s="235"/>
      <c r="AJ21" s="235"/>
      <c r="AK21" s="235"/>
      <c r="AL21" s="91" t="s">
        <v>91</v>
      </c>
      <c r="AM21" s="79">
        <v>0</v>
      </c>
      <c r="AN21" s="50">
        <v>0</v>
      </c>
      <c r="AO21" s="495">
        <v>0</v>
      </c>
      <c r="AP21" s="50">
        <v>0</v>
      </c>
      <c r="AQ21" s="50">
        <v>0</v>
      </c>
      <c r="AR21" s="50">
        <v>0</v>
      </c>
      <c r="AS21" s="50">
        <v>0</v>
      </c>
      <c r="AT21" s="50">
        <v>0</v>
      </c>
      <c r="AU21" s="475">
        <v>0</v>
      </c>
      <c r="AV21" s="50">
        <v>0</v>
      </c>
      <c r="AW21" s="475">
        <v>0</v>
      </c>
      <c r="AX21" s="301"/>
      <c r="AY21" s="301"/>
      <c r="AZ21" s="91" t="s">
        <v>91</v>
      </c>
      <c r="BA21" s="79">
        <v>0</v>
      </c>
      <c r="BB21" s="50">
        <v>0</v>
      </c>
      <c r="BC21" s="495">
        <v>0</v>
      </c>
      <c r="BD21" s="50">
        <v>0</v>
      </c>
      <c r="BE21" s="50">
        <v>0</v>
      </c>
      <c r="BF21" s="50">
        <v>0</v>
      </c>
      <c r="BG21" s="50">
        <v>0</v>
      </c>
      <c r="BH21" s="50">
        <v>0</v>
      </c>
      <c r="BI21" s="475">
        <v>0</v>
      </c>
      <c r="BJ21" s="50">
        <v>0</v>
      </c>
      <c r="BK21" s="475">
        <v>0</v>
      </c>
      <c r="BL21" s="580"/>
      <c r="BM21" s="1406"/>
      <c r="BN21" s="1406"/>
      <c r="BO21" s="394"/>
      <c r="BP21" s="500"/>
      <c r="BQ21" s="579"/>
      <c r="BR21" s="579"/>
      <c r="BS21" s="579"/>
      <c r="BT21" s="579"/>
      <c r="BU21" s="1436"/>
      <c r="BV21" s="1423"/>
      <c r="BW21" s="61"/>
      <c r="BX21" s="46"/>
      <c r="BY21" s="578"/>
      <c r="BZ21" s="394"/>
      <c r="CA21" s="394"/>
      <c r="CB21" s="394"/>
      <c r="CC21" s="394"/>
      <c r="CD21" s="711"/>
      <c r="CE21" s="258" t="s">
        <v>70</v>
      </c>
      <c r="CF21" s="128">
        <v>2141.2400000000002</v>
      </c>
      <c r="CG21" s="122">
        <v>2067.29</v>
      </c>
      <c r="CH21" s="54">
        <v>3.58</v>
      </c>
      <c r="CI21" s="387"/>
      <c r="CJ21" s="142"/>
      <c r="CK21" s="55" t="s">
        <v>113</v>
      </c>
      <c r="CL21" s="79">
        <v>4080</v>
      </c>
      <c r="CM21" s="259">
        <v>3381</v>
      </c>
      <c r="CN21" s="50">
        <v>3424</v>
      </c>
      <c r="CO21" s="749">
        <v>10885</v>
      </c>
      <c r="CP21" s="261">
        <v>10003</v>
      </c>
      <c r="CQ21" s="730">
        <v>8.82</v>
      </c>
      <c r="CR21" s="235"/>
      <c r="CS21" s="73" t="s">
        <v>77</v>
      </c>
      <c r="CT21" s="74">
        <v>429.16</v>
      </c>
      <c r="CU21" s="75">
        <v>412.99</v>
      </c>
      <c r="CV21" s="76">
        <v>3.92</v>
      </c>
      <c r="CW21" s="74">
        <v>140.1</v>
      </c>
      <c r="CX21" s="271">
        <v>133.28</v>
      </c>
      <c r="CY21" s="76">
        <v>5.12</v>
      </c>
      <c r="CZ21" s="74">
        <v>418.59</v>
      </c>
      <c r="DA21" s="75">
        <v>402.96</v>
      </c>
      <c r="DB21" s="76">
        <v>3.88</v>
      </c>
      <c r="DC21" s="272"/>
      <c r="DD21" s="235"/>
      <c r="DE21" s="235" t="s">
        <v>94</v>
      </c>
      <c r="DF21" s="50">
        <v>15355</v>
      </c>
      <c r="DG21" s="50">
        <v>15355</v>
      </c>
      <c r="DH21" s="50">
        <v>15355</v>
      </c>
      <c r="DI21" s="50">
        <v>15355</v>
      </c>
      <c r="DJ21" s="235"/>
      <c r="DK21" s="235"/>
      <c r="DL21" s="235"/>
      <c r="DM21" s="235"/>
      <c r="DN21" s="235"/>
      <c r="DO21" s="235"/>
      <c r="DP21" s="91" t="s">
        <v>91</v>
      </c>
      <c r="DQ21" s="79">
        <v>0</v>
      </c>
      <c r="DR21" s="50">
        <v>0</v>
      </c>
      <c r="DS21" s="495">
        <v>0</v>
      </c>
      <c r="DT21" s="50">
        <v>0</v>
      </c>
      <c r="DU21" s="50">
        <v>0</v>
      </c>
      <c r="DV21" s="50">
        <v>0</v>
      </c>
      <c r="DW21" s="50">
        <v>0</v>
      </c>
      <c r="DX21" s="50">
        <v>0</v>
      </c>
      <c r="DY21" s="475">
        <v>0</v>
      </c>
      <c r="DZ21" s="50">
        <v>0</v>
      </c>
      <c r="EA21" s="475">
        <v>0</v>
      </c>
      <c r="EB21" s="301"/>
      <c r="EC21" s="301"/>
      <c r="ED21" s="91" t="s">
        <v>91</v>
      </c>
      <c r="EE21" s="79">
        <v>478</v>
      </c>
      <c r="EF21" s="50">
        <v>0</v>
      </c>
      <c r="EG21" s="495">
        <v>280</v>
      </c>
      <c r="EH21" s="50">
        <v>0</v>
      </c>
      <c r="EI21" s="50">
        <v>0</v>
      </c>
      <c r="EJ21" s="50">
        <v>0</v>
      </c>
      <c r="EK21" s="50">
        <v>0</v>
      </c>
      <c r="EL21" s="50">
        <v>0</v>
      </c>
      <c r="EM21" s="475">
        <v>758</v>
      </c>
      <c r="EN21" s="50">
        <v>0</v>
      </c>
      <c r="EO21" s="475">
        <v>758</v>
      </c>
      <c r="EP21" s="580"/>
      <c r="EQ21" s="1406"/>
      <c r="ER21" s="1406"/>
      <c r="ES21" s="394"/>
      <c r="ET21" s="500"/>
      <c r="EU21" s="579"/>
      <c r="EV21" s="579"/>
      <c r="EW21" s="579"/>
      <c r="EX21" s="579"/>
      <c r="EY21" s="1436"/>
      <c r="EZ21" s="1423"/>
      <c r="FA21" s="61"/>
      <c r="FB21" s="46"/>
      <c r="FC21" s="578"/>
      <c r="FD21" s="394"/>
      <c r="FE21" s="394"/>
      <c r="FF21" s="394"/>
      <c r="FG21" s="25"/>
      <c r="FH21" s="711"/>
      <c r="FI21" s="52" t="s">
        <v>70</v>
      </c>
      <c r="FJ21" s="128">
        <v>2150.15</v>
      </c>
      <c r="FK21" s="122">
        <v>2075.56</v>
      </c>
      <c r="FL21" s="54">
        <v>3.59</v>
      </c>
      <c r="FM21" s="387"/>
      <c r="FN21" s="142"/>
      <c r="FO21" s="55" t="s">
        <v>113</v>
      </c>
      <c r="FP21" s="79">
        <v>4534</v>
      </c>
      <c r="FQ21" s="259">
        <v>2712</v>
      </c>
      <c r="FR21" s="50">
        <v>4088</v>
      </c>
      <c r="FS21" s="749">
        <v>11334</v>
      </c>
      <c r="FT21" s="261">
        <v>11047</v>
      </c>
      <c r="FU21" s="730">
        <v>2.6</v>
      </c>
      <c r="FV21" s="235"/>
      <c r="FW21" s="73" t="s">
        <v>77</v>
      </c>
      <c r="FX21" s="74">
        <v>414.41</v>
      </c>
      <c r="FY21" s="75">
        <v>397.75</v>
      </c>
      <c r="FZ21" s="76">
        <v>4.1900000000000004</v>
      </c>
      <c r="GA21" s="74">
        <v>164.49</v>
      </c>
      <c r="GB21" s="271">
        <v>156.63999999999999</v>
      </c>
      <c r="GC21" s="76">
        <v>5.01</v>
      </c>
      <c r="GD21" s="74">
        <v>402.58</v>
      </c>
      <c r="GE21" s="75">
        <v>386.08</v>
      </c>
      <c r="GF21" s="76">
        <v>4.2699999999999996</v>
      </c>
      <c r="GG21" s="272"/>
      <c r="GH21" s="235"/>
      <c r="GI21" s="235" t="s">
        <v>94</v>
      </c>
      <c r="GJ21" s="50">
        <v>15355</v>
      </c>
      <c r="GK21" s="50">
        <v>15355</v>
      </c>
      <c r="GL21" s="50">
        <v>15355</v>
      </c>
      <c r="GM21" s="50">
        <v>15355</v>
      </c>
      <c r="GN21" s="235"/>
      <c r="GO21" s="235"/>
      <c r="GP21" s="235"/>
      <c r="GQ21" s="235"/>
      <c r="GR21" s="235"/>
      <c r="GS21" s="235"/>
      <c r="GT21" s="91" t="s">
        <v>91</v>
      </c>
      <c r="GU21" s="79">
        <v>0</v>
      </c>
      <c r="GV21" s="50">
        <v>0</v>
      </c>
      <c r="GW21" s="495">
        <v>0</v>
      </c>
      <c r="GX21" s="50">
        <v>0</v>
      </c>
      <c r="GY21" s="50">
        <v>0</v>
      </c>
      <c r="GZ21" s="50">
        <v>0</v>
      </c>
      <c r="HA21" s="50">
        <v>0</v>
      </c>
      <c r="HB21" s="50">
        <v>0</v>
      </c>
      <c r="HC21" s="475">
        <v>0</v>
      </c>
      <c r="HD21" s="50">
        <v>0</v>
      </c>
      <c r="HE21" s="475">
        <v>0</v>
      </c>
      <c r="HF21" s="301"/>
      <c r="HG21" s="301"/>
      <c r="HH21" s="91" t="s">
        <v>91</v>
      </c>
      <c r="HI21" s="79">
        <v>235</v>
      </c>
      <c r="HJ21" s="50">
        <v>0</v>
      </c>
      <c r="HK21" s="495">
        <v>0</v>
      </c>
      <c r="HL21" s="50">
        <v>1410</v>
      </c>
      <c r="HM21" s="50">
        <v>0</v>
      </c>
      <c r="HN21" s="50">
        <v>0</v>
      </c>
      <c r="HO21" s="50">
        <v>0</v>
      </c>
      <c r="HP21" s="50">
        <v>0</v>
      </c>
      <c r="HQ21" s="475">
        <v>1645</v>
      </c>
      <c r="HR21" s="50">
        <v>1645</v>
      </c>
      <c r="HS21" s="475">
        <v>3290</v>
      </c>
      <c r="HT21" s="580"/>
      <c r="HU21" s="1406"/>
      <c r="HV21" s="1406"/>
      <c r="HW21" s="394"/>
      <c r="HX21" s="500"/>
      <c r="HY21" s="579"/>
      <c r="HZ21" s="579"/>
      <c r="IA21" s="579"/>
      <c r="IB21" s="579"/>
      <c r="IC21" s="1436"/>
      <c r="ID21" s="1423"/>
      <c r="IE21" s="61"/>
      <c r="IF21" s="46"/>
      <c r="IG21" s="578"/>
      <c r="IH21" s="394"/>
      <c r="II21" s="394"/>
      <c r="IJ21" s="394"/>
      <c r="IK21" s="394"/>
      <c r="IL21" s="738"/>
      <c r="IM21" s="258" t="s">
        <v>70</v>
      </c>
      <c r="IN21" s="128">
        <v>2414.9299999999998</v>
      </c>
      <c r="IO21" s="122">
        <v>2359.6400000000003</v>
      </c>
      <c r="IP21" s="54">
        <v>2.34</v>
      </c>
      <c r="IQ21" s="387"/>
      <c r="IR21" s="142"/>
      <c r="IS21" s="55" t="s">
        <v>113</v>
      </c>
      <c r="IT21" s="79">
        <v>2530</v>
      </c>
      <c r="IU21" s="259">
        <v>3494</v>
      </c>
      <c r="IV21" s="50">
        <v>3044</v>
      </c>
      <c r="IW21" s="749">
        <v>9068</v>
      </c>
      <c r="IX21" s="261">
        <v>9851</v>
      </c>
      <c r="IY21" s="730">
        <v>-7.95</v>
      </c>
      <c r="IZ21" s="235"/>
      <c r="JA21" s="73" t="s">
        <v>77</v>
      </c>
      <c r="JB21" s="74">
        <v>427.63</v>
      </c>
      <c r="JC21" s="75">
        <v>413.73</v>
      </c>
      <c r="JD21" s="76">
        <v>3.36</v>
      </c>
      <c r="JE21" s="74">
        <v>244.19</v>
      </c>
      <c r="JF21" s="271">
        <v>232.55</v>
      </c>
      <c r="JG21" s="76">
        <v>5.01</v>
      </c>
      <c r="JH21" s="74">
        <v>410.09</v>
      </c>
      <c r="JI21" s="75">
        <v>396.22</v>
      </c>
      <c r="JJ21" s="76">
        <v>3.5</v>
      </c>
      <c r="JK21" s="272"/>
      <c r="JL21" s="235"/>
      <c r="JM21" s="235" t="s">
        <v>94</v>
      </c>
      <c r="JN21" s="50">
        <v>15355</v>
      </c>
      <c r="JO21" s="50">
        <v>15355</v>
      </c>
      <c r="JP21" s="50">
        <v>15355</v>
      </c>
      <c r="JQ21" s="50">
        <v>15355</v>
      </c>
      <c r="JR21" s="235"/>
      <c r="JS21" s="235"/>
      <c r="JT21" s="235"/>
      <c r="JU21" s="235"/>
      <c r="JV21" s="235"/>
      <c r="JW21" s="235"/>
      <c r="JX21" s="91" t="s">
        <v>91</v>
      </c>
      <c r="JY21" s="79">
        <v>0</v>
      </c>
      <c r="JZ21" s="50">
        <v>0</v>
      </c>
      <c r="KA21" s="495">
        <v>0</v>
      </c>
      <c r="KB21" s="50">
        <v>0</v>
      </c>
      <c r="KC21" s="50">
        <v>0</v>
      </c>
      <c r="KD21" s="50">
        <v>0</v>
      </c>
      <c r="KE21" s="50">
        <v>0</v>
      </c>
      <c r="KF21" s="50">
        <v>0</v>
      </c>
      <c r="KG21" s="475">
        <v>0</v>
      </c>
      <c r="KH21" s="50">
        <v>0</v>
      </c>
      <c r="KI21" s="475">
        <v>0</v>
      </c>
      <c r="KJ21" s="301"/>
      <c r="KK21" s="301"/>
      <c r="KL21" s="91" t="s">
        <v>91</v>
      </c>
      <c r="KM21" s="79">
        <v>794</v>
      </c>
      <c r="KN21" s="50">
        <v>0</v>
      </c>
      <c r="KO21" s="495">
        <v>0</v>
      </c>
      <c r="KP21" s="50">
        <v>397</v>
      </c>
      <c r="KQ21" s="50">
        <v>0</v>
      </c>
      <c r="KR21" s="50">
        <v>0</v>
      </c>
      <c r="KS21" s="50">
        <v>0</v>
      </c>
      <c r="KT21" s="50">
        <v>0</v>
      </c>
      <c r="KU21" s="475">
        <v>1191</v>
      </c>
      <c r="KV21" s="50">
        <v>1191</v>
      </c>
      <c r="KW21" s="475">
        <v>2382</v>
      </c>
      <c r="KX21" s="580"/>
      <c r="KY21" s="1406"/>
      <c r="KZ21" s="1406"/>
      <c r="LA21" s="394"/>
      <c r="LB21" s="500"/>
      <c r="LC21" s="579"/>
      <c r="LD21" s="579"/>
      <c r="LE21" s="579"/>
      <c r="LF21" s="579"/>
      <c r="LG21" s="1436"/>
      <c r="LH21" s="1423"/>
      <c r="LI21" s="61"/>
      <c r="LJ21" s="46"/>
      <c r="LK21" s="578"/>
      <c r="LL21" s="394"/>
      <c r="LM21" s="394"/>
      <c r="LN21" s="394"/>
      <c r="LO21" s="394"/>
      <c r="LP21" s="738"/>
      <c r="LQ21" s="52" t="s">
        <v>70</v>
      </c>
      <c r="LR21" s="139">
        <v>2254.25</v>
      </c>
      <c r="LS21" s="122">
        <v>2179.5499999999997</v>
      </c>
      <c r="LT21" s="54">
        <v>3.43</v>
      </c>
      <c r="LU21" s="233"/>
      <c r="LV21" s="663"/>
      <c r="LW21" s="55" t="s">
        <v>113</v>
      </c>
      <c r="LX21" s="50">
        <v>44929</v>
      </c>
      <c r="LY21" s="655">
        <v>44134</v>
      </c>
      <c r="LZ21" s="788">
        <v>1.8</v>
      </c>
      <c r="MA21" s="301"/>
      <c r="MB21" s="73" t="s">
        <v>77</v>
      </c>
      <c r="MC21" s="74">
        <v>418.6</v>
      </c>
      <c r="MD21" s="1723">
        <v>401.99</v>
      </c>
      <c r="ME21" s="78">
        <v>4.13</v>
      </c>
      <c r="MF21" s="74">
        <v>197.71</v>
      </c>
      <c r="MG21" s="1723">
        <v>190.54</v>
      </c>
      <c r="MH21" s="78">
        <v>3.76</v>
      </c>
      <c r="MI21" s="74">
        <v>404.33</v>
      </c>
      <c r="MJ21" s="1723">
        <v>388.33</v>
      </c>
      <c r="MK21" s="78">
        <v>4.12</v>
      </c>
      <c r="ML21" s="17"/>
      <c r="MM21" s="17"/>
      <c r="MN21" s="17" t="s">
        <v>94</v>
      </c>
      <c r="MO21" s="660">
        <v>15355</v>
      </c>
      <c r="MP21" s="660">
        <v>15355</v>
      </c>
      <c r="MQ21" s="660">
        <v>15355</v>
      </c>
      <c r="MR21" s="660">
        <v>15355</v>
      </c>
      <c r="MS21" s="660">
        <v>15355</v>
      </c>
      <c r="MT21" s="737"/>
      <c r="MU21" s="734"/>
      <c r="MV21" s="734"/>
      <c r="MW21" s="752"/>
      <c r="MX21" s="734"/>
      <c r="MY21" s="734"/>
      <c r="MZ21" s="91" t="s">
        <v>91</v>
      </c>
      <c r="NA21" s="555">
        <v>0</v>
      </c>
      <c r="NB21" s="556">
        <v>0</v>
      </c>
      <c r="NC21" s="556">
        <v>0</v>
      </c>
      <c r="ND21" s="557">
        <v>0</v>
      </c>
      <c r="NE21" s="556">
        <v>0</v>
      </c>
      <c r="NF21" s="556">
        <v>0</v>
      </c>
      <c r="NG21" s="556">
        <v>0</v>
      </c>
      <c r="NH21" s="558">
        <v>0</v>
      </c>
      <c r="NI21" s="833">
        <v>0</v>
      </c>
      <c r="NJ21" s="559">
        <v>0</v>
      </c>
      <c r="NK21" s="820">
        <v>0</v>
      </c>
      <c r="NL21" s="150"/>
      <c r="NM21" s="150"/>
      <c r="NN21" s="535" t="s">
        <v>91</v>
      </c>
      <c r="NO21" s="555">
        <v>1507</v>
      </c>
      <c r="NP21" s="556">
        <v>0</v>
      </c>
      <c r="NQ21" s="556">
        <v>280</v>
      </c>
      <c r="NR21" s="557">
        <v>1807</v>
      </c>
      <c r="NS21" s="556">
        <v>0</v>
      </c>
      <c r="NT21" s="556">
        <v>0</v>
      </c>
      <c r="NU21" s="556">
        <v>0</v>
      </c>
      <c r="NV21" s="558">
        <v>0</v>
      </c>
      <c r="NW21" s="833">
        <v>3594</v>
      </c>
      <c r="NX21" s="559">
        <v>2836</v>
      </c>
      <c r="NY21" s="820">
        <v>6430</v>
      </c>
      <c r="OA21" s="738"/>
      <c r="OB21" s="52" t="s">
        <v>70</v>
      </c>
      <c r="OC21" s="1809">
        <v>2247.94</v>
      </c>
      <c r="OD21" s="1810">
        <v>2145.2400000000002</v>
      </c>
      <c r="OE21" s="1798">
        <v>4.79</v>
      </c>
      <c r="OF21" s="1809">
        <v>2141.2400000000002</v>
      </c>
      <c r="OG21" s="1810">
        <v>2067.29</v>
      </c>
      <c r="OH21" s="1798">
        <v>3.58</v>
      </c>
      <c r="OI21" s="1809">
        <v>2150.15</v>
      </c>
      <c r="OJ21" s="1810">
        <v>2075.56</v>
      </c>
      <c r="OK21" s="1798">
        <v>3.59</v>
      </c>
      <c r="OL21" s="1809">
        <v>2414.9299999999998</v>
      </c>
      <c r="OM21" s="1810">
        <v>2359.6400000000003</v>
      </c>
      <c r="ON21" s="1798">
        <v>2.34</v>
      </c>
      <c r="OO21" s="1809">
        <v>2254.25</v>
      </c>
      <c r="OP21" s="1810">
        <v>2179.5499999999997</v>
      </c>
      <c r="OQ21" s="1798">
        <v>3.43</v>
      </c>
      <c r="OR21" s="1857"/>
      <c r="OS21" s="1857"/>
    </row>
    <row r="22" spans="1:409" s="681" customFormat="1" ht="18.75" customHeight="1" thickTop="1" thickBot="1">
      <c r="A22" s="270" t="s">
        <v>50</v>
      </c>
      <c r="B22" s="309">
        <v>3421.1300000000006</v>
      </c>
      <c r="C22" s="313">
        <v>3248.13</v>
      </c>
      <c r="D22" s="72">
        <v>5.33</v>
      </c>
      <c r="E22" s="387"/>
      <c r="F22" s="142"/>
      <c r="G22" s="35" t="s">
        <v>114</v>
      </c>
      <c r="H22" s="79">
        <v>1400</v>
      </c>
      <c r="I22" s="259">
        <v>1262</v>
      </c>
      <c r="J22" s="50">
        <v>1204</v>
      </c>
      <c r="K22" s="749">
        <v>3866</v>
      </c>
      <c r="L22" s="261">
        <v>3603</v>
      </c>
      <c r="M22" s="730">
        <v>7.3</v>
      </c>
      <c r="N22" s="235"/>
      <c r="O22" s="73" t="s">
        <v>84</v>
      </c>
      <c r="P22" s="74">
        <v>274.14999999999998</v>
      </c>
      <c r="Q22" s="75">
        <v>257.82</v>
      </c>
      <c r="R22" s="76">
        <v>6.33</v>
      </c>
      <c r="S22" s="74">
        <v>168.3</v>
      </c>
      <c r="T22" s="271">
        <v>163.1</v>
      </c>
      <c r="U22" s="76">
        <v>3.19</v>
      </c>
      <c r="V22" s="74">
        <v>266.87</v>
      </c>
      <c r="W22" s="75">
        <v>251.53</v>
      </c>
      <c r="X22" s="76">
        <v>6.1</v>
      </c>
      <c r="Y22" s="272"/>
      <c r="Z22" s="235"/>
      <c r="AA22" s="235" t="s">
        <v>98</v>
      </c>
      <c r="AB22" s="50">
        <v>18369</v>
      </c>
      <c r="AC22" s="50">
        <v>18369</v>
      </c>
      <c r="AD22" s="50">
        <v>18369</v>
      </c>
      <c r="AE22" s="50">
        <v>18369</v>
      </c>
      <c r="AF22" s="235"/>
      <c r="AG22" s="1110"/>
      <c r="AH22" s="235"/>
      <c r="AI22" s="235"/>
      <c r="AJ22" s="235"/>
      <c r="AK22" s="235"/>
      <c r="AL22" s="105" t="s">
        <v>63</v>
      </c>
      <c r="AM22" s="185">
        <v>1927155.5405448854</v>
      </c>
      <c r="AN22" s="476">
        <v>362862.58081420301</v>
      </c>
      <c r="AO22" s="479">
        <v>1620296.8786409115</v>
      </c>
      <c r="AP22" s="476">
        <v>381175</v>
      </c>
      <c r="AQ22" s="476">
        <v>0</v>
      </c>
      <c r="AR22" s="476">
        <v>0</v>
      </c>
      <c r="AS22" s="476">
        <v>0</v>
      </c>
      <c r="AT22" s="476">
        <v>0</v>
      </c>
      <c r="AU22" s="478">
        <v>4291490</v>
      </c>
      <c r="AV22" s="185">
        <v>1739163</v>
      </c>
      <c r="AW22" s="478">
        <v>6030653</v>
      </c>
      <c r="AX22" s="420"/>
      <c r="AY22" s="420"/>
      <c r="AZ22" s="105" t="s">
        <v>63</v>
      </c>
      <c r="BA22" s="185">
        <v>317490.45945511456</v>
      </c>
      <c r="BB22" s="476">
        <v>69264.419185796927</v>
      </c>
      <c r="BC22" s="479">
        <v>270222.12135908852</v>
      </c>
      <c r="BD22" s="476">
        <v>18578</v>
      </c>
      <c r="BE22" s="476">
        <v>0</v>
      </c>
      <c r="BF22" s="476">
        <v>0</v>
      </c>
      <c r="BG22" s="476">
        <v>0</v>
      </c>
      <c r="BH22" s="476">
        <v>0</v>
      </c>
      <c r="BI22" s="478">
        <v>675555</v>
      </c>
      <c r="BJ22" s="185">
        <v>133124</v>
      </c>
      <c r="BK22" s="478">
        <v>808679</v>
      </c>
      <c r="BL22" s="580"/>
      <c r="BM22" s="1406"/>
      <c r="BN22" s="1406"/>
      <c r="BO22" s="394"/>
      <c r="BP22" s="500"/>
      <c r="BQ22" s="579"/>
      <c r="BR22" s="579"/>
      <c r="BS22" s="579"/>
      <c r="BT22" s="579"/>
      <c r="BU22" s="1436"/>
      <c r="BV22" s="1423"/>
      <c r="BW22" s="26"/>
      <c r="BX22" s="46"/>
      <c r="BY22" s="578"/>
      <c r="BZ22" s="394"/>
      <c r="CA22" s="394"/>
      <c r="CB22" s="394"/>
      <c r="CC22" s="394"/>
      <c r="CD22" s="711"/>
      <c r="CE22" s="270" t="s">
        <v>50</v>
      </c>
      <c r="CF22" s="309">
        <v>3418</v>
      </c>
      <c r="CG22" s="313">
        <v>3236.46</v>
      </c>
      <c r="CH22" s="72">
        <v>5.61</v>
      </c>
      <c r="CI22" s="387"/>
      <c r="CJ22" s="142"/>
      <c r="CK22" s="35" t="s">
        <v>114</v>
      </c>
      <c r="CL22" s="79">
        <v>961</v>
      </c>
      <c r="CM22" s="259">
        <v>852</v>
      </c>
      <c r="CN22" s="50">
        <v>801</v>
      </c>
      <c r="CO22" s="749">
        <v>2614</v>
      </c>
      <c r="CP22" s="261">
        <v>2307</v>
      </c>
      <c r="CQ22" s="730">
        <v>13.31</v>
      </c>
      <c r="CR22" s="235"/>
      <c r="CS22" s="73" t="s">
        <v>84</v>
      </c>
      <c r="CT22" s="74">
        <v>402.11</v>
      </c>
      <c r="CU22" s="75">
        <v>384.65</v>
      </c>
      <c r="CV22" s="76">
        <v>4.54</v>
      </c>
      <c r="CW22" s="74">
        <v>143.65</v>
      </c>
      <c r="CX22" s="271">
        <v>137.19</v>
      </c>
      <c r="CY22" s="76">
        <v>4.71</v>
      </c>
      <c r="CZ22" s="74">
        <v>392.65</v>
      </c>
      <c r="DA22" s="75">
        <v>375.78</v>
      </c>
      <c r="DB22" s="76">
        <v>4.49</v>
      </c>
      <c r="DC22" s="272"/>
      <c r="DD22" s="235"/>
      <c r="DE22" s="235" t="s">
        <v>98</v>
      </c>
      <c r="DF22" s="50">
        <v>18369</v>
      </c>
      <c r="DG22" s="50">
        <v>18369</v>
      </c>
      <c r="DH22" s="50">
        <v>18369</v>
      </c>
      <c r="DI22" s="50">
        <v>18369</v>
      </c>
      <c r="DJ22" s="332"/>
      <c r="DK22" s="332"/>
      <c r="DL22" s="332"/>
      <c r="DM22" s="332"/>
      <c r="DN22" s="332"/>
      <c r="DO22" s="235"/>
      <c r="DP22" s="105" t="s">
        <v>63</v>
      </c>
      <c r="DQ22" s="185">
        <v>1606730.0800276764</v>
      </c>
      <c r="DR22" s="476">
        <v>215048.49784197399</v>
      </c>
      <c r="DS22" s="479">
        <v>1290288.4221303498</v>
      </c>
      <c r="DT22" s="476">
        <v>448713</v>
      </c>
      <c r="DU22" s="476">
        <v>0</v>
      </c>
      <c r="DV22" s="476">
        <v>0</v>
      </c>
      <c r="DW22" s="476">
        <v>0</v>
      </c>
      <c r="DX22" s="476">
        <v>0</v>
      </c>
      <c r="DY22" s="478">
        <v>3560780</v>
      </c>
      <c r="DZ22" s="185">
        <v>1708584</v>
      </c>
      <c r="EA22" s="478">
        <v>5269364</v>
      </c>
      <c r="EB22" s="420"/>
      <c r="EC22" s="420"/>
      <c r="ED22" s="105" t="s">
        <v>63</v>
      </c>
      <c r="EE22" s="185">
        <v>310072.91997232387</v>
      </c>
      <c r="EF22" s="476">
        <v>64118.502158026015</v>
      </c>
      <c r="EG22" s="479">
        <v>145160.57786965021</v>
      </c>
      <c r="EH22" s="476">
        <v>7701</v>
      </c>
      <c r="EI22" s="476">
        <v>0</v>
      </c>
      <c r="EJ22" s="476">
        <v>0</v>
      </c>
      <c r="EK22" s="476">
        <v>0</v>
      </c>
      <c r="EL22" s="476">
        <v>0</v>
      </c>
      <c r="EM22" s="478">
        <v>527053</v>
      </c>
      <c r="EN22" s="185">
        <v>59302</v>
      </c>
      <c r="EO22" s="478">
        <v>586355</v>
      </c>
      <c r="EP22" s="580"/>
      <c r="EQ22" s="1406"/>
      <c r="ER22" s="1406"/>
      <c r="ES22" s="394"/>
      <c r="ET22" s="500"/>
      <c r="EU22" s="579"/>
      <c r="EV22" s="579"/>
      <c r="EW22" s="579"/>
      <c r="EX22" s="579"/>
      <c r="EY22" s="1436"/>
      <c r="EZ22" s="1423"/>
      <c r="FA22" s="26"/>
      <c r="FB22" s="46"/>
      <c r="FC22" s="578"/>
      <c r="FD22" s="394"/>
      <c r="FE22" s="394"/>
      <c r="FF22" s="394"/>
      <c r="FG22" s="25"/>
      <c r="FH22" s="711"/>
      <c r="FI22" s="69" t="s">
        <v>50</v>
      </c>
      <c r="FJ22" s="309">
        <v>3520.66</v>
      </c>
      <c r="FK22" s="313">
        <v>3343.63</v>
      </c>
      <c r="FL22" s="72">
        <v>5.29</v>
      </c>
      <c r="FM22" s="387"/>
      <c r="FN22" s="142"/>
      <c r="FO22" s="35" t="s">
        <v>114</v>
      </c>
      <c r="FP22" s="79">
        <v>1172</v>
      </c>
      <c r="FQ22" s="259">
        <v>814</v>
      </c>
      <c r="FR22" s="50">
        <v>849</v>
      </c>
      <c r="FS22" s="749">
        <v>2835</v>
      </c>
      <c r="FT22" s="261">
        <v>2670</v>
      </c>
      <c r="FU22" s="730">
        <v>6.18</v>
      </c>
      <c r="FV22" s="235"/>
      <c r="FW22" s="73" t="s">
        <v>84</v>
      </c>
      <c r="FX22" s="74">
        <v>319.14999999999998</v>
      </c>
      <c r="FY22" s="75">
        <v>304.20999999999998</v>
      </c>
      <c r="FZ22" s="76">
        <v>4.91</v>
      </c>
      <c r="GA22" s="74">
        <v>174.56</v>
      </c>
      <c r="GB22" s="271">
        <v>165.59</v>
      </c>
      <c r="GC22" s="76">
        <v>5.42</v>
      </c>
      <c r="GD22" s="74">
        <v>312.31</v>
      </c>
      <c r="GE22" s="75">
        <v>297.5</v>
      </c>
      <c r="GF22" s="76">
        <v>4.9800000000000004</v>
      </c>
      <c r="GG22" s="272"/>
      <c r="GH22" s="235"/>
      <c r="GI22" s="235" t="s">
        <v>98</v>
      </c>
      <c r="GJ22" s="50">
        <v>18369</v>
      </c>
      <c r="GK22" s="50">
        <v>18369</v>
      </c>
      <c r="GL22" s="50">
        <v>18369</v>
      </c>
      <c r="GM22" s="50">
        <v>18369</v>
      </c>
      <c r="GN22" s="1407"/>
      <c r="GO22" s="1407"/>
      <c r="GP22" s="1407"/>
      <c r="GQ22" s="1407"/>
      <c r="GR22" s="235"/>
      <c r="GS22" s="235"/>
      <c r="GT22" s="105" t="s">
        <v>63</v>
      </c>
      <c r="GU22" s="185">
        <v>1376715.5687996454</v>
      </c>
      <c r="GV22" s="476">
        <v>160104.5185642307</v>
      </c>
      <c r="GW22" s="479">
        <v>1165480.9126361238</v>
      </c>
      <c r="GX22" s="476">
        <v>240280</v>
      </c>
      <c r="GY22" s="476">
        <v>0</v>
      </c>
      <c r="GZ22" s="476">
        <v>0</v>
      </c>
      <c r="HA22" s="476">
        <v>0</v>
      </c>
      <c r="HB22" s="476">
        <v>0</v>
      </c>
      <c r="HC22" s="478">
        <v>2942581</v>
      </c>
      <c r="HD22" s="185">
        <v>1146731</v>
      </c>
      <c r="HE22" s="478">
        <v>4089312</v>
      </c>
      <c r="HF22" s="420"/>
      <c r="HG22" s="420"/>
      <c r="HH22" s="105" t="s">
        <v>63</v>
      </c>
      <c r="HI22" s="185">
        <v>294395.43120035453</v>
      </c>
      <c r="HJ22" s="476">
        <v>90773.481435769325</v>
      </c>
      <c r="HK22" s="479">
        <v>161052.0873638762</v>
      </c>
      <c r="HL22" s="476">
        <v>31385</v>
      </c>
      <c r="HM22" s="476">
        <v>0</v>
      </c>
      <c r="HN22" s="476">
        <v>0</v>
      </c>
      <c r="HO22" s="476">
        <v>0</v>
      </c>
      <c r="HP22" s="476">
        <v>0</v>
      </c>
      <c r="HQ22" s="478">
        <v>577606</v>
      </c>
      <c r="HR22" s="185">
        <v>87679</v>
      </c>
      <c r="HS22" s="478">
        <v>665285</v>
      </c>
      <c r="HT22" s="580"/>
      <c r="HU22" s="1406"/>
      <c r="HV22" s="1406"/>
      <c r="HW22" s="394"/>
      <c r="HX22" s="500"/>
      <c r="HY22" s="579"/>
      <c r="HZ22" s="579"/>
      <c r="IA22" s="579"/>
      <c r="IB22" s="579"/>
      <c r="IC22" s="1436"/>
      <c r="ID22" s="1423"/>
      <c r="IE22" s="26"/>
      <c r="IF22" s="46"/>
      <c r="IG22" s="578"/>
      <c r="IH22" s="394"/>
      <c r="II22" s="394"/>
      <c r="IJ22" s="394"/>
      <c r="IK22" s="394"/>
      <c r="IL22" s="738"/>
      <c r="IM22" s="270" t="s">
        <v>50</v>
      </c>
      <c r="IN22" s="309">
        <v>3382.5699999999997</v>
      </c>
      <c r="IO22" s="313">
        <v>3278.29</v>
      </c>
      <c r="IP22" s="72">
        <v>3.18</v>
      </c>
      <c r="IQ22" s="387"/>
      <c r="IR22" s="142"/>
      <c r="IS22" s="35" t="s">
        <v>114</v>
      </c>
      <c r="IT22" s="79">
        <v>716</v>
      </c>
      <c r="IU22" s="259">
        <v>2165</v>
      </c>
      <c r="IV22" s="50">
        <v>1358</v>
      </c>
      <c r="IW22" s="749">
        <v>4239</v>
      </c>
      <c r="IX22" s="261">
        <v>3779</v>
      </c>
      <c r="IY22" s="730">
        <v>12.17</v>
      </c>
      <c r="IZ22" s="235"/>
      <c r="JA22" s="73" t="s">
        <v>84</v>
      </c>
      <c r="JB22" s="74">
        <v>275.89</v>
      </c>
      <c r="JC22" s="75">
        <v>267.27999999999997</v>
      </c>
      <c r="JD22" s="76">
        <v>3.22</v>
      </c>
      <c r="JE22" s="74">
        <v>341.07</v>
      </c>
      <c r="JF22" s="271">
        <v>329.5</v>
      </c>
      <c r="JG22" s="76">
        <v>3.51</v>
      </c>
      <c r="JH22" s="74">
        <v>282.12</v>
      </c>
      <c r="JI22" s="75">
        <v>273.29000000000002</v>
      </c>
      <c r="JJ22" s="76">
        <v>3.23</v>
      </c>
      <c r="JK22" s="272"/>
      <c r="JL22" s="235"/>
      <c r="JM22" s="235" t="s">
        <v>98</v>
      </c>
      <c r="JN22" s="50">
        <v>18369</v>
      </c>
      <c r="JO22" s="50">
        <v>18369</v>
      </c>
      <c r="JP22" s="50">
        <v>18369</v>
      </c>
      <c r="JQ22" s="50">
        <v>18369</v>
      </c>
      <c r="JR22" s="235"/>
      <c r="JS22" s="235"/>
      <c r="JT22" s="235"/>
      <c r="JU22" s="235"/>
      <c r="JV22" s="235"/>
      <c r="JW22" s="235"/>
      <c r="JX22" s="105" t="s">
        <v>63</v>
      </c>
      <c r="JY22" s="185">
        <v>2104031.4903199999</v>
      </c>
      <c r="JZ22" s="476">
        <v>360256</v>
      </c>
      <c r="KA22" s="479">
        <v>1835573.5096800001</v>
      </c>
      <c r="KB22" s="476">
        <v>295694</v>
      </c>
      <c r="KC22" s="476">
        <v>0</v>
      </c>
      <c r="KD22" s="476">
        <v>0</v>
      </c>
      <c r="KE22" s="476">
        <v>0</v>
      </c>
      <c r="KF22" s="476">
        <v>0</v>
      </c>
      <c r="KG22" s="478">
        <v>4595555</v>
      </c>
      <c r="KH22" s="185">
        <v>2539522</v>
      </c>
      <c r="KI22" s="478">
        <v>7135077</v>
      </c>
      <c r="KJ22" s="420"/>
      <c r="KK22" s="420"/>
      <c r="KL22" s="105" t="s">
        <v>63</v>
      </c>
      <c r="KM22" s="185">
        <v>349510.50968000002</v>
      </c>
      <c r="KN22" s="476">
        <v>79837</v>
      </c>
      <c r="KO22" s="479">
        <v>145272.49031999998</v>
      </c>
      <c r="KP22" s="476">
        <v>18003</v>
      </c>
      <c r="KQ22" s="476">
        <v>0</v>
      </c>
      <c r="KR22" s="476">
        <v>0</v>
      </c>
      <c r="KS22" s="476">
        <v>0</v>
      </c>
      <c r="KT22" s="476">
        <v>0</v>
      </c>
      <c r="KU22" s="478">
        <v>592624</v>
      </c>
      <c r="KV22" s="185">
        <v>251573</v>
      </c>
      <c r="KW22" s="478">
        <v>844197</v>
      </c>
      <c r="KX22" s="580"/>
      <c r="KY22" s="1406"/>
      <c r="KZ22" s="1406"/>
      <c r="LA22" s="394"/>
      <c r="LB22" s="500"/>
      <c r="LC22" s="579"/>
      <c r="LD22" s="579"/>
      <c r="LE22" s="579"/>
      <c r="LF22" s="579"/>
      <c r="LG22" s="1436"/>
      <c r="LH22" s="1423"/>
      <c r="LI22" s="26"/>
      <c r="LJ22" s="46"/>
      <c r="LK22" s="578"/>
      <c r="LL22" s="394"/>
      <c r="LM22" s="394"/>
      <c r="LN22" s="394"/>
      <c r="LO22" s="394"/>
      <c r="LP22" s="738"/>
      <c r="LQ22" s="69" t="s">
        <v>50</v>
      </c>
      <c r="LR22" s="148">
        <v>3437.04</v>
      </c>
      <c r="LS22" s="147">
        <v>3277.57</v>
      </c>
      <c r="LT22" s="72">
        <v>4.87</v>
      </c>
      <c r="LU22" s="233"/>
      <c r="LV22" s="663"/>
      <c r="LW22" s="35" t="s">
        <v>114</v>
      </c>
      <c r="LX22" s="50">
        <v>13554</v>
      </c>
      <c r="LY22" s="655">
        <v>12359</v>
      </c>
      <c r="LZ22" s="788">
        <v>9.67</v>
      </c>
      <c r="MA22" s="301"/>
      <c r="MB22" s="73" t="s">
        <v>84</v>
      </c>
      <c r="MC22" s="74">
        <v>313.02</v>
      </c>
      <c r="MD22" s="1723">
        <v>298.56</v>
      </c>
      <c r="ME22" s="78">
        <v>4.84</v>
      </c>
      <c r="MF22" s="74">
        <v>238.52</v>
      </c>
      <c r="MG22" s="1723">
        <v>231.96</v>
      </c>
      <c r="MH22" s="78">
        <v>2.83</v>
      </c>
      <c r="MI22" s="74">
        <v>308.2</v>
      </c>
      <c r="MJ22" s="1723">
        <v>294.26</v>
      </c>
      <c r="MK22" s="78">
        <v>4.74</v>
      </c>
      <c r="ML22" s="17"/>
      <c r="MM22" s="17"/>
      <c r="MN22" s="17" t="s">
        <v>98</v>
      </c>
      <c r="MO22" s="660">
        <v>18369</v>
      </c>
      <c r="MP22" s="660">
        <v>18369</v>
      </c>
      <c r="MQ22" s="660">
        <v>18369</v>
      </c>
      <c r="MR22" s="660">
        <v>18369</v>
      </c>
      <c r="MS22" s="660">
        <v>18369</v>
      </c>
      <c r="MT22" s="737"/>
      <c r="MU22" s="734"/>
      <c r="MV22" s="734"/>
      <c r="MW22" s="752"/>
      <c r="MX22" s="734"/>
      <c r="MY22" s="734"/>
      <c r="MZ22" s="105" t="s">
        <v>63</v>
      </c>
      <c r="NA22" s="817">
        <v>7014632.6796922069</v>
      </c>
      <c r="NB22" s="816">
        <v>1098271.5972204078</v>
      </c>
      <c r="NC22" s="816">
        <v>5911638.7230873853</v>
      </c>
      <c r="ND22" s="815">
        <v>1365863</v>
      </c>
      <c r="NE22" s="816">
        <v>0</v>
      </c>
      <c r="NF22" s="816">
        <v>0</v>
      </c>
      <c r="NG22" s="816">
        <v>0</v>
      </c>
      <c r="NH22" s="816">
        <v>0</v>
      </c>
      <c r="NI22" s="815">
        <v>15390406</v>
      </c>
      <c r="NJ22" s="817">
        <v>7134000</v>
      </c>
      <c r="NK22" s="814">
        <v>22524406</v>
      </c>
      <c r="NL22" s="150"/>
      <c r="NM22" s="150"/>
      <c r="NN22" s="542" t="s">
        <v>63</v>
      </c>
      <c r="NO22" s="817">
        <v>1271469.3203077929</v>
      </c>
      <c r="NP22" s="816">
        <v>303993.40277959226</v>
      </c>
      <c r="NQ22" s="816">
        <v>721708.27691261482</v>
      </c>
      <c r="NR22" s="815">
        <v>75667</v>
      </c>
      <c r="NS22" s="816">
        <v>0</v>
      </c>
      <c r="NT22" s="816">
        <v>0</v>
      </c>
      <c r="NU22" s="816">
        <v>0</v>
      </c>
      <c r="NV22" s="816">
        <v>0</v>
      </c>
      <c r="NW22" s="815">
        <v>2372838</v>
      </c>
      <c r="NX22" s="817">
        <v>531678</v>
      </c>
      <c r="NY22" s="814">
        <v>2904516</v>
      </c>
      <c r="OA22" s="738"/>
      <c r="OB22" s="69" t="s">
        <v>50</v>
      </c>
      <c r="OC22" s="1818">
        <v>3421.1300000000006</v>
      </c>
      <c r="OD22" s="1819">
        <v>3248.13</v>
      </c>
      <c r="OE22" s="1804">
        <v>5.33</v>
      </c>
      <c r="OF22" s="1818">
        <v>3418</v>
      </c>
      <c r="OG22" s="1819">
        <v>3236.46</v>
      </c>
      <c r="OH22" s="1804">
        <v>5.61</v>
      </c>
      <c r="OI22" s="1818">
        <v>3520.66</v>
      </c>
      <c r="OJ22" s="1819">
        <v>3343.63</v>
      </c>
      <c r="OK22" s="1804">
        <v>5.29</v>
      </c>
      <c r="OL22" s="1818">
        <v>3382.5699999999997</v>
      </c>
      <c r="OM22" s="1819">
        <v>3278.29</v>
      </c>
      <c r="ON22" s="1804">
        <v>3.18</v>
      </c>
      <c r="OO22" s="1818">
        <v>3437.04</v>
      </c>
      <c r="OP22" s="1819">
        <v>3277.57</v>
      </c>
      <c r="OQ22" s="1804">
        <v>4.87</v>
      </c>
      <c r="OR22" s="1857"/>
      <c r="OS22" s="1857"/>
    </row>
    <row r="23" spans="1:409" s="681" customFormat="1" ht="18.75" customHeight="1" thickTop="1">
      <c r="A23" s="292" t="s">
        <v>115</v>
      </c>
      <c r="B23" s="308">
        <v>1147.8</v>
      </c>
      <c r="C23" s="141">
        <v>1108.8700000000001</v>
      </c>
      <c r="D23" s="34">
        <v>3.51</v>
      </c>
      <c r="E23" s="387"/>
      <c r="F23" s="142"/>
      <c r="G23" s="35" t="s">
        <v>116</v>
      </c>
      <c r="H23" s="79">
        <v>39702</v>
      </c>
      <c r="I23" s="259">
        <v>39955</v>
      </c>
      <c r="J23" s="50">
        <v>40761</v>
      </c>
      <c r="K23" s="749">
        <v>120418</v>
      </c>
      <c r="L23" s="261">
        <v>115818</v>
      </c>
      <c r="M23" s="730">
        <v>3.97</v>
      </c>
      <c r="N23" s="235"/>
      <c r="O23" s="73" t="s">
        <v>89</v>
      </c>
      <c r="P23" s="74">
        <v>271.49</v>
      </c>
      <c r="Q23" s="75">
        <v>256.85000000000002</v>
      </c>
      <c r="R23" s="76">
        <v>5.7</v>
      </c>
      <c r="S23" s="74">
        <v>210.12</v>
      </c>
      <c r="T23" s="271">
        <v>205.37</v>
      </c>
      <c r="U23" s="76">
        <v>2.31</v>
      </c>
      <c r="V23" s="74">
        <v>267.26</v>
      </c>
      <c r="W23" s="75">
        <v>253.43</v>
      </c>
      <c r="X23" s="76">
        <v>5.46</v>
      </c>
      <c r="Y23" s="272"/>
      <c r="Z23" s="262" t="s">
        <v>68</v>
      </c>
      <c r="AA23" s="262"/>
      <c r="AB23" s="314">
        <v>66.489999999999995</v>
      </c>
      <c r="AC23" s="314">
        <v>63.19</v>
      </c>
      <c r="AD23" s="314">
        <v>56.89</v>
      </c>
      <c r="AE23" s="314">
        <v>62.19</v>
      </c>
      <c r="AF23" s="235"/>
      <c r="AG23" s="1110"/>
      <c r="AH23" s="235"/>
      <c r="AI23" s="235"/>
      <c r="AJ23" s="235"/>
      <c r="AK23" s="235"/>
      <c r="AL23" s="751"/>
      <c r="AM23" s="720"/>
      <c r="AN23" s="720"/>
      <c r="AO23" s="720"/>
      <c r="AP23" s="720"/>
      <c r="AQ23" s="720"/>
      <c r="AR23" s="720"/>
      <c r="AS23" s="720"/>
      <c r="AT23" s="720"/>
      <c r="AU23" s="720"/>
      <c r="AV23" s="720"/>
      <c r="AW23" s="720"/>
      <c r="AX23" s="301"/>
      <c r="AY23" s="301"/>
      <c r="AZ23" s="751"/>
      <c r="BA23" s="720"/>
      <c r="BB23" s="720"/>
      <c r="BC23" s="720"/>
      <c r="BD23" s="720"/>
      <c r="BE23" s="720"/>
      <c r="BF23" s="720"/>
      <c r="BG23" s="720"/>
      <c r="BH23" s="720"/>
      <c r="BI23" s="720"/>
      <c r="BJ23" s="720"/>
      <c r="BK23" s="720"/>
      <c r="BL23" s="586"/>
      <c r="BM23" s="1406"/>
      <c r="BN23" s="1406"/>
      <c r="BO23" s="394"/>
      <c r="BP23" s="503"/>
      <c r="BQ23" s="577"/>
      <c r="BR23" s="577"/>
      <c r="BS23" s="577"/>
      <c r="BT23" s="577"/>
      <c r="BU23" s="1436"/>
      <c r="BV23" s="1423"/>
      <c r="BW23" s="26"/>
      <c r="BX23" s="46"/>
      <c r="BY23" s="578"/>
      <c r="BZ23" s="394"/>
      <c r="CA23" s="394"/>
      <c r="CB23" s="394"/>
      <c r="CC23" s="394"/>
      <c r="CD23" s="711"/>
      <c r="CE23" s="292" t="s">
        <v>115</v>
      </c>
      <c r="CF23" s="308">
        <v>929.57</v>
      </c>
      <c r="CG23" s="141">
        <v>905.19</v>
      </c>
      <c r="CH23" s="34">
        <v>2.69</v>
      </c>
      <c r="CI23" s="387"/>
      <c r="CJ23" s="142"/>
      <c r="CK23" s="35" t="s">
        <v>116</v>
      </c>
      <c r="CL23" s="79">
        <v>29117</v>
      </c>
      <c r="CM23" s="259">
        <v>25411</v>
      </c>
      <c r="CN23" s="50">
        <v>25668</v>
      </c>
      <c r="CO23" s="749">
        <v>80196</v>
      </c>
      <c r="CP23" s="261">
        <v>73021</v>
      </c>
      <c r="CQ23" s="730">
        <v>9.83</v>
      </c>
      <c r="CR23" s="235"/>
      <c r="CS23" s="73" t="s">
        <v>89</v>
      </c>
      <c r="CT23" s="74">
        <v>251.78</v>
      </c>
      <c r="CU23" s="75">
        <v>233.15</v>
      </c>
      <c r="CV23" s="76">
        <v>7.99</v>
      </c>
      <c r="CW23" s="74">
        <v>173.07</v>
      </c>
      <c r="CX23" s="271">
        <v>167.93</v>
      </c>
      <c r="CY23" s="76">
        <v>3.06</v>
      </c>
      <c r="CZ23" s="74">
        <v>248.9</v>
      </c>
      <c r="DA23" s="75">
        <v>230.81</v>
      </c>
      <c r="DB23" s="76">
        <v>7.84</v>
      </c>
      <c r="DC23" s="272"/>
      <c r="DD23" s="262" t="s">
        <v>68</v>
      </c>
      <c r="DE23" s="262"/>
      <c r="DF23" s="314">
        <v>53.95</v>
      </c>
      <c r="DG23" s="314">
        <v>46.46</v>
      </c>
      <c r="DH23" s="314">
        <v>45.18</v>
      </c>
      <c r="DI23" s="314">
        <v>48.53</v>
      </c>
      <c r="DJ23" s="332"/>
      <c r="DK23" s="332"/>
      <c r="DL23" s="332"/>
      <c r="DM23" s="332"/>
      <c r="DN23" s="332"/>
      <c r="DO23" s="235"/>
      <c r="DP23" s="751"/>
      <c r="DQ23" s="720"/>
      <c r="DR23" s="720"/>
      <c r="DS23" s="720"/>
      <c r="DT23" s="720"/>
      <c r="DU23" s="720"/>
      <c r="DV23" s="720"/>
      <c r="DW23" s="720"/>
      <c r="DX23" s="720"/>
      <c r="DY23" s="720"/>
      <c r="DZ23" s="720"/>
      <c r="EA23" s="720"/>
      <c r="EB23" s="301"/>
      <c r="EC23" s="301"/>
      <c r="ED23" s="751"/>
      <c r="EE23" s="720"/>
      <c r="EF23" s="720"/>
      <c r="EG23" s="720"/>
      <c r="EH23" s="720"/>
      <c r="EI23" s="720"/>
      <c r="EJ23" s="720"/>
      <c r="EK23" s="720"/>
      <c r="EL23" s="720"/>
      <c r="EM23" s="720"/>
      <c r="EN23" s="720"/>
      <c r="EO23" s="720"/>
      <c r="EP23" s="586"/>
      <c r="EQ23" s="1406"/>
      <c r="ER23" s="1406"/>
      <c r="ES23" s="394"/>
      <c r="ET23" s="503"/>
      <c r="EU23" s="577"/>
      <c r="EV23" s="577"/>
      <c r="EW23" s="577"/>
      <c r="EX23" s="577"/>
      <c r="EY23" s="1436"/>
      <c r="EZ23" s="1423"/>
      <c r="FA23" s="26"/>
      <c r="FB23" s="46"/>
      <c r="FC23" s="578"/>
      <c r="FD23" s="394"/>
      <c r="FE23" s="394"/>
      <c r="FF23" s="394"/>
      <c r="FG23" s="25"/>
      <c r="FH23" s="711"/>
      <c r="FI23" s="95" t="s">
        <v>115</v>
      </c>
      <c r="FJ23" s="308">
        <v>928.19999999999982</v>
      </c>
      <c r="FK23" s="141">
        <v>902.39</v>
      </c>
      <c r="FL23" s="34">
        <v>2.86</v>
      </c>
      <c r="FM23" s="387"/>
      <c r="FN23" s="142"/>
      <c r="FO23" s="35" t="s">
        <v>116</v>
      </c>
      <c r="FP23" s="79">
        <v>25619</v>
      </c>
      <c r="FQ23" s="259">
        <v>26555</v>
      </c>
      <c r="FR23" s="50">
        <v>24225</v>
      </c>
      <c r="FS23" s="749">
        <v>76399</v>
      </c>
      <c r="FT23" s="261">
        <v>72356</v>
      </c>
      <c r="FU23" s="730">
        <v>5.59</v>
      </c>
      <c r="FV23" s="235"/>
      <c r="FW23" s="73" t="s">
        <v>89</v>
      </c>
      <c r="FX23" s="74">
        <v>284.76</v>
      </c>
      <c r="FY23" s="75">
        <v>273.37</v>
      </c>
      <c r="FZ23" s="76">
        <v>4.17</v>
      </c>
      <c r="GA23" s="74">
        <v>199.16</v>
      </c>
      <c r="GB23" s="271">
        <v>192.01</v>
      </c>
      <c r="GC23" s="76">
        <v>3.72</v>
      </c>
      <c r="GD23" s="74">
        <v>280.70999999999998</v>
      </c>
      <c r="GE23" s="75">
        <v>269.43</v>
      </c>
      <c r="GF23" s="76">
        <v>4.1900000000000004</v>
      </c>
      <c r="GG23" s="272"/>
      <c r="GH23" s="262" t="s">
        <v>68</v>
      </c>
      <c r="GI23" s="262"/>
      <c r="GJ23" s="314">
        <v>47.93</v>
      </c>
      <c r="GK23" s="314">
        <v>45.26</v>
      </c>
      <c r="GL23" s="314">
        <v>44.45</v>
      </c>
      <c r="GM23" s="314">
        <v>45.88</v>
      </c>
      <c r="GN23" s="1407"/>
      <c r="GO23" s="1407"/>
      <c r="GP23" s="1407"/>
      <c r="GQ23" s="1407"/>
      <c r="GR23" s="466"/>
      <c r="GS23" s="235"/>
      <c r="GT23" s="751"/>
      <c r="GU23" s="720"/>
      <c r="GV23" s="720"/>
      <c r="GW23" s="720"/>
      <c r="GX23" s="720"/>
      <c r="GY23" s="720"/>
      <c r="GZ23" s="720"/>
      <c r="HA23" s="720"/>
      <c r="HB23" s="720"/>
      <c r="HC23" s="720"/>
      <c r="HD23" s="720"/>
      <c r="HE23" s="720"/>
      <c r="HF23" s="301"/>
      <c r="HG23" s="301"/>
      <c r="HH23" s="751"/>
      <c r="HI23" s="720"/>
      <c r="HJ23" s="720"/>
      <c r="HK23" s="720"/>
      <c r="HL23" s="720"/>
      <c r="HM23" s="720"/>
      <c r="HN23" s="720"/>
      <c r="HO23" s="720"/>
      <c r="HP23" s="720"/>
      <c r="HQ23" s="720"/>
      <c r="HR23" s="720"/>
      <c r="HS23" s="720"/>
      <c r="HT23" s="586"/>
      <c r="HU23" s="1406"/>
      <c r="HV23" s="1406"/>
      <c r="HW23" s="394"/>
      <c r="HX23" s="503"/>
      <c r="HY23" s="577"/>
      <c r="HZ23" s="577"/>
      <c r="IA23" s="577"/>
      <c r="IB23" s="577"/>
      <c r="IC23" s="1436"/>
      <c r="ID23" s="1423"/>
      <c r="IE23" s="26"/>
      <c r="IF23" s="46"/>
      <c r="IG23" s="578"/>
      <c r="IH23" s="394"/>
      <c r="II23" s="394"/>
      <c r="IJ23" s="394"/>
      <c r="IK23" s="394"/>
      <c r="IL23" s="738"/>
      <c r="IM23" s="292" t="s">
        <v>115</v>
      </c>
      <c r="IN23" s="308">
        <v>1855.66</v>
      </c>
      <c r="IO23" s="141">
        <v>1839.35</v>
      </c>
      <c r="IP23" s="34">
        <v>0.89</v>
      </c>
      <c r="IQ23" s="387"/>
      <c r="IR23" s="142"/>
      <c r="IS23" s="35" t="s">
        <v>116</v>
      </c>
      <c r="IT23" s="79">
        <v>23698</v>
      </c>
      <c r="IU23" s="259">
        <v>27189</v>
      </c>
      <c r="IV23" s="50">
        <v>26425</v>
      </c>
      <c r="IW23" s="749">
        <v>77312</v>
      </c>
      <c r="IX23" s="261">
        <v>86719</v>
      </c>
      <c r="IY23" s="730">
        <v>-10.85</v>
      </c>
      <c r="IZ23" s="235"/>
      <c r="JA23" s="73" t="s">
        <v>89</v>
      </c>
      <c r="JB23" s="74">
        <v>291.62</v>
      </c>
      <c r="JC23" s="75">
        <v>287.02</v>
      </c>
      <c r="JD23" s="76">
        <v>1.6</v>
      </c>
      <c r="JE23" s="74">
        <v>312.29000000000002</v>
      </c>
      <c r="JF23" s="271">
        <v>302.33</v>
      </c>
      <c r="JG23" s="76">
        <v>3.29</v>
      </c>
      <c r="JH23" s="74">
        <v>293.60000000000002</v>
      </c>
      <c r="JI23" s="75">
        <v>288.5</v>
      </c>
      <c r="JJ23" s="76">
        <v>1.77</v>
      </c>
      <c r="JK23" s="272"/>
      <c r="JL23" s="262" t="s">
        <v>68</v>
      </c>
      <c r="JM23" s="262"/>
      <c r="JN23" s="314">
        <v>53.92</v>
      </c>
      <c r="JO23" s="314">
        <v>60.05</v>
      </c>
      <c r="JP23" s="314">
        <v>66.67</v>
      </c>
      <c r="JQ23" s="314">
        <v>60.21</v>
      </c>
      <c r="JR23" s="235"/>
      <c r="JS23" s="235"/>
      <c r="JT23" s="235"/>
      <c r="JU23" s="235"/>
      <c r="JV23" s="466"/>
      <c r="JW23" s="235"/>
      <c r="JX23" s="751"/>
      <c r="JY23" s="720"/>
      <c r="JZ23" s="720"/>
      <c r="KA23" s="720"/>
      <c r="KB23" s="720"/>
      <c r="KC23" s="720"/>
      <c r="KD23" s="720"/>
      <c r="KE23" s="720"/>
      <c r="KF23" s="720"/>
      <c r="KG23" s="720"/>
      <c r="KH23" s="720"/>
      <c r="KI23" s="720"/>
      <c r="KJ23" s="301"/>
      <c r="KK23" s="301"/>
      <c r="KL23" s="751"/>
      <c r="KM23" s="720"/>
      <c r="KN23" s="720"/>
      <c r="KO23" s="720"/>
      <c r="KP23" s="720"/>
      <c r="KQ23" s="720"/>
      <c r="KR23" s="720"/>
      <c r="KS23" s="720"/>
      <c r="KT23" s="720"/>
      <c r="KU23" s="720"/>
      <c r="KV23" s="720"/>
      <c r="KW23" s="720"/>
      <c r="KX23" s="586"/>
      <c r="KY23" s="1406"/>
      <c r="KZ23" s="1406"/>
      <c r="LA23" s="394"/>
      <c r="LB23" s="503"/>
      <c r="LC23" s="577"/>
      <c r="LD23" s="577"/>
      <c r="LE23" s="577"/>
      <c r="LF23" s="577"/>
      <c r="LG23" s="1436"/>
      <c r="LH23" s="1423"/>
      <c r="LI23" s="26"/>
      <c r="LJ23" s="46"/>
      <c r="LK23" s="578"/>
      <c r="LL23" s="394"/>
      <c r="LM23" s="394"/>
      <c r="LN23" s="394"/>
      <c r="LO23" s="394"/>
      <c r="LP23" s="738"/>
      <c r="LQ23" s="95" t="s">
        <v>115</v>
      </c>
      <c r="LR23" s="143">
        <v>1314.05</v>
      </c>
      <c r="LS23" s="141">
        <v>1296.6799999999998</v>
      </c>
      <c r="LT23" s="34">
        <v>1.34</v>
      </c>
      <c r="LU23" s="233"/>
      <c r="LV23" s="663"/>
      <c r="LW23" s="35" t="s">
        <v>116</v>
      </c>
      <c r="LX23" s="50">
        <v>354325</v>
      </c>
      <c r="LY23" s="655">
        <v>347914</v>
      </c>
      <c r="LZ23" s="788">
        <v>1.84</v>
      </c>
      <c r="MA23" s="301"/>
      <c r="MB23" s="73" t="s">
        <v>89</v>
      </c>
      <c r="MC23" s="74">
        <v>276.25</v>
      </c>
      <c r="MD23" s="1723">
        <v>264.12</v>
      </c>
      <c r="ME23" s="78">
        <v>4.59</v>
      </c>
      <c r="MF23" s="74">
        <v>246.44</v>
      </c>
      <c r="MG23" s="1723">
        <v>240.36</v>
      </c>
      <c r="MH23" s="78">
        <v>2.5299999999999998</v>
      </c>
      <c r="MI23" s="74">
        <v>274.33</v>
      </c>
      <c r="MJ23" s="1723">
        <v>262.58999999999997</v>
      </c>
      <c r="MK23" s="78">
        <v>4.47</v>
      </c>
      <c r="ML23" s="17"/>
      <c r="MM23" s="65" t="s">
        <v>68</v>
      </c>
      <c r="MN23" s="65"/>
      <c r="MO23" s="1109">
        <v>62.19</v>
      </c>
      <c r="MP23" s="1109">
        <v>48.53</v>
      </c>
      <c r="MQ23" s="1109">
        <v>45.88</v>
      </c>
      <c r="MR23" s="1109">
        <v>60.21</v>
      </c>
      <c r="MS23" s="1109">
        <v>54.2</v>
      </c>
      <c r="MT23" s="737"/>
      <c r="MU23" s="734"/>
      <c r="MV23" s="734"/>
      <c r="MW23" s="752"/>
      <c r="MX23" s="734"/>
      <c r="MY23" s="734"/>
      <c r="MZ23" s="734"/>
      <c r="NA23" s="818"/>
      <c r="NB23" s="818"/>
      <c r="NC23" s="818"/>
      <c r="ND23" s="818"/>
      <c r="NE23" s="818"/>
      <c r="NF23" s="818"/>
      <c r="NG23" s="818"/>
      <c r="NH23" s="818"/>
      <c r="NI23" s="818"/>
      <c r="NJ23" s="818"/>
      <c r="NK23" s="818"/>
      <c r="NL23" s="818"/>
      <c r="NM23" s="818"/>
      <c r="NN23" s="818"/>
      <c r="NO23" s="818"/>
      <c r="NP23" s="818"/>
      <c r="NQ23" s="818"/>
      <c r="NR23" s="818"/>
      <c r="NS23" s="818"/>
      <c r="NT23" s="818"/>
      <c r="NU23" s="818"/>
      <c r="NV23" s="818"/>
      <c r="NW23" s="818"/>
      <c r="NX23" s="818"/>
      <c r="NY23" s="818"/>
      <c r="OA23" s="738"/>
      <c r="OB23" s="95" t="s">
        <v>115</v>
      </c>
      <c r="OC23" s="1809">
        <v>1147.8</v>
      </c>
      <c r="OD23" s="1810">
        <v>1108.8700000000001</v>
      </c>
      <c r="OE23" s="1798">
        <v>3.51</v>
      </c>
      <c r="OF23" s="1809">
        <v>929.57</v>
      </c>
      <c r="OG23" s="1810">
        <v>905.19</v>
      </c>
      <c r="OH23" s="1798">
        <v>2.69</v>
      </c>
      <c r="OI23" s="1809">
        <v>928.19999999999982</v>
      </c>
      <c r="OJ23" s="1810">
        <v>902.39</v>
      </c>
      <c r="OK23" s="1798">
        <v>2.86</v>
      </c>
      <c r="OL23" s="1809">
        <v>1855.66</v>
      </c>
      <c r="OM23" s="1810">
        <v>1839.35</v>
      </c>
      <c r="ON23" s="1798">
        <v>0.89</v>
      </c>
      <c r="OO23" s="1809">
        <v>1314.05</v>
      </c>
      <c r="OP23" s="1810">
        <v>1296.6799999999998</v>
      </c>
      <c r="OQ23" s="1798">
        <v>1.34</v>
      </c>
      <c r="OR23" s="1857"/>
      <c r="OS23" s="1857"/>
    </row>
    <row r="24" spans="1:409" s="681" customFormat="1" ht="18.75" customHeight="1" thickBot="1">
      <c r="A24" s="258" t="s">
        <v>70</v>
      </c>
      <c r="B24" s="128">
        <v>1122.5200000000002</v>
      </c>
      <c r="C24" s="122">
        <v>1082.3399999999999</v>
      </c>
      <c r="D24" s="54">
        <v>3.71</v>
      </c>
      <c r="E24" s="387"/>
      <c r="F24" s="142"/>
      <c r="G24" s="55" t="s">
        <v>117</v>
      </c>
      <c r="H24" s="79">
        <v>26923</v>
      </c>
      <c r="I24" s="259">
        <v>18418</v>
      </c>
      <c r="J24" s="50">
        <v>29942</v>
      </c>
      <c r="K24" s="749">
        <v>75283</v>
      </c>
      <c r="L24" s="261">
        <v>72806</v>
      </c>
      <c r="M24" s="730">
        <v>3.4</v>
      </c>
      <c r="N24" s="235"/>
      <c r="O24" s="103" t="s">
        <v>93</v>
      </c>
      <c r="P24" s="74">
        <v>121.27</v>
      </c>
      <c r="Q24" s="75">
        <v>118.09</v>
      </c>
      <c r="R24" s="76">
        <v>2.69</v>
      </c>
      <c r="S24" s="74">
        <v>94.96</v>
      </c>
      <c r="T24" s="271">
        <v>93.54</v>
      </c>
      <c r="U24" s="76">
        <v>1.52</v>
      </c>
      <c r="V24" s="74">
        <v>119.46</v>
      </c>
      <c r="W24" s="75">
        <v>116.46</v>
      </c>
      <c r="X24" s="76">
        <v>2.58</v>
      </c>
      <c r="Y24" s="272"/>
      <c r="Z24" s="235"/>
      <c r="AA24" s="235" t="s">
        <v>53</v>
      </c>
      <c r="AB24" s="287">
        <v>67.2</v>
      </c>
      <c r="AC24" s="287">
        <v>63.19</v>
      </c>
      <c r="AD24" s="287">
        <v>58.47</v>
      </c>
      <c r="AE24" s="287">
        <v>62.95</v>
      </c>
      <c r="AF24" s="235"/>
      <c r="AG24" s="235"/>
      <c r="AH24" s="235"/>
      <c r="AI24" s="235"/>
      <c r="AJ24" s="235"/>
      <c r="AK24" s="235"/>
      <c r="AL24" s="41" t="s">
        <v>118</v>
      </c>
      <c r="AM24" s="41"/>
      <c r="AN24" s="42"/>
      <c r="AO24" s="42"/>
      <c r="AP24" s="43"/>
      <c r="AQ24" s="43"/>
      <c r="AR24" s="43"/>
      <c r="AS24" s="43"/>
      <c r="AT24" s="43"/>
      <c r="AU24" s="43"/>
      <c r="AV24" s="43"/>
      <c r="AW24" s="44"/>
      <c r="AX24" s="301"/>
      <c r="AY24" s="301"/>
      <c r="AZ24" s="255" t="s">
        <v>119</v>
      </c>
      <c r="BA24" s="255"/>
      <c r="BB24" s="255"/>
      <c r="BC24" s="255"/>
      <c r="BD24" s="256"/>
      <c r="BE24" s="256"/>
      <c r="BF24" s="256"/>
      <c r="BG24" s="256"/>
      <c r="BH24" s="256"/>
      <c r="BI24" s="480"/>
      <c r="BJ24" s="480"/>
      <c r="BK24" s="315"/>
      <c r="BL24" s="257"/>
      <c r="BM24" s="1406"/>
      <c r="BN24" s="1406"/>
      <c r="BO24" s="394"/>
      <c r="BP24" s="500"/>
      <c r="BQ24" s="579"/>
      <c r="BR24" s="579"/>
      <c r="BS24" s="579"/>
      <c r="BT24" s="579"/>
      <c r="BU24" s="1436"/>
      <c r="BV24" s="1423"/>
      <c r="BW24" s="61"/>
      <c r="BX24" s="46"/>
      <c r="BY24" s="578"/>
      <c r="BZ24" s="394"/>
      <c r="CA24" s="394"/>
      <c r="CB24" s="394"/>
      <c r="CC24" s="394"/>
      <c r="CD24" s="711"/>
      <c r="CE24" s="258" t="s">
        <v>70</v>
      </c>
      <c r="CF24" s="128">
        <v>918.14</v>
      </c>
      <c r="CG24" s="122">
        <v>894.56000000000006</v>
      </c>
      <c r="CH24" s="54">
        <v>2.64</v>
      </c>
      <c r="CI24" s="387"/>
      <c r="CJ24" s="142"/>
      <c r="CK24" s="55" t="s">
        <v>117</v>
      </c>
      <c r="CL24" s="79">
        <v>19606</v>
      </c>
      <c r="CM24" s="259">
        <v>17253</v>
      </c>
      <c r="CN24" s="50">
        <v>15298</v>
      </c>
      <c r="CO24" s="749">
        <v>52157</v>
      </c>
      <c r="CP24" s="261">
        <v>47918</v>
      </c>
      <c r="CQ24" s="730">
        <v>8.85</v>
      </c>
      <c r="CR24" s="235"/>
      <c r="CS24" s="103" t="s">
        <v>93</v>
      </c>
      <c r="CT24" s="74">
        <v>146.6</v>
      </c>
      <c r="CU24" s="75">
        <v>139.62</v>
      </c>
      <c r="CV24" s="76">
        <v>5</v>
      </c>
      <c r="CW24" s="74">
        <v>80.58</v>
      </c>
      <c r="CX24" s="271">
        <v>77.849999999999994</v>
      </c>
      <c r="CY24" s="76">
        <v>3.51</v>
      </c>
      <c r="CZ24" s="74">
        <v>144.18</v>
      </c>
      <c r="DA24" s="75">
        <v>137.41</v>
      </c>
      <c r="DB24" s="76">
        <v>4.93</v>
      </c>
      <c r="DC24" s="272"/>
      <c r="DD24" s="235"/>
      <c r="DE24" s="235" t="s">
        <v>53</v>
      </c>
      <c r="DF24" s="287">
        <v>50.51</v>
      </c>
      <c r="DG24" s="287">
        <v>37.9</v>
      </c>
      <c r="DH24" s="287">
        <v>41.35</v>
      </c>
      <c r="DI24" s="287">
        <v>43.25</v>
      </c>
      <c r="DJ24" s="332"/>
      <c r="DK24" s="332"/>
      <c r="DL24" s="332"/>
      <c r="DM24" s="332"/>
      <c r="DN24" s="332"/>
      <c r="DO24" s="235"/>
      <c r="DP24" s="41" t="s">
        <v>118</v>
      </c>
      <c r="DQ24" s="41"/>
      <c r="DR24" s="42"/>
      <c r="DS24" s="42"/>
      <c r="DT24" s="43"/>
      <c r="DU24" s="43"/>
      <c r="DV24" s="43"/>
      <c r="DW24" s="43"/>
      <c r="DX24" s="43"/>
      <c r="DY24" s="43"/>
      <c r="DZ24" s="43"/>
      <c r="EA24" s="44"/>
      <c r="EB24" s="301"/>
      <c r="EC24" s="301"/>
      <c r="ED24" s="255" t="s">
        <v>119</v>
      </c>
      <c r="EE24" s="255"/>
      <c r="EF24" s="255"/>
      <c r="EG24" s="255"/>
      <c r="EH24" s="256"/>
      <c r="EI24" s="256"/>
      <c r="EJ24" s="256"/>
      <c r="EK24" s="256"/>
      <c r="EL24" s="256"/>
      <c r="EM24" s="480"/>
      <c r="EN24" s="480"/>
      <c r="EO24" s="315"/>
      <c r="EP24" s="257"/>
      <c r="EQ24" s="1406"/>
      <c r="ER24" s="1406"/>
      <c r="ES24" s="394"/>
      <c r="ET24" s="500"/>
      <c r="EU24" s="579"/>
      <c r="EV24" s="579"/>
      <c r="EW24" s="579"/>
      <c r="EX24" s="579"/>
      <c r="EY24" s="1436"/>
      <c r="EZ24" s="1423"/>
      <c r="FA24" s="61"/>
      <c r="FB24" s="46"/>
      <c r="FC24" s="578"/>
      <c r="FD24" s="394"/>
      <c r="FE24" s="394"/>
      <c r="FF24" s="394"/>
      <c r="FG24" s="25"/>
      <c r="FH24" s="711"/>
      <c r="FI24" s="52" t="s">
        <v>70</v>
      </c>
      <c r="FJ24" s="128">
        <v>883.63</v>
      </c>
      <c r="FK24" s="122">
        <v>859.75</v>
      </c>
      <c r="FL24" s="54">
        <v>2.78</v>
      </c>
      <c r="FM24" s="387"/>
      <c r="FN24" s="142"/>
      <c r="FO24" s="55" t="s">
        <v>117</v>
      </c>
      <c r="FP24" s="79">
        <v>22428</v>
      </c>
      <c r="FQ24" s="259">
        <v>19601</v>
      </c>
      <c r="FR24" s="50">
        <v>8399</v>
      </c>
      <c r="FS24" s="749">
        <v>50428</v>
      </c>
      <c r="FT24" s="261">
        <v>48397</v>
      </c>
      <c r="FU24" s="730">
        <v>4.2</v>
      </c>
      <c r="FV24" s="235"/>
      <c r="FW24" s="103" t="s">
        <v>93</v>
      </c>
      <c r="FX24" s="74">
        <v>143.44999999999999</v>
      </c>
      <c r="FY24" s="75">
        <v>132.61000000000001</v>
      </c>
      <c r="FZ24" s="76">
        <v>8.17</v>
      </c>
      <c r="GA24" s="74">
        <v>91.97</v>
      </c>
      <c r="GB24" s="271">
        <v>87.23</v>
      </c>
      <c r="GC24" s="76">
        <v>5.43</v>
      </c>
      <c r="GD24" s="74">
        <v>141.01</v>
      </c>
      <c r="GE24" s="75">
        <v>130.41999999999999</v>
      </c>
      <c r="GF24" s="76">
        <v>8.1199999999999992</v>
      </c>
      <c r="GG24" s="272"/>
      <c r="GH24" s="235"/>
      <c r="GI24" s="235" t="s">
        <v>53</v>
      </c>
      <c r="GJ24" s="287">
        <v>42.96</v>
      </c>
      <c r="GK24" s="287">
        <v>42.93</v>
      </c>
      <c r="GL24" s="287">
        <v>40.54</v>
      </c>
      <c r="GM24" s="287">
        <v>42.14</v>
      </c>
      <c r="GN24" s="1407"/>
      <c r="GO24" s="1407"/>
      <c r="GP24" s="1407"/>
      <c r="GQ24" s="1407"/>
      <c r="GR24" s="468"/>
      <c r="GS24" s="235"/>
      <c r="GT24" s="41" t="s">
        <v>118</v>
      </c>
      <c r="GU24" s="41"/>
      <c r="GV24" s="42"/>
      <c r="GW24" s="42"/>
      <c r="GX24" s="43"/>
      <c r="GY24" s="43"/>
      <c r="GZ24" s="43"/>
      <c r="HA24" s="43"/>
      <c r="HB24" s="43"/>
      <c r="HC24" s="43"/>
      <c r="HD24" s="43"/>
      <c r="HE24" s="44"/>
      <c r="HF24" s="301"/>
      <c r="HG24" s="301"/>
      <c r="HH24" s="255" t="s">
        <v>119</v>
      </c>
      <c r="HI24" s="255"/>
      <c r="HJ24" s="255"/>
      <c r="HK24" s="255"/>
      <c r="HL24" s="256"/>
      <c r="HM24" s="256"/>
      <c r="HN24" s="256"/>
      <c r="HO24" s="256"/>
      <c r="HP24" s="256"/>
      <c r="HQ24" s="480"/>
      <c r="HR24" s="480"/>
      <c r="HS24" s="315"/>
      <c r="HT24" s="257"/>
      <c r="HU24" s="1406"/>
      <c r="HV24" s="1406"/>
      <c r="HW24" s="394"/>
      <c r="HX24" s="500"/>
      <c r="HY24" s="579"/>
      <c r="HZ24" s="579"/>
      <c r="IA24" s="579"/>
      <c r="IB24" s="579"/>
      <c r="IC24" s="1436"/>
      <c r="ID24" s="1423"/>
      <c r="IE24" s="61"/>
      <c r="IF24" s="46"/>
      <c r="IG24" s="578"/>
      <c r="IH24" s="394"/>
      <c r="II24" s="394"/>
      <c r="IJ24" s="394"/>
      <c r="IK24" s="394"/>
      <c r="IL24" s="738"/>
      <c r="IM24" s="258" t="s">
        <v>70</v>
      </c>
      <c r="IN24" s="128">
        <v>1824.72</v>
      </c>
      <c r="IO24" s="122">
        <v>1814.0099999999998</v>
      </c>
      <c r="IP24" s="54">
        <v>0.59</v>
      </c>
      <c r="IQ24" s="387"/>
      <c r="IR24" s="142"/>
      <c r="IS24" s="55" t="s">
        <v>117</v>
      </c>
      <c r="IT24" s="79">
        <v>10159</v>
      </c>
      <c r="IU24" s="259">
        <v>15018</v>
      </c>
      <c r="IV24" s="50">
        <v>22185</v>
      </c>
      <c r="IW24" s="749">
        <v>47362</v>
      </c>
      <c r="IX24" s="261">
        <v>54127</v>
      </c>
      <c r="IY24" s="730">
        <v>-12.5</v>
      </c>
      <c r="IZ24" s="235"/>
      <c r="JA24" s="103" t="s">
        <v>93</v>
      </c>
      <c r="JB24" s="74">
        <v>161.19</v>
      </c>
      <c r="JC24" s="75">
        <v>159.19</v>
      </c>
      <c r="JD24" s="76">
        <v>1.26</v>
      </c>
      <c r="JE24" s="74">
        <v>178.47</v>
      </c>
      <c r="JF24" s="271">
        <v>175.17</v>
      </c>
      <c r="JG24" s="76">
        <v>1.88</v>
      </c>
      <c r="JH24" s="74">
        <v>162.84</v>
      </c>
      <c r="JI24" s="75">
        <v>160.72999999999999</v>
      </c>
      <c r="JJ24" s="76">
        <v>1.31</v>
      </c>
      <c r="JK24" s="272"/>
      <c r="JL24" s="235"/>
      <c r="JM24" s="235" t="s">
        <v>53</v>
      </c>
      <c r="JN24" s="287">
        <v>49.82</v>
      </c>
      <c r="JO24" s="287">
        <v>57.64</v>
      </c>
      <c r="JP24" s="287">
        <v>65.58</v>
      </c>
      <c r="JQ24" s="287">
        <v>57.68</v>
      </c>
      <c r="JR24" s="235"/>
      <c r="JS24" s="235"/>
      <c r="JT24" s="235"/>
      <c r="JU24" s="235"/>
      <c r="JV24" s="468"/>
      <c r="JW24" s="235"/>
      <c r="JX24" s="41" t="s">
        <v>118</v>
      </c>
      <c r="JY24" s="41"/>
      <c r="JZ24" s="42"/>
      <c r="KA24" s="42"/>
      <c r="KB24" s="43"/>
      <c r="KC24" s="43"/>
      <c r="KD24" s="43"/>
      <c r="KE24" s="43"/>
      <c r="KF24" s="43"/>
      <c r="KG24" s="43"/>
      <c r="KH24" s="43"/>
      <c r="KI24" s="44"/>
      <c r="KJ24" s="301"/>
      <c r="KK24" s="301"/>
      <c r="KL24" s="255" t="s">
        <v>119</v>
      </c>
      <c r="KM24" s="255"/>
      <c r="KN24" s="255"/>
      <c r="KO24" s="255"/>
      <c r="KP24" s="256"/>
      <c r="KQ24" s="256"/>
      <c r="KR24" s="256"/>
      <c r="KS24" s="256"/>
      <c r="KT24" s="256"/>
      <c r="KU24" s="480"/>
      <c r="KV24" s="480"/>
      <c r="KW24" s="315"/>
      <c r="KX24" s="257"/>
      <c r="KY24" s="1406"/>
      <c r="KZ24" s="1406"/>
      <c r="LA24" s="394"/>
      <c r="LB24" s="500"/>
      <c r="LC24" s="579"/>
      <c r="LD24" s="579"/>
      <c r="LE24" s="579"/>
      <c r="LF24" s="579"/>
      <c r="LG24" s="1436"/>
      <c r="LH24" s="1423"/>
      <c r="LI24" s="61"/>
      <c r="LJ24" s="46"/>
      <c r="LK24" s="578"/>
      <c r="LL24" s="394"/>
      <c r="LM24" s="394"/>
      <c r="LN24" s="394"/>
      <c r="LO24" s="394"/>
      <c r="LP24" s="738"/>
      <c r="LQ24" s="52" t="s">
        <v>70</v>
      </c>
      <c r="LR24" s="139">
        <v>1280.5899999999999</v>
      </c>
      <c r="LS24" s="122">
        <v>1264.8699999999999</v>
      </c>
      <c r="LT24" s="54">
        <v>1.24</v>
      </c>
      <c r="LU24" s="233"/>
      <c r="LV24" s="663"/>
      <c r="LW24" s="55" t="s">
        <v>117</v>
      </c>
      <c r="LX24" s="50">
        <v>225230</v>
      </c>
      <c r="LY24" s="655">
        <v>223248</v>
      </c>
      <c r="LZ24" s="788">
        <v>0.89</v>
      </c>
      <c r="MA24" s="301"/>
      <c r="MB24" s="103" t="s">
        <v>93</v>
      </c>
      <c r="MC24" s="74">
        <v>143.04</v>
      </c>
      <c r="MD24" s="1723">
        <v>137.54</v>
      </c>
      <c r="ME24" s="78">
        <v>4</v>
      </c>
      <c r="MF24" s="74">
        <v>127.55</v>
      </c>
      <c r="MG24" s="1723">
        <v>125.67</v>
      </c>
      <c r="MH24" s="78">
        <v>1.5</v>
      </c>
      <c r="MI24" s="74">
        <v>142.04</v>
      </c>
      <c r="MJ24" s="1723">
        <v>136.78</v>
      </c>
      <c r="MK24" s="78">
        <v>3.85</v>
      </c>
      <c r="ML24" s="17"/>
      <c r="MM24" s="17"/>
      <c r="MN24" s="17" t="s">
        <v>53</v>
      </c>
      <c r="MO24" s="1108">
        <v>62.95</v>
      </c>
      <c r="MP24" s="1108">
        <v>43.25</v>
      </c>
      <c r="MQ24" s="1108">
        <v>42.14</v>
      </c>
      <c r="MR24" s="1108">
        <v>57.68</v>
      </c>
      <c r="MS24" s="1107">
        <v>51.51</v>
      </c>
      <c r="MT24" s="737"/>
      <c r="MU24" s="734"/>
      <c r="MV24" s="734"/>
      <c r="MW24" s="752"/>
      <c r="MX24" s="734"/>
      <c r="MY24" s="734"/>
      <c r="MZ24" s="41" t="s">
        <v>120</v>
      </c>
      <c r="NA24" s="544"/>
      <c r="NB24" s="543"/>
      <c r="NC24" s="543"/>
      <c r="ND24" s="118"/>
      <c r="NE24" s="118"/>
      <c r="NF24" s="118"/>
      <c r="NG24" s="118"/>
      <c r="NH24" s="118"/>
      <c r="NI24" s="118"/>
      <c r="NJ24" s="118"/>
      <c r="NK24" s="120"/>
      <c r="NL24" s="818"/>
      <c r="NM24" s="818"/>
      <c r="NN24" s="544" t="s">
        <v>119</v>
      </c>
      <c r="NO24" s="544"/>
      <c r="NP24" s="543"/>
      <c r="NQ24" s="543"/>
      <c r="NR24" s="118"/>
      <c r="NS24" s="118"/>
      <c r="NT24" s="118"/>
      <c r="NU24" s="118"/>
      <c r="NV24" s="118"/>
      <c r="NW24" s="118"/>
      <c r="NX24" s="118"/>
      <c r="NY24" s="120"/>
      <c r="OA24" s="738"/>
      <c r="OB24" s="52" t="s">
        <v>70</v>
      </c>
      <c r="OC24" s="1809">
        <v>1122.5200000000002</v>
      </c>
      <c r="OD24" s="1810">
        <v>1082.3399999999999</v>
      </c>
      <c r="OE24" s="1798">
        <v>3.71</v>
      </c>
      <c r="OF24" s="1809">
        <v>918.14</v>
      </c>
      <c r="OG24" s="1810">
        <v>894.56000000000006</v>
      </c>
      <c r="OH24" s="1798">
        <v>2.64</v>
      </c>
      <c r="OI24" s="1809">
        <v>883.63</v>
      </c>
      <c r="OJ24" s="1810">
        <v>859.75</v>
      </c>
      <c r="OK24" s="1798">
        <v>2.78</v>
      </c>
      <c r="OL24" s="1809">
        <v>1824.72</v>
      </c>
      <c r="OM24" s="1810">
        <v>1814.0099999999998</v>
      </c>
      <c r="ON24" s="1798">
        <v>0.59</v>
      </c>
      <c r="OO24" s="1809">
        <v>1280.5899999999999</v>
      </c>
      <c r="OP24" s="1810">
        <v>1264.8699999999999</v>
      </c>
      <c r="OQ24" s="1798">
        <v>1.24</v>
      </c>
      <c r="OR24" s="1857"/>
      <c r="OS24" s="1857"/>
    </row>
    <row r="25" spans="1:409" s="681" customFormat="1" ht="18.75" customHeight="1" thickTop="1" thickBot="1">
      <c r="A25" s="297" t="s">
        <v>50</v>
      </c>
      <c r="B25" s="134">
        <v>1375.1</v>
      </c>
      <c r="C25" s="131">
        <v>1344.21</v>
      </c>
      <c r="D25" s="102">
        <v>2.2999999999999998</v>
      </c>
      <c r="E25" s="387"/>
      <c r="F25" s="142"/>
      <c r="G25" s="35" t="s">
        <v>121</v>
      </c>
      <c r="H25" s="79">
        <v>7333</v>
      </c>
      <c r="I25" s="259">
        <v>6138</v>
      </c>
      <c r="J25" s="50">
        <v>5611</v>
      </c>
      <c r="K25" s="749">
        <v>19082</v>
      </c>
      <c r="L25" s="261">
        <v>18705</v>
      </c>
      <c r="M25" s="730">
        <v>2.02</v>
      </c>
      <c r="N25" s="235"/>
      <c r="O25" s="107" t="s">
        <v>97</v>
      </c>
      <c r="P25" s="108">
        <v>3421.1300000000006</v>
      </c>
      <c r="Q25" s="109">
        <v>3248.13</v>
      </c>
      <c r="R25" s="114">
        <v>5.33</v>
      </c>
      <c r="S25" s="110">
        <v>1375.1</v>
      </c>
      <c r="T25" s="109">
        <v>1344.21</v>
      </c>
      <c r="U25" s="114">
        <v>2.2999999999999998</v>
      </c>
      <c r="V25" s="110">
        <v>3280.3600000000006</v>
      </c>
      <c r="W25" s="109">
        <v>3121.67</v>
      </c>
      <c r="X25" s="114">
        <v>5.08</v>
      </c>
      <c r="Y25" s="300"/>
      <c r="Z25" s="235"/>
      <c r="AA25" s="235" t="s">
        <v>67</v>
      </c>
      <c r="AB25" s="287">
        <v>64.58</v>
      </c>
      <c r="AC25" s="287">
        <v>62.02</v>
      </c>
      <c r="AD25" s="287">
        <v>52.32</v>
      </c>
      <c r="AE25" s="287">
        <v>59.64</v>
      </c>
      <c r="AF25" s="235"/>
      <c r="AG25" s="235"/>
      <c r="AH25" s="235"/>
      <c r="AI25" s="235"/>
      <c r="AJ25" s="235"/>
      <c r="AK25" s="235"/>
      <c r="AL25" s="481" t="s">
        <v>122</v>
      </c>
      <c r="AM25" s="1967" t="s">
        <v>32</v>
      </c>
      <c r="AN25" s="1968"/>
      <c r="AO25" s="1968"/>
      <c r="AP25" s="1968"/>
      <c r="AQ25" s="1968"/>
      <c r="AR25" s="1968"/>
      <c r="AS25" s="1968"/>
      <c r="AT25" s="1968"/>
      <c r="AU25" s="1969"/>
      <c r="AV25" s="67" t="s">
        <v>33</v>
      </c>
      <c r="AW25" s="68" t="s">
        <v>46</v>
      </c>
      <c r="AX25" s="301"/>
      <c r="AY25" s="301"/>
      <c r="AZ25" s="267" t="s">
        <v>122</v>
      </c>
      <c r="BA25" s="1895" t="s">
        <v>32</v>
      </c>
      <c r="BB25" s="1896"/>
      <c r="BC25" s="1896"/>
      <c r="BD25" s="1896"/>
      <c r="BE25" s="1896"/>
      <c r="BF25" s="1896"/>
      <c r="BG25" s="1896"/>
      <c r="BH25" s="1896"/>
      <c r="BI25" s="1897"/>
      <c r="BJ25" s="268" t="s">
        <v>33</v>
      </c>
      <c r="BK25" s="269" t="s">
        <v>46</v>
      </c>
      <c r="BL25" s="316"/>
      <c r="BM25" s="1406"/>
      <c r="BN25" s="1406"/>
      <c r="BO25" s="394"/>
      <c r="BP25" s="500"/>
      <c r="BQ25" s="579"/>
      <c r="BR25" s="579"/>
      <c r="BS25" s="579"/>
      <c r="BT25" s="579"/>
      <c r="BU25" s="1436"/>
      <c r="BV25" s="1423"/>
      <c r="BW25" s="26"/>
      <c r="BX25" s="46"/>
      <c r="BY25" s="578"/>
      <c r="BZ25" s="394"/>
      <c r="CA25" s="394"/>
      <c r="CB25" s="394"/>
      <c r="CC25" s="394"/>
      <c r="CD25" s="711"/>
      <c r="CE25" s="297" t="s">
        <v>50</v>
      </c>
      <c r="CF25" s="134">
        <v>1161.4499999999998</v>
      </c>
      <c r="CG25" s="131">
        <v>1110.74</v>
      </c>
      <c r="CH25" s="102">
        <v>4.57</v>
      </c>
      <c r="CI25" s="387"/>
      <c r="CJ25" s="142"/>
      <c r="CK25" s="35" t="s">
        <v>121</v>
      </c>
      <c r="CL25" s="79">
        <v>4769</v>
      </c>
      <c r="CM25" s="259">
        <v>3711</v>
      </c>
      <c r="CN25" s="50">
        <v>3335</v>
      </c>
      <c r="CO25" s="749">
        <v>11815</v>
      </c>
      <c r="CP25" s="261">
        <v>10823</v>
      </c>
      <c r="CQ25" s="730">
        <v>9.17</v>
      </c>
      <c r="CR25" s="235"/>
      <c r="CS25" s="107" t="s">
        <v>97</v>
      </c>
      <c r="CT25" s="108">
        <v>3418</v>
      </c>
      <c r="CU25" s="109">
        <v>3236.46</v>
      </c>
      <c r="CV25" s="114">
        <v>5.61</v>
      </c>
      <c r="CW25" s="110">
        <v>1161.4499999999998</v>
      </c>
      <c r="CX25" s="109">
        <v>1110.74</v>
      </c>
      <c r="CY25" s="114">
        <v>4.57</v>
      </c>
      <c r="CZ25" s="110">
        <v>3335.44</v>
      </c>
      <c r="DA25" s="109">
        <v>3160.2499999999995</v>
      </c>
      <c r="DB25" s="114">
        <v>5.54</v>
      </c>
      <c r="DC25" s="300"/>
      <c r="DD25" s="235"/>
      <c r="DE25" s="235" t="s">
        <v>67</v>
      </c>
      <c r="DF25" s="287">
        <v>52.97</v>
      </c>
      <c r="DG25" s="287">
        <v>44.52</v>
      </c>
      <c r="DH25" s="287">
        <v>42.89</v>
      </c>
      <c r="DI25" s="287">
        <v>46.79</v>
      </c>
      <c r="DJ25" s="332"/>
      <c r="DK25" s="332"/>
      <c r="DL25" s="332"/>
      <c r="DM25" s="332"/>
      <c r="DN25" s="332"/>
      <c r="DO25" s="235"/>
      <c r="DP25" s="481" t="s">
        <v>122</v>
      </c>
      <c r="DQ25" s="1967" t="s">
        <v>32</v>
      </c>
      <c r="DR25" s="1968"/>
      <c r="DS25" s="1968"/>
      <c r="DT25" s="1968"/>
      <c r="DU25" s="1968"/>
      <c r="DV25" s="1968"/>
      <c r="DW25" s="1968"/>
      <c r="DX25" s="1968"/>
      <c r="DY25" s="1969"/>
      <c r="DZ25" s="67" t="s">
        <v>33</v>
      </c>
      <c r="EA25" s="68" t="s">
        <v>46</v>
      </c>
      <c r="EB25" s="301"/>
      <c r="EC25" s="301"/>
      <c r="ED25" s="267" t="s">
        <v>122</v>
      </c>
      <c r="EE25" s="1895" t="s">
        <v>32</v>
      </c>
      <c r="EF25" s="1896"/>
      <c r="EG25" s="1896"/>
      <c r="EH25" s="1896"/>
      <c r="EI25" s="1896"/>
      <c r="EJ25" s="1896"/>
      <c r="EK25" s="1896"/>
      <c r="EL25" s="1896"/>
      <c r="EM25" s="1897"/>
      <c r="EN25" s="268" t="s">
        <v>33</v>
      </c>
      <c r="EO25" s="269" t="s">
        <v>46</v>
      </c>
      <c r="EP25" s="316"/>
      <c r="EQ25" s="1406"/>
      <c r="ER25" s="1406"/>
      <c r="ES25" s="394"/>
      <c r="ET25" s="500"/>
      <c r="EU25" s="579"/>
      <c r="EV25" s="579"/>
      <c r="EW25" s="579"/>
      <c r="EX25" s="579"/>
      <c r="EY25" s="1436"/>
      <c r="EZ25" s="1423"/>
      <c r="FA25" s="26"/>
      <c r="FB25" s="46"/>
      <c r="FC25" s="578"/>
      <c r="FD25" s="394"/>
      <c r="FE25" s="394"/>
      <c r="FF25" s="394"/>
      <c r="FG25" s="25"/>
      <c r="FH25" s="711"/>
      <c r="FI25" s="99" t="s">
        <v>50</v>
      </c>
      <c r="FJ25" s="134">
        <v>1333.48</v>
      </c>
      <c r="FK25" s="131">
        <v>1278.1200000000001</v>
      </c>
      <c r="FL25" s="102">
        <v>4.33</v>
      </c>
      <c r="FM25" s="387"/>
      <c r="FN25" s="142"/>
      <c r="FO25" s="35" t="s">
        <v>121</v>
      </c>
      <c r="FP25" s="79">
        <v>5792</v>
      </c>
      <c r="FQ25" s="259">
        <v>7687</v>
      </c>
      <c r="FR25" s="50">
        <v>4811</v>
      </c>
      <c r="FS25" s="749">
        <v>18290</v>
      </c>
      <c r="FT25" s="261">
        <v>18742</v>
      </c>
      <c r="FU25" s="730">
        <v>-2.41</v>
      </c>
      <c r="FV25" s="235"/>
      <c r="FW25" s="107" t="s">
        <v>97</v>
      </c>
      <c r="FX25" s="108">
        <v>3520.66</v>
      </c>
      <c r="FY25" s="109">
        <v>3343.63</v>
      </c>
      <c r="FZ25" s="114">
        <v>5.29</v>
      </c>
      <c r="GA25" s="110">
        <v>1333.48</v>
      </c>
      <c r="GB25" s="109">
        <v>1278.1200000000001</v>
      </c>
      <c r="GC25" s="114">
        <v>4.33</v>
      </c>
      <c r="GD25" s="110">
        <v>3417.13</v>
      </c>
      <c r="GE25" s="109">
        <v>3243.6299999999997</v>
      </c>
      <c r="GF25" s="114">
        <v>5.35</v>
      </c>
      <c r="GG25" s="300"/>
      <c r="GH25" s="235"/>
      <c r="GI25" s="235" t="s">
        <v>67</v>
      </c>
      <c r="GJ25" s="287">
        <v>45.6</v>
      </c>
      <c r="GK25" s="287">
        <v>44.53</v>
      </c>
      <c r="GL25" s="287">
        <v>45.68</v>
      </c>
      <c r="GM25" s="287">
        <v>45.27</v>
      </c>
      <c r="GN25" s="1407"/>
      <c r="GO25" s="1407"/>
      <c r="GP25" s="1407"/>
      <c r="GQ25" s="1407"/>
      <c r="GR25" s="468"/>
      <c r="GS25" s="235"/>
      <c r="GT25" s="481" t="s">
        <v>122</v>
      </c>
      <c r="GU25" s="1967" t="s">
        <v>32</v>
      </c>
      <c r="GV25" s="1968"/>
      <c r="GW25" s="1968"/>
      <c r="GX25" s="1968"/>
      <c r="GY25" s="1968"/>
      <c r="GZ25" s="1968"/>
      <c r="HA25" s="1968"/>
      <c r="HB25" s="1968"/>
      <c r="HC25" s="1969"/>
      <c r="HD25" s="67" t="s">
        <v>33</v>
      </c>
      <c r="HE25" s="68" t="s">
        <v>46</v>
      </c>
      <c r="HF25" s="301"/>
      <c r="HG25" s="301"/>
      <c r="HH25" s="267" t="s">
        <v>122</v>
      </c>
      <c r="HI25" s="1895" t="s">
        <v>32</v>
      </c>
      <c r="HJ25" s="1896"/>
      <c r="HK25" s="1896"/>
      <c r="HL25" s="1896"/>
      <c r="HM25" s="1896"/>
      <c r="HN25" s="1896"/>
      <c r="HO25" s="1896"/>
      <c r="HP25" s="1896"/>
      <c r="HQ25" s="1897"/>
      <c r="HR25" s="268" t="s">
        <v>33</v>
      </c>
      <c r="HS25" s="269" t="s">
        <v>46</v>
      </c>
      <c r="HT25" s="316"/>
      <c r="HU25" s="1406"/>
      <c r="HV25" s="1406"/>
      <c r="HW25" s="394"/>
      <c r="HX25" s="500"/>
      <c r="HY25" s="579"/>
      <c r="HZ25" s="579"/>
      <c r="IA25" s="579"/>
      <c r="IB25" s="579"/>
      <c r="IC25" s="1436"/>
      <c r="ID25" s="1423"/>
      <c r="IE25" s="26"/>
      <c r="IF25" s="46"/>
      <c r="IG25" s="578"/>
      <c r="IH25" s="394"/>
      <c r="II25" s="394"/>
      <c r="IJ25" s="394"/>
      <c r="IK25" s="394"/>
      <c r="IL25" s="738"/>
      <c r="IM25" s="297" t="s">
        <v>50</v>
      </c>
      <c r="IN25" s="134">
        <v>2115.92</v>
      </c>
      <c r="IO25" s="131">
        <v>2043.72</v>
      </c>
      <c r="IP25" s="102">
        <v>3.53</v>
      </c>
      <c r="IQ25" s="387"/>
      <c r="IR25" s="142"/>
      <c r="IS25" s="35" t="s">
        <v>121</v>
      </c>
      <c r="IT25" s="79">
        <v>4087</v>
      </c>
      <c r="IU25" s="259">
        <v>4961</v>
      </c>
      <c r="IV25" s="50">
        <v>10398</v>
      </c>
      <c r="IW25" s="749">
        <v>19446</v>
      </c>
      <c r="IX25" s="261">
        <v>16507</v>
      </c>
      <c r="IY25" s="730">
        <v>17.8</v>
      </c>
      <c r="IZ25" s="235"/>
      <c r="JA25" s="107" t="s">
        <v>97</v>
      </c>
      <c r="JB25" s="108">
        <v>3382.5699999999997</v>
      </c>
      <c r="JC25" s="109">
        <v>3278.29</v>
      </c>
      <c r="JD25" s="114">
        <v>3.18</v>
      </c>
      <c r="JE25" s="110">
        <v>2115.92</v>
      </c>
      <c r="JF25" s="109">
        <v>2043.72</v>
      </c>
      <c r="JG25" s="114">
        <v>3.53</v>
      </c>
      <c r="JH25" s="110">
        <v>3261.4600000000005</v>
      </c>
      <c r="JI25" s="109">
        <v>3159.0099999999998</v>
      </c>
      <c r="JJ25" s="114">
        <v>3.24</v>
      </c>
      <c r="JK25" s="300"/>
      <c r="JL25" s="235"/>
      <c r="JM25" s="235" t="s">
        <v>67</v>
      </c>
      <c r="JN25" s="287">
        <v>55.22</v>
      </c>
      <c r="JO25" s="287">
        <v>59.75</v>
      </c>
      <c r="JP25" s="287">
        <v>68.28</v>
      </c>
      <c r="JQ25" s="287">
        <v>61.08</v>
      </c>
      <c r="JR25" s="235"/>
      <c r="JS25" s="235"/>
      <c r="JT25" s="235"/>
      <c r="JU25" s="235"/>
      <c r="JV25" s="468"/>
      <c r="JW25" s="235"/>
      <c r="JX25" s="481" t="s">
        <v>122</v>
      </c>
      <c r="JY25" s="1967" t="s">
        <v>32</v>
      </c>
      <c r="JZ25" s="1968"/>
      <c r="KA25" s="1968"/>
      <c r="KB25" s="1968"/>
      <c r="KC25" s="1968"/>
      <c r="KD25" s="1968"/>
      <c r="KE25" s="1968"/>
      <c r="KF25" s="1968"/>
      <c r="KG25" s="1969"/>
      <c r="KH25" s="67" t="s">
        <v>33</v>
      </c>
      <c r="KI25" s="68" t="s">
        <v>46</v>
      </c>
      <c r="KJ25" s="301"/>
      <c r="KK25" s="301"/>
      <c r="KL25" s="267" t="s">
        <v>122</v>
      </c>
      <c r="KM25" s="1895" t="s">
        <v>32</v>
      </c>
      <c r="KN25" s="1896"/>
      <c r="KO25" s="1896"/>
      <c r="KP25" s="1896"/>
      <c r="KQ25" s="1896"/>
      <c r="KR25" s="1896"/>
      <c r="KS25" s="1896"/>
      <c r="KT25" s="1896"/>
      <c r="KU25" s="1897"/>
      <c r="KV25" s="268" t="s">
        <v>33</v>
      </c>
      <c r="KW25" s="269" t="s">
        <v>46</v>
      </c>
      <c r="KX25" s="316"/>
      <c r="KY25" s="1406"/>
      <c r="KZ25" s="1406"/>
      <c r="LA25" s="394"/>
      <c r="LB25" s="500"/>
      <c r="LC25" s="579"/>
      <c r="LD25" s="579"/>
      <c r="LE25" s="579"/>
      <c r="LF25" s="579"/>
      <c r="LG25" s="1436"/>
      <c r="LH25" s="1423"/>
      <c r="LI25" s="26"/>
      <c r="LJ25" s="46"/>
      <c r="LK25" s="578"/>
      <c r="LL25" s="394"/>
      <c r="LM25" s="394"/>
      <c r="LN25" s="394"/>
      <c r="LO25" s="394"/>
      <c r="LP25" s="738"/>
      <c r="LQ25" s="99" t="s">
        <v>50</v>
      </c>
      <c r="LR25" s="153">
        <v>1651.52</v>
      </c>
      <c r="LS25" s="131">
        <v>1606.08</v>
      </c>
      <c r="LT25" s="102">
        <v>2.83</v>
      </c>
      <c r="LU25" s="233"/>
      <c r="LV25" s="663"/>
      <c r="LW25" s="35" t="s">
        <v>121</v>
      </c>
      <c r="LX25" s="50">
        <v>68633</v>
      </c>
      <c r="LY25" s="655">
        <v>64777</v>
      </c>
      <c r="LZ25" s="788">
        <v>5.95</v>
      </c>
      <c r="MA25" s="301"/>
      <c r="MB25" s="107" t="s">
        <v>97</v>
      </c>
      <c r="MC25" s="108">
        <v>3437.04</v>
      </c>
      <c r="MD25" s="1724">
        <v>3277.57</v>
      </c>
      <c r="ME25" s="115">
        <v>4.87</v>
      </c>
      <c r="MF25" s="108">
        <v>1651.52</v>
      </c>
      <c r="MG25" s="1724">
        <v>1606.08</v>
      </c>
      <c r="MH25" s="115">
        <v>2.83</v>
      </c>
      <c r="MI25" s="108">
        <v>3321.7</v>
      </c>
      <c r="MJ25" s="1724">
        <v>3169.61</v>
      </c>
      <c r="MK25" s="115">
        <v>4.8</v>
      </c>
      <c r="ML25" s="17"/>
      <c r="MM25" s="17"/>
      <c r="MN25" s="17" t="s">
        <v>67</v>
      </c>
      <c r="MO25" s="1108">
        <v>59.64</v>
      </c>
      <c r="MP25" s="1108">
        <v>46.79</v>
      </c>
      <c r="MQ25" s="1108">
        <v>45.27</v>
      </c>
      <c r="MR25" s="1108">
        <v>61.08</v>
      </c>
      <c r="MS25" s="1107">
        <v>53.2</v>
      </c>
      <c r="MT25" s="737"/>
      <c r="MU25" s="734"/>
      <c r="MV25" s="734"/>
      <c r="MW25" s="752"/>
      <c r="MX25" s="734"/>
      <c r="MY25" s="734"/>
      <c r="MZ25" s="553" t="s">
        <v>122</v>
      </c>
      <c r="NA25" s="1700" t="s">
        <v>32</v>
      </c>
      <c r="NB25" s="1701"/>
      <c r="NC25" s="1701"/>
      <c r="ND25" s="1701"/>
      <c r="NE25" s="1701"/>
      <c r="NF25" s="1701"/>
      <c r="NG25" s="1701"/>
      <c r="NH25" s="1701"/>
      <c r="NI25" s="1702"/>
      <c r="NJ25" s="545" t="s">
        <v>33</v>
      </c>
      <c r="NK25" s="545" t="s">
        <v>46</v>
      </c>
      <c r="NL25" s="818"/>
      <c r="NM25" s="818"/>
      <c r="NN25" s="554" t="s">
        <v>122</v>
      </c>
      <c r="NO25" s="1700" t="s">
        <v>32</v>
      </c>
      <c r="NP25" s="1701"/>
      <c r="NQ25" s="1701"/>
      <c r="NR25" s="1701"/>
      <c r="NS25" s="1701"/>
      <c r="NT25" s="1701"/>
      <c r="NU25" s="1701"/>
      <c r="NV25" s="1701"/>
      <c r="NW25" s="1702"/>
      <c r="NX25" s="545" t="s">
        <v>33</v>
      </c>
      <c r="NY25" s="545" t="s">
        <v>46</v>
      </c>
      <c r="OA25" s="738"/>
      <c r="OB25" s="52" t="s">
        <v>50</v>
      </c>
      <c r="OC25" s="1809">
        <v>1375.1</v>
      </c>
      <c r="OD25" s="1810">
        <v>1344.21</v>
      </c>
      <c r="OE25" s="1798">
        <v>2.2999999999999998</v>
      </c>
      <c r="OF25" s="1809">
        <v>1161.4499999999998</v>
      </c>
      <c r="OG25" s="1810">
        <v>1110.74</v>
      </c>
      <c r="OH25" s="1798">
        <v>4.57</v>
      </c>
      <c r="OI25" s="1809">
        <v>1333.48</v>
      </c>
      <c r="OJ25" s="1810">
        <v>1278.1200000000001</v>
      </c>
      <c r="OK25" s="1798">
        <v>4.33</v>
      </c>
      <c r="OL25" s="1809">
        <v>2115.92</v>
      </c>
      <c r="OM25" s="1810">
        <v>2043.72</v>
      </c>
      <c r="ON25" s="1798">
        <v>3.53</v>
      </c>
      <c r="OO25" s="1809">
        <v>1651.52</v>
      </c>
      <c r="OP25" s="1810">
        <v>1606.08</v>
      </c>
      <c r="OQ25" s="1798">
        <v>2.83</v>
      </c>
      <c r="OR25" s="1857"/>
      <c r="OS25" s="1857"/>
    </row>
    <row r="26" spans="1:409" s="681" customFormat="1" ht="18.75" customHeight="1" thickTop="1" thickBot="1">
      <c r="A26" s="306" t="s">
        <v>123</v>
      </c>
      <c r="B26" s="317"/>
      <c r="C26" s="214"/>
      <c r="D26" s="54"/>
      <c r="E26" s="387"/>
      <c r="F26" s="387"/>
      <c r="G26" s="35" t="s">
        <v>124</v>
      </c>
      <c r="H26" s="79">
        <v>8655</v>
      </c>
      <c r="I26" s="259">
        <v>9649</v>
      </c>
      <c r="J26" s="50">
        <v>9715</v>
      </c>
      <c r="K26" s="749">
        <v>28019</v>
      </c>
      <c r="L26" s="261">
        <v>27281</v>
      </c>
      <c r="M26" s="730">
        <v>2.71</v>
      </c>
      <c r="N26" s="235"/>
      <c r="O26" s="9"/>
      <c r="P26" s="9"/>
      <c r="Q26" s="16"/>
      <c r="R26" s="9"/>
      <c r="S26" s="123"/>
      <c r="T26" s="124"/>
      <c r="U26" s="9"/>
      <c r="V26" s="123"/>
      <c r="W26" s="124"/>
      <c r="X26" s="9"/>
      <c r="Y26" s="9"/>
      <c r="Z26" s="235"/>
      <c r="AA26" s="235" t="s">
        <v>73</v>
      </c>
      <c r="AB26" s="287">
        <v>67.64</v>
      </c>
      <c r="AC26" s="287">
        <v>63.97</v>
      </c>
      <c r="AD26" s="287">
        <v>59.67</v>
      </c>
      <c r="AE26" s="287">
        <v>63.76</v>
      </c>
      <c r="AF26" s="235"/>
      <c r="AG26" s="235"/>
      <c r="AH26" s="235"/>
      <c r="AI26" s="235"/>
      <c r="AJ26" s="235"/>
      <c r="AK26" s="235"/>
      <c r="AL26" s="482"/>
      <c r="AM26" s="82" t="s">
        <v>55</v>
      </c>
      <c r="AN26" s="83" t="s">
        <v>56</v>
      </c>
      <c r="AO26" s="87" t="s">
        <v>57</v>
      </c>
      <c r="AP26" s="84" t="s">
        <v>58</v>
      </c>
      <c r="AQ26" s="83" t="s">
        <v>59</v>
      </c>
      <c r="AR26" s="83" t="s">
        <v>60</v>
      </c>
      <c r="AS26" s="83" t="s">
        <v>61</v>
      </c>
      <c r="AT26" s="83" t="s">
        <v>62</v>
      </c>
      <c r="AU26" s="340" t="s">
        <v>63</v>
      </c>
      <c r="AV26" s="85"/>
      <c r="AW26" s="470"/>
      <c r="AX26" s="301"/>
      <c r="AY26" s="301"/>
      <c r="AZ26" s="483"/>
      <c r="BA26" s="484" t="s">
        <v>55</v>
      </c>
      <c r="BB26" s="485" t="s">
        <v>56</v>
      </c>
      <c r="BC26" s="486" t="s">
        <v>57</v>
      </c>
      <c r="BD26" s="487" t="s">
        <v>58</v>
      </c>
      <c r="BE26" s="485" t="s">
        <v>59</v>
      </c>
      <c r="BF26" s="485" t="s">
        <v>60</v>
      </c>
      <c r="BG26" s="485" t="s">
        <v>61</v>
      </c>
      <c r="BH26" s="485" t="s">
        <v>62</v>
      </c>
      <c r="BI26" s="488" t="s">
        <v>63</v>
      </c>
      <c r="BJ26" s="280"/>
      <c r="BK26" s="281"/>
      <c r="BL26" s="585"/>
      <c r="BM26" s="1406"/>
      <c r="BN26" s="1406"/>
      <c r="BO26" s="1406"/>
      <c r="BP26" s="503"/>
      <c r="BQ26" s="579"/>
      <c r="BR26" s="579"/>
      <c r="BS26" s="579"/>
      <c r="BT26" s="203"/>
      <c r="BU26" s="1436"/>
      <c r="BV26" s="1423"/>
      <c r="BW26" s="26"/>
      <c r="BX26" s="46"/>
      <c r="BY26" s="578"/>
      <c r="BZ26" s="394"/>
      <c r="CA26" s="394"/>
      <c r="CB26" s="394"/>
      <c r="CC26" s="394"/>
      <c r="CD26" s="711"/>
      <c r="CE26" s="306" t="s">
        <v>123</v>
      </c>
      <c r="CF26" s="317"/>
      <c r="CG26" s="214"/>
      <c r="CH26" s="54"/>
      <c r="CI26" s="387"/>
      <c r="CJ26" s="387"/>
      <c r="CK26" s="35" t="s">
        <v>124</v>
      </c>
      <c r="CL26" s="79">
        <v>8465</v>
      </c>
      <c r="CM26" s="259">
        <v>7857</v>
      </c>
      <c r="CN26" s="50">
        <v>6550</v>
      </c>
      <c r="CO26" s="749">
        <v>22872</v>
      </c>
      <c r="CP26" s="261">
        <v>21251</v>
      </c>
      <c r="CQ26" s="730">
        <v>7.63</v>
      </c>
      <c r="CR26" s="235"/>
      <c r="CS26" s="9"/>
      <c r="CT26" s="9"/>
      <c r="CU26" s="16"/>
      <c r="CV26" s="9"/>
      <c r="CW26" s="123"/>
      <c r="CX26" s="124"/>
      <c r="CY26" s="9"/>
      <c r="CZ26" s="123"/>
      <c r="DA26" s="124"/>
      <c r="DB26" s="9"/>
      <c r="DC26" s="9"/>
      <c r="DD26" s="235"/>
      <c r="DE26" s="235" t="s">
        <v>73</v>
      </c>
      <c r="DF26" s="287">
        <v>55.2</v>
      </c>
      <c r="DG26" s="287">
        <v>49.23</v>
      </c>
      <c r="DH26" s="287">
        <v>47.37</v>
      </c>
      <c r="DI26" s="287">
        <v>50.6</v>
      </c>
      <c r="DJ26" s="332"/>
      <c r="DK26" s="332"/>
      <c r="DL26" s="332"/>
      <c r="DM26" s="332"/>
      <c r="DN26" s="332"/>
      <c r="DO26" s="235"/>
      <c r="DP26" s="482"/>
      <c r="DQ26" s="82" t="s">
        <v>55</v>
      </c>
      <c r="DR26" s="83" t="s">
        <v>56</v>
      </c>
      <c r="DS26" s="87" t="s">
        <v>57</v>
      </c>
      <c r="DT26" s="84" t="s">
        <v>58</v>
      </c>
      <c r="DU26" s="83" t="s">
        <v>59</v>
      </c>
      <c r="DV26" s="83" t="s">
        <v>60</v>
      </c>
      <c r="DW26" s="83" t="s">
        <v>61</v>
      </c>
      <c r="DX26" s="83" t="s">
        <v>62</v>
      </c>
      <c r="DY26" s="340" t="s">
        <v>63</v>
      </c>
      <c r="DZ26" s="85"/>
      <c r="EA26" s="470"/>
      <c r="EB26" s="301"/>
      <c r="EC26" s="301"/>
      <c r="ED26" s="483"/>
      <c r="EE26" s="484" t="s">
        <v>55</v>
      </c>
      <c r="EF26" s="485" t="s">
        <v>56</v>
      </c>
      <c r="EG26" s="486" t="s">
        <v>57</v>
      </c>
      <c r="EH26" s="487" t="s">
        <v>58</v>
      </c>
      <c r="EI26" s="485" t="s">
        <v>59</v>
      </c>
      <c r="EJ26" s="485" t="s">
        <v>60</v>
      </c>
      <c r="EK26" s="485" t="s">
        <v>61</v>
      </c>
      <c r="EL26" s="485" t="s">
        <v>62</v>
      </c>
      <c r="EM26" s="488" t="s">
        <v>63</v>
      </c>
      <c r="EN26" s="280"/>
      <c r="EO26" s="281"/>
      <c r="EP26" s="585"/>
      <c r="EQ26" s="1406"/>
      <c r="ER26" s="1406"/>
      <c r="ES26" s="1406"/>
      <c r="ET26" s="503"/>
      <c r="EU26" s="579"/>
      <c r="EV26" s="579"/>
      <c r="EW26" s="579"/>
      <c r="EX26" s="203"/>
      <c r="EY26" s="1436"/>
      <c r="EZ26" s="1423"/>
      <c r="FA26" s="26"/>
      <c r="FB26" s="46"/>
      <c r="FC26" s="578"/>
      <c r="FD26" s="394"/>
      <c r="FE26" s="394"/>
      <c r="FF26" s="394"/>
      <c r="FG26" s="25"/>
      <c r="FH26" s="711"/>
      <c r="FI26" s="136" t="s">
        <v>123</v>
      </c>
      <c r="FJ26" s="317"/>
      <c r="FK26" s="214"/>
      <c r="FL26" s="54"/>
      <c r="FM26" s="387"/>
      <c r="FN26" s="387"/>
      <c r="FO26" s="35" t="s">
        <v>124</v>
      </c>
      <c r="FP26" s="79">
        <v>15765</v>
      </c>
      <c r="FQ26" s="259">
        <v>14130</v>
      </c>
      <c r="FR26" s="50">
        <v>14340</v>
      </c>
      <c r="FS26" s="749">
        <v>44235</v>
      </c>
      <c r="FT26" s="261">
        <v>42449</v>
      </c>
      <c r="FU26" s="730">
        <v>4.21</v>
      </c>
      <c r="FV26" s="235"/>
      <c r="FW26" s="9"/>
      <c r="FX26" s="9"/>
      <c r="FY26" s="16"/>
      <c r="FZ26" s="9"/>
      <c r="GA26" s="123"/>
      <c r="GB26" s="124"/>
      <c r="GC26" s="9"/>
      <c r="GD26" s="123"/>
      <c r="GE26" s="124"/>
      <c r="GF26" s="9"/>
      <c r="GG26" s="9"/>
      <c r="GH26" s="235"/>
      <c r="GI26" s="235" t="s">
        <v>73</v>
      </c>
      <c r="GJ26" s="287">
        <v>50.34</v>
      </c>
      <c r="GK26" s="287">
        <v>46.14</v>
      </c>
      <c r="GL26" s="287">
        <v>44.29</v>
      </c>
      <c r="GM26" s="287">
        <v>46.93</v>
      </c>
      <c r="GN26" s="1407"/>
      <c r="GO26" s="1407"/>
      <c r="GP26" s="1407"/>
      <c r="GQ26" s="1407"/>
      <c r="GR26" s="468"/>
      <c r="GS26" s="235"/>
      <c r="GT26" s="482"/>
      <c r="GU26" s="82" t="s">
        <v>55</v>
      </c>
      <c r="GV26" s="83" t="s">
        <v>56</v>
      </c>
      <c r="GW26" s="87" t="s">
        <v>57</v>
      </c>
      <c r="GX26" s="84" t="s">
        <v>58</v>
      </c>
      <c r="GY26" s="83" t="s">
        <v>59</v>
      </c>
      <c r="GZ26" s="83" t="s">
        <v>60</v>
      </c>
      <c r="HA26" s="83" t="s">
        <v>61</v>
      </c>
      <c r="HB26" s="83" t="s">
        <v>62</v>
      </c>
      <c r="HC26" s="340" t="s">
        <v>63</v>
      </c>
      <c r="HD26" s="85"/>
      <c r="HE26" s="470"/>
      <c r="HF26" s="301"/>
      <c r="HG26" s="301"/>
      <c r="HH26" s="483"/>
      <c r="HI26" s="484" t="s">
        <v>55</v>
      </c>
      <c r="HJ26" s="485" t="s">
        <v>56</v>
      </c>
      <c r="HK26" s="486" t="s">
        <v>57</v>
      </c>
      <c r="HL26" s="487" t="s">
        <v>58</v>
      </c>
      <c r="HM26" s="485" t="s">
        <v>59</v>
      </c>
      <c r="HN26" s="485" t="s">
        <v>60</v>
      </c>
      <c r="HO26" s="485" t="s">
        <v>61</v>
      </c>
      <c r="HP26" s="485" t="s">
        <v>62</v>
      </c>
      <c r="HQ26" s="488" t="s">
        <v>63</v>
      </c>
      <c r="HR26" s="280"/>
      <c r="HS26" s="281"/>
      <c r="HT26" s="585"/>
      <c r="HU26" s="1406"/>
      <c r="HV26" s="1406"/>
      <c r="HW26" s="1406"/>
      <c r="HX26" s="503"/>
      <c r="HY26" s="579"/>
      <c r="HZ26" s="579"/>
      <c r="IA26" s="579"/>
      <c r="IB26" s="203"/>
      <c r="IC26" s="1436"/>
      <c r="ID26" s="1423"/>
      <c r="IE26" s="26"/>
      <c r="IF26" s="46"/>
      <c r="IG26" s="578"/>
      <c r="IH26" s="394"/>
      <c r="II26" s="394"/>
      <c r="IJ26" s="394"/>
      <c r="IK26" s="394"/>
      <c r="IL26" s="738"/>
      <c r="IM26" s="306" t="s">
        <v>123</v>
      </c>
      <c r="IN26" s="317"/>
      <c r="IO26" s="214"/>
      <c r="IP26" s="54"/>
      <c r="IQ26" s="387"/>
      <c r="IR26" s="387"/>
      <c r="IS26" s="35" t="s">
        <v>124</v>
      </c>
      <c r="IT26" s="79">
        <v>5266</v>
      </c>
      <c r="IU26" s="259">
        <v>8399</v>
      </c>
      <c r="IV26" s="50">
        <v>6266</v>
      </c>
      <c r="IW26" s="749">
        <v>19931</v>
      </c>
      <c r="IX26" s="261">
        <v>25023</v>
      </c>
      <c r="IY26" s="730">
        <v>-20.350000000000001</v>
      </c>
      <c r="IZ26" s="235"/>
      <c r="JA26" s="9"/>
      <c r="JB26" s="9"/>
      <c r="JC26" s="16"/>
      <c r="JD26" s="9"/>
      <c r="JE26" s="123"/>
      <c r="JF26" s="124"/>
      <c r="JG26" s="9"/>
      <c r="JH26" s="123"/>
      <c r="JI26" s="124"/>
      <c r="JJ26" s="9"/>
      <c r="JK26" s="9"/>
      <c r="JL26" s="235"/>
      <c r="JM26" s="235" t="s">
        <v>73</v>
      </c>
      <c r="JN26" s="287">
        <v>53.75</v>
      </c>
      <c r="JO26" s="287">
        <v>60.66</v>
      </c>
      <c r="JP26" s="287">
        <v>65.78</v>
      </c>
      <c r="JQ26" s="287">
        <v>60.06</v>
      </c>
      <c r="JR26" s="235"/>
      <c r="JS26" s="235"/>
      <c r="JT26" s="235"/>
      <c r="JU26" s="235"/>
      <c r="JV26" s="468"/>
      <c r="JW26" s="235"/>
      <c r="JX26" s="482"/>
      <c r="JY26" s="82" t="s">
        <v>55</v>
      </c>
      <c r="JZ26" s="83" t="s">
        <v>56</v>
      </c>
      <c r="KA26" s="87" t="s">
        <v>57</v>
      </c>
      <c r="KB26" s="84" t="s">
        <v>58</v>
      </c>
      <c r="KC26" s="83" t="s">
        <v>59</v>
      </c>
      <c r="KD26" s="83" t="s">
        <v>60</v>
      </c>
      <c r="KE26" s="83" t="s">
        <v>61</v>
      </c>
      <c r="KF26" s="83" t="s">
        <v>62</v>
      </c>
      <c r="KG26" s="340" t="s">
        <v>63</v>
      </c>
      <c r="KH26" s="85"/>
      <c r="KI26" s="470"/>
      <c r="KJ26" s="301"/>
      <c r="KK26" s="301"/>
      <c r="KL26" s="483"/>
      <c r="KM26" s="484" t="s">
        <v>55</v>
      </c>
      <c r="KN26" s="485" t="s">
        <v>56</v>
      </c>
      <c r="KO26" s="486" t="s">
        <v>57</v>
      </c>
      <c r="KP26" s="487" t="s">
        <v>58</v>
      </c>
      <c r="KQ26" s="485" t="s">
        <v>59</v>
      </c>
      <c r="KR26" s="485" t="s">
        <v>60</v>
      </c>
      <c r="KS26" s="485" t="s">
        <v>61</v>
      </c>
      <c r="KT26" s="485" t="s">
        <v>62</v>
      </c>
      <c r="KU26" s="488" t="s">
        <v>63</v>
      </c>
      <c r="KV26" s="280"/>
      <c r="KW26" s="281"/>
      <c r="KX26" s="585"/>
      <c r="KY26" s="1406"/>
      <c r="KZ26" s="1406"/>
      <c r="LA26" s="1406"/>
      <c r="LB26" s="503"/>
      <c r="LC26" s="579"/>
      <c r="LD26" s="579"/>
      <c r="LE26" s="579"/>
      <c r="LF26" s="203"/>
      <c r="LG26" s="1436"/>
      <c r="LH26" s="1423"/>
      <c r="LI26" s="26"/>
      <c r="LJ26" s="46"/>
      <c r="LK26" s="578"/>
      <c r="LL26" s="394"/>
      <c r="LM26" s="394"/>
      <c r="LN26" s="394"/>
      <c r="LO26" s="394"/>
      <c r="LP26" s="738"/>
      <c r="LQ26" s="136" t="s">
        <v>123</v>
      </c>
      <c r="LR26" s="154"/>
      <c r="LS26" s="138"/>
      <c r="LT26" s="54"/>
      <c r="LU26" s="233"/>
      <c r="LV26" s="233"/>
      <c r="LW26" s="35" t="s">
        <v>124</v>
      </c>
      <c r="LX26" s="50">
        <v>115057</v>
      </c>
      <c r="LY26" s="655">
        <v>116004</v>
      </c>
      <c r="LZ26" s="788">
        <v>-0.82</v>
      </c>
      <c r="MA26" s="301"/>
      <c r="MB26" s="9"/>
      <c r="MC26" s="9"/>
      <c r="MD26" s="129"/>
      <c r="ME26" s="9"/>
      <c r="MF26" s="123"/>
      <c r="MG26" s="129"/>
      <c r="MH26" s="9"/>
      <c r="MI26" s="123"/>
      <c r="MJ26" s="129"/>
      <c r="MK26" s="9"/>
      <c r="ML26" s="17"/>
      <c r="MM26" s="17"/>
      <c r="MN26" s="17" t="s">
        <v>73</v>
      </c>
      <c r="MO26" s="1108">
        <v>63.76</v>
      </c>
      <c r="MP26" s="1108">
        <v>50.6</v>
      </c>
      <c r="MQ26" s="1108">
        <v>46.93</v>
      </c>
      <c r="MR26" s="1108">
        <v>60.06</v>
      </c>
      <c r="MS26" s="1107">
        <v>55.34</v>
      </c>
      <c r="MT26" s="737"/>
      <c r="MU26" s="734"/>
      <c r="MV26" s="734"/>
      <c r="MW26" s="752"/>
      <c r="MX26" s="734"/>
      <c r="MY26" s="734"/>
      <c r="MZ26" s="81"/>
      <c r="NA26" s="547" t="s">
        <v>55</v>
      </c>
      <c r="NB26" s="548" t="s">
        <v>56</v>
      </c>
      <c r="NC26" s="552" t="s">
        <v>57</v>
      </c>
      <c r="ND26" s="549" t="s">
        <v>58</v>
      </c>
      <c r="NE26" s="548" t="s">
        <v>59</v>
      </c>
      <c r="NF26" s="548" t="s">
        <v>60</v>
      </c>
      <c r="NG26" s="548" t="s">
        <v>61</v>
      </c>
      <c r="NH26" s="548" t="s">
        <v>62</v>
      </c>
      <c r="NI26" s="549" t="s">
        <v>63</v>
      </c>
      <c r="NJ26" s="550"/>
      <c r="NK26" s="550"/>
      <c r="NL26" s="818"/>
      <c r="NM26" s="818"/>
      <c r="NN26" s="551"/>
      <c r="NO26" s="547" t="s">
        <v>55</v>
      </c>
      <c r="NP26" s="548" t="s">
        <v>56</v>
      </c>
      <c r="NQ26" s="552" t="s">
        <v>57</v>
      </c>
      <c r="NR26" s="549" t="s">
        <v>58</v>
      </c>
      <c r="NS26" s="548" t="s">
        <v>59</v>
      </c>
      <c r="NT26" s="548" t="s">
        <v>60</v>
      </c>
      <c r="NU26" s="548" t="s">
        <v>61</v>
      </c>
      <c r="NV26" s="548" t="s">
        <v>62</v>
      </c>
      <c r="NW26" s="549" t="s">
        <v>63</v>
      </c>
      <c r="NX26" s="550"/>
      <c r="NY26" s="550"/>
      <c r="OA26" s="738"/>
      <c r="OB26" s="1715" t="s">
        <v>123</v>
      </c>
      <c r="OC26" s="1805"/>
      <c r="OD26" s="1806"/>
      <c r="OE26" s="1807"/>
      <c r="OF26" s="1805"/>
      <c r="OG26" s="1806"/>
      <c r="OH26" s="1807"/>
      <c r="OI26" s="1805"/>
      <c r="OJ26" s="1806"/>
      <c r="OK26" s="1807"/>
      <c r="OL26" s="1805"/>
      <c r="OM26" s="1806"/>
      <c r="ON26" s="1807"/>
      <c r="OO26" s="1805"/>
      <c r="OP26" s="1806"/>
      <c r="OQ26" s="1807"/>
      <c r="OR26" s="1857"/>
      <c r="OS26" s="1857"/>
    </row>
    <row r="27" spans="1:409" s="681" customFormat="1" ht="18.75" customHeight="1" thickTop="1" thickBot="1">
      <c r="A27" s="292" t="s">
        <v>107</v>
      </c>
      <c r="B27" s="308">
        <v>41205.040000000001</v>
      </c>
      <c r="C27" s="141">
        <v>36399.19</v>
      </c>
      <c r="D27" s="34">
        <v>13.2</v>
      </c>
      <c r="E27" s="387"/>
      <c r="F27" s="387"/>
      <c r="G27" s="35" t="s">
        <v>125</v>
      </c>
      <c r="H27" s="79">
        <v>3706</v>
      </c>
      <c r="I27" s="259">
        <v>1852</v>
      </c>
      <c r="J27" s="50">
        <v>2075</v>
      </c>
      <c r="K27" s="749">
        <v>7633</v>
      </c>
      <c r="L27" s="261">
        <v>7328</v>
      </c>
      <c r="M27" s="730">
        <v>4.16</v>
      </c>
      <c r="N27" s="235"/>
      <c r="O27" s="155" t="s">
        <v>126</v>
      </c>
      <c r="P27" s="1"/>
      <c r="Q27" s="3"/>
      <c r="R27" s="1"/>
      <c r="S27" s="1"/>
      <c r="T27" s="3"/>
      <c r="U27" s="1"/>
      <c r="V27" s="1"/>
      <c r="W27" s="3"/>
      <c r="X27" s="1"/>
      <c r="Y27" s="24"/>
      <c r="Z27" s="235"/>
      <c r="AA27" s="235" t="s">
        <v>78</v>
      </c>
      <c r="AB27" s="287">
        <v>82.88</v>
      </c>
      <c r="AC27" s="287">
        <v>81.86</v>
      </c>
      <c r="AD27" s="287">
        <v>74.930000000000007</v>
      </c>
      <c r="AE27" s="287">
        <v>79.89</v>
      </c>
      <c r="AF27" s="235"/>
      <c r="AG27" s="235"/>
      <c r="AH27" s="235"/>
      <c r="AI27" s="235"/>
      <c r="AJ27" s="235"/>
      <c r="AK27" s="235"/>
      <c r="AL27" s="489" t="s">
        <v>163</v>
      </c>
      <c r="AM27" s="473">
        <v>259015</v>
      </c>
      <c r="AN27" s="490">
        <v>46411</v>
      </c>
      <c r="AO27" s="490">
        <v>57000</v>
      </c>
      <c r="AP27" s="491">
        <v>8715</v>
      </c>
      <c r="AQ27" s="490">
        <v>0</v>
      </c>
      <c r="AR27" s="490">
        <v>0</v>
      </c>
      <c r="AS27" s="490">
        <v>0</v>
      </c>
      <c r="AT27" s="490">
        <v>0</v>
      </c>
      <c r="AU27" s="475">
        <v>371141</v>
      </c>
      <c r="AV27" s="79">
        <v>54815</v>
      </c>
      <c r="AW27" s="475">
        <v>425956</v>
      </c>
      <c r="AX27" s="301"/>
      <c r="AY27" s="301"/>
      <c r="AZ27" s="288" t="s">
        <v>163</v>
      </c>
      <c r="BA27" s="473">
        <v>272967</v>
      </c>
      <c r="BB27" s="490">
        <v>5326</v>
      </c>
      <c r="BC27" s="490">
        <v>143829</v>
      </c>
      <c r="BD27" s="491">
        <v>116</v>
      </c>
      <c r="BE27" s="490">
        <v>0</v>
      </c>
      <c r="BF27" s="490">
        <v>0</v>
      </c>
      <c r="BG27" s="490">
        <v>0</v>
      </c>
      <c r="BH27" s="490">
        <v>0</v>
      </c>
      <c r="BI27" s="475">
        <v>422238</v>
      </c>
      <c r="BJ27" s="79">
        <v>20417</v>
      </c>
      <c r="BK27" s="475">
        <v>442655</v>
      </c>
      <c r="BL27" s="580"/>
      <c r="BM27" s="1406"/>
      <c r="BN27" s="1406"/>
      <c r="BO27" s="1406"/>
      <c r="BP27" s="503"/>
      <c r="BQ27" s="577"/>
      <c r="BR27" s="577"/>
      <c r="BS27" s="577"/>
      <c r="BT27" s="1421"/>
      <c r="BU27" s="1436"/>
      <c r="BV27" s="1423"/>
      <c r="BW27" s="26"/>
      <c r="BX27" s="46"/>
      <c r="BY27" s="578"/>
      <c r="BZ27" s="394"/>
      <c r="CA27" s="394"/>
      <c r="CB27" s="394"/>
      <c r="CC27" s="394"/>
      <c r="CD27" s="711"/>
      <c r="CE27" s="292" t="s">
        <v>107</v>
      </c>
      <c r="CF27" s="308">
        <v>31477.079999999994</v>
      </c>
      <c r="CG27" s="141">
        <v>27280.16</v>
      </c>
      <c r="CH27" s="34">
        <v>15.38</v>
      </c>
      <c r="CI27" s="387"/>
      <c r="CJ27" s="387"/>
      <c r="CK27" s="35" t="s">
        <v>125</v>
      </c>
      <c r="CL27" s="79">
        <v>1501</v>
      </c>
      <c r="CM27" s="259">
        <v>1018</v>
      </c>
      <c r="CN27" s="50">
        <v>939</v>
      </c>
      <c r="CO27" s="749">
        <v>3458</v>
      </c>
      <c r="CP27" s="261">
        <v>3114</v>
      </c>
      <c r="CQ27" s="730">
        <v>11.05</v>
      </c>
      <c r="CR27" s="235"/>
      <c r="CS27" s="155" t="s">
        <v>126</v>
      </c>
      <c r="CT27" s="1"/>
      <c r="CU27" s="3"/>
      <c r="CV27" s="1"/>
      <c r="CW27" s="1"/>
      <c r="CX27" s="3"/>
      <c r="CY27" s="1"/>
      <c r="CZ27" s="1"/>
      <c r="DA27" s="3"/>
      <c r="DB27" s="1"/>
      <c r="DC27" s="24"/>
      <c r="DD27" s="235"/>
      <c r="DE27" s="235" t="s">
        <v>78</v>
      </c>
      <c r="DF27" s="287">
        <v>77.75</v>
      </c>
      <c r="DG27" s="287">
        <v>70.81</v>
      </c>
      <c r="DH27" s="287">
        <v>70.510000000000005</v>
      </c>
      <c r="DI27" s="287">
        <v>73.02</v>
      </c>
      <c r="DJ27" s="332"/>
      <c r="DK27" s="332"/>
      <c r="DL27" s="332"/>
      <c r="DM27" s="332"/>
      <c r="DN27" s="332"/>
      <c r="DO27" s="235"/>
      <c r="DP27" s="489" t="s">
        <v>163</v>
      </c>
      <c r="DQ27" s="473">
        <v>183803</v>
      </c>
      <c r="DR27" s="490">
        <v>26778</v>
      </c>
      <c r="DS27" s="490">
        <v>85113</v>
      </c>
      <c r="DT27" s="491">
        <v>7800</v>
      </c>
      <c r="DU27" s="490">
        <v>0</v>
      </c>
      <c r="DV27" s="490">
        <v>0</v>
      </c>
      <c r="DW27" s="490">
        <v>0</v>
      </c>
      <c r="DX27" s="490">
        <v>0</v>
      </c>
      <c r="DY27" s="475">
        <v>303494</v>
      </c>
      <c r="DZ27" s="79">
        <v>18861</v>
      </c>
      <c r="EA27" s="475">
        <v>322355</v>
      </c>
      <c r="EB27" s="301"/>
      <c r="EC27" s="301"/>
      <c r="ED27" s="288" t="s">
        <v>163</v>
      </c>
      <c r="EE27" s="473">
        <v>172726</v>
      </c>
      <c r="EF27" s="490">
        <v>22878</v>
      </c>
      <c r="EG27" s="490">
        <v>83715</v>
      </c>
      <c r="EH27" s="491">
        <v>0</v>
      </c>
      <c r="EI27" s="490">
        <v>0</v>
      </c>
      <c r="EJ27" s="490">
        <v>0</v>
      </c>
      <c r="EK27" s="490">
        <v>0</v>
      </c>
      <c r="EL27" s="490">
        <v>0</v>
      </c>
      <c r="EM27" s="475">
        <v>279319</v>
      </c>
      <c r="EN27" s="79">
        <v>5880</v>
      </c>
      <c r="EO27" s="475">
        <v>285199</v>
      </c>
      <c r="EP27" s="580"/>
      <c r="EQ27" s="1406"/>
      <c r="ER27" s="1406"/>
      <c r="ES27" s="1406"/>
      <c r="ET27" s="503"/>
      <c r="EU27" s="577"/>
      <c r="EV27" s="577"/>
      <c r="EW27" s="577"/>
      <c r="EX27" s="1421"/>
      <c r="EY27" s="1436"/>
      <c r="EZ27" s="1423"/>
      <c r="FA27" s="26"/>
      <c r="FB27" s="46"/>
      <c r="FC27" s="578"/>
      <c r="FD27" s="394"/>
      <c r="FE27" s="394"/>
      <c r="FF27" s="394"/>
      <c r="FG27" s="25"/>
      <c r="FH27" s="711"/>
      <c r="FI27" s="95" t="s">
        <v>107</v>
      </c>
      <c r="FJ27" s="308">
        <v>27813.690000000002</v>
      </c>
      <c r="FK27" s="141">
        <v>24418.699999999997</v>
      </c>
      <c r="FL27" s="34">
        <v>13.9</v>
      </c>
      <c r="FM27" s="387"/>
      <c r="FN27" s="387"/>
      <c r="FO27" s="35" t="s">
        <v>125</v>
      </c>
      <c r="FP27" s="79">
        <v>879</v>
      </c>
      <c r="FQ27" s="259">
        <v>734</v>
      </c>
      <c r="FR27" s="50">
        <v>1215</v>
      </c>
      <c r="FS27" s="749">
        <v>2828</v>
      </c>
      <c r="FT27" s="261">
        <v>2708</v>
      </c>
      <c r="FU27" s="730">
        <v>4.43</v>
      </c>
      <c r="FV27" s="235"/>
      <c r="FW27" s="155" t="s">
        <v>126</v>
      </c>
      <c r="FX27" s="1"/>
      <c r="FY27" s="3"/>
      <c r="FZ27" s="1"/>
      <c r="GA27" s="1"/>
      <c r="GB27" s="3"/>
      <c r="GC27" s="1"/>
      <c r="GD27" s="1"/>
      <c r="GE27" s="3"/>
      <c r="GF27" s="1"/>
      <c r="GG27" s="24"/>
      <c r="GH27" s="235"/>
      <c r="GI27" s="235" t="s">
        <v>78</v>
      </c>
      <c r="GJ27" s="287">
        <v>66.19</v>
      </c>
      <c r="GK27" s="287">
        <v>72.180000000000007</v>
      </c>
      <c r="GL27" s="287">
        <v>63.4</v>
      </c>
      <c r="GM27" s="287">
        <v>67.260000000000005</v>
      </c>
      <c r="GN27" s="1407"/>
      <c r="GO27" s="1407"/>
      <c r="GP27" s="1407"/>
      <c r="GQ27" s="1407"/>
      <c r="GR27" s="468"/>
      <c r="GS27" s="235"/>
      <c r="GT27" s="489" t="s">
        <v>163</v>
      </c>
      <c r="GU27" s="473">
        <v>164722</v>
      </c>
      <c r="GV27" s="490">
        <v>24496</v>
      </c>
      <c r="GW27" s="490">
        <v>80961</v>
      </c>
      <c r="GX27" s="491">
        <v>2039</v>
      </c>
      <c r="GY27" s="490">
        <v>0</v>
      </c>
      <c r="GZ27" s="490">
        <v>0</v>
      </c>
      <c r="HA27" s="490">
        <v>0</v>
      </c>
      <c r="HB27" s="490">
        <v>0</v>
      </c>
      <c r="HC27" s="475">
        <v>272218</v>
      </c>
      <c r="HD27" s="79">
        <v>7007</v>
      </c>
      <c r="HE27" s="475">
        <v>279225</v>
      </c>
      <c r="HF27" s="301"/>
      <c r="HG27" s="301"/>
      <c r="HH27" s="288" t="s">
        <v>163</v>
      </c>
      <c r="HI27" s="473">
        <v>232479</v>
      </c>
      <c r="HJ27" s="490">
        <v>33590</v>
      </c>
      <c r="HK27" s="490">
        <v>67873</v>
      </c>
      <c r="HL27" s="491">
        <v>158</v>
      </c>
      <c r="HM27" s="490">
        <v>0</v>
      </c>
      <c r="HN27" s="490">
        <v>0</v>
      </c>
      <c r="HO27" s="490">
        <v>0</v>
      </c>
      <c r="HP27" s="490">
        <v>0</v>
      </c>
      <c r="HQ27" s="475">
        <v>334100</v>
      </c>
      <c r="HR27" s="79">
        <v>3236</v>
      </c>
      <c r="HS27" s="475">
        <v>337336</v>
      </c>
      <c r="HT27" s="580"/>
      <c r="HU27" s="1406"/>
      <c r="HV27" s="1406"/>
      <c r="HW27" s="1406"/>
      <c r="HX27" s="503"/>
      <c r="HY27" s="577"/>
      <c r="HZ27" s="577"/>
      <c r="IA27" s="577"/>
      <c r="IB27" s="1421"/>
      <c r="IC27" s="1436"/>
      <c r="ID27" s="1423"/>
      <c r="IE27" s="26"/>
      <c r="IF27" s="46"/>
      <c r="IG27" s="578"/>
      <c r="IH27" s="394"/>
      <c r="II27" s="394"/>
      <c r="IJ27" s="394"/>
      <c r="IK27" s="394"/>
      <c r="IL27" s="738"/>
      <c r="IM27" s="292" t="s">
        <v>107</v>
      </c>
      <c r="IN27" s="308">
        <v>47350.089999999989</v>
      </c>
      <c r="IO27" s="141">
        <v>42819.100000000006</v>
      </c>
      <c r="IP27" s="34">
        <v>10.58</v>
      </c>
      <c r="IQ27" s="387"/>
      <c r="IR27" s="387"/>
      <c r="IS27" s="35" t="s">
        <v>125</v>
      </c>
      <c r="IT27" s="79">
        <v>1835</v>
      </c>
      <c r="IU27" s="259">
        <v>2068</v>
      </c>
      <c r="IV27" s="50">
        <v>2388</v>
      </c>
      <c r="IW27" s="749">
        <v>6291</v>
      </c>
      <c r="IX27" s="261">
        <v>7496</v>
      </c>
      <c r="IY27" s="730">
        <v>-16.079999999999998</v>
      </c>
      <c r="IZ27" s="235"/>
      <c r="JA27" s="155" t="s">
        <v>126</v>
      </c>
      <c r="JB27" s="1"/>
      <c r="JC27" s="3"/>
      <c r="JD27" s="1"/>
      <c r="JE27" s="1"/>
      <c r="JF27" s="3"/>
      <c r="JG27" s="1"/>
      <c r="JH27" s="1"/>
      <c r="JI27" s="3"/>
      <c r="JJ27" s="1"/>
      <c r="JK27" s="24"/>
      <c r="JL27" s="235"/>
      <c r="JM27" s="235" t="s">
        <v>78</v>
      </c>
      <c r="JN27" s="287">
        <v>78.73</v>
      </c>
      <c r="JO27" s="287">
        <v>77.98</v>
      </c>
      <c r="JP27" s="287">
        <v>81.83</v>
      </c>
      <c r="JQ27" s="287">
        <v>79.510000000000005</v>
      </c>
      <c r="JR27" s="235"/>
      <c r="JS27" s="235"/>
      <c r="JT27" s="235"/>
      <c r="JU27" s="235"/>
      <c r="JV27" s="468"/>
      <c r="JW27" s="235"/>
      <c r="JX27" s="489" t="s">
        <v>163</v>
      </c>
      <c r="JY27" s="473">
        <v>155155</v>
      </c>
      <c r="JZ27" s="490">
        <v>18023</v>
      </c>
      <c r="KA27" s="490">
        <v>101837</v>
      </c>
      <c r="KB27" s="491">
        <v>3923</v>
      </c>
      <c r="KC27" s="490">
        <v>0</v>
      </c>
      <c r="KD27" s="490">
        <v>0</v>
      </c>
      <c r="KE27" s="490">
        <v>0</v>
      </c>
      <c r="KF27" s="490">
        <v>0</v>
      </c>
      <c r="KG27" s="475">
        <v>278938</v>
      </c>
      <c r="KH27" s="79">
        <v>10164</v>
      </c>
      <c r="KI27" s="475">
        <v>289102</v>
      </c>
      <c r="KJ27" s="301"/>
      <c r="KK27" s="301"/>
      <c r="KL27" s="288" t="s">
        <v>163</v>
      </c>
      <c r="KM27" s="473">
        <v>262746</v>
      </c>
      <c r="KN27" s="490">
        <v>19157</v>
      </c>
      <c r="KO27" s="490">
        <v>80039</v>
      </c>
      <c r="KP27" s="491">
        <v>866</v>
      </c>
      <c r="KQ27" s="490">
        <v>0</v>
      </c>
      <c r="KR27" s="490">
        <v>0</v>
      </c>
      <c r="KS27" s="490">
        <v>0</v>
      </c>
      <c r="KT27" s="490">
        <v>0</v>
      </c>
      <c r="KU27" s="475">
        <v>362808</v>
      </c>
      <c r="KV27" s="79">
        <v>4232</v>
      </c>
      <c r="KW27" s="475">
        <v>367040</v>
      </c>
      <c r="KX27" s="580"/>
      <c r="KY27" s="1406"/>
      <c r="KZ27" s="1406"/>
      <c r="LA27" s="1406"/>
      <c r="LB27" s="503"/>
      <c r="LC27" s="577"/>
      <c r="LD27" s="577"/>
      <c r="LE27" s="577"/>
      <c r="LF27" s="1421"/>
      <c r="LG27" s="1436"/>
      <c r="LH27" s="1423"/>
      <c r="LI27" s="26"/>
      <c r="LJ27" s="46"/>
      <c r="LK27" s="578"/>
      <c r="LL27" s="394"/>
      <c r="LM27" s="394"/>
      <c r="LN27" s="394"/>
      <c r="LO27" s="394"/>
      <c r="LP27" s="738"/>
      <c r="LQ27" s="95" t="s">
        <v>107</v>
      </c>
      <c r="LR27" s="156">
        <v>147845.9</v>
      </c>
      <c r="LS27" s="318">
        <v>130917.15</v>
      </c>
      <c r="LT27" s="34">
        <v>12.93</v>
      </c>
      <c r="LU27" s="233"/>
      <c r="LV27" s="233"/>
      <c r="LW27" s="35" t="s">
        <v>125</v>
      </c>
      <c r="LX27" s="50">
        <v>20210</v>
      </c>
      <c r="LY27" s="655">
        <v>20646</v>
      </c>
      <c r="LZ27" s="788">
        <v>-2.11</v>
      </c>
      <c r="MA27" s="301"/>
      <c r="MB27" s="1408" t="s">
        <v>126</v>
      </c>
      <c r="MC27" s="1"/>
      <c r="MD27" s="135"/>
      <c r="ME27" s="1"/>
      <c r="MF27" s="1"/>
      <c r="MG27" s="135"/>
      <c r="MH27" s="1"/>
      <c r="MI27" s="1"/>
      <c r="MJ27" s="135"/>
      <c r="MK27" s="24" t="s">
        <v>16</v>
      </c>
      <c r="ML27" s="17"/>
      <c r="MM27" s="17"/>
      <c r="MN27" s="17" t="s">
        <v>78</v>
      </c>
      <c r="MO27" s="1108">
        <v>79.89</v>
      </c>
      <c r="MP27" s="1108">
        <v>73.02</v>
      </c>
      <c r="MQ27" s="1108">
        <v>67.260000000000005</v>
      </c>
      <c r="MR27" s="1108">
        <v>79.510000000000005</v>
      </c>
      <c r="MS27" s="1107">
        <v>74.92</v>
      </c>
      <c r="MT27" s="737"/>
      <c r="MU27" s="734"/>
      <c r="MV27" s="734"/>
      <c r="MW27" s="752"/>
      <c r="MX27" s="734"/>
      <c r="MY27" s="734"/>
      <c r="MZ27" s="91" t="s">
        <v>69</v>
      </c>
      <c r="NA27" s="529">
        <v>762695</v>
      </c>
      <c r="NB27" s="530">
        <v>115708</v>
      </c>
      <c r="NC27" s="530">
        <v>324911</v>
      </c>
      <c r="ND27" s="531">
        <v>22477</v>
      </c>
      <c r="NE27" s="530">
        <v>0</v>
      </c>
      <c r="NF27" s="530">
        <v>0</v>
      </c>
      <c r="NG27" s="530">
        <v>0</v>
      </c>
      <c r="NH27" s="532">
        <v>0</v>
      </c>
      <c r="NI27" s="832">
        <v>1225791</v>
      </c>
      <c r="NJ27" s="831">
        <v>90847</v>
      </c>
      <c r="NK27" s="829">
        <v>1316638</v>
      </c>
      <c r="NL27" s="818"/>
      <c r="NM27" s="818"/>
      <c r="NN27" s="535" t="s">
        <v>69</v>
      </c>
      <c r="NO27" s="529">
        <v>940918</v>
      </c>
      <c r="NP27" s="530">
        <v>80951</v>
      </c>
      <c r="NQ27" s="530">
        <v>375456</v>
      </c>
      <c r="NR27" s="531">
        <v>1140</v>
      </c>
      <c r="NS27" s="530">
        <v>0</v>
      </c>
      <c r="NT27" s="530">
        <v>0</v>
      </c>
      <c r="NU27" s="530">
        <v>0</v>
      </c>
      <c r="NV27" s="532">
        <v>0</v>
      </c>
      <c r="NW27" s="830">
        <v>1398465</v>
      </c>
      <c r="NX27" s="534">
        <v>33765</v>
      </c>
      <c r="NY27" s="829">
        <v>1432230</v>
      </c>
      <c r="OA27" s="738"/>
      <c r="OB27" s="95" t="s">
        <v>107</v>
      </c>
      <c r="OC27" s="1809">
        <v>41205.040000000001</v>
      </c>
      <c r="OD27" s="1810">
        <v>36399.19</v>
      </c>
      <c r="OE27" s="1798">
        <v>13.2</v>
      </c>
      <c r="OF27" s="1809">
        <v>31477.079999999994</v>
      </c>
      <c r="OG27" s="1810">
        <v>27280.16</v>
      </c>
      <c r="OH27" s="1798">
        <v>15.38</v>
      </c>
      <c r="OI27" s="1809">
        <v>27813.690000000002</v>
      </c>
      <c r="OJ27" s="1810">
        <v>24418.699999999997</v>
      </c>
      <c r="OK27" s="1798">
        <v>13.9</v>
      </c>
      <c r="OL27" s="1809">
        <v>47350.089999999989</v>
      </c>
      <c r="OM27" s="1810">
        <v>42819.100000000006</v>
      </c>
      <c r="ON27" s="1798">
        <v>10.58</v>
      </c>
      <c r="OO27" s="1809">
        <v>147845.9</v>
      </c>
      <c r="OP27" s="1810">
        <v>130917.15</v>
      </c>
      <c r="OQ27" s="1798">
        <v>12.93</v>
      </c>
      <c r="OR27" s="1857"/>
      <c r="OS27" s="1857"/>
    </row>
    <row r="28" spans="1:409" s="681" customFormat="1" ht="18.75" customHeight="1" thickTop="1">
      <c r="A28" s="258" t="s">
        <v>70</v>
      </c>
      <c r="B28" s="79">
        <v>30842.120000000003</v>
      </c>
      <c r="C28" s="122">
        <v>27250.03</v>
      </c>
      <c r="D28" s="54">
        <v>13.18</v>
      </c>
      <c r="E28" s="387"/>
      <c r="F28" s="387"/>
      <c r="G28" s="35" t="s">
        <v>127</v>
      </c>
      <c r="H28" s="79">
        <v>1240</v>
      </c>
      <c r="I28" s="259">
        <v>1494</v>
      </c>
      <c r="J28" s="50">
        <v>1870</v>
      </c>
      <c r="K28" s="749">
        <v>4604</v>
      </c>
      <c r="L28" s="261">
        <v>4541</v>
      </c>
      <c r="M28" s="730">
        <v>1.39</v>
      </c>
      <c r="N28" s="235"/>
      <c r="O28" s="37" t="s">
        <v>31</v>
      </c>
      <c r="P28" s="38" t="s">
        <v>32</v>
      </c>
      <c r="Q28" s="39"/>
      <c r="R28" s="40"/>
      <c r="S28" s="38" t="s">
        <v>33</v>
      </c>
      <c r="T28" s="39"/>
      <c r="U28" s="40"/>
      <c r="V28" s="1905" t="s">
        <v>34</v>
      </c>
      <c r="W28" s="1891"/>
      <c r="X28" s="1892"/>
      <c r="Y28" s="5"/>
      <c r="Z28" s="235"/>
      <c r="AA28" s="235" t="s">
        <v>85</v>
      </c>
      <c r="AB28" s="287">
        <v>82.8</v>
      </c>
      <c r="AC28" s="287">
        <v>74.22</v>
      </c>
      <c r="AD28" s="287">
        <v>63.52</v>
      </c>
      <c r="AE28" s="287">
        <v>73.510000000000005</v>
      </c>
      <c r="AF28" s="235"/>
      <c r="AG28" s="235"/>
      <c r="AH28" s="235"/>
      <c r="AI28" s="235"/>
      <c r="AJ28" s="235"/>
      <c r="AK28" s="235"/>
      <c r="AL28" s="489" t="s">
        <v>75</v>
      </c>
      <c r="AM28" s="79">
        <v>114236</v>
      </c>
      <c r="AN28" s="50">
        <v>38269</v>
      </c>
      <c r="AO28" s="50">
        <v>49483</v>
      </c>
      <c r="AP28" s="474">
        <v>13237</v>
      </c>
      <c r="AQ28" s="50">
        <v>0</v>
      </c>
      <c r="AR28" s="50">
        <v>0</v>
      </c>
      <c r="AS28" s="50">
        <v>0</v>
      </c>
      <c r="AT28" s="50">
        <v>0</v>
      </c>
      <c r="AU28" s="475">
        <v>215225</v>
      </c>
      <c r="AV28" s="79">
        <v>98694</v>
      </c>
      <c r="AW28" s="475">
        <v>313919</v>
      </c>
      <c r="AX28" s="301"/>
      <c r="AY28" s="301"/>
      <c r="AZ28" s="288" t="s">
        <v>75</v>
      </c>
      <c r="BA28" s="79">
        <v>85981</v>
      </c>
      <c r="BB28" s="50">
        <v>5557</v>
      </c>
      <c r="BC28" s="50">
        <v>20349</v>
      </c>
      <c r="BD28" s="474">
        <v>59</v>
      </c>
      <c r="BE28" s="50">
        <v>0</v>
      </c>
      <c r="BF28" s="50">
        <v>0</v>
      </c>
      <c r="BG28" s="50">
        <v>0</v>
      </c>
      <c r="BH28" s="50">
        <v>0</v>
      </c>
      <c r="BI28" s="475">
        <v>111946</v>
      </c>
      <c r="BJ28" s="79">
        <v>12951</v>
      </c>
      <c r="BK28" s="475">
        <v>124897</v>
      </c>
      <c r="BL28" s="580"/>
      <c r="BM28" s="1406"/>
      <c r="BN28" s="1406"/>
      <c r="BO28" s="1406"/>
      <c r="BP28" s="500"/>
      <c r="BQ28" s="579"/>
      <c r="BR28" s="577"/>
      <c r="BS28" s="579"/>
      <c r="BT28" s="203"/>
      <c r="BU28" s="1436"/>
      <c r="BV28" s="1423"/>
      <c r="BW28" s="26"/>
      <c r="BX28" s="46"/>
      <c r="BY28" s="578"/>
      <c r="BZ28" s="394"/>
      <c r="CA28" s="394"/>
      <c r="CB28" s="394"/>
      <c r="CC28" s="394"/>
      <c r="CD28" s="711"/>
      <c r="CE28" s="258" t="s">
        <v>70</v>
      </c>
      <c r="CF28" s="79">
        <v>23513.199999999997</v>
      </c>
      <c r="CG28" s="122">
        <v>20284.689999999999</v>
      </c>
      <c r="CH28" s="54">
        <v>15.92</v>
      </c>
      <c r="CI28" s="387"/>
      <c r="CJ28" s="387"/>
      <c r="CK28" s="35" t="s">
        <v>127</v>
      </c>
      <c r="CL28" s="79">
        <v>1405</v>
      </c>
      <c r="CM28" s="259">
        <v>1190</v>
      </c>
      <c r="CN28" s="50">
        <v>765</v>
      </c>
      <c r="CO28" s="749">
        <v>3360</v>
      </c>
      <c r="CP28" s="261">
        <v>3116</v>
      </c>
      <c r="CQ28" s="730">
        <v>7.83</v>
      </c>
      <c r="CR28" s="235"/>
      <c r="CS28" s="37" t="s">
        <v>31</v>
      </c>
      <c r="CT28" s="1905" t="s">
        <v>32</v>
      </c>
      <c r="CU28" s="1891"/>
      <c r="CV28" s="1892"/>
      <c r="CW28" s="1905" t="s">
        <v>33</v>
      </c>
      <c r="CX28" s="1891"/>
      <c r="CY28" s="1892"/>
      <c r="CZ28" s="1905" t="s">
        <v>34</v>
      </c>
      <c r="DA28" s="1891"/>
      <c r="DB28" s="1892"/>
      <c r="DC28" s="5"/>
      <c r="DD28" s="235"/>
      <c r="DE28" s="235" t="s">
        <v>85</v>
      </c>
      <c r="DF28" s="287">
        <v>62.13</v>
      </c>
      <c r="DG28" s="287">
        <v>54.49</v>
      </c>
      <c r="DH28" s="287">
        <v>60.31</v>
      </c>
      <c r="DI28" s="287">
        <v>58.98</v>
      </c>
      <c r="DJ28" s="332"/>
      <c r="DK28" s="332"/>
      <c r="DL28" s="332"/>
      <c r="DM28" s="332"/>
      <c r="DN28" s="332"/>
      <c r="DO28" s="235"/>
      <c r="DP28" s="489" t="s">
        <v>75</v>
      </c>
      <c r="DQ28" s="79">
        <v>135801</v>
      </c>
      <c r="DR28" s="50">
        <v>11498</v>
      </c>
      <c r="DS28" s="50">
        <v>42423</v>
      </c>
      <c r="DT28" s="474">
        <v>16664</v>
      </c>
      <c r="DU28" s="50">
        <v>0</v>
      </c>
      <c r="DV28" s="50">
        <v>0</v>
      </c>
      <c r="DW28" s="50">
        <v>0</v>
      </c>
      <c r="DX28" s="50">
        <v>0</v>
      </c>
      <c r="DY28" s="475">
        <v>206386</v>
      </c>
      <c r="DZ28" s="79">
        <v>41685</v>
      </c>
      <c r="EA28" s="475">
        <v>248071</v>
      </c>
      <c r="EB28" s="301"/>
      <c r="EC28" s="301"/>
      <c r="ED28" s="288" t="s">
        <v>75</v>
      </c>
      <c r="EE28" s="79">
        <v>49015</v>
      </c>
      <c r="EF28" s="50">
        <v>8555</v>
      </c>
      <c r="EG28" s="50">
        <v>5669</v>
      </c>
      <c r="EH28" s="474">
        <v>468</v>
      </c>
      <c r="EI28" s="50">
        <v>0</v>
      </c>
      <c r="EJ28" s="50">
        <v>0</v>
      </c>
      <c r="EK28" s="50">
        <v>0</v>
      </c>
      <c r="EL28" s="50">
        <v>0</v>
      </c>
      <c r="EM28" s="475">
        <v>63707</v>
      </c>
      <c r="EN28" s="79">
        <v>2794</v>
      </c>
      <c r="EO28" s="475">
        <v>66501</v>
      </c>
      <c r="EP28" s="580"/>
      <c r="EQ28" s="1406"/>
      <c r="ER28" s="1406"/>
      <c r="ES28" s="1406"/>
      <c r="ET28" s="500"/>
      <c r="EU28" s="579"/>
      <c r="EV28" s="577"/>
      <c r="EW28" s="579"/>
      <c r="EX28" s="203"/>
      <c r="EY28" s="1436"/>
      <c r="EZ28" s="1423"/>
      <c r="FA28" s="26"/>
      <c r="FB28" s="46"/>
      <c r="FC28" s="578"/>
      <c r="FD28" s="394"/>
      <c r="FE28" s="394"/>
      <c r="FF28" s="394"/>
      <c r="FG28" s="25"/>
      <c r="FH28" s="711"/>
      <c r="FI28" s="52" t="s">
        <v>70</v>
      </c>
      <c r="FJ28" s="79">
        <v>18277.430000000004</v>
      </c>
      <c r="FK28" s="122">
        <v>16407.409999999996</v>
      </c>
      <c r="FL28" s="54">
        <v>11.4</v>
      </c>
      <c r="FM28" s="387"/>
      <c r="FN28" s="387"/>
      <c r="FO28" s="35" t="s">
        <v>127</v>
      </c>
      <c r="FP28" s="79">
        <v>442</v>
      </c>
      <c r="FQ28" s="259">
        <v>542</v>
      </c>
      <c r="FR28" s="50">
        <v>351</v>
      </c>
      <c r="FS28" s="749">
        <v>1335</v>
      </c>
      <c r="FT28" s="261">
        <v>1228</v>
      </c>
      <c r="FU28" s="730">
        <v>8.7100000000000009</v>
      </c>
      <c r="FV28" s="235"/>
      <c r="FW28" s="37" t="s">
        <v>31</v>
      </c>
      <c r="FX28" s="38" t="s">
        <v>32</v>
      </c>
      <c r="FY28" s="39"/>
      <c r="FZ28" s="40"/>
      <c r="GA28" s="38" t="s">
        <v>33</v>
      </c>
      <c r="GB28" s="39"/>
      <c r="GC28" s="40"/>
      <c r="GD28" s="38" t="s">
        <v>34</v>
      </c>
      <c r="GE28" s="39"/>
      <c r="GF28" s="40"/>
      <c r="GG28" s="5"/>
      <c r="GH28" s="235"/>
      <c r="GI28" s="235" t="s">
        <v>85</v>
      </c>
      <c r="GJ28" s="287">
        <v>64.86</v>
      </c>
      <c r="GK28" s="287">
        <v>61.9</v>
      </c>
      <c r="GL28" s="287">
        <v>57.62</v>
      </c>
      <c r="GM28" s="287">
        <v>61.46</v>
      </c>
      <c r="GN28" s="1407"/>
      <c r="GO28" s="1407"/>
      <c r="GP28" s="1407"/>
      <c r="GQ28" s="1407"/>
      <c r="GR28" s="468"/>
      <c r="GS28" s="235"/>
      <c r="GT28" s="489" t="s">
        <v>75</v>
      </c>
      <c r="GU28" s="79">
        <v>128402</v>
      </c>
      <c r="GV28" s="50">
        <v>11592</v>
      </c>
      <c r="GW28" s="50">
        <v>38964</v>
      </c>
      <c r="GX28" s="474">
        <v>10961</v>
      </c>
      <c r="GY28" s="50">
        <v>0</v>
      </c>
      <c r="GZ28" s="50">
        <v>0</v>
      </c>
      <c r="HA28" s="50">
        <v>0</v>
      </c>
      <c r="HB28" s="50">
        <v>0</v>
      </c>
      <c r="HC28" s="475">
        <v>189919</v>
      </c>
      <c r="HD28" s="79">
        <v>39597</v>
      </c>
      <c r="HE28" s="475">
        <v>229516</v>
      </c>
      <c r="HF28" s="301"/>
      <c r="HG28" s="301"/>
      <c r="HH28" s="288" t="s">
        <v>75</v>
      </c>
      <c r="HI28" s="79">
        <v>47062</v>
      </c>
      <c r="HJ28" s="50">
        <v>10835</v>
      </c>
      <c r="HK28" s="50">
        <v>5642</v>
      </c>
      <c r="HL28" s="474">
        <v>937</v>
      </c>
      <c r="HM28" s="50">
        <v>0</v>
      </c>
      <c r="HN28" s="50">
        <v>0</v>
      </c>
      <c r="HO28" s="50">
        <v>0</v>
      </c>
      <c r="HP28" s="50">
        <v>0</v>
      </c>
      <c r="HQ28" s="475">
        <v>64476</v>
      </c>
      <c r="HR28" s="79">
        <v>1275</v>
      </c>
      <c r="HS28" s="475">
        <v>65751</v>
      </c>
      <c r="HT28" s="580"/>
      <c r="HU28" s="1406"/>
      <c r="HV28" s="1406"/>
      <c r="HW28" s="1406"/>
      <c r="HX28" s="500"/>
      <c r="HY28" s="579"/>
      <c r="HZ28" s="577"/>
      <c r="IA28" s="579"/>
      <c r="IB28" s="203"/>
      <c r="IC28" s="1436"/>
      <c r="ID28" s="1423"/>
      <c r="IE28" s="26"/>
      <c r="IF28" s="46"/>
      <c r="IG28" s="578"/>
      <c r="IH28" s="394"/>
      <c r="II28" s="394"/>
      <c r="IJ28" s="394"/>
      <c r="IK28" s="394"/>
      <c r="IL28" s="738"/>
      <c r="IM28" s="258" t="s">
        <v>70</v>
      </c>
      <c r="IN28" s="79">
        <v>36705.909999999989</v>
      </c>
      <c r="IO28" s="122">
        <v>33142.199999999997</v>
      </c>
      <c r="IP28" s="54">
        <v>10.75</v>
      </c>
      <c r="IQ28" s="387"/>
      <c r="IR28" s="387"/>
      <c r="IS28" s="35" t="s">
        <v>127</v>
      </c>
      <c r="IT28" s="79">
        <v>611</v>
      </c>
      <c r="IU28" s="259">
        <v>1427</v>
      </c>
      <c r="IV28" s="50">
        <v>997</v>
      </c>
      <c r="IW28" s="749">
        <v>3035</v>
      </c>
      <c r="IX28" s="261">
        <v>3234</v>
      </c>
      <c r="IY28" s="730">
        <v>-6.15</v>
      </c>
      <c r="IZ28" s="235"/>
      <c r="JA28" s="37" t="s">
        <v>31</v>
      </c>
      <c r="JB28" s="38" t="s">
        <v>32</v>
      </c>
      <c r="JC28" s="39"/>
      <c r="JD28" s="40"/>
      <c r="JE28" s="38" t="s">
        <v>33</v>
      </c>
      <c r="JF28" s="39"/>
      <c r="JG28" s="40"/>
      <c r="JH28" s="38" t="s">
        <v>34</v>
      </c>
      <c r="JI28" s="39"/>
      <c r="JJ28" s="40"/>
      <c r="JK28" s="5"/>
      <c r="JL28" s="235"/>
      <c r="JM28" s="235" t="s">
        <v>85</v>
      </c>
      <c r="JN28" s="287">
        <v>59.53</v>
      </c>
      <c r="JO28" s="287">
        <v>69.81</v>
      </c>
      <c r="JP28" s="287">
        <v>77.569999999999993</v>
      </c>
      <c r="JQ28" s="287">
        <v>68.97</v>
      </c>
      <c r="JR28" s="235"/>
      <c r="JS28" s="235"/>
      <c r="JT28" s="235"/>
      <c r="JU28" s="235"/>
      <c r="JV28" s="468"/>
      <c r="JW28" s="235"/>
      <c r="JX28" s="489" t="s">
        <v>75</v>
      </c>
      <c r="JY28" s="79">
        <v>241777</v>
      </c>
      <c r="JZ28" s="50">
        <v>25737</v>
      </c>
      <c r="KA28" s="50">
        <v>52335</v>
      </c>
      <c r="KB28" s="474">
        <v>22546</v>
      </c>
      <c r="KC28" s="50">
        <v>0</v>
      </c>
      <c r="KD28" s="50">
        <v>0</v>
      </c>
      <c r="KE28" s="50">
        <v>0</v>
      </c>
      <c r="KF28" s="50">
        <v>0</v>
      </c>
      <c r="KG28" s="475">
        <v>342395</v>
      </c>
      <c r="KH28" s="79">
        <v>89119</v>
      </c>
      <c r="KI28" s="475">
        <v>431514</v>
      </c>
      <c r="KJ28" s="301"/>
      <c r="KK28" s="301"/>
      <c r="KL28" s="288" t="s">
        <v>75</v>
      </c>
      <c r="KM28" s="79">
        <v>52403</v>
      </c>
      <c r="KN28" s="50">
        <v>9185</v>
      </c>
      <c r="KO28" s="50">
        <v>6069</v>
      </c>
      <c r="KP28" s="474">
        <v>1311</v>
      </c>
      <c r="KQ28" s="50">
        <v>0</v>
      </c>
      <c r="KR28" s="50">
        <v>0</v>
      </c>
      <c r="KS28" s="50">
        <v>0</v>
      </c>
      <c r="KT28" s="50">
        <v>0</v>
      </c>
      <c r="KU28" s="475">
        <v>68968</v>
      </c>
      <c r="KV28" s="79">
        <v>17605</v>
      </c>
      <c r="KW28" s="475">
        <v>86573</v>
      </c>
      <c r="KX28" s="580"/>
      <c r="KY28" s="1406"/>
      <c r="KZ28" s="1406"/>
      <c r="LA28" s="1406"/>
      <c r="LB28" s="500"/>
      <c r="LC28" s="579"/>
      <c r="LD28" s="577"/>
      <c r="LE28" s="579"/>
      <c r="LF28" s="203"/>
      <c r="LG28" s="1436"/>
      <c r="LH28" s="1423"/>
      <c r="LI28" s="26"/>
      <c r="LJ28" s="46"/>
      <c r="LK28" s="578"/>
      <c r="LL28" s="394"/>
      <c r="LM28" s="394"/>
      <c r="LN28" s="394"/>
      <c r="LO28" s="394"/>
      <c r="LP28" s="738"/>
      <c r="LQ28" s="52" t="s">
        <v>70</v>
      </c>
      <c r="LR28" s="121">
        <v>109338.65999999999</v>
      </c>
      <c r="LS28" s="319">
        <v>97084.33</v>
      </c>
      <c r="LT28" s="54">
        <v>12.62</v>
      </c>
      <c r="LU28" s="233"/>
      <c r="LV28" s="233"/>
      <c r="LW28" s="35" t="s">
        <v>127</v>
      </c>
      <c r="LX28" s="50">
        <v>12334</v>
      </c>
      <c r="LY28" s="655">
        <v>12119</v>
      </c>
      <c r="LZ28" s="788">
        <v>1.77</v>
      </c>
      <c r="MA28" s="301"/>
      <c r="MB28" s="37" t="s">
        <v>31</v>
      </c>
      <c r="MC28" s="38" t="s">
        <v>32</v>
      </c>
      <c r="MD28" s="39"/>
      <c r="ME28" s="40"/>
      <c r="MF28" s="38" t="s">
        <v>33</v>
      </c>
      <c r="MG28" s="39"/>
      <c r="MH28" s="40"/>
      <c r="MI28" s="38" t="s">
        <v>34</v>
      </c>
      <c r="MJ28" s="39"/>
      <c r="MK28" s="40"/>
      <c r="ML28" s="17"/>
      <c r="MM28" s="17"/>
      <c r="MN28" s="17" t="s">
        <v>85</v>
      </c>
      <c r="MO28" s="1108">
        <v>73.510000000000005</v>
      </c>
      <c r="MP28" s="1108">
        <v>58.98</v>
      </c>
      <c r="MQ28" s="1108">
        <v>61.46</v>
      </c>
      <c r="MR28" s="1108">
        <v>68.97</v>
      </c>
      <c r="MS28" s="1107">
        <v>65.73</v>
      </c>
      <c r="MT28" s="737"/>
      <c r="MU28" s="734"/>
      <c r="MV28" s="416"/>
      <c r="MW28" s="417"/>
      <c r="MX28" s="734"/>
      <c r="MY28" s="734"/>
      <c r="MZ28" s="91" t="s">
        <v>75</v>
      </c>
      <c r="NA28" s="536">
        <v>620216</v>
      </c>
      <c r="NB28" s="537">
        <v>87096</v>
      </c>
      <c r="NC28" s="537">
        <v>183205</v>
      </c>
      <c r="ND28" s="538">
        <v>63408</v>
      </c>
      <c r="NE28" s="537">
        <v>0</v>
      </c>
      <c r="NF28" s="537">
        <v>0</v>
      </c>
      <c r="NG28" s="537">
        <v>0</v>
      </c>
      <c r="NH28" s="539">
        <v>0</v>
      </c>
      <c r="NI28" s="828">
        <v>953925</v>
      </c>
      <c r="NJ28" s="827">
        <v>269095</v>
      </c>
      <c r="NK28" s="825">
        <v>1223020</v>
      </c>
      <c r="NL28" s="818"/>
      <c r="NM28" s="818"/>
      <c r="NN28" s="535" t="s">
        <v>75</v>
      </c>
      <c r="NO28" s="536">
        <v>234461</v>
      </c>
      <c r="NP28" s="537">
        <v>34132</v>
      </c>
      <c r="NQ28" s="537">
        <v>37729</v>
      </c>
      <c r="NR28" s="538">
        <v>2775</v>
      </c>
      <c r="NS28" s="537">
        <v>0</v>
      </c>
      <c r="NT28" s="537">
        <v>0</v>
      </c>
      <c r="NU28" s="537">
        <v>0</v>
      </c>
      <c r="NV28" s="539">
        <v>0</v>
      </c>
      <c r="NW28" s="826">
        <v>309097</v>
      </c>
      <c r="NX28" s="541">
        <v>34625</v>
      </c>
      <c r="NY28" s="825">
        <v>343722</v>
      </c>
      <c r="OA28" s="738"/>
      <c r="OB28" s="52" t="s">
        <v>70</v>
      </c>
      <c r="OC28" s="1809">
        <v>30842.120000000003</v>
      </c>
      <c r="OD28" s="1810">
        <v>27250.03</v>
      </c>
      <c r="OE28" s="1798">
        <v>13.18</v>
      </c>
      <c r="OF28" s="1809">
        <v>23513.199999999997</v>
      </c>
      <c r="OG28" s="1810">
        <v>20284.689999999999</v>
      </c>
      <c r="OH28" s="1798">
        <v>15.92</v>
      </c>
      <c r="OI28" s="1809">
        <v>18277.430000000004</v>
      </c>
      <c r="OJ28" s="1810">
        <v>16407.409999999996</v>
      </c>
      <c r="OK28" s="1798">
        <v>11.4</v>
      </c>
      <c r="OL28" s="1809">
        <v>36705.909999999989</v>
      </c>
      <c r="OM28" s="1810">
        <v>33142.199999999997</v>
      </c>
      <c r="ON28" s="1798">
        <v>10.75</v>
      </c>
      <c r="OO28" s="1809">
        <v>109338.65999999999</v>
      </c>
      <c r="OP28" s="1810">
        <v>97084.33</v>
      </c>
      <c r="OQ28" s="1798">
        <v>12.62</v>
      </c>
      <c r="OR28" s="1857"/>
      <c r="OS28" s="1857"/>
    </row>
    <row r="29" spans="1:409" s="681" customFormat="1" ht="18.75" customHeight="1" thickBot="1">
      <c r="A29" s="297" t="s">
        <v>50</v>
      </c>
      <c r="B29" s="79">
        <v>10362.92</v>
      </c>
      <c r="C29" s="131">
        <v>9149.1600000000017</v>
      </c>
      <c r="D29" s="102">
        <v>13.27</v>
      </c>
      <c r="E29" s="387"/>
      <c r="F29" s="387"/>
      <c r="G29" s="35" t="s">
        <v>128</v>
      </c>
      <c r="H29" s="79">
        <v>5122</v>
      </c>
      <c r="I29" s="259">
        <v>5252</v>
      </c>
      <c r="J29" s="50">
        <v>7577</v>
      </c>
      <c r="K29" s="749">
        <v>17951</v>
      </c>
      <c r="L29" s="261">
        <v>17402</v>
      </c>
      <c r="M29" s="730">
        <v>3.15</v>
      </c>
      <c r="N29" s="235"/>
      <c r="O29" s="56" t="s">
        <v>42</v>
      </c>
      <c r="P29" s="57">
        <v>2558</v>
      </c>
      <c r="Q29" s="58">
        <v>2557</v>
      </c>
      <c r="R29" s="59" t="s">
        <v>180</v>
      </c>
      <c r="S29" s="57">
        <v>2558</v>
      </c>
      <c r="T29" s="58">
        <v>2557</v>
      </c>
      <c r="U29" s="59" t="s">
        <v>180</v>
      </c>
      <c r="V29" s="57">
        <v>2558</v>
      </c>
      <c r="W29" s="58">
        <v>2557</v>
      </c>
      <c r="X29" s="59" t="s">
        <v>180</v>
      </c>
      <c r="Y29" s="1409"/>
      <c r="Z29" s="235"/>
      <c r="AA29" s="235" t="s">
        <v>90</v>
      </c>
      <c r="AB29" s="287">
        <v>73.61</v>
      </c>
      <c r="AC29" s="287">
        <v>73.14</v>
      </c>
      <c r="AD29" s="287">
        <v>67.39</v>
      </c>
      <c r="AE29" s="287">
        <v>71.38</v>
      </c>
      <c r="AF29" s="235"/>
      <c r="AG29" s="235"/>
      <c r="AH29" s="235"/>
      <c r="AI29" s="235"/>
      <c r="AJ29" s="235"/>
      <c r="AK29" s="235"/>
      <c r="AL29" s="489" t="s">
        <v>81</v>
      </c>
      <c r="AM29" s="79">
        <v>406145</v>
      </c>
      <c r="AN29" s="50">
        <v>60377</v>
      </c>
      <c r="AO29" s="50">
        <v>263624</v>
      </c>
      <c r="AP29" s="474">
        <v>95450</v>
      </c>
      <c r="AQ29" s="50">
        <v>0</v>
      </c>
      <c r="AR29" s="50">
        <v>0</v>
      </c>
      <c r="AS29" s="50">
        <v>0</v>
      </c>
      <c r="AT29" s="50">
        <v>0</v>
      </c>
      <c r="AU29" s="475">
        <v>825596</v>
      </c>
      <c r="AV29" s="79">
        <v>437147</v>
      </c>
      <c r="AW29" s="475">
        <v>1262743</v>
      </c>
      <c r="AX29" s="301"/>
      <c r="AY29" s="301"/>
      <c r="AZ29" s="288" t="s">
        <v>81</v>
      </c>
      <c r="BA29" s="79">
        <v>100152</v>
      </c>
      <c r="BB29" s="50">
        <v>36221</v>
      </c>
      <c r="BC29" s="50">
        <v>79331</v>
      </c>
      <c r="BD29" s="474">
        <v>6994</v>
      </c>
      <c r="BE29" s="50">
        <v>0</v>
      </c>
      <c r="BF29" s="50">
        <v>0</v>
      </c>
      <c r="BG29" s="50">
        <v>0</v>
      </c>
      <c r="BH29" s="50">
        <v>0</v>
      </c>
      <c r="BI29" s="475">
        <v>222698</v>
      </c>
      <c r="BJ29" s="79">
        <v>53776</v>
      </c>
      <c r="BK29" s="475">
        <v>276474</v>
      </c>
      <c r="BL29" s="580"/>
      <c r="BM29" s="1406"/>
      <c r="BN29" s="1406"/>
      <c r="BO29" s="1406"/>
      <c r="BP29" s="500"/>
      <c r="BQ29" s="579"/>
      <c r="BR29" s="577"/>
      <c r="BS29" s="579"/>
      <c r="BT29" s="203"/>
      <c r="BU29" s="1436"/>
      <c r="BV29" s="1423"/>
      <c r="BW29" s="26"/>
      <c r="BX29" s="46"/>
      <c r="BY29" s="578"/>
      <c r="BZ29" s="394"/>
      <c r="CA29" s="394"/>
      <c r="CB29" s="394"/>
      <c r="CC29" s="394"/>
      <c r="CD29" s="711"/>
      <c r="CE29" s="297" t="s">
        <v>50</v>
      </c>
      <c r="CF29" s="79">
        <v>7963.8799999999983</v>
      </c>
      <c r="CG29" s="131">
        <v>6995.47</v>
      </c>
      <c r="CH29" s="102">
        <v>13.84</v>
      </c>
      <c r="CI29" s="387"/>
      <c r="CJ29" s="387"/>
      <c r="CK29" s="35" t="s">
        <v>128</v>
      </c>
      <c r="CL29" s="79">
        <v>5288</v>
      </c>
      <c r="CM29" s="259">
        <v>5279</v>
      </c>
      <c r="CN29" s="50">
        <v>4919</v>
      </c>
      <c r="CO29" s="749">
        <v>15486</v>
      </c>
      <c r="CP29" s="261">
        <v>14348</v>
      </c>
      <c r="CQ29" s="730">
        <v>7.93</v>
      </c>
      <c r="CR29" s="235"/>
      <c r="CS29" s="56" t="s">
        <v>47</v>
      </c>
      <c r="CT29" s="57">
        <v>2558</v>
      </c>
      <c r="CU29" s="58">
        <v>2557</v>
      </c>
      <c r="CV29" s="59" t="s">
        <v>180</v>
      </c>
      <c r="CW29" s="57">
        <v>2558</v>
      </c>
      <c r="CX29" s="58">
        <v>2557</v>
      </c>
      <c r="CY29" s="59" t="s">
        <v>180</v>
      </c>
      <c r="CZ29" s="57">
        <v>2558</v>
      </c>
      <c r="DA29" s="58">
        <v>2557</v>
      </c>
      <c r="DB29" s="59" t="s">
        <v>180</v>
      </c>
      <c r="DC29" s="1409"/>
      <c r="DD29" s="235"/>
      <c r="DE29" s="235" t="s">
        <v>90</v>
      </c>
      <c r="DF29" s="287">
        <v>59.01</v>
      </c>
      <c r="DG29" s="287">
        <v>56.42</v>
      </c>
      <c r="DH29" s="287">
        <v>50</v>
      </c>
      <c r="DI29" s="287">
        <v>55.14</v>
      </c>
      <c r="DJ29" s="332"/>
      <c r="DK29" s="332"/>
      <c r="DL29" s="332"/>
      <c r="DM29" s="332"/>
      <c r="DN29" s="332"/>
      <c r="DO29" s="235"/>
      <c r="DP29" s="489" t="s">
        <v>81</v>
      </c>
      <c r="DQ29" s="79">
        <v>479403</v>
      </c>
      <c r="DR29" s="50">
        <v>61475</v>
      </c>
      <c r="DS29" s="50">
        <v>247022</v>
      </c>
      <c r="DT29" s="474">
        <v>122255</v>
      </c>
      <c r="DU29" s="50">
        <v>0</v>
      </c>
      <c r="DV29" s="50">
        <v>0</v>
      </c>
      <c r="DW29" s="50">
        <v>0</v>
      </c>
      <c r="DX29" s="50">
        <v>0</v>
      </c>
      <c r="DY29" s="475">
        <v>910155</v>
      </c>
      <c r="DZ29" s="79">
        <v>427187</v>
      </c>
      <c r="EA29" s="475">
        <v>1337342</v>
      </c>
      <c r="EB29" s="301"/>
      <c r="EC29" s="301"/>
      <c r="ED29" s="288" t="s">
        <v>81</v>
      </c>
      <c r="EE29" s="79">
        <v>85171</v>
      </c>
      <c r="EF29" s="50">
        <v>21744</v>
      </c>
      <c r="EG29" s="50">
        <v>41506</v>
      </c>
      <c r="EH29" s="474">
        <v>2538</v>
      </c>
      <c r="EI29" s="50">
        <v>0</v>
      </c>
      <c r="EJ29" s="50">
        <v>0</v>
      </c>
      <c r="EK29" s="50">
        <v>0</v>
      </c>
      <c r="EL29" s="50">
        <v>0</v>
      </c>
      <c r="EM29" s="475">
        <v>150959</v>
      </c>
      <c r="EN29" s="79">
        <v>18907</v>
      </c>
      <c r="EO29" s="475">
        <v>169866</v>
      </c>
      <c r="EP29" s="580"/>
      <c r="EQ29" s="1406"/>
      <c r="ER29" s="1406"/>
      <c r="ES29" s="1406"/>
      <c r="ET29" s="500"/>
      <c r="EU29" s="579"/>
      <c r="EV29" s="577"/>
      <c r="EW29" s="579"/>
      <c r="EX29" s="203"/>
      <c r="EY29" s="1436"/>
      <c r="EZ29" s="1423"/>
      <c r="FA29" s="26"/>
      <c r="FB29" s="46"/>
      <c r="FC29" s="578"/>
      <c r="FD29" s="394"/>
      <c r="FE29" s="394"/>
      <c r="FF29" s="394"/>
      <c r="FG29" s="25"/>
      <c r="FH29" s="711"/>
      <c r="FI29" s="99" t="s">
        <v>50</v>
      </c>
      <c r="FJ29" s="79">
        <v>9536.26</v>
      </c>
      <c r="FK29" s="131">
        <v>8011.29</v>
      </c>
      <c r="FL29" s="102">
        <v>19.04</v>
      </c>
      <c r="FM29" s="387"/>
      <c r="FN29" s="387"/>
      <c r="FO29" s="35" t="s">
        <v>128</v>
      </c>
      <c r="FP29" s="79">
        <v>7606</v>
      </c>
      <c r="FQ29" s="259">
        <v>8691</v>
      </c>
      <c r="FR29" s="50">
        <v>11565</v>
      </c>
      <c r="FS29" s="749">
        <v>27862</v>
      </c>
      <c r="FT29" s="261">
        <v>24861</v>
      </c>
      <c r="FU29" s="730">
        <v>12.07</v>
      </c>
      <c r="FV29" s="235"/>
      <c r="FW29" s="56" t="s">
        <v>205</v>
      </c>
      <c r="FX29" s="57">
        <v>2558</v>
      </c>
      <c r="FY29" s="58">
        <v>2557</v>
      </c>
      <c r="FZ29" s="59" t="s">
        <v>180</v>
      </c>
      <c r="GA29" s="57">
        <v>2558</v>
      </c>
      <c r="GB29" s="58">
        <v>2557</v>
      </c>
      <c r="GC29" s="59" t="s">
        <v>180</v>
      </c>
      <c r="GD29" s="57">
        <v>2558</v>
      </c>
      <c r="GE29" s="58">
        <v>2557</v>
      </c>
      <c r="GF29" s="849" t="s">
        <v>180</v>
      </c>
      <c r="GG29" s="1409"/>
      <c r="GH29" s="235"/>
      <c r="GI29" s="235" t="s">
        <v>90</v>
      </c>
      <c r="GJ29" s="287">
        <v>53.52</v>
      </c>
      <c r="GK29" s="287">
        <v>51.14</v>
      </c>
      <c r="GL29" s="287">
        <v>50.79</v>
      </c>
      <c r="GM29" s="287">
        <v>51.82</v>
      </c>
      <c r="GN29" s="1407"/>
      <c r="GO29" s="1407"/>
      <c r="GP29" s="1407"/>
      <c r="GQ29" s="1407"/>
      <c r="GR29" s="468"/>
      <c r="GS29" s="235"/>
      <c r="GT29" s="489" t="s">
        <v>81</v>
      </c>
      <c r="GU29" s="79">
        <v>399387</v>
      </c>
      <c r="GV29" s="50">
        <v>38232</v>
      </c>
      <c r="GW29" s="50">
        <v>251956</v>
      </c>
      <c r="GX29" s="474">
        <v>75222</v>
      </c>
      <c r="GY29" s="50">
        <v>0</v>
      </c>
      <c r="GZ29" s="50">
        <v>0</v>
      </c>
      <c r="HA29" s="50">
        <v>0</v>
      </c>
      <c r="HB29" s="50">
        <v>0</v>
      </c>
      <c r="HC29" s="475">
        <v>764797</v>
      </c>
      <c r="HD29" s="79">
        <v>262225</v>
      </c>
      <c r="HE29" s="475">
        <v>1027022</v>
      </c>
      <c r="HF29" s="301"/>
      <c r="HG29" s="301"/>
      <c r="HH29" s="288" t="s">
        <v>81</v>
      </c>
      <c r="HI29" s="79">
        <v>65279</v>
      </c>
      <c r="HJ29" s="50">
        <v>26412</v>
      </c>
      <c r="HK29" s="50">
        <v>49578</v>
      </c>
      <c r="HL29" s="474">
        <v>7036</v>
      </c>
      <c r="HM29" s="50">
        <v>0</v>
      </c>
      <c r="HN29" s="50">
        <v>0</v>
      </c>
      <c r="HO29" s="50">
        <v>0</v>
      </c>
      <c r="HP29" s="50">
        <v>0</v>
      </c>
      <c r="HQ29" s="475">
        <v>148305</v>
      </c>
      <c r="HR29" s="79">
        <v>22119</v>
      </c>
      <c r="HS29" s="475">
        <v>170424</v>
      </c>
      <c r="HT29" s="580"/>
      <c r="HU29" s="1406"/>
      <c r="HV29" s="1406"/>
      <c r="HW29" s="1406"/>
      <c r="HX29" s="500"/>
      <c r="HY29" s="579"/>
      <c r="HZ29" s="577"/>
      <c r="IA29" s="579"/>
      <c r="IB29" s="203"/>
      <c r="IC29" s="1436"/>
      <c r="ID29" s="1423"/>
      <c r="IE29" s="26"/>
      <c r="IF29" s="46"/>
      <c r="IG29" s="578"/>
      <c r="IH29" s="394"/>
      <c r="II29" s="394"/>
      <c r="IJ29" s="394"/>
      <c r="IK29" s="394"/>
      <c r="IL29" s="738"/>
      <c r="IM29" s="297" t="s">
        <v>50</v>
      </c>
      <c r="IN29" s="79">
        <v>10644.18</v>
      </c>
      <c r="IO29" s="131">
        <v>9676.9000000000051</v>
      </c>
      <c r="IP29" s="102">
        <v>10</v>
      </c>
      <c r="IQ29" s="387"/>
      <c r="IR29" s="387"/>
      <c r="IS29" s="35" t="s">
        <v>128</v>
      </c>
      <c r="IT29" s="79">
        <v>6924</v>
      </c>
      <c r="IU29" s="259">
        <v>7908</v>
      </c>
      <c r="IV29" s="50">
        <v>5636</v>
      </c>
      <c r="IW29" s="749">
        <v>20468</v>
      </c>
      <c r="IX29" s="261">
        <v>21408</v>
      </c>
      <c r="IY29" s="730">
        <v>-4.3899999999999997</v>
      </c>
      <c r="IZ29" s="235"/>
      <c r="JA29" s="56" t="s">
        <v>31</v>
      </c>
      <c r="JB29" s="57">
        <v>2558</v>
      </c>
      <c r="JC29" s="58">
        <v>2557</v>
      </c>
      <c r="JD29" s="59" t="s">
        <v>180</v>
      </c>
      <c r="JE29" s="57">
        <v>2558</v>
      </c>
      <c r="JF29" s="58">
        <v>2557</v>
      </c>
      <c r="JG29" s="59" t="s">
        <v>180</v>
      </c>
      <c r="JH29" s="57">
        <v>2558</v>
      </c>
      <c r="JI29" s="58">
        <v>2557</v>
      </c>
      <c r="JJ29" s="849" t="s">
        <v>180</v>
      </c>
      <c r="JK29" s="1409"/>
      <c r="JL29" s="235"/>
      <c r="JM29" s="235" t="s">
        <v>90</v>
      </c>
      <c r="JN29" s="287">
        <v>59.3</v>
      </c>
      <c r="JO29" s="287">
        <v>65.319999999999993</v>
      </c>
      <c r="JP29" s="287">
        <v>68.56</v>
      </c>
      <c r="JQ29" s="287">
        <v>64.39</v>
      </c>
      <c r="JR29" s="235"/>
      <c r="JS29" s="235"/>
      <c r="JT29" s="235"/>
      <c r="JU29" s="235"/>
      <c r="JV29" s="468"/>
      <c r="JW29" s="235"/>
      <c r="JX29" s="489" t="s">
        <v>81</v>
      </c>
      <c r="JY29" s="79">
        <v>600616</v>
      </c>
      <c r="JZ29" s="50">
        <v>94399</v>
      </c>
      <c r="KA29" s="50">
        <v>422746</v>
      </c>
      <c r="KB29" s="474">
        <v>87348</v>
      </c>
      <c r="KC29" s="50">
        <v>0</v>
      </c>
      <c r="KD29" s="50">
        <v>0</v>
      </c>
      <c r="KE29" s="50">
        <v>0</v>
      </c>
      <c r="KF29" s="50">
        <v>0</v>
      </c>
      <c r="KG29" s="475">
        <v>1205109</v>
      </c>
      <c r="KH29" s="79">
        <v>777748</v>
      </c>
      <c r="KI29" s="475">
        <v>1982857</v>
      </c>
      <c r="KJ29" s="301"/>
      <c r="KK29" s="301"/>
      <c r="KL29" s="288" t="s">
        <v>81</v>
      </c>
      <c r="KM29" s="79">
        <v>101433</v>
      </c>
      <c r="KN29" s="50">
        <v>25457</v>
      </c>
      <c r="KO29" s="50">
        <v>34964</v>
      </c>
      <c r="KP29" s="474">
        <v>4592</v>
      </c>
      <c r="KQ29" s="50">
        <v>0</v>
      </c>
      <c r="KR29" s="50">
        <v>0</v>
      </c>
      <c r="KS29" s="50">
        <v>0</v>
      </c>
      <c r="KT29" s="50">
        <v>0</v>
      </c>
      <c r="KU29" s="475">
        <v>166446</v>
      </c>
      <c r="KV29" s="79">
        <v>41401</v>
      </c>
      <c r="KW29" s="475">
        <v>207847</v>
      </c>
      <c r="KX29" s="580"/>
      <c r="KY29" s="1406"/>
      <c r="KZ29" s="1406"/>
      <c r="LA29" s="1406"/>
      <c r="LB29" s="500"/>
      <c r="LC29" s="579"/>
      <c r="LD29" s="577"/>
      <c r="LE29" s="579"/>
      <c r="LF29" s="203"/>
      <c r="LG29" s="1436"/>
      <c r="LH29" s="1423"/>
      <c r="LI29" s="26"/>
      <c r="LJ29" s="46"/>
      <c r="LK29" s="578"/>
      <c r="LL29" s="394"/>
      <c r="LM29" s="394"/>
      <c r="LN29" s="394"/>
      <c r="LO29" s="394"/>
      <c r="LP29" s="738"/>
      <c r="LQ29" s="99" t="s">
        <v>50</v>
      </c>
      <c r="LR29" s="130">
        <v>38507.24</v>
      </c>
      <c r="LS29" s="320">
        <v>33832.82</v>
      </c>
      <c r="LT29" s="102">
        <v>13.82</v>
      </c>
      <c r="LU29" s="233"/>
      <c r="LV29" s="233"/>
      <c r="LW29" s="35" t="s">
        <v>128</v>
      </c>
      <c r="LX29" s="50">
        <v>81767</v>
      </c>
      <c r="LY29" s="655">
        <v>78019</v>
      </c>
      <c r="LZ29" s="788">
        <v>4.8</v>
      </c>
      <c r="MA29" s="301"/>
      <c r="MB29" s="56" t="s">
        <v>49</v>
      </c>
      <c r="MC29" s="57">
        <v>2558</v>
      </c>
      <c r="MD29" s="58">
        <v>2557</v>
      </c>
      <c r="ME29" s="59" t="s">
        <v>180</v>
      </c>
      <c r="MF29" s="57">
        <v>2558</v>
      </c>
      <c r="MG29" s="58">
        <v>2557</v>
      </c>
      <c r="MH29" s="59" t="s">
        <v>180</v>
      </c>
      <c r="MI29" s="57">
        <v>2558</v>
      </c>
      <c r="MJ29" s="58">
        <v>2557</v>
      </c>
      <c r="MK29" s="849" t="s">
        <v>180</v>
      </c>
      <c r="ML29" s="17"/>
      <c r="MM29" s="17"/>
      <c r="MN29" s="17" t="s">
        <v>90</v>
      </c>
      <c r="MO29" s="1108">
        <v>71.38</v>
      </c>
      <c r="MP29" s="1108">
        <v>55.14</v>
      </c>
      <c r="MQ29" s="1108">
        <v>51.82</v>
      </c>
      <c r="MR29" s="1108">
        <v>64.39</v>
      </c>
      <c r="MS29" s="1107">
        <v>60.68</v>
      </c>
      <c r="MT29" s="737"/>
      <c r="MU29" s="734"/>
      <c r="MV29" s="416"/>
      <c r="MW29" s="417"/>
      <c r="MX29" s="734"/>
      <c r="MY29" s="734"/>
      <c r="MZ29" s="91" t="s">
        <v>81</v>
      </c>
      <c r="NA29" s="536">
        <v>1885551</v>
      </c>
      <c r="NB29" s="537">
        <v>254483</v>
      </c>
      <c r="NC29" s="537">
        <v>1185348</v>
      </c>
      <c r="ND29" s="538">
        <v>380275</v>
      </c>
      <c r="NE29" s="537">
        <v>0</v>
      </c>
      <c r="NF29" s="537">
        <v>0</v>
      </c>
      <c r="NG29" s="537">
        <v>0</v>
      </c>
      <c r="NH29" s="539">
        <v>0</v>
      </c>
      <c r="NI29" s="828">
        <v>3705657</v>
      </c>
      <c r="NJ29" s="827">
        <v>1904307</v>
      </c>
      <c r="NK29" s="825">
        <v>5609964</v>
      </c>
      <c r="NL29" s="818"/>
      <c r="NM29" s="818"/>
      <c r="NN29" s="535" t="s">
        <v>81</v>
      </c>
      <c r="NO29" s="536">
        <v>352035</v>
      </c>
      <c r="NP29" s="537">
        <v>109834</v>
      </c>
      <c r="NQ29" s="537">
        <v>205379</v>
      </c>
      <c r="NR29" s="538">
        <v>21160</v>
      </c>
      <c r="NS29" s="537">
        <v>0</v>
      </c>
      <c r="NT29" s="537">
        <v>0</v>
      </c>
      <c r="NU29" s="537">
        <v>0</v>
      </c>
      <c r="NV29" s="539">
        <v>0</v>
      </c>
      <c r="NW29" s="826">
        <v>688408</v>
      </c>
      <c r="NX29" s="541">
        <v>136203</v>
      </c>
      <c r="NY29" s="825">
        <v>824611</v>
      </c>
      <c r="OA29" s="738"/>
      <c r="OB29" s="99" t="s">
        <v>50</v>
      </c>
      <c r="OC29" s="1812">
        <v>10362.92</v>
      </c>
      <c r="OD29" s="1813">
        <v>9149.1600000000017</v>
      </c>
      <c r="OE29" s="1814">
        <v>13.27</v>
      </c>
      <c r="OF29" s="1812">
        <v>7963.8799999999983</v>
      </c>
      <c r="OG29" s="1813">
        <v>6995.47</v>
      </c>
      <c r="OH29" s="1814">
        <v>13.84</v>
      </c>
      <c r="OI29" s="1812">
        <v>9536.26</v>
      </c>
      <c r="OJ29" s="1813">
        <v>8011.29</v>
      </c>
      <c r="OK29" s="1814">
        <v>19.04</v>
      </c>
      <c r="OL29" s="1812">
        <v>10644.18</v>
      </c>
      <c r="OM29" s="1813">
        <v>9676.9000000000051</v>
      </c>
      <c r="ON29" s="1814">
        <v>10</v>
      </c>
      <c r="OO29" s="1812">
        <v>38507.24</v>
      </c>
      <c r="OP29" s="1813">
        <v>33832.82</v>
      </c>
      <c r="OQ29" s="1814">
        <v>13.82</v>
      </c>
      <c r="OR29" s="1857"/>
      <c r="OS29" s="1857"/>
    </row>
    <row r="30" spans="1:409" s="681" customFormat="1" ht="18.75" customHeight="1" thickTop="1">
      <c r="A30" s="306" t="s">
        <v>129</v>
      </c>
      <c r="B30" s="321"/>
      <c r="C30" s="157"/>
      <c r="D30" s="54"/>
      <c r="E30" s="387"/>
      <c r="F30" s="387"/>
      <c r="G30" s="35" t="s">
        <v>130</v>
      </c>
      <c r="H30" s="79">
        <v>2250</v>
      </c>
      <c r="I30" s="259">
        <v>2518</v>
      </c>
      <c r="J30" s="50">
        <v>3756</v>
      </c>
      <c r="K30" s="749">
        <v>8524</v>
      </c>
      <c r="L30" s="261">
        <v>8196</v>
      </c>
      <c r="M30" s="730">
        <v>4</v>
      </c>
      <c r="N30" s="235"/>
      <c r="O30" s="73" t="s">
        <v>52</v>
      </c>
      <c r="P30" s="74">
        <v>702.11</v>
      </c>
      <c r="Q30" s="75">
        <v>669.24</v>
      </c>
      <c r="R30" s="76">
        <v>4.91</v>
      </c>
      <c r="S30" s="74">
        <v>0</v>
      </c>
      <c r="T30" s="75">
        <v>0</v>
      </c>
      <c r="U30" s="76">
        <v>0</v>
      </c>
      <c r="V30" s="74">
        <v>616.77</v>
      </c>
      <c r="W30" s="75">
        <v>591.21</v>
      </c>
      <c r="X30" s="76">
        <v>4.32</v>
      </c>
      <c r="Y30" s="272"/>
      <c r="Z30" s="235"/>
      <c r="AA30" s="235" t="s">
        <v>94</v>
      </c>
      <c r="AB30" s="287">
        <v>62.14</v>
      </c>
      <c r="AC30" s="287">
        <v>58.24</v>
      </c>
      <c r="AD30" s="287">
        <v>58.99</v>
      </c>
      <c r="AE30" s="287">
        <v>59.79</v>
      </c>
      <c r="AF30" s="235"/>
      <c r="AG30" s="235"/>
      <c r="AH30" s="235"/>
      <c r="AI30" s="235"/>
      <c r="AJ30" s="235"/>
      <c r="AK30" s="235"/>
      <c r="AL30" s="489" t="s">
        <v>87</v>
      </c>
      <c r="AM30" s="79">
        <v>1691542.540544885</v>
      </c>
      <c r="AN30" s="50">
        <v>289193.58081420307</v>
      </c>
      <c r="AO30" s="50">
        <v>1461961.8786409118</v>
      </c>
      <c r="AP30" s="474">
        <v>263774</v>
      </c>
      <c r="AQ30" s="50">
        <v>0</v>
      </c>
      <c r="AR30" s="50">
        <v>0</v>
      </c>
      <c r="AS30" s="50">
        <v>0</v>
      </c>
      <c r="AT30" s="50">
        <v>0</v>
      </c>
      <c r="AU30" s="475">
        <v>3706472</v>
      </c>
      <c r="AV30" s="79">
        <v>1362412</v>
      </c>
      <c r="AW30" s="475">
        <v>5068884</v>
      </c>
      <c r="AX30" s="301"/>
      <c r="AY30" s="301"/>
      <c r="AZ30" s="288" t="s">
        <v>87</v>
      </c>
      <c r="BA30" s="79">
        <v>160427.45945511456</v>
      </c>
      <c r="BB30" s="50">
        <v>30599.419185796934</v>
      </c>
      <c r="BC30" s="50">
        <v>122202.1213590885</v>
      </c>
      <c r="BD30" s="474">
        <v>11408</v>
      </c>
      <c r="BE30" s="50">
        <v>0</v>
      </c>
      <c r="BF30" s="50">
        <v>0</v>
      </c>
      <c r="BG30" s="50">
        <v>0</v>
      </c>
      <c r="BH30" s="50">
        <v>0</v>
      </c>
      <c r="BI30" s="475">
        <v>324637</v>
      </c>
      <c r="BJ30" s="79">
        <v>130208</v>
      </c>
      <c r="BK30" s="475">
        <v>454845</v>
      </c>
      <c r="BL30" s="580"/>
      <c r="BM30" s="1406"/>
      <c r="BN30" s="1406"/>
      <c r="BO30" s="1406"/>
      <c r="BP30" s="503"/>
      <c r="BQ30" s="579"/>
      <c r="BR30" s="579"/>
      <c r="BS30" s="579"/>
      <c r="BT30" s="203"/>
      <c r="BU30" s="1436"/>
      <c r="BV30" s="1423"/>
      <c r="BW30" s="26"/>
      <c r="BX30" s="46"/>
      <c r="BY30" s="578"/>
      <c r="BZ30" s="394"/>
      <c r="CA30" s="394"/>
      <c r="CB30" s="394"/>
      <c r="CC30" s="394"/>
      <c r="CD30" s="711"/>
      <c r="CE30" s="306" t="s">
        <v>129</v>
      </c>
      <c r="CF30" s="321"/>
      <c r="CG30" s="157"/>
      <c r="CH30" s="54"/>
      <c r="CI30" s="387"/>
      <c r="CJ30" s="387"/>
      <c r="CK30" s="35" t="s">
        <v>130</v>
      </c>
      <c r="CL30" s="79">
        <v>3874</v>
      </c>
      <c r="CM30" s="259">
        <v>2127</v>
      </c>
      <c r="CN30" s="50">
        <v>2218</v>
      </c>
      <c r="CO30" s="749">
        <v>8219</v>
      </c>
      <c r="CP30" s="261">
        <v>7456</v>
      </c>
      <c r="CQ30" s="730">
        <v>10.23</v>
      </c>
      <c r="CR30" s="235"/>
      <c r="CS30" s="73" t="s">
        <v>52</v>
      </c>
      <c r="CT30" s="74">
        <v>539.07000000000005</v>
      </c>
      <c r="CU30" s="75">
        <v>524.76</v>
      </c>
      <c r="CV30" s="76">
        <v>2.73</v>
      </c>
      <c r="CW30" s="74">
        <v>0</v>
      </c>
      <c r="CX30" s="75">
        <v>0</v>
      </c>
      <c r="CY30" s="76">
        <v>0</v>
      </c>
      <c r="CZ30" s="74">
        <v>469.28</v>
      </c>
      <c r="DA30" s="75">
        <v>459.04</v>
      </c>
      <c r="DB30" s="76">
        <v>2.23</v>
      </c>
      <c r="DC30" s="272"/>
      <c r="DD30" s="235"/>
      <c r="DE30" s="235" t="s">
        <v>94</v>
      </c>
      <c r="DF30" s="287">
        <v>51.09</v>
      </c>
      <c r="DG30" s="287">
        <v>43.48</v>
      </c>
      <c r="DH30" s="287">
        <v>39.76</v>
      </c>
      <c r="DI30" s="287">
        <v>44.78</v>
      </c>
      <c r="DJ30" s="332"/>
      <c r="DK30" s="332"/>
      <c r="DL30" s="332"/>
      <c r="DM30" s="332"/>
      <c r="DN30" s="332"/>
      <c r="DO30" s="235"/>
      <c r="DP30" s="489" t="s">
        <v>87</v>
      </c>
      <c r="DQ30" s="79">
        <v>1158907.0800276762</v>
      </c>
      <c r="DR30" s="50">
        <v>169562.49784197402</v>
      </c>
      <c r="DS30" s="50">
        <v>1053974.42213035</v>
      </c>
      <c r="DT30" s="474">
        <v>301994</v>
      </c>
      <c r="DU30" s="50">
        <v>0</v>
      </c>
      <c r="DV30" s="50">
        <v>0</v>
      </c>
      <c r="DW30" s="50">
        <v>0</v>
      </c>
      <c r="DX30" s="50">
        <v>0</v>
      </c>
      <c r="DY30" s="475">
        <v>2684438</v>
      </c>
      <c r="DZ30" s="79">
        <v>1287077</v>
      </c>
      <c r="EA30" s="475">
        <v>3971515</v>
      </c>
      <c r="EB30" s="301"/>
      <c r="EC30" s="301"/>
      <c r="ED30" s="288" t="s">
        <v>87</v>
      </c>
      <c r="EE30" s="79">
        <v>184619.91997232381</v>
      </c>
      <c r="EF30" s="50">
        <v>29898.502158026011</v>
      </c>
      <c r="EG30" s="50">
        <v>101749.57786965018</v>
      </c>
      <c r="EH30" s="474">
        <v>4695</v>
      </c>
      <c r="EI30" s="50">
        <v>0</v>
      </c>
      <c r="EJ30" s="50">
        <v>0</v>
      </c>
      <c r="EK30" s="50">
        <v>0</v>
      </c>
      <c r="EL30" s="50">
        <v>0</v>
      </c>
      <c r="EM30" s="475">
        <v>320963</v>
      </c>
      <c r="EN30" s="79">
        <v>59783</v>
      </c>
      <c r="EO30" s="475">
        <v>380746</v>
      </c>
      <c r="EP30" s="580"/>
      <c r="EQ30" s="1406"/>
      <c r="ER30" s="1406"/>
      <c r="ES30" s="1406"/>
      <c r="ET30" s="503"/>
      <c r="EU30" s="579"/>
      <c r="EV30" s="579"/>
      <c r="EW30" s="579"/>
      <c r="EX30" s="203"/>
      <c r="EY30" s="1436"/>
      <c r="EZ30" s="1423"/>
      <c r="FA30" s="26"/>
      <c r="FB30" s="46"/>
      <c r="FC30" s="578"/>
      <c r="FD30" s="394"/>
      <c r="FE30" s="394"/>
      <c r="FF30" s="394"/>
      <c r="FG30" s="25"/>
      <c r="FH30" s="711"/>
      <c r="FI30" s="136" t="s">
        <v>129</v>
      </c>
      <c r="FJ30" s="321"/>
      <c r="FK30" s="157"/>
      <c r="FL30" s="54"/>
      <c r="FM30" s="387"/>
      <c r="FN30" s="387"/>
      <c r="FO30" s="35" t="s">
        <v>130</v>
      </c>
      <c r="FP30" s="79">
        <v>9367</v>
      </c>
      <c r="FQ30" s="259">
        <v>1773</v>
      </c>
      <c r="FR30" s="50">
        <v>1571</v>
      </c>
      <c r="FS30" s="749">
        <v>12711</v>
      </c>
      <c r="FT30" s="261">
        <v>12150</v>
      </c>
      <c r="FU30" s="730">
        <v>4.62</v>
      </c>
      <c r="FV30" s="235"/>
      <c r="FW30" s="73" t="s">
        <v>52</v>
      </c>
      <c r="FX30" s="74">
        <v>642.83000000000004</v>
      </c>
      <c r="FY30" s="75">
        <v>606.02</v>
      </c>
      <c r="FZ30" s="76">
        <v>6.07</v>
      </c>
      <c r="GA30" s="74">
        <v>0</v>
      </c>
      <c r="GB30" s="75">
        <v>0</v>
      </c>
      <c r="GC30" s="76">
        <v>0</v>
      </c>
      <c r="GD30" s="74">
        <v>571.39</v>
      </c>
      <c r="GE30" s="75">
        <v>541.33000000000004</v>
      </c>
      <c r="GF30" s="76">
        <v>5.55</v>
      </c>
      <c r="GG30" s="272"/>
      <c r="GH30" s="235"/>
      <c r="GI30" s="235" t="s">
        <v>94</v>
      </c>
      <c r="GJ30" s="287">
        <v>46.23</v>
      </c>
      <c r="GK30" s="287">
        <v>38.19</v>
      </c>
      <c r="GL30" s="287">
        <v>37.64</v>
      </c>
      <c r="GM30" s="287">
        <v>40.69</v>
      </c>
      <c r="GN30" s="1407"/>
      <c r="GO30" s="1407"/>
      <c r="GP30" s="1407"/>
      <c r="GQ30" s="1407"/>
      <c r="GR30" s="468"/>
      <c r="GS30" s="235"/>
      <c r="GT30" s="489" t="s">
        <v>87</v>
      </c>
      <c r="GU30" s="79">
        <v>961246.56879964552</v>
      </c>
      <c r="GV30" s="50">
        <v>140602.5185642307</v>
      </c>
      <c r="GW30" s="50">
        <v>869291.9126361236</v>
      </c>
      <c r="GX30" s="474">
        <v>152058</v>
      </c>
      <c r="GY30" s="50">
        <v>0</v>
      </c>
      <c r="GZ30" s="50">
        <v>0</v>
      </c>
      <c r="HA30" s="50">
        <v>0</v>
      </c>
      <c r="HB30" s="50">
        <v>0</v>
      </c>
      <c r="HC30" s="475">
        <v>2123199</v>
      </c>
      <c r="HD30" s="79">
        <v>892515</v>
      </c>
      <c r="HE30" s="475">
        <v>3015714</v>
      </c>
      <c r="HF30" s="301"/>
      <c r="HG30" s="301"/>
      <c r="HH30" s="288" t="s">
        <v>87</v>
      </c>
      <c r="HI30" s="79">
        <v>140758.43120035456</v>
      </c>
      <c r="HJ30" s="50">
        <v>45652.481435769296</v>
      </c>
      <c r="HK30" s="50">
        <v>120651.08736387617</v>
      </c>
      <c r="HL30" s="474">
        <v>21844</v>
      </c>
      <c r="HM30" s="50">
        <v>0</v>
      </c>
      <c r="HN30" s="50">
        <v>0</v>
      </c>
      <c r="HO30" s="50">
        <v>0</v>
      </c>
      <c r="HP30" s="50">
        <v>0</v>
      </c>
      <c r="HQ30" s="475">
        <v>328906</v>
      </c>
      <c r="HR30" s="79">
        <v>103830</v>
      </c>
      <c r="HS30" s="475">
        <v>432736</v>
      </c>
      <c r="HT30" s="580"/>
      <c r="HU30" s="1406"/>
      <c r="HV30" s="1406"/>
      <c r="HW30" s="1406"/>
      <c r="HX30" s="503"/>
      <c r="HY30" s="579"/>
      <c r="HZ30" s="579"/>
      <c r="IA30" s="579"/>
      <c r="IB30" s="203"/>
      <c r="IC30" s="1436"/>
      <c r="ID30" s="1423"/>
      <c r="IE30" s="26"/>
      <c r="IF30" s="46"/>
      <c r="IG30" s="578"/>
      <c r="IH30" s="394"/>
      <c r="II30" s="394"/>
      <c r="IJ30" s="394"/>
      <c r="IK30" s="394"/>
      <c r="IL30" s="738"/>
      <c r="IM30" s="136" t="s">
        <v>129</v>
      </c>
      <c r="IN30" s="321"/>
      <c r="IO30" s="157"/>
      <c r="IP30" s="54"/>
      <c r="IQ30" s="387"/>
      <c r="IR30" s="387"/>
      <c r="IS30" s="35" t="s">
        <v>130</v>
      </c>
      <c r="IT30" s="79">
        <v>2835</v>
      </c>
      <c r="IU30" s="259">
        <v>3053</v>
      </c>
      <c r="IV30" s="50">
        <v>4111</v>
      </c>
      <c r="IW30" s="749">
        <v>9999</v>
      </c>
      <c r="IX30" s="261">
        <v>11807</v>
      </c>
      <c r="IY30" s="730">
        <v>-15.31</v>
      </c>
      <c r="IZ30" s="235"/>
      <c r="JA30" s="73" t="s">
        <v>52</v>
      </c>
      <c r="JB30" s="74">
        <v>668.62</v>
      </c>
      <c r="JC30" s="75">
        <v>650.97</v>
      </c>
      <c r="JD30" s="76">
        <v>2.71</v>
      </c>
      <c r="JE30" s="74">
        <v>0</v>
      </c>
      <c r="JF30" s="75">
        <v>0</v>
      </c>
      <c r="JG30" s="76">
        <v>0</v>
      </c>
      <c r="JH30" s="74">
        <v>565.79999999999995</v>
      </c>
      <c r="JI30" s="75">
        <v>552.05999999999995</v>
      </c>
      <c r="JJ30" s="76">
        <v>2.4900000000000002</v>
      </c>
      <c r="JK30" s="272"/>
      <c r="JL30" s="235"/>
      <c r="JM30" s="235" t="s">
        <v>94</v>
      </c>
      <c r="JN30" s="287">
        <v>47.23</v>
      </c>
      <c r="JO30" s="287">
        <v>58.93</v>
      </c>
      <c r="JP30" s="287">
        <v>62.59</v>
      </c>
      <c r="JQ30" s="287">
        <v>56.25</v>
      </c>
      <c r="JR30" s="235"/>
      <c r="JS30" s="235"/>
      <c r="JT30" s="235"/>
      <c r="JU30" s="235"/>
      <c r="JV30" s="468"/>
      <c r="JW30" s="235"/>
      <c r="JX30" s="489" t="s">
        <v>87</v>
      </c>
      <c r="JY30" s="79">
        <v>1418791.4903199999</v>
      </c>
      <c r="JZ30" s="50">
        <v>251128</v>
      </c>
      <c r="KA30" s="50">
        <v>1504285.5096800001</v>
      </c>
      <c r="KB30" s="474">
        <v>181877</v>
      </c>
      <c r="KC30" s="50">
        <v>0</v>
      </c>
      <c r="KD30" s="50">
        <v>0</v>
      </c>
      <c r="KE30" s="50">
        <v>0</v>
      </c>
      <c r="KF30" s="50">
        <v>0</v>
      </c>
      <c r="KG30" s="475">
        <v>3356082</v>
      </c>
      <c r="KH30" s="79">
        <v>1748864</v>
      </c>
      <c r="KI30" s="475">
        <v>5104946</v>
      </c>
      <c r="KJ30" s="301"/>
      <c r="KK30" s="301"/>
      <c r="KL30" s="288" t="s">
        <v>87</v>
      </c>
      <c r="KM30" s="79">
        <v>169639.50968000002</v>
      </c>
      <c r="KN30" s="50">
        <v>39258</v>
      </c>
      <c r="KO30" s="50">
        <v>145418.49031999998</v>
      </c>
      <c r="KP30" s="474">
        <v>10838</v>
      </c>
      <c r="KQ30" s="50">
        <v>0</v>
      </c>
      <c r="KR30" s="50">
        <v>0</v>
      </c>
      <c r="KS30" s="50">
        <v>0</v>
      </c>
      <c r="KT30" s="50">
        <v>0</v>
      </c>
      <c r="KU30" s="475">
        <v>365154</v>
      </c>
      <c r="KV30" s="79">
        <v>247620</v>
      </c>
      <c r="KW30" s="475">
        <v>612774</v>
      </c>
      <c r="KX30" s="580"/>
      <c r="KY30" s="1406"/>
      <c r="KZ30" s="1406"/>
      <c r="LA30" s="1406"/>
      <c r="LB30" s="503"/>
      <c r="LC30" s="579"/>
      <c r="LD30" s="579"/>
      <c r="LE30" s="579"/>
      <c r="LF30" s="203"/>
      <c r="LG30" s="1436"/>
      <c r="LH30" s="1423"/>
      <c r="LI30" s="26"/>
      <c r="LJ30" s="46"/>
      <c r="LK30" s="578"/>
      <c r="LL30" s="394"/>
      <c r="LM30" s="394"/>
      <c r="LN30" s="394"/>
      <c r="LO30" s="394"/>
      <c r="LP30" s="738"/>
      <c r="LQ30" s="136" t="s">
        <v>129</v>
      </c>
      <c r="LR30" s="137"/>
      <c r="LS30" s="157"/>
      <c r="LT30" s="54"/>
      <c r="LU30" s="233"/>
      <c r="LV30" s="233"/>
      <c r="LW30" s="35" t="s">
        <v>130</v>
      </c>
      <c r="LX30" s="50">
        <v>39453</v>
      </c>
      <c r="LY30" s="655">
        <v>39609</v>
      </c>
      <c r="LZ30" s="788">
        <v>-0.39</v>
      </c>
      <c r="MA30" s="301"/>
      <c r="MB30" s="73" t="s">
        <v>52</v>
      </c>
      <c r="MC30" s="74">
        <v>643.52</v>
      </c>
      <c r="MD30" s="1723">
        <v>619.5</v>
      </c>
      <c r="ME30" s="78">
        <v>3.88</v>
      </c>
      <c r="MF30" s="74">
        <v>0</v>
      </c>
      <c r="MG30" s="1723">
        <v>0</v>
      </c>
      <c r="MH30" s="78">
        <v>0</v>
      </c>
      <c r="MI30" s="74">
        <v>559.16999999999996</v>
      </c>
      <c r="MJ30" s="1723">
        <v>540.55999999999995</v>
      </c>
      <c r="MK30" s="78">
        <v>3.44</v>
      </c>
      <c r="ML30" s="17"/>
      <c r="MM30" s="17"/>
      <c r="MN30" s="17" t="s">
        <v>94</v>
      </c>
      <c r="MO30" s="1108">
        <v>59.79</v>
      </c>
      <c r="MP30" s="1108">
        <v>44.78</v>
      </c>
      <c r="MQ30" s="1108">
        <v>40.69</v>
      </c>
      <c r="MR30" s="1108">
        <v>56.25</v>
      </c>
      <c r="MS30" s="1107">
        <v>50.38</v>
      </c>
      <c r="MT30" s="737"/>
      <c r="MU30" s="734"/>
      <c r="MV30" s="416"/>
      <c r="MW30" s="417"/>
      <c r="MX30" s="734"/>
      <c r="MY30" s="734"/>
      <c r="MZ30" s="91" t="s">
        <v>87</v>
      </c>
      <c r="NA30" s="536">
        <v>5230487.6796922069</v>
      </c>
      <c r="NB30" s="537">
        <v>850486.5972204078</v>
      </c>
      <c r="NC30" s="537">
        <v>4889513.7230873853</v>
      </c>
      <c r="ND30" s="538">
        <v>899703</v>
      </c>
      <c r="NE30" s="537">
        <v>0</v>
      </c>
      <c r="NF30" s="537">
        <v>0</v>
      </c>
      <c r="NG30" s="537">
        <v>0</v>
      </c>
      <c r="NH30" s="539">
        <v>0</v>
      </c>
      <c r="NI30" s="828">
        <v>11870191</v>
      </c>
      <c r="NJ30" s="827">
        <v>5290868</v>
      </c>
      <c r="NK30" s="825">
        <v>17161059</v>
      </c>
      <c r="NL30" s="818"/>
      <c r="NM30" s="818"/>
      <c r="NN30" s="535" t="s">
        <v>87</v>
      </c>
      <c r="NO30" s="536">
        <v>655445.32030779286</v>
      </c>
      <c r="NP30" s="537">
        <v>145408.40277959226</v>
      </c>
      <c r="NQ30" s="537">
        <v>490021.27691261482</v>
      </c>
      <c r="NR30" s="538">
        <v>48785</v>
      </c>
      <c r="NS30" s="537">
        <v>0</v>
      </c>
      <c r="NT30" s="537">
        <v>0</v>
      </c>
      <c r="NU30" s="537">
        <v>0</v>
      </c>
      <c r="NV30" s="539">
        <v>0</v>
      </c>
      <c r="NW30" s="826">
        <v>1339660</v>
      </c>
      <c r="NX30" s="541">
        <v>541441</v>
      </c>
      <c r="NY30" s="825">
        <v>1881101</v>
      </c>
      <c r="OA30" s="738"/>
      <c r="OB30" s="95" t="s">
        <v>129</v>
      </c>
      <c r="OC30" s="1796"/>
      <c r="OD30" s="1797"/>
      <c r="OE30" s="1798"/>
      <c r="OF30" s="1796"/>
      <c r="OG30" s="1797"/>
      <c r="OH30" s="1798"/>
      <c r="OI30" s="1796"/>
      <c r="OJ30" s="1797"/>
      <c r="OK30" s="1798"/>
      <c r="OL30" s="1796"/>
      <c r="OM30" s="1797"/>
      <c r="ON30" s="1798"/>
      <c r="OO30" s="1796"/>
      <c r="OP30" s="1797"/>
      <c r="OQ30" s="1798"/>
      <c r="OR30" s="1857"/>
      <c r="OS30" s="1857"/>
    </row>
    <row r="31" spans="1:409" s="681" customFormat="1" ht="18.75" customHeight="1" thickBot="1">
      <c r="A31" s="292" t="s">
        <v>131</v>
      </c>
      <c r="B31" s="246">
        <v>95910</v>
      </c>
      <c r="C31" s="326">
        <v>89219</v>
      </c>
      <c r="D31" s="34">
        <v>7.5</v>
      </c>
      <c r="E31" s="387"/>
      <c r="F31" s="387"/>
      <c r="G31" s="35" t="s">
        <v>132</v>
      </c>
      <c r="H31" s="79">
        <v>7497</v>
      </c>
      <c r="I31" s="259">
        <v>8079</v>
      </c>
      <c r="J31" s="50">
        <v>7169</v>
      </c>
      <c r="K31" s="749">
        <v>22745</v>
      </c>
      <c r="L31" s="261">
        <v>22268</v>
      </c>
      <c r="M31" s="730">
        <v>2.14</v>
      </c>
      <c r="N31" s="235"/>
      <c r="O31" s="73" t="s">
        <v>66</v>
      </c>
      <c r="P31" s="74">
        <v>478.11</v>
      </c>
      <c r="Q31" s="75">
        <v>452.84</v>
      </c>
      <c r="R31" s="76">
        <v>5.58</v>
      </c>
      <c r="S31" s="74">
        <v>255.82</v>
      </c>
      <c r="T31" s="75">
        <v>242.78</v>
      </c>
      <c r="U31" s="76">
        <v>5.37</v>
      </c>
      <c r="V31" s="74">
        <v>451.09</v>
      </c>
      <c r="W31" s="75">
        <v>428.35</v>
      </c>
      <c r="X31" s="76">
        <v>5.31</v>
      </c>
      <c r="Y31" s="272"/>
      <c r="Z31" s="235"/>
      <c r="AA31" s="235" t="s">
        <v>98</v>
      </c>
      <c r="AB31" s="287">
        <v>60.42</v>
      </c>
      <c r="AC31" s="287">
        <v>56.88</v>
      </c>
      <c r="AD31" s="287">
        <v>51.95</v>
      </c>
      <c r="AE31" s="287">
        <v>56.42</v>
      </c>
      <c r="AF31" s="235"/>
      <c r="AG31" s="235"/>
      <c r="AH31" s="235"/>
      <c r="AI31" s="235"/>
      <c r="AJ31" s="235"/>
      <c r="AK31" s="235"/>
      <c r="AL31" s="489" t="s">
        <v>91</v>
      </c>
      <c r="AM31" s="160">
        <v>0</v>
      </c>
      <c r="AN31" s="100">
        <v>0</v>
      </c>
      <c r="AO31" s="100">
        <v>0</v>
      </c>
      <c r="AP31" s="492">
        <v>0</v>
      </c>
      <c r="AQ31" s="100">
        <v>0</v>
      </c>
      <c r="AR31" s="100">
        <v>0</v>
      </c>
      <c r="AS31" s="100">
        <v>0</v>
      </c>
      <c r="AT31" s="100">
        <v>0</v>
      </c>
      <c r="AU31" s="475">
        <v>0</v>
      </c>
      <c r="AV31" s="79">
        <v>0</v>
      </c>
      <c r="AW31" s="475">
        <v>0</v>
      </c>
      <c r="AX31" s="301"/>
      <c r="AY31" s="301"/>
      <c r="AZ31" s="288" t="s">
        <v>91</v>
      </c>
      <c r="BA31" s="160">
        <v>0</v>
      </c>
      <c r="BB31" s="100">
        <v>0</v>
      </c>
      <c r="BC31" s="100">
        <v>0</v>
      </c>
      <c r="BD31" s="492">
        <v>0</v>
      </c>
      <c r="BE31" s="100">
        <v>0</v>
      </c>
      <c r="BF31" s="100">
        <v>0</v>
      </c>
      <c r="BG31" s="100">
        <v>0</v>
      </c>
      <c r="BH31" s="100">
        <v>0</v>
      </c>
      <c r="BI31" s="475">
        <v>0</v>
      </c>
      <c r="BJ31" s="79">
        <v>0</v>
      </c>
      <c r="BK31" s="475">
        <v>0</v>
      </c>
      <c r="BL31" s="580"/>
      <c r="BM31" s="1406"/>
      <c r="BN31" s="1406"/>
      <c r="BO31" s="1406"/>
      <c r="BP31" s="503"/>
      <c r="BQ31" s="579"/>
      <c r="BR31" s="579"/>
      <c r="BS31" s="579"/>
      <c r="BT31" s="579"/>
      <c r="BU31" s="1436"/>
      <c r="BV31" s="1423"/>
      <c r="BW31" s="26"/>
      <c r="BX31" s="46"/>
      <c r="BY31" s="578"/>
      <c r="BZ31" s="394"/>
      <c r="CA31" s="394"/>
      <c r="CB31" s="394"/>
      <c r="CC31" s="394"/>
      <c r="CD31" s="711"/>
      <c r="CE31" s="292" t="s">
        <v>131</v>
      </c>
      <c r="CF31" s="246">
        <v>95910</v>
      </c>
      <c r="CG31" s="326">
        <v>89219</v>
      </c>
      <c r="CH31" s="34">
        <v>7.5</v>
      </c>
      <c r="CI31" s="387"/>
      <c r="CJ31" s="387"/>
      <c r="CK31" s="35" t="s">
        <v>132</v>
      </c>
      <c r="CL31" s="79">
        <v>4765</v>
      </c>
      <c r="CM31" s="259">
        <v>4225</v>
      </c>
      <c r="CN31" s="50">
        <v>3734</v>
      </c>
      <c r="CO31" s="749">
        <v>12724</v>
      </c>
      <c r="CP31" s="261">
        <v>11670</v>
      </c>
      <c r="CQ31" s="730">
        <v>9.0299999999999994</v>
      </c>
      <c r="CR31" s="235"/>
      <c r="CS31" s="73" t="s">
        <v>66</v>
      </c>
      <c r="CT31" s="74">
        <v>508.49</v>
      </c>
      <c r="CU31" s="75">
        <v>488.75</v>
      </c>
      <c r="CV31" s="76">
        <v>4.04</v>
      </c>
      <c r="CW31" s="74">
        <v>290.83</v>
      </c>
      <c r="CX31" s="75">
        <v>282.98</v>
      </c>
      <c r="CY31" s="76">
        <v>2.77</v>
      </c>
      <c r="CZ31" s="74">
        <v>480.31</v>
      </c>
      <c r="DA31" s="75">
        <v>462.98</v>
      </c>
      <c r="DB31" s="76">
        <v>3.74</v>
      </c>
      <c r="DC31" s="272"/>
      <c r="DD31" s="235"/>
      <c r="DE31" s="235" t="s">
        <v>98</v>
      </c>
      <c r="DF31" s="287">
        <v>48.73</v>
      </c>
      <c r="DG31" s="287">
        <v>43.74</v>
      </c>
      <c r="DH31" s="287">
        <v>41.88</v>
      </c>
      <c r="DI31" s="287">
        <v>44.78</v>
      </c>
      <c r="DJ31" s="332"/>
      <c r="DK31" s="332"/>
      <c r="DL31" s="332"/>
      <c r="DM31" s="332"/>
      <c r="DN31" s="332"/>
      <c r="DO31" s="235"/>
      <c r="DP31" s="489" t="s">
        <v>91</v>
      </c>
      <c r="DQ31" s="160">
        <v>0</v>
      </c>
      <c r="DR31" s="100">
        <v>0</v>
      </c>
      <c r="DS31" s="100">
        <v>0</v>
      </c>
      <c r="DT31" s="492">
        <v>0</v>
      </c>
      <c r="DU31" s="100">
        <v>0</v>
      </c>
      <c r="DV31" s="100">
        <v>0</v>
      </c>
      <c r="DW31" s="100">
        <v>0</v>
      </c>
      <c r="DX31" s="100">
        <v>0</v>
      </c>
      <c r="DY31" s="475">
        <v>0</v>
      </c>
      <c r="DZ31" s="79">
        <v>0</v>
      </c>
      <c r="EA31" s="475">
        <v>0</v>
      </c>
      <c r="EB31" s="301"/>
      <c r="EC31" s="301"/>
      <c r="ED31" s="288" t="s">
        <v>91</v>
      </c>
      <c r="EE31" s="160">
        <v>478</v>
      </c>
      <c r="EF31" s="100">
        <v>0</v>
      </c>
      <c r="EG31" s="100">
        <v>280</v>
      </c>
      <c r="EH31" s="492">
        <v>0</v>
      </c>
      <c r="EI31" s="100">
        <v>0</v>
      </c>
      <c r="EJ31" s="100">
        <v>0</v>
      </c>
      <c r="EK31" s="100">
        <v>0</v>
      </c>
      <c r="EL31" s="100">
        <v>0</v>
      </c>
      <c r="EM31" s="475">
        <v>758</v>
      </c>
      <c r="EN31" s="79">
        <v>0</v>
      </c>
      <c r="EO31" s="475">
        <v>758</v>
      </c>
      <c r="EP31" s="580"/>
      <c r="EQ31" s="1406"/>
      <c r="ER31" s="1406"/>
      <c r="ES31" s="1406"/>
      <c r="ET31" s="503"/>
      <c r="EU31" s="579"/>
      <c r="EV31" s="579"/>
      <c r="EW31" s="579"/>
      <c r="EX31" s="579"/>
      <c r="EY31" s="1436"/>
      <c r="EZ31" s="1423"/>
      <c r="FA31" s="26"/>
      <c r="FB31" s="46"/>
      <c r="FC31" s="578"/>
      <c r="FD31" s="394"/>
      <c r="FE31" s="394"/>
      <c r="FF31" s="394"/>
      <c r="FG31" s="25"/>
      <c r="FH31" s="711"/>
      <c r="FI31" s="95" t="s">
        <v>131</v>
      </c>
      <c r="FJ31" s="246">
        <v>95910</v>
      </c>
      <c r="FK31" s="326">
        <v>89219</v>
      </c>
      <c r="FL31" s="34">
        <v>7.5</v>
      </c>
      <c r="FM31" s="387"/>
      <c r="FN31" s="387"/>
      <c r="FO31" s="35" t="s">
        <v>132</v>
      </c>
      <c r="FP31" s="79">
        <v>4414</v>
      </c>
      <c r="FQ31" s="259">
        <v>3501</v>
      </c>
      <c r="FR31" s="50">
        <v>3678</v>
      </c>
      <c r="FS31" s="749">
        <v>11593</v>
      </c>
      <c r="FT31" s="261">
        <v>11183</v>
      </c>
      <c r="FU31" s="730">
        <v>3.67</v>
      </c>
      <c r="FV31" s="235"/>
      <c r="FW31" s="73" t="s">
        <v>66</v>
      </c>
      <c r="FX31" s="74">
        <v>531.33000000000004</v>
      </c>
      <c r="FY31" s="75">
        <v>512.70000000000005</v>
      </c>
      <c r="FZ31" s="76">
        <v>3.63</v>
      </c>
      <c r="GA31" s="74">
        <v>302.27999999999997</v>
      </c>
      <c r="GB31" s="75">
        <v>295.06</v>
      </c>
      <c r="GC31" s="76">
        <v>2.4500000000000002</v>
      </c>
      <c r="GD31" s="74">
        <v>505.87</v>
      </c>
      <c r="GE31" s="75">
        <v>489.47</v>
      </c>
      <c r="GF31" s="76">
        <v>3.35</v>
      </c>
      <c r="GG31" s="272"/>
      <c r="GH31" s="235"/>
      <c r="GI31" s="235" t="s">
        <v>98</v>
      </c>
      <c r="GJ31" s="287">
        <v>43.07</v>
      </c>
      <c r="GK31" s="287">
        <v>38.26</v>
      </c>
      <c r="GL31" s="287">
        <v>37.49</v>
      </c>
      <c r="GM31" s="287">
        <v>39.61</v>
      </c>
      <c r="GN31" s="1407"/>
      <c r="GO31" s="1407"/>
      <c r="GP31" s="1407"/>
      <c r="GQ31" s="1407"/>
      <c r="GR31" s="468"/>
      <c r="GS31" s="235"/>
      <c r="GT31" s="489" t="s">
        <v>91</v>
      </c>
      <c r="GU31" s="160">
        <v>0</v>
      </c>
      <c r="GV31" s="100">
        <v>0</v>
      </c>
      <c r="GW31" s="100">
        <v>0</v>
      </c>
      <c r="GX31" s="492">
        <v>0</v>
      </c>
      <c r="GY31" s="100">
        <v>0</v>
      </c>
      <c r="GZ31" s="100">
        <v>0</v>
      </c>
      <c r="HA31" s="100">
        <v>0</v>
      </c>
      <c r="HB31" s="100">
        <v>0</v>
      </c>
      <c r="HC31" s="475">
        <v>0</v>
      </c>
      <c r="HD31" s="79">
        <v>0</v>
      </c>
      <c r="HE31" s="475">
        <v>0</v>
      </c>
      <c r="HF31" s="301"/>
      <c r="HG31" s="301"/>
      <c r="HH31" s="288" t="s">
        <v>91</v>
      </c>
      <c r="HI31" s="160">
        <v>235</v>
      </c>
      <c r="HJ31" s="100">
        <v>0</v>
      </c>
      <c r="HK31" s="100">
        <v>0</v>
      </c>
      <c r="HL31" s="492">
        <v>1410</v>
      </c>
      <c r="HM31" s="100">
        <v>0</v>
      </c>
      <c r="HN31" s="100">
        <v>0</v>
      </c>
      <c r="HO31" s="100">
        <v>0</v>
      </c>
      <c r="HP31" s="100">
        <v>0</v>
      </c>
      <c r="HQ31" s="475">
        <v>1645</v>
      </c>
      <c r="HR31" s="79">
        <v>1645</v>
      </c>
      <c r="HS31" s="475">
        <v>3290</v>
      </c>
      <c r="HT31" s="580"/>
      <c r="HU31" s="1406"/>
      <c r="HV31" s="1406"/>
      <c r="HW31" s="1406"/>
      <c r="HX31" s="503"/>
      <c r="HY31" s="579"/>
      <c r="HZ31" s="579"/>
      <c r="IA31" s="579"/>
      <c r="IB31" s="579"/>
      <c r="IC31" s="1436"/>
      <c r="ID31" s="1423"/>
      <c r="IE31" s="26"/>
      <c r="IF31" s="46"/>
      <c r="IG31" s="578"/>
      <c r="IH31" s="394"/>
      <c r="II31" s="394"/>
      <c r="IJ31" s="394"/>
      <c r="IK31" s="394"/>
      <c r="IL31" s="738"/>
      <c r="IM31" s="95" t="s">
        <v>131</v>
      </c>
      <c r="IN31" s="246">
        <v>95910</v>
      </c>
      <c r="IO31" s="326">
        <v>89219</v>
      </c>
      <c r="IP31" s="34">
        <v>7.5</v>
      </c>
      <c r="IQ31" s="387"/>
      <c r="IR31" s="387"/>
      <c r="IS31" s="35" t="s">
        <v>132</v>
      </c>
      <c r="IT31" s="79">
        <v>6699</v>
      </c>
      <c r="IU31" s="259">
        <v>8879</v>
      </c>
      <c r="IV31" s="50">
        <v>8259</v>
      </c>
      <c r="IW31" s="749">
        <v>23837</v>
      </c>
      <c r="IX31" s="261">
        <v>23068</v>
      </c>
      <c r="IY31" s="730">
        <v>3.33</v>
      </c>
      <c r="IZ31" s="235"/>
      <c r="JA31" s="73" t="s">
        <v>66</v>
      </c>
      <c r="JB31" s="74">
        <v>566.30999999999995</v>
      </c>
      <c r="JC31" s="75">
        <v>547.91</v>
      </c>
      <c r="JD31" s="76">
        <v>3.36</v>
      </c>
      <c r="JE31" s="74">
        <v>413.47</v>
      </c>
      <c r="JF31" s="75">
        <v>404.61</v>
      </c>
      <c r="JG31" s="76">
        <v>2.19</v>
      </c>
      <c r="JH31" s="74">
        <v>542.80999999999995</v>
      </c>
      <c r="JI31" s="75">
        <v>526.14</v>
      </c>
      <c r="JJ31" s="76">
        <v>3.17</v>
      </c>
      <c r="JK31" s="272"/>
      <c r="JL31" s="235"/>
      <c r="JM31" s="235" t="s">
        <v>98</v>
      </c>
      <c r="JN31" s="287">
        <v>48.43</v>
      </c>
      <c r="JO31" s="287">
        <v>52.45</v>
      </c>
      <c r="JP31" s="287">
        <v>58.83</v>
      </c>
      <c r="JQ31" s="287">
        <v>53.24</v>
      </c>
      <c r="JR31" s="235"/>
      <c r="JS31" s="235"/>
      <c r="JT31" s="235"/>
      <c r="JU31" s="235"/>
      <c r="JV31" s="468"/>
      <c r="JW31" s="235"/>
      <c r="JX31" s="489" t="s">
        <v>91</v>
      </c>
      <c r="JY31" s="160">
        <v>0</v>
      </c>
      <c r="JZ31" s="100">
        <v>0</v>
      </c>
      <c r="KA31" s="100">
        <v>0</v>
      </c>
      <c r="KB31" s="492">
        <v>0</v>
      </c>
      <c r="KC31" s="100">
        <v>0</v>
      </c>
      <c r="KD31" s="100">
        <v>0</v>
      </c>
      <c r="KE31" s="100">
        <v>0</v>
      </c>
      <c r="KF31" s="100">
        <v>0</v>
      </c>
      <c r="KG31" s="475">
        <v>0</v>
      </c>
      <c r="KH31" s="79">
        <v>0</v>
      </c>
      <c r="KI31" s="475">
        <v>0</v>
      </c>
      <c r="KJ31" s="301"/>
      <c r="KK31" s="301"/>
      <c r="KL31" s="288" t="s">
        <v>91</v>
      </c>
      <c r="KM31" s="160">
        <v>794</v>
      </c>
      <c r="KN31" s="100">
        <v>0</v>
      </c>
      <c r="KO31" s="100">
        <v>0</v>
      </c>
      <c r="KP31" s="492">
        <v>397</v>
      </c>
      <c r="KQ31" s="100">
        <v>0</v>
      </c>
      <c r="KR31" s="100">
        <v>0</v>
      </c>
      <c r="KS31" s="100">
        <v>0</v>
      </c>
      <c r="KT31" s="100">
        <v>0</v>
      </c>
      <c r="KU31" s="475">
        <v>1191</v>
      </c>
      <c r="KV31" s="79">
        <v>1191</v>
      </c>
      <c r="KW31" s="475">
        <v>2382</v>
      </c>
      <c r="KX31" s="580"/>
      <c r="KY31" s="1406"/>
      <c r="KZ31" s="1406"/>
      <c r="LA31" s="1406"/>
      <c r="LB31" s="503"/>
      <c r="LC31" s="579"/>
      <c r="LD31" s="579"/>
      <c r="LE31" s="579"/>
      <c r="LF31" s="579"/>
      <c r="LG31" s="1436"/>
      <c r="LH31" s="1423"/>
      <c r="LI31" s="26"/>
      <c r="LJ31" s="46"/>
      <c r="LK31" s="578"/>
      <c r="LL31" s="394"/>
      <c r="LM31" s="394"/>
      <c r="LN31" s="394"/>
      <c r="LO31" s="394"/>
      <c r="LP31" s="738"/>
      <c r="LQ31" s="95" t="s">
        <v>131</v>
      </c>
      <c r="LR31" s="158">
        <v>95910</v>
      </c>
      <c r="LS31" s="674">
        <v>89219</v>
      </c>
      <c r="LT31" s="34">
        <v>7.5</v>
      </c>
      <c r="LU31" s="233"/>
      <c r="LV31" s="233"/>
      <c r="LW31" s="35" t="s">
        <v>132</v>
      </c>
      <c r="LX31" s="50">
        <v>70899</v>
      </c>
      <c r="LY31" s="655">
        <v>68189</v>
      </c>
      <c r="LZ31" s="788">
        <v>3.97</v>
      </c>
      <c r="MA31" s="301"/>
      <c r="MB31" s="73" t="s">
        <v>66</v>
      </c>
      <c r="MC31" s="74">
        <v>521.09</v>
      </c>
      <c r="MD31" s="1723">
        <v>500.64</v>
      </c>
      <c r="ME31" s="78">
        <v>4.08</v>
      </c>
      <c r="MF31" s="74">
        <v>326.91000000000003</v>
      </c>
      <c r="MG31" s="1723">
        <v>318.58</v>
      </c>
      <c r="MH31" s="78">
        <v>2.61</v>
      </c>
      <c r="MI31" s="74">
        <v>495.64</v>
      </c>
      <c r="MJ31" s="1723">
        <v>477.45</v>
      </c>
      <c r="MK31" s="78">
        <v>3.81</v>
      </c>
      <c r="ML31" s="17"/>
      <c r="MM31" s="17"/>
      <c r="MN31" s="17" t="s">
        <v>98</v>
      </c>
      <c r="MO31" s="1108">
        <v>56.42</v>
      </c>
      <c r="MP31" s="1108">
        <v>44.78</v>
      </c>
      <c r="MQ31" s="1108">
        <v>39.61</v>
      </c>
      <c r="MR31" s="1108">
        <v>53.24</v>
      </c>
      <c r="MS31" s="1107">
        <v>48.51</v>
      </c>
      <c r="MT31" s="737"/>
      <c r="MU31" s="734"/>
      <c r="MV31" s="416"/>
      <c r="MW31" s="417"/>
      <c r="MX31" s="734"/>
      <c r="MY31" s="734"/>
      <c r="MZ31" s="91" t="s">
        <v>91</v>
      </c>
      <c r="NA31" s="555">
        <v>0</v>
      </c>
      <c r="NB31" s="556">
        <v>0</v>
      </c>
      <c r="NC31" s="556">
        <v>0</v>
      </c>
      <c r="ND31" s="557">
        <v>0</v>
      </c>
      <c r="NE31" s="556">
        <v>0</v>
      </c>
      <c r="NF31" s="556">
        <v>0</v>
      </c>
      <c r="NG31" s="556">
        <v>0</v>
      </c>
      <c r="NH31" s="558">
        <v>0</v>
      </c>
      <c r="NI31" s="824">
        <v>0</v>
      </c>
      <c r="NJ31" s="823">
        <v>0</v>
      </c>
      <c r="NK31" s="820">
        <v>0</v>
      </c>
      <c r="NL31" s="818"/>
      <c r="NM31" s="818"/>
      <c r="NN31" s="535" t="s">
        <v>91</v>
      </c>
      <c r="NO31" s="555">
        <v>1507</v>
      </c>
      <c r="NP31" s="556">
        <v>0</v>
      </c>
      <c r="NQ31" s="556">
        <v>280</v>
      </c>
      <c r="NR31" s="557">
        <v>1807</v>
      </c>
      <c r="NS31" s="556">
        <v>0</v>
      </c>
      <c r="NT31" s="556">
        <v>0</v>
      </c>
      <c r="NU31" s="556">
        <v>0</v>
      </c>
      <c r="NV31" s="558">
        <v>0</v>
      </c>
      <c r="NW31" s="822">
        <v>3594</v>
      </c>
      <c r="NX31" s="821">
        <v>2836</v>
      </c>
      <c r="NY31" s="820">
        <v>6430</v>
      </c>
      <c r="OA31" s="738"/>
      <c r="OB31" s="95" t="s">
        <v>131</v>
      </c>
      <c r="OC31" s="1796">
        <v>95910</v>
      </c>
      <c r="OD31" s="1797">
        <v>89219</v>
      </c>
      <c r="OE31" s="1798">
        <v>7.5</v>
      </c>
      <c r="OF31" s="1796">
        <v>95910</v>
      </c>
      <c r="OG31" s="1797">
        <v>89219</v>
      </c>
      <c r="OH31" s="1798">
        <v>7.5</v>
      </c>
      <c r="OI31" s="1796">
        <v>95910</v>
      </c>
      <c r="OJ31" s="1797">
        <v>89219</v>
      </c>
      <c r="OK31" s="1798">
        <v>7.5</v>
      </c>
      <c r="OL31" s="1796">
        <v>95910</v>
      </c>
      <c r="OM31" s="1797">
        <v>89219</v>
      </c>
      <c r="ON31" s="1798">
        <v>7.5</v>
      </c>
      <c r="OO31" s="1796">
        <v>95910</v>
      </c>
      <c r="OP31" s="1797">
        <v>89219</v>
      </c>
      <c r="OQ31" s="1798">
        <v>7.5</v>
      </c>
      <c r="OR31" s="1857"/>
      <c r="OS31" s="1857"/>
    </row>
    <row r="32" spans="1:409" s="681" customFormat="1" ht="18.75" customHeight="1" thickTop="1" thickBot="1">
      <c r="A32" s="292" t="s">
        <v>202</v>
      </c>
      <c r="B32" s="324">
        <v>62.19</v>
      </c>
      <c r="C32" s="325">
        <v>58.8</v>
      </c>
      <c r="D32" s="34">
        <v>3.39</v>
      </c>
      <c r="E32" s="387"/>
      <c r="F32" s="387"/>
      <c r="G32" s="35" t="s">
        <v>134</v>
      </c>
      <c r="H32" s="79">
        <v>20446</v>
      </c>
      <c r="I32" s="259">
        <v>20788</v>
      </c>
      <c r="J32" s="50">
        <v>21048</v>
      </c>
      <c r="K32" s="749">
        <v>62282</v>
      </c>
      <c r="L32" s="261">
        <v>60386</v>
      </c>
      <c r="M32" s="730">
        <v>3.14</v>
      </c>
      <c r="N32" s="235"/>
      <c r="O32" s="73" t="s">
        <v>72</v>
      </c>
      <c r="P32" s="74">
        <v>533.98</v>
      </c>
      <c r="Q32" s="75">
        <v>514.36</v>
      </c>
      <c r="R32" s="76">
        <v>3.81</v>
      </c>
      <c r="S32" s="74">
        <v>395.81</v>
      </c>
      <c r="T32" s="75">
        <v>387.71</v>
      </c>
      <c r="U32" s="76">
        <v>2.09</v>
      </c>
      <c r="V32" s="74">
        <v>517.17999999999995</v>
      </c>
      <c r="W32" s="75">
        <v>499.59</v>
      </c>
      <c r="X32" s="76">
        <v>3.52</v>
      </c>
      <c r="Y32" s="272"/>
      <c r="Z32" s="262" t="s">
        <v>74</v>
      </c>
      <c r="AA32" s="262"/>
      <c r="AB32" s="32">
        <v>2073189</v>
      </c>
      <c r="AC32" s="32">
        <v>1872597</v>
      </c>
      <c r="AD32" s="32">
        <v>1854414</v>
      </c>
      <c r="AE32" s="32">
        <v>5800200</v>
      </c>
      <c r="AF32" s="235"/>
      <c r="AG32" s="235"/>
      <c r="AH32" s="235"/>
      <c r="AI32" s="235"/>
      <c r="AJ32" s="235"/>
      <c r="AK32" s="235"/>
      <c r="AL32" s="493" t="s">
        <v>63</v>
      </c>
      <c r="AM32" s="185">
        <v>2470938.5405448852</v>
      </c>
      <c r="AN32" s="476">
        <v>434250.58081420307</v>
      </c>
      <c r="AO32" s="476">
        <v>1832068.8786409118</v>
      </c>
      <c r="AP32" s="477">
        <v>381176</v>
      </c>
      <c r="AQ32" s="476">
        <v>0</v>
      </c>
      <c r="AR32" s="476">
        <v>0</v>
      </c>
      <c r="AS32" s="476">
        <v>0</v>
      </c>
      <c r="AT32" s="476">
        <v>0</v>
      </c>
      <c r="AU32" s="478">
        <v>5118434</v>
      </c>
      <c r="AV32" s="185">
        <v>1953068</v>
      </c>
      <c r="AW32" s="478">
        <v>7071502</v>
      </c>
      <c r="AX32" s="420"/>
      <c r="AY32" s="420"/>
      <c r="AZ32" s="298" t="s">
        <v>63</v>
      </c>
      <c r="BA32" s="185">
        <v>619527.45945511456</v>
      </c>
      <c r="BB32" s="476">
        <v>77703.419185796927</v>
      </c>
      <c r="BC32" s="476">
        <v>365711.12135908852</v>
      </c>
      <c r="BD32" s="477">
        <v>18577</v>
      </c>
      <c r="BE32" s="476">
        <v>0</v>
      </c>
      <c r="BF32" s="476">
        <v>0</v>
      </c>
      <c r="BG32" s="476">
        <v>0</v>
      </c>
      <c r="BH32" s="476">
        <v>0</v>
      </c>
      <c r="BI32" s="478">
        <v>1081519</v>
      </c>
      <c r="BJ32" s="185">
        <v>217352</v>
      </c>
      <c r="BK32" s="478">
        <v>1298871</v>
      </c>
      <c r="BL32" s="580"/>
      <c r="BM32" s="1406"/>
      <c r="BN32" s="1406"/>
      <c r="BO32" s="1406"/>
      <c r="BP32" s="503"/>
      <c r="BQ32" s="579"/>
      <c r="BR32" s="579"/>
      <c r="BS32" s="1428"/>
      <c r="BT32" s="579"/>
      <c r="BU32" s="1436"/>
      <c r="BV32" s="1427"/>
      <c r="BW32" s="26"/>
      <c r="BX32" s="46"/>
      <c r="BY32" s="578"/>
      <c r="BZ32" s="394"/>
      <c r="CA32" s="394"/>
      <c r="CB32" s="394"/>
      <c r="CC32" s="394"/>
      <c r="CD32" s="711"/>
      <c r="CE32" s="292" t="s">
        <v>202</v>
      </c>
      <c r="CF32" s="324">
        <v>48.53</v>
      </c>
      <c r="CG32" s="325">
        <v>43.72</v>
      </c>
      <c r="CH32" s="34">
        <v>4.8099999999999996</v>
      </c>
      <c r="CI32" s="387"/>
      <c r="CJ32" s="387"/>
      <c r="CK32" s="35" t="s">
        <v>134</v>
      </c>
      <c r="CL32" s="79">
        <v>18837</v>
      </c>
      <c r="CM32" s="259">
        <v>15678</v>
      </c>
      <c r="CN32" s="50">
        <v>14364</v>
      </c>
      <c r="CO32" s="749">
        <v>48879</v>
      </c>
      <c r="CP32" s="261">
        <v>45678</v>
      </c>
      <c r="CQ32" s="730">
        <v>7.01</v>
      </c>
      <c r="CR32" s="235"/>
      <c r="CS32" s="73" t="s">
        <v>72</v>
      </c>
      <c r="CT32" s="74">
        <v>460.7</v>
      </c>
      <c r="CU32" s="75">
        <v>442.1</v>
      </c>
      <c r="CV32" s="76">
        <v>4.21</v>
      </c>
      <c r="CW32" s="74">
        <v>281.69</v>
      </c>
      <c r="CX32" s="75">
        <v>275.47000000000003</v>
      </c>
      <c r="CY32" s="76">
        <v>2.2599999999999998</v>
      </c>
      <c r="CZ32" s="74">
        <v>437.52</v>
      </c>
      <c r="DA32" s="75">
        <v>421.23</v>
      </c>
      <c r="DB32" s="76">
        <v>3.87</v>
      </c>
      <c r="DC32" s="272"/>
      <c r="DD32" s="262" t="s">
        <v>74</v>
      </c>
      <c r="DE32" s="262"/>
      <c r="DF32" s="32">
        <v>1645202</v>
      </c>
      <c r="DG32" s="32">
        <v>1446848</v>
      </c>
      <c r="DH32" s="32">
        <v>1371715</v>
      </c>
      <c r="DI32" s="32">
        <v>4463765</v>
      </c>
      <c r="DJ32" s="332"/>
      <c r="DK32" s="332"/>
      <c r="DL32" s="332"/>
      <c r="DM32" s="332"/>
      <c r="DN32" s="332"/>
      <c r="DO32" s="235"/>
      <c r="DP32" s="493" t="s">
        <v>63</v>
      </c>
      <c r="DQ32" s="185">
        <v>1957914.0800276762</v>
      </c>
      <c r="DR32" s="476">
        <v>269313.49784197402</v>
      </c>
      <c r="DS32" s="476">
        <v>1428532.42213035</v>
      </c>
      <c r="DT32" s="477">
        <v>448713</v>
      </c>
      <c r="DU32" s="476">
        <v>0</v>
      </c>
      <c r="DV32" s="476">
        <v>0</v>
      </c>
      <c r="DW32" s="476">
        <v>0</v>
      </c>
      <c r="DX32" s="476">
        <v>0</v>
      </c>
      <c r="DY32" s="478">
        <v>4104473</v>
      </c>
      <c r="DZ32" s="185">
        <v>1774810</v>
      </c>
      <c r="EA32" s="478">
        <v>5879283</v>
      </c>
      <c r="EB32" s="420"/>
      <c r="EC32" s="420"/>
      <c r="ED32" s="298" t="s">
        <v>63</v>
      </c>
      <c r="EE32" s="185">
        <v>492009.91997232381</v>
      </c>
      <c r="EF32" s="476">
        <v>83075.502158026007</v>
      </c>
      <c r="EG32" s="476">
        <v>232919.57786965018</v>
      </c>
      <c r="EH32" s="477">
        <v>7701</v>
      </c>
      <c r="EI32" s="476">
        <v>0</v>
      </c>
      <c r="EJ32" s="476">
        <v>0</v>
      </c>
      <c r="EK32" s="476">
        <v>0</v>
      </c>
      <c r="EL32" s="476">
        <v>0</v>
      </c>
      <c r="EM32" s="478">
        <v>815706</v>
      </c>
      <c r="EN32" s="185">
        <v>87364</v>
      </c>
      <c r="EO32" s="478">
        <v>903070</v>
      </c>
      <c r="EP32" s="580"/>
      <c r="EQ32" s="1406"/>
      <c r="ER32" s="1406"/>
      <c r="ES32" s="1406"/>
      <c r="ET32" s="503"/>
      <c r="EU32" s="579"/>
      <c r="EV32" s="579"/>
      <c r="EW32" s="1428"/>
      <c r="EX32" s="579"/>
      <c r="EY32" s="1436"/>
      <c r="EZ32" s="1427"/>
      <c r="FA32" s="26"/>
      <c r="FB32" s="46"/>
      <c r="FC32" s="578"/>
      <c r="FD32" s="394"/>
      <c r="FE32" s="394"/>
      <c r="FF32" s="394"/>
      <c r="FG32" s="25"/>
      <c r="FH32" s="711"/>
      <c r="FI32" s="95" t="s">
        <v>202</v>
      </c>
      <c r="FJ32" s="324">
        <v>45.88</v>
      </c>
      <c r="FK32" s="325">
        <v>40.99</v>
      </c>
      <c r="FL32" s="34">
        <v>4.8899999999999997</v>
      </c>
      <c r="FM32" s="387"/>
      <c r="FN32" s="387"/>
      <c r="FO32" s="35" t="s">
        <v>134</v>
      </c>
      <c r="FP32" s="79">
        <v>18729</v>
      </c>
      <c r="FQ32" s="259">
        <v>12890</v>
      </c>
      <c r="FR32" s="50">
        <v>12182</v>
      </c>
      <c r="FS32" s="749">
        <v>43801</v>
      </c>
      <c r="FT32" s="261">
        <v>43271</v>
      </c>
      <c r="FU32" s="730">
        <v>1.22</v>
      </c>
      <c r="FV32" s="235"/>
      <c r="FW32" s="73" t="s">
        <v>72</v>
      </c>
      <c r="FX32" s="74">
        <v>462.81</v>
      </c>
      <c r="FY32" s="75">
        <v>442.54</v>
      </c>
      <c r="FZ32" s="76">
        <v>4.58</v>
      </c>
      <c r="GA32" s="74">
        <v>253.31</v>
      </c>
      <c r="GB32" s="75">
        <v>249.05</v>
      </c>
      <c r="GC32" s="76">
        <v>1.71</v>
      </c>
      <c r="GD32" s="74">
        <v>439.53</v>
      </c>
      <c r="GE32" s="75">
        <v>421.89</v>
      </c>
      <c r="GF32" s="76">
        <v>4.18</v>
      </c>
      <c r="GG32" s="272"/>
      <c r="GH32" s="262" t="s">
        <v>74</v>
      </c>
      <c r="GI32" s="262"/>
      <c r="GJ32" s="32">
        <v>1329116</v>
      </c>
      <c r="GK32" s="32">
        <v>1329560</v>
      </c>
      <c r="GL32" s="32">
        <v>1297224</v>
      </c>
      <c r="GM32" s="32">
        <v>3955900</v>
      </c>
      <c r="GN32" s="1407"/>
      <c r="GO32" s="1407"/>
      <c r="GP32" s="1407"/>
      <c r="GQ32" s="1407"/>
      <c r="GR32" s="468"/>
      <c r="GS32" s="235"/>
      <c r="GT32" s="493" t="s">
        <v>63</v>
      </c>
      <c r="GU32" s="185">
        <v>1653757.5687996456</v>
      </c>
      <c r="GV32" s="476">
        <v>214922.5185642307</v>
      </c>
      <c r="GW32" s="476">
        <v>1241172.9126361236</v>
      </c>
      <c r="GX32" s="477">
        <v>240280</v>
      </c>
      <c r="GY32" s="476">
        <v>0</v>
      </c>
      <c r="GZ32" s="476">
        <v>0</v>
      </c>
      <c r="HA32" s="476">
        <v>0</v>
      </c>
      <c r="HB32" s="476">
        <v>0</v>
      </c>
      <c r="HC32" s="478">
        <v>3350133</v>
      </c>
      <c r="HD32" s="185">
        <v>1201344</v>
      </c>
      <c r="HE32" s="478">
        <v>4551477</v>
      </c>
      <c r="HF32" s="420"/>
      <c r="HG32" s="420"/>
      <c r="HH32" s="298" t="s">
        <v>63</v>
      </c>
      <c r="HI32" s="185">
        <v>485813.43120035459</v>
      </c>
      <c r="HJ32" s="476">
        <v>116489.4814357693</v>
      </c>
      <c r="HK32" s="476">
        <v>243744.08736387617</v>
      </c>
      <c r="HL32" s="477">
        <v>31385</v>
      </c>
      <c r="HM32" s="476">
        <v>0</v>
      </c>
      <c r="HN32" s="476">
        <v>0</v>
      </c>
      <c r="HO32" s="476">
        <v>0</v>
      </c>
      <c r="HP32" s="476">
        <v>0</v>
      </c>
      <c r="HQ32" s="478">
        <v>877432</v>
      </c>
      <c r="HR32" s="185">
        <v>132105</v>
      </c>
      <c r="HS32" s="478">
        <v>1009537</v>
      </c>
      <c r="HT32" s="580"/>
      <c r="HU32" s="1406"/>
      <c r="HV32" s="1406"/>
      <c r="HW32" s="1406"/>
      <c r="HX32" s="503"/>
      <c r="HY32" s="579"/>
      <c r="HZ32" s="579"/>
      <c r="IA32" s="1428"/>
      <c r="IB32" s="579"/>
      <c r="IC32" s="1436"/>
      <c r="ID32" s="1427"/>
      <c r="IE32" s="26"/>
      <c r="IF32" s="46"/>
      <c r="IG32" s="578"/>
      <c r="IH32" s="394"/>
      <c r="II32" s="394"/>
      <c r="IJ32" s="394"/>
      <c r="IK32" s="394"/>
      <c r="IL32" s="738"/>
      <c r="IM32" s="95" t="s">
        <v>202</v>
      </c>
      <c r="IN32" s="324">
        <v>60.21</v>
      </c>
      <c r="IO32" s="325">
        <v>56.94</v>
      </c>
      <c r="IP32" s="34">
        <v>3.27</v>
      </c>
      <c r="IQ32" s="387"/>
      <c r="IR32" s="387"/>
      <c r="IS32" s="35" t="s">
        <v>134</v>
      </c>
      <c r="IT32" s="79">
        <v>22413</v>
      </c>
      <c r="IU32" s="259">
        <v>15737</v>
      </c>
      <c r="IV32" s="50">
        <v>16508</v>
      </c>
      <c r="IW32" s="749">
        <v>54658</v>
      </c>
      <c r="IX32" s="261">
        <v>47371</v>
      </c>
      <c r="IY32" s="730">
        <v>15.38</v>
      </c>
      <c r="IZ32" s="235"/>
      <c r="JA32" s="73" t="s">
        <v>72</v>
      </c>
      <c r="JB32" s="74">
        <v>486.14</v>
      </c>
      <c r="JC32" s="75">
        <v>475.12</v>
      </c>
      <c r="JD32" s="76">
        <v>2.3199999999999998</v>
      </c>
      <c r="JE32" s="74">
        <v>417.95</v>
      </c>
      <c r="JF32" s="75">
        <v>413.36</v>
      </c>
      <c r="JG32" s="76">
        <v>1.1100000000000001</v>
      </c>
      <c r="JH32" s="74">
        <v>475.65</v>
      </c>
      <c r="JI32" s="75">
        <v>465.74</v>
      </c>
      <c r="JJ32" s="76">
        <v>2.13</v>
      </c>
      <c r="JK32" s="272"/>
      <c r="JL32" s="262" t="s">
        <v>74</v>
      </c>
      <c r="JM32" s="262"/>
      <c r="JN32" s="32">
        <v>1749213</v>
      </c>
      <c r="JO32" s="32">
        <v>1916376</v>
      </c>
      <c r="JP32" s="32">
        <v>2167804</v>
      </c>
      <c r="JQ32" s="32">
        <v>5833393</v>
      </c>
      <c r="JR32" s="235"/>
      <c r="JS32" s="235"/>
      <c r="JT32" s="235"/>
      <c r="JU32" s="235"/>
      <c r="JV32" s="468"/>
      <c r="JW32" s="235"/>
      <c r="JX32" s="493" t="s">
        <v>63</v>
      </c>
      <c r="JY32" s="185">
        <v>2416339.4903199999</v>
      </c>
      <c r="JZ32" s="476">
        <v>389287</v>
      </c>
      <c r="KA32" s="476">
        <v>2081203.5096800001</v>
      </c>
      <c r="KB32" s="477">
        <v>295694</v>
      </c>
      <c r="KC32" s="476">
        <v>0</v>
      </c>
      <c r="KD32" s="476">
        <v>0</v>
      </c>
      <c r="KE32" s="476">
        <v>0</v>
      </c>
      <c r="KF32" s="476">
        <v>0</v>
      </c>
      <c r="KG32" s="478">
        <v>5182524</v>
      </c>
      <c r="KH32" s="185">
        <v>2625895</v>
      </c>
      <c r="KI32" s="478">
        <v>7808419</v>
      </c>
      <c r="KJ32" s="420"/>
      <c r="KK32" s="420"/>
      <c r="KL32" s="298" t="s">
        <v>63</v>
      </c>
      <c r="KM32" s="185">
        <v>587015.50968000002</v>
      </c>
      <c r="KN32" s="476">
        <v>93057</v>
      </c>
      <c r="KO32" s="476">
        <v>266490.49031999998</v>
      </c>
      <c r="KP32" s="477">
        <v>18004</v>
      </c>
      <c r="KQ32" s="476">
        <v>0</v>
      </c>
      <c r="KR32" s="476">
        <v>0</v>
      </c>
      <c r="KS32" s="476">
        <v>0</v>
      </c>
      <c r="KT32" s="476">
        <v>0</v>
      </c>
      <c r="KU32" s="478">
        <v>964567</v>
      </c>
      <c r="KV32" s="185">
        <v>312049</v>
      </c>
      <c r="KW32" s="478">
        <v>1276616</v>
      </c>
      <c r="KX32" s="580"/>
      <c r="KY32" s="1406"/>
      <c r="KZ32" s="1406"/>
      <c r="LA32" s="1406"/>
      <c r="LB32" s="503"/>
      <c r="LC32" s="579"/>
      <c r="LD32" s="579"/>
      <c r="LE32" s="1428"/>
      <c r="LF32" s="579"/>
      <c r="LG32" s="1436"/>
      <c r="LH32" s="1427"/>
      <c r="LI32" s="26"/>
      <c r="LJ32" s="46"/>
      <c r="LK32" s="578"/>
      <c r="LL32" s="394"/>
      <c r="LM32" s="394"/>
      <c r="LN32" s="394"/>
      <c r="LO32" s="394"/>
      <c r="LP32" s="738"/>
      <c r="LQ32" s="95" t="s">
        <v>202</v>
      </c>
      <c r="LR32" s="813">
        <v>54.2</v>
      </c>
      <c r="LS32" s="675">
        <v>50.11</v>
      </c>
      <c r="LT32" s="34">
        <v>4.09</v>
      </c>
      <c r="LU32" s="233"/>
      <c r="LV32" s="233"/>
      <c r="LW32" s="35" t="s">
        <v>134</v>
      </c>
      <c r="LX32" s="50">
        <v>209620</v>
      </c>
      <c r="LY32" s="655">
        <v>196706</v>
      </c>
      <c r="LZ32" s="788">
        <v>6.57</v>
      </c>
      <c r="MA32" s="301"/>
      <c r="MB32" s="73" t="s">
        <v>72</v>
      </c>
      <c r="MC32" s="74">
        <v>489.33</v>
      </c>
      <c r="MD32" s="1723">
        <v>472.81</v>
      </c>
      <c r="ME32" s="78">
        <v>3.49</v>
      </c>
      <c r="MF32" s="74">
        <v>355.17</v>
      </c>
      <c r="MG32" s="1723">
        <v>350.5</v>
      </c>
      <c r="MH32" s="78">
        <v>1.33</v>
      </c>
      <c r="MI32" s="74">
        <v>471.74</v>
      </c>
      <c r="MJ32" s="1723">
        <v>457.23</v>
      </c>
      <c r="MK32" s="78">
        <v>3.17</v>
      </c>
      <c r="ML32" s="17"/>
      <c r="MM32" s="65" t="s">
        <v>74</v>
      </c>
      <c r="MN32" s="65"/>
      <c r="MO32" s="812">
        <v>5800200</v>
      </c>
      <c r="MP32" s="812">
        <v>4463765</v>
      </c>
      <c r="MQ32" s="812">
        <v>3955900</v>
      </c>
      <c r="MR32" s="812">
        <v>5833393</v>
      </c>
      <c r="MS32" s="812">
        <v>20053258</v>
      </c>
      <c r="MT32" s="737"/>
      <c r="MU32" s="734"/>
      <c r="MV32" s="416"/>
      <c r="MW32" s="417"/>
      <c r="MX32" s="734"/>
      <c r="MY32" s="734"/>
      <c r="MZ32" s="105" t="s">
        <v>63</v>
      </c>
      <c r="NA32" s="817">
        <v>8498949.6796922069</v>
      </c>
      <c r="NB32" s="816">
        <v>1307773.5972204078</v>
      </c>
      <c r="NC32" s="816">
        <v>6582977.7230873853</v>
      </c>
      <c r="ND32" s="815">
        <v>1365863</v>
      </c>
      <c r="NE32" s="816">
        <v>0</v>
      </c>
      <c r="NF32" s="816">
        <v>0</v>
      </c>
      <c r="NG32" s="816">
        <v>0</v>
      </c>
      <c r="NH32" s="816">
        <v>0</v>
      </c>
      <c r="NI32" s="815">
        <v>17755564</v>
      </c>
      <c r="NJ32" s="817">
        <v>7555117</v>
      </c>
      <c r="NK32" s="814">
        <v>25310681</v>
      </c>
      <c r="NL32" s="818"/>
      <c r="NM32" s="818"/>
      <c r="NN32" s="542" t="s">
        <v>63</v>
      </c>
      <c r="NO32" s="817">
        <v>2184366.3203077931</v>
      </c>
      <c r="NP32" s="816">
        <v>370325.40277959226</v>
      </c>
      <c r="NQ32" s="816">
        <v>1108865.2769126147</v>
      </c>
      <c r="NR32" s="815">
        <v>75667</v>
      </c>
      <c r="NS32" s="816">
        <v>0</v>
      </c>
      <c r="NT32" s="816">
        <v>0</v>
      </c>
      <c r="NU32" s="816">
        <v>0</v>
      </c>
      <c r="NV32" s="816">
        <v>0</v>
      </c>
      <c r="NW32" s="815">
        <v>3739224</v>
      </c>
      <c r="NX32" s="814">
        <v>748870</v>
      </c>
      <c r="NY32" s="814">
        <v>4488094</v>
      </c>
      <c r="OA32" s="738"/>
      <c r="OB32" s="95" t="s">
        <v>133</v>
      </c>
      <c r="OC32" s="1809">
        <v>62.19</v>
      </c>
      <c r="OD32" s="1810">
        <v>58.8</v>
      </c>
      <c r="OE32" s="1798">
        <v>3.39</v>
      </c>
      <c r="OF32" s="1809">
        <v>48.53</v>
      </c>
      <c r="OG32" s="1810">
        <v>43.72</v>
      </c>
      <c r="OH32" s="1798">
        <v>4.8099999999999996</v>
      </c>
      <c r="OI32" s="1809">
        <v>45.88</v>
      </c>
      <c r="OJ32" s="1810">
        <v>40.99</v>
      </c>
      <c r="OK32" s="1798">
        <v>4.8899999999999997</v>
      </c>
      <c r="OL32" s="1809">
        <v>60.21</v>
      </c>
      <c r="OM32" s="1810">
        <v>56.94</v>
      </c>
      <c r="ON32" s="1798">
        <v>3.27</v>
      </c>
      <c r="OO32" s="1809">
        <v>54.2</v>
      </c>
      <c r="OP32" s="1810">
        <v>50.11</v>
      </c>
      <c r="OQ32" s="1798">
        <v>4.09</v>
      </c>
      <c r="OR32" s="1857"/>
      <c r="OS32" s="1857"/>
    </row>
    <row r="33" spans="1:409" s="681" customFormat="1" ht="18.75" customHeight="1" thickTop="1">
      <c r="A33" s="292" t="s">
        <v>135</v>
      </c>
      <c r="B33" s="246">
        <v>5800200</v>
      </c>
      <c r="C33" s="326">
        <v>5305382</v>
      </c>
      <c r="D33" s="34">
        <v>9.33</v>
      </c>
      <c r="E33" s="387"/>
      <c r="F33" s="387"/>
      <c r="G33" s="35" t="s">
        <v>136</v>
      </c>
      <c r="H33" s="79">
        <v>5699</v>
      </c>
      <c r="I33" s="259">
        <v>6179</v>
      </c>
      <c r="J33" s="50">
        <v>5771</v>
      </c>
      <c r="K33" s="749">
        <v>17649</v>
      </c>
      <c r="L33" s="261">
        <v>17259</v>
      </c>
      <c r="M33" s="730">
        <v>2.2599999999999998</v>
      </c>
      <c r="N33" s="235"/>
      <c r="O33" s="73" t="s">
        <v>77</v>
      </c>
      <c r="P33" s="74">
        <v>285.73</v>
      </c>
      <c r="Q33" s="75">
        <v>272.82</v>
      </c>
      <c r="R33" s="76">
        <v>4.7300000000000004</v>
      </c>
      <c r="S33" s="74">
        <v>165.37</v>
      </c>
      <c r="T33" s="75">
        <v>159.46</v>
      </c>
      <c r="U33" s="76">
        <v>3.71</v>
      </c>
      <c r="V33" s="74">
        <v>271.10000000000002</v>
      </c>
      <c r="W33" s="75">
        <v>259.60000000000002</v>
      </c>
      <c r="X33" s="76">
        <v>4.43</v>
      </c>
      <c r="Y33" s="272"/>
      <c r="Z33" s="235"/>
      <c r="AA33" s="235" t="s">
        <v>53</v>
      </c>
      <c r="AB33" s="50">
        <v>179870</v>
      </c>
      <c r="AC33" s="50">
        <v>158396</v>
      </c>
      <c r="AD33" s="50">
        <v>173688</v>
      </c>
      <c r="AE33" s="50">
        <v>511954</v>
      </c>
      <c r="AF33" s="235"/>
      <c r="AG33" s="235"/>
      <c r="AH33" s="235"/>
      <c r="AI33" s="235"/>
      <c r="AJ33" s="235"/>
      <c r="AK33" s="235"/>
      <c r="AL33" s="301"/>
      <c r="AM33" s="301"/>
      <c r="AN33" s="301"/>
      <c r="AO33" s="301"/>
      <c r="AP33" s="301"/>
      <c r="AQ33" s="301"/>
      <c r="AR33" s="301"/>
      <c r="AS33" s="301"/>
      <c r="AT33" s="301"/>
      <c r="AU33" s="301"/>
      <c r="AV33" s="301"/>
      <c r="AW33" s="301"/>
      <c r="AX33" s="301"/>
      <c r="AY33" s="301"/>
      <c r="AZ33" s="327"/>
      <c r="BA33" s="328"/>
      <c r="BB33" s="328"/>
      <c r="BC33" s="328"/>
      <c r="BD33" s="328"/>
      <c r="BE33" s="328"/>
      <c r="BF33" s="328"/>
      <c r="BG33" s="328"/>
      <c r="BH33" s="328"/>
      <c r="BI33" s="328"/>
      <c r="BJ33" s="328"/>
      <c r="BK33" s="328"/>
      <c r="BL33" s="574"/>
      <c r="BM33" s="1406"/>
      <c r="BN33" s="1406"/>
      <c r="BO33" s="1406"/>
      <c r="BP33" s="503"/>
      <c r="BQ33" s="579"/>
      <c r="BR33" s="579"/>
      <c r="BS33" s="577"/>
      <c r="BT33" s="577"/>
      <c r="BU33" s="1436"/>
      <c r="BV33" s="1423"/>
      <c r="BW33" s="26"/>
      <c r="BX33" s="46"/>
      <c r="BY33" s="578"/>
      <c r="BZ33" s="394"/>
      <c r="CA33" s="394"/>
      <c r="CB33" s="394"/>
      <c r="CC33" s="394"/>
      <c r="CD33" s="711"/>
      <c r="CE33" s="292" t="s">
        <v>135</v>
      </c>
      <c r="CF33" s="246">
        <v>4463765</v>
      </c>
      <c r="CG33" s="326">
        <v>4010994</v>
      </c>
      <c r="CH33" s="34">
        <v>11.29</v>
      </c>
      <c r="CI33" s="387"/>
      <c r="CJ33" s="387"/>
      <c r="CK33" s="35" t="s">
        <v>136</v>
      </c>
      <c r="CL33" s="79">
        <v>2940</v>
      </c>
      <c r="CM33" s="259">
        <v>2094</v>
      </c>
      <c r="CN33" s="50">
        <v>2008</v>
      </c>
      <c r="CO33" s="749">
        <v>7042</v>
      </c>
      <c r="CP33" s="261">
        <v>6556</v>
      </c>
      <c r="CQ33" s="730">
        <v>7.41</v>
      </c>
      <c r="CR33" s="235"/>
      <c r="CS33" s="73" t="s">
        <v>77</v>
      </c>
      <c r="CT33" s="74">
        <v>300.93</v>
      </c>
      <c r="CU33" s="75">
        <v>290.27</v>
      </c>
      <c r="CV33" s="76">
        <v>3.67</v>
      </c>
      <c r="CW33" s="74">
        <v>111.7</v>
      </c>
      <c r="CX33" s="75">
        <v>107.66</v>
      </c>
      <c r="CY33" s="76">
        <v>3.75</v>
      </c>
      <c r="CZ33" s="74">
        <v>276.43</v>
      </c>
      <c r="DA33" s="75">
        <v>267.39999999999998</v>
      </c>
      <c r="DB33" s="76">
        <v>3.38</v>
      </c>
      <c r="DC33" s="272"/>
      <c r="DD33" s="235"/>
      <c r="DE33" s="235" t="s">
        <v>53</v>
      </c>
      <c r="DF33" s="50">
        <v>138302</v>
      </c>
      <c r="DG33" s="50">
        <v>108241</v>
      </c>
      <c r="DH33" s="50">
        <v>105846</v>
      </c>
      <c r="DI33" s="50">
        <v>352389</v>
      </c>
      <c r="DJ33" s="332"/>
      <c r="DK33" s="332"/>
      <c r="DL33" s="332"/>
      <c r="DM33" s="332"/>
      <c r="DN33" s="332"/>
      <c r="DO33" s="235"/>
      <c r="DP33" s="301"/>
      <c r="DQ33" s="301"/>
      <c r="DR33" s="301"/>
      <c r="DS33" s="301"/>
      <c r="DT33" s="301"/>
      <c r="DU33" s="301"/>
      <c r="DV33" s="301"/>
      <c r="DW33" s="301"/>
      <c r="DX33" s="301"/>
      <c r="DY33" s="301"/>
      <c r="DZ33" s="301"/>
      <c r="EA33" s="301"/>
      <c r="EB33" s="301"/>
      <c r="EC33" s="301"/>
      <c r="ED33" s="327"/>
      <c r="EE33" s="328"/>
      <c r="EF33" s="328"/>
      <c r="EG33" s="328"/>
      <c r="EH33" s="328"/>
      <c r="EI33" s="328"/>
      <c r="EJ33" s="328"/>
      <c r="EK33" s="328"/>
      <c r="EL33" s="328"/>
      <c r="EM33" s="328"/>
      <c r="EN33" s="328"/>
      <c r="EO33" s="328"/>
      <c r="EP33" s="574"/>
      <c r="EQ33" s="1406"/>
      <c r="ER33" s="1406"/>
      <c r="ES33" s="1406"/>
      <c r="ET33" s="503"/>
      <c r="EU33" s="579"/>
      <c r="EV33" s="579"/>
      <c r="EW33" s="577"/>
      <c r="EX33" s="577"/>
      <c r="EY33" s="1436"/>
      <c r="EZ33" s="1423"/>
      <c r="FA33" s="26"/>
      <c r="FB33" s="46"/>
      <c r="FC33" s="578"/>
      <c r="FD33" s="394"/>
      <c r="FE33" s="394"/>
      <c r="FF33" s="394"/>
      <c r="FG33" s="25"/>
      <c r="FH33" s="711"/>
      <c r="FI33" s="95" t="s">
        <v>135</v>
      </c>
      <c r="FJ33" s="246">
        <v>3955900</v>
      </c>
      <c r="FK33" s="326">
        <v>3600713</v>
      </c>
      <c r="FL33" s="34">
        <v>9.86</v>
      </c>
      <c r="FM33" s="387"/>
      <c r="FN33" s="387"/>
      <c r="FO33" s="35" t="s">
        <v>136</v>
      </c>
      <c r="FP33" s="79">
        <v>3909</v>
      </c>
      <c r="FQ33" s="259">
        <v>3348</v>
      </c>
      <c r="FR33" s="50">
        <v>3701</v>
      </c>
      <c r="FS33" s="749">
        <v>10958</v>
      </c>
      <c r="FT33" s="261">
        <v>10304</v>
      </c>
      <c r="FU33" s="730">
        <v>6.35</v>
      </c>
      <c r="FV33" s="235"/>
      <c r="FW33" s="73" t="s">
        <v>77</v>
      </c>
      <c r="FX33" s="74">
        <v>275.02999999999997</v>
      </c>
      <c r="FY33" s="75">
        <v>263.27</v>
      </c>
      <c r="FZ33" s="76">
        <v>4.47</v>
      </c>
      <c r="GA33" s="74">
        <v>102.78</v>
      </c>
      <c r="GB33" s="75">
        <v>98.98</v>
      </c>
      <c r="GC33" s="76">
        <v>3.84</v>
      </c>
      <c r="GD33" s="74">
        <v>255.89</v>
      </c>
      <c r="GE33" s="75">
        <v>245.73</v>
      </c>
      <c r="GF33" s="76">
        <v>4.13</v>
      </c>
      <c r="GG33" s="272"/>
      <c r="GH33" s="235"/>
      <c r="GI33" s="235" t="s">
        <v>53</v>
      </c>
      <c r="GJ33" s="50">
        <v>112813</v>
      </c>
      <c r="GK33" s="50">
        <v>110878</v>
      </c>
      <c r="GL33" s="50">
        <v>107721</v>
      </c>
      <c r="GM33" s="50">
        <v>331412</v>
      </c>
      <c r="GN33" s="1407"/>
      <c r="GO33" s="1407"/>
      <c r="GP33" s="1407"/>
      <c r="GQ33" s="1407"/>
      <c r="GR33" s="468"/>
      <c r="GS33" s="235"/>
      <c r="GT33" s="301"/>
      <c r="GU33" s="301"/>
      <c r="GV33" s="301"/>
      <c r="GW33" s="301"/>
      <c r="GX33" s="301"/>
      <c r="GY33" s="301"/>
      <c r="GZ33" s="301"/>
      <c r="HA33" s="301"/>
      <c r="HB33" s="301"/>
      <c r="HC33" s="301"/>
      <c r="HD33" s="301"/>
      <c r="HE33" s="301"/>
      <c r="HF33" s="301"/>
      <c r="HG33" s="301"/>
      <c r="HH33" s="327"/>
      <c r="HI33" s="328"/>
      <c r="HJ33" s="328"/>
      <c r="HK33" s="328"/>
      <c r="HL33" s="328"/>
      <c r="HM33" s="328"/>
      <c r="HN33" s="328"/>
      <c r="HO33" s="328"/>
      <c r="HP33" s="328"/>
      <c r="HQ33" s="328"/>
      <c r="HR33" s="328"/>
      <c r="HS33" s="328"/>
      <c r="HT33" s="574"/>
      <c r="HU33" s="1406"/>
      <c r="HV33" s="1406"/>
      <c r="HW33" s="1406"/>
      <c r="HX33" s="503"/>
      <c r="HY33" s="579"/>
      <c r="HZ33" s="579"/>
      <c r="IA33" s="577"/>
      <c r="IB33" s="577"/>
      <c r="IC33" s="1436"/>
      <c r="ID33" s="1423"/>
      <c r="IE33" s="26"/>
      <c r="IF33" s="46"/>
      <c r="IG33" s="578"/>
      <c r="IH33" s="394"/>
      <c r="II33" s="394"/>
      <c r="IJ33" s="394"/>
      <c r="IK33" s="394"/>
      <c r="IL33" s="738"/>
      <c r="IM33" s="95" t="s">
        <v>135</v>
      </c>
      <c r="IN33" s="246">
        <v>5833393</v>
      </c>
      <c r="IO33" s="326">
        <v>5412217</v>
      </c>
      <c r="IP33" s="34">
        <v>7.78</v>
      </c>
      <c r="IQ33" s="387"/>
      <c r="IR33" s="387"/>
      <c r="IS33" s="35" t="s">
        <v>136</v>
      </c>
      <c r="IT33" s="79">
        <v>2620</v>
      </c>
      <c r="IU33" s="259">
        <v>5230</v>
      </c>
      <c r="IV33" s="50">
        <v>7338</v>
      </c>
      <c r="IW33" s="749">
        <v>15188</v>
      </c>
      <c r="IX33" s="261">
        <v>16068</v>
      </c>
      <c r="IY33" s="730">
        <v>-5.48</v>
      </c>
      <c r="IZ33" s="235"/>
      <c r="JA33" s="73" t="s">
        <v>77</v>
      </c>
      <c r="JB33" s="74">
        <v>266.44</v>
      </c>
      <c r="JC33" s="75">
        <v>260.35000000000002</v>
      </c>
      <c r="JD33" s="76">
        <v>2.34</v>
      </c>
      <c r="JE33" s="74">
        <v>254.66</v>
      </c>
      <c r="JF33" s="75">
        <v>252.51</v>
      </c>
      <c r="JG33" s="76">
        <v>0.85</v>
      </c>
      <c r="JH33" s="74">
        <v>264.63</v>
      </c>
      <c r="JI33" s="75">
        <v>259.16000000000003</v>
      </c>
      <c r="JJ33" s="76">
        <v>2.11</v>
      </c>
      <c r="JK33" s="272"/>
      <c r="JL33" s="235"/>
      <c r="JM33" s="235" t="s">
        <v>53</v>
      </c>
      <c r="JN33" s="50">
        <v>142127</v>
      </c>
      <c r="JO33" s="50">
        <v>154470</v>
      </c>
      <c r="JP33" s="50">
        <v>185747</v>
      </c>
      <c r="JQ33" s="50">
        <v>482344</v>
      </c>
      <c r="JR33" s="235"/>
      <c r="JS33" s="235"/>
      <c r="JT33" s="235"/>
      <c r="JU33" s="235"/>
      <c r="JV33" s="468"/>
      <c r="JW33" s="235"/>
      <c r="JX33" s="301"/>
      <c r="JY33" s="301"/>
      <c r="JZ33" s="301"/>
      <c r="KA33" s="301"/>
      <c r="KB33" s="301"/>
      <c r="KC33" s="301"/>
      <c r="KD33" s="301"/>
      <c r="KE33" s="332"/>
      <c r="KF33" s="332"/>
      <c r="KG33" s="332"/>
      <c r="KH33" s="332"/>
      <c r="KI33" s="332"/>
      <c r="KJ33" s="301"/>
      <c r="KK33" s="301"/>
      <c r="KL33" s="327"/>
      <c r="KM33" s="328"/>
      <c r="KN33" s="328"/>
      <c r="KO33" s="328"/>
      <c r="KP33" s="328"/>
      <c r="KQ33" s="328"/>
      <c r="KR33" s="328"/>
      <c r="KS33" s="328"/>
      <c r="KT33" s="328"/>
      <c r="KU33" s="328"/>
      <c r="KV33" s="328"/>
      <c r="KW33" s="328"/>
      <c r="KX33" s="574"/>
      <c r="KY33" s="1406"/>
      <c r="KZ33" s="1406"/>
      <c r="LA33" s="1406"/>
      <c r="LB33" s="503"/>
      <c r="LC33" s="579"/>
      <c r="LD33" s="579"/>
      <c r="LE33" s="577"/>
      <c r="LF33" s="577"/>
      <c r="LG33" s="1436"/>
      <c r="LH33" s="1423"/>
      <c r="LI33" s="26"/>
      <c r="LJ33" s="46"/>
      <c r="LK33" s="578"/>
      <c r="LL33" s="394"/>
      <c r="LM33" s="394"/>
      <c r="LN33" s="394"/>
      <c r="LO33" s="394"/>
      <c r="LP33" s="738"/>
      <c r="LQ33" s="95" t="s">
        <v>135</v>
      </c>
      <c r="LR33" s="32">
        <v>20053258</v>
      </c>
      <c r="LS33" s="426">
        <v>18329306</v>
      </c>
      <c r="LT33" s="34">
        <v>9.41</v>
      </c>
      <c r="LU33" s="233"/>
      <c r="LV33" s="233"/>
      <c r="LW33" s="35" t="s">
        <v>136</v>
      </c>
      <c r="LX33" s="50">
        <v>50837</v>
      </c>
      <c r="LY33" s="655">
        <v>50187</v>
      </c>
      <c r="LZ33" s="788">
        <v>1.3</v>
      </c>
      <c r="MA33" s="301"/>
      <c r="MB33" s="73" t="s">
        <v>77</v>
      </c>
      <c r="MC33" s="74">
        <v>281.37</v>
      </c>
      <c r="MD33" s="1723">
        <v>271.20999999999998</v>
      </c>
      <c r="ME33" s="78">
        <v>3.75</v>
      </c>
      <c r="MF33" s="74">
        <v>174.88</v>
      </c>
      <c r="MG33" s="1723">
        <v>172.31</v>
      </c>
      <c r="MH33" s="78">
        <v>1.49</v>
      </c>
      <c r="MI33" s="74">
        <v>267.41000000000003</v>
      </c>
      <c r="MJ33" s="1723">
        <v>258.61</v>
      </c>
      <c r="MK33" s="78">
        <v>3.4</v>
      </c>
      <c r="ML33" s="17"/>
      <c r="MM33" s="17"/>
      <c r="MN33" s="17" t="s">
        <v>53</v>
      </c>
      <c r="MO33" s="660">
        <v>511954</v>
      </c>
      <c r="MP33" s="660">
        <v>352389</v>
      </c>
      <c r="MQ33" s="660">
        <v>331412</v>
      </c>
      <c r="MR33" s="660">
        <v>482344</v>
      </c>
      <c r="MS33" s="660">
        <v>1678099</v>
      </c>
      <c r="MT33" s="737"/>
      <c r="MU33" s="734"/>
      <c r="MV33" s="416"/>
      <c r="MW33" s="417"/>
      <c r="MX33" s="734"/>
      <c r="MY33" s="734"/>
      <c r="MZ33" s="734"/>
      <c r="NA33" s="734"/>
      <c r="NB33" s="734"/>
      <c r="NC33" s="734"/>
      <c r="ND33" s="734"/>
      <c r="NE33" s="734"/>
      <c r="NF33" s="734"/>
      <c r="NG33" s="734"/>
      <c r="NH33" s="734"/>
      <c r="NI33" s="734"/>
      <c r="NJ33" s="734"/>
      <c r="NK33" s="756"/>
      <c r="NL33" s="734"/>
      <c r="NM33" s="734"/>
      <c r="NN33" s="734"/>
      <c r="NO33" s="734"/>
      <c r="NP33" s="734"/>
      <c r="NQ33" s="734"/>
      <c r="NR33" s="734"/>
      <c r="NS33" s="734"/>
      <c r="NT33" s="734"/>
      <c r="NU33" s="734"/>
      <c r="NV33" s="734"/>
      <c r="NW33" s="734"/>
      <c r="NX33" s="734"/>
      <c r="NY33" s="734"/>
      <c r="OA33" s="738"/>
      <c r="OB33" s="95" t="s">
        <v>135</v>
      </c>
      <c r="OC33" s="1796">
        <v>5800200</v>
      </c>
      <c r="OD33" s="1797">
        <v>5305382</v>
      </c>
      <c r="OE33" s="1798">
        <v>9.33</v>
      </c>
      <c r="OF33" s="1796">
        <v>4463765</v>
      </c>
      <c r="OG33" s="1797">
        <v>4010994</v>
      </c>
      <c r="OH33" s="1798">
        <v>11.29</v>
      </c>
      <c r="OI33" s="1796">
        <v>3955900</v>
      </c>
      <c r="OJ33" s="1797">
        <v>3600713</v>
      </c>
      <c r="OK33" s="1798">
        <v>9.86</v>
      </c>
      <c r="OL33" s="1796">
        <v>5833393</v>
      </c>
      <c r="OM33" s="1797">
        <v>5412217</v>
      </c>
      <c r="ON33" s="1798">
        <v>7.78</v>
      </c>
      <c r="OO33" s="1796">
        <v>20053258</v>
      </c>
      <c r="OP33" s="1797">
        <v>18329306</v>
      </c>
      <c r="OQ33" s="1798">
        <v>9.41</v>
      </c>
      <c r="OR33" s="1857"/>
      <c r="OS33" s="1857"/>
    </row>
    <row r="34" spans="1:409" s="681" customFormat="1" ht="18.75" customHeight="1" thickBot="1">
      <c r="A34" s="258" t="s">
        <v>137</v>
      </c>
      <c r="B34" s="79">
        <v>4737258</v>
      </c>
      <c r="C34" s="322">
        <v>4307866</v>
      </c>
      <c r="D34" s="54">
        <v>9.9700000000000006</v>
      </c>
      <c r="E34" s="387"/>
      <c r="F34" s="387"/>
      <c r="G34" s="35" t="s">
        <v>138</v>
      </c>
      <c r="H34" s="79">
        <v>7303</v>
      </c>
      <c r="I34" s="259">
        <v>5737</v>
      </c>
      <c r="J34" s="50">
        <v>6900</v>
      </c>
      <c r="K34" s="749">
        <v>19940</v>
      </c>
      <c r="L34" s="261">
        <v>19400</v>
      </c>
      <c r="M34" s="730">
        <v>2.78</v>
      </c>
      <c r="N34" s="235"/>
      <c r="O34" s="73" t="s">
        <v>84</v>
      </c>
      <c r="P34" s="74">
        <v>162.58000000000001</v>
      </c>
      <c r="Q34" s="75">
        <v>152.97</v>
      </c>
      <c r="R34" s="76">
        <v>6.28</v>
      </c>
      <c r="S34" s="74">
        <v>90.88</v>
      </c>
      <c r="T34" s="75">
        <v>87.62</v>
      </c>
      <c r="U34" s="76">
        <v>3.72</v>
      </c>
      <c r="V34" s="74">
        <v>153.86000000000001</v>
      </c>
      <c r="W34" s="75">
        <v>145.35</v>
      </c>
      <c r="X34" s="76">
        <v>5.85</v>
      </c>
      <c r="Y34" s="272"/>
      <c r="Z34" s="235"/>
      <c r="AA34" s="235" t="s">
        <v>67</v>
      </c>
      <c r="AB34" s="50">
        <v>818695</v>
      </c>
      <c r="AC34" s="50">
        <v>722652</v>
      </c>
      <c r="AD34" s="50">
        <v>656433</v>
      </c>
      <c r="AE34" s="50">
        <v>2197780</v>
      </c>
      <c r="AF34" s="235"/>
      <c r="AG34" s="235"/>
      <c r="AH34" s="235"/>
      <c r="AI34" s="235"/>
      <c r="AJ34" s="235"/>
      <c r="AK34" s="235"/>
      <c r="AL34" s="44"/>
      <c r="AM34" s="330"/>
      <c r="AN34" s="331"/>
      <c r="AO34" s="332"/>
      <c r="AP34" s="332"/>
      <c r="AQ34" s="332"/>
      <c r="AR34" s="301"/>
      <c r="AS34" s="301"/>
      <c r="AT34" s="301"/>
      <c r="AU34" s="301"/>
      <c r="AV34" s="301"/>
      <c r="AW34" s="301"/>
      <c r="AX34" s="301"/>
      <c r="AY34" s="301"/>
      <c r="AZ34" s="41" t="s">
        <v>139</v>
      </c>
      <c r="BA34" s="41"/>
      <c r="BB34" s="42"/>
      <c r="BC34" s="42"/>
      <c r="BD34" s="43"/>
      <c r="BE34" s="43"/>
      <c r="BF34" s="43"/>
      <c r="BG34" s="43"/>
      <c r="BH34" s="43"/>
      <c r="BI34" s="43"/>
      <c r="BJ34" s="43"/>
      <c r="BK34" s="44"/>
      <c r="BL34" s="257"/>
      <c r="BM34" s="1406"/>
      <c r="BN34" s="1406"/>
      <c r="BO34" s="1406"/>
      <c r="BP34" s="500"/>
      <c r="BQ34" s="579"/>
      <c r="BR34" s="579"/>
      <c r="BS34" s="579"/>
      <c r="BT34" s="577"/>
      <c r="BU34" s="1436"/>
      <c r="BV34" s="1423"/>
      <c r="BW34" s="26"/>
      <c r="BX34" s="46"/>
      <c r="BY34" s="578"/>
      <c r="BZ34" s="394"/>
      <c r="CA34" s="394"/>
      <c r="CB34" s="394"/>
      <c r="CC34" s="394"/>
      <c r="CD34" s="711"/>
      <c r="CE34" s="258" t="s">
        <v>137</v>
      </c>
      <c r="CF34" s="79">
        <v>3655760</v>
      </c>
      <c r="CG34" s="322">
        <v>3267329</v>
      </c>
      <c r="CH34" s="54">
        <v>11.89</v>
      </c>
      <c r="CI34" s="387"/>
      <c r="CJ34" s="387"/>
      <c r="CK34" s="35" t="s">
        <v>138</v>
      </c>
      <c r="CL34" s="79">
        <v>5284</v>
      </c>
      <c r="CM34" s="259">
        <v>5509</v>
      </c>
      <c r="CN34" s="50">
        <v>5140</v>
      </c>
      <c r="CO34" s="749">
        <v>15933</v>
      </c>
      <c r="CP34" s="261">
        <v>14663</v>
      </c>
      <c r="CQ34" s="730">
        <v>8.66</v>
      </c>
      <c r="CR34" s="235"/>
      <c r="CS34" s="73" t="s">
        <v>84</v>
      </c>
      <c r="CT34" s="74">
        <v>257.57</v>
      </c>
      <c r="CU34" s="75">
        <v>252.51</v>
      </c>
      <c r="CV34" s="76">
        <v>2</v>
      </c>
      <c r="CW34" s="74">
        <v>86.9</v>
      </c>
      <c r="CX34" s="75">
        <v>85.44</v>
      </c>
      <c r="CY34" s="76">
        <v>1.71</v>
      </c>
      <c r="CZ34" s="74">
        <v>235.47</v>
      </c>
      <c r="DA34" s="75">
        <v>231.58</v>
      </c>
      <c r="DB34" s="76">
        <v>1.68</v>
      </c>
      <c r="DC34" s="272"/>
      <c r="DD34" s="235"/>
      <c r="DE34" s="235" t="s">
        <v>67</v>
      </c>
      <c r="DF34" s="50">
        <v>620725</v>
      </c>
      <c r="DG34" s="50">
        <v>536940</v>
      </c>
      <c r="DH34" s="50">
        <v>503787</v>
      </c>
      <c r="DI34" s="50">
        <v>1661452</v>
      </c>
      <c r="DJ34" s="332"/>
      <c r="DK34" s="332"/>
      <c r="DL34" s="332"/>
      <c r="DM34" s="332"/>
      <c r="DN34" s="332"/>
      <c r="DO34" s="235"/>
      <c r="DP34" s="44"/>
      <c r="DQ34" s="330"/>
      <c r="DR34" s="331"/>
      <c r="DS34" s="332"/>
      <c r="DT34" s="332"/>
      <c r="DU34" s="332"/>
      <c r="DV34" s="301"/>
      <c r="DW34" s="301"/>
      <c r="DX34" s="301"/>
      <c r="DY34" s="301"/>
      <c r="DZ34" s="301"/>
      <c r="EA34" s="301"/>
      <c r="EB34" s="301"/>
      <c r="EC34" s="301"/>
      <c r="ED34" s="41" t="s">
        <v>139</v>
      </c>
      <c r="EE34" s="41"/>
      <c r="EF34" s="42"/>
      <c r="EG34" s="42"/>
      <c r="EH34" s="43"/>
      <c r="EI34" s="43"/>
      <c r="EJ34" s="43"/>
      <c r="EK34" s="43"/>
      <c r="EL34" s="43"/>
      <c r="EM34" s="43"/>
      <c r="EN34" s="43"/>
      <c r="EO34" s="44"/>
      <c r="EP34" s="257"/>
      <c r="EQ34" s="1406"/>
      <c r="ER34" s="1406"/>
      <c r="ES34" s="1406"/>
      <c r="ET34" s="500"/>
      <c r="EU34" s="579"/>
      <c r="EV34" s="579"/>
      <c r="EW34" s="579"/>
      <c r="EX34" s="577"/>
      <c r="EY34" s="1436"/>
      <c r="EZ34" s="1423"/>
      <c r="FA34" s="26"/>
      <c r="FB34" s="46"/>
      <c r="FC34" s="578"/>
      <c r="FD34" s="394"/>
      <c r="FE34" s="394"/>
      <c r="FF34" s="394"/>
      <c r="FG34" s="25"/>
      <c r="FH34" s="711"/>
      <c r="FI34" s="52" t="s">
        <v>137</v>
      </c>
      <c r="FJ34" s="79">
        <v>3109853</v>
      </c>
      <c r="FK34" s="322">
        <v>2848629</v>
      </c>
      <c r="FL34" s="54">
        <v>9.17</v>
      </c>
      <c r="FM34" s="387"/>
      <c r="FN34" s="387"/>
      <c r="FO34" s="35" t="s">
        <v>138</v>
      </c>
      <c r="FP34" s="79">
        <v>3708</v>
      </c>
      <c r="FQ34" s="259">
        <v>2252</v>
      </c>
      <c r="FR34" s="50">
        <v>2269</v>
      </c>
      <c r="FS34" s="749">
        <v>8229</v>
      </c>
      <c r="FT34" s="261">
        <v>7728</v>
      </c>
      <c r="FU34" s="730">
        <v>6.48</v>
      </c>
      <c r="FV34" s="235"/>
      <c r="FW34" s="73" t="s">
        <v>84</v>
      </c>
      <c r="FX34" s="74">
        <v>256.92</v>
      </c>
      <c r="FY34" s="75">
        <v>251.61</v>
      </c>
      <c r="FZ34" s="76">
        <v>2.11</v>
      </c>
      <c r="GA34" s="74">
        <v>101.91</v>
      </c>
      <c r="GB34" s="75">
        <v>99.5</v>
      </c>
      <c r="GC34" s="76">
        <v>2.42</v>
      </c>
      <c r="GD34" s="74">
        <v>239.69</v>
      </c>
      <c r="GE34" s="75">
        <v>235.37</v>
      </c>
      <c r="GF34" s="76">
        <v>1.84</v>
      </c>
      <c r="GG34" s="272"/>
      <c r="GH34" s="235"/>
      <c r="GI34" s="235" t="s">
        <v>67</v>
      </c>
      <c r="GJ34" s="50">
        <v>475570</v>
      </c>
      <c r="GK34" s="50">
        <v>505466</v>
      </c>
      <c r="GL34" s="50">
        <v>503881</v>
      </c>
      <c r="GM34" s="50">
        <v>1484917</v>
      </c>
      <c r="GN34" s="1407"/>
      <c r="GO34" s="1407"/>
      <c r="GP34" s="1407"/>
      <c r="GQ34" s="1407"/>
      <c r="GR34" s="468"/>
      <c r="GS34" s="235"/>
      <c r="GT34" s="44"/>
      <c r="GU34" s="330"/>
      <c r="GV34" s="331"/>
      <c r="GW34" s="332"/>
      <c r="GX34" s="332"/>
      <c r="GY34" s="332"/>
      <c r="GZ34" s="301"/>
      <c r="HA34" s="301"/>
      <c r="HB34" s="301"/>
      <c r="HC34" s="301"/>
      <c r="HD34" s="301"/>
      <c r="HE34" s="301"/>
      <c r="HF34" s="301"/>
      <c r="HG34" s="301"/>
      <c r="HH34" s="41" t="s">
        <v>139</v>
      </c>
      <c r="HI34" s="41"/>
      <c r="HJ34" s="42"/>
      <c r="HK34" s="42"/>
      <c r="HL34" s="43"/>
      <c r="HM34" s="43"/>
      <c r="HN34" s="43"/>
      <c r="HO34" s="43"/>
      <c r="HP34" s="43"/>
      <c r="HQ34" s="43"/>
      <c r="HR34" s="43"/>
      <c r="HS34" s="44"/>
      <c r="HT34" s="257"/>
      <c r="HU34" s="1406"/>
      <c r="HV34" s="1406"/>
      <c r="HW34" s="1406"/>
      <c r="HX34" s="500"/>
      <c r="HY34" s="579"/>
      <c r="HZ34" s="579"/>
      <c r="IA34" s="579"/>
      <c r="IB34" s="577"/>
      <c r="IC34" s="1436"/>
      <c r="ID34" s="1423"/>
      <c r="IE34" s="26"/>
      <c r="IF34" s="46"/>
      <c r="IG34" s="578"/>
      <c r="IH34" s="394"/>
      <c r="II34" s="394"/>
      <c r="IJ34" s="394"/>
      <c r="IK34" s="394"/>
      <c r="IL34" s="738"/>
      <c r="IM34" s="52" t="s">
        <v>137</v>
      </c>
      <c r="IN34" s="79">
        <v>4886830</v>
      </c>
      <c r="IO34" s="322">
        <v>4525234</v>
      </c>
      <c r="IP34" s="54">
        <v>7.99</v>
      </c>
      <c r="IQ34" s="387"/>
      <c r="IR34" s="387"/>
      <c r="IS34" s="35" t="s">
        <v>138</v>
      </c>
      <c r="IT34" s="79">
        <v>4360</v>
      </c>
      <c r="IU34" s="259">
        <v>4144</v>
      </c>
      <c r="IV34" s="50">
        <v>3531</v>
      </c>
      <c r="IW34" s="749">
        <v>12035</v>
      </c>
      <c r="IX34" s="261">
        <v>14301</v>
      </c>
      <c r="IY34" s="730">
        <v>-15.85</v>
      </c>
      <c r="IZ34" s="235"/>
      <c r="JA34" s="73" t="s">
        <v>84</v>
      </c>
      <c r="JB34" s="74">
        <v>253.78</v>
      </c>
      <c r="JC34" s="75">
        <v>249.41</v>
      </c>
      <c r="JD34" s="76">
        <v>1.75</v>
      </c>
      <c r="JE34" s="74">
        <v>262.44</v>
      </c>
      <c r="JF34" s="75">
        <v>259.38</v>
      </c>
      <c r="JG34" s="76">
        <v>1.18</v>
      </c>
      <c r="JH34" s="74">
        <v>255.11</v>
      </c>
      <c r="JI34" s="75">
        <v>250.93</v>
      </c>
      <c r="JJ34" s="76">
        <v>1.67</v>
      </c>
      <c r="JK34" s="272"/>
      <c r="JL34" s="235"/>
      <c r="JM34" s="235" t="s">
        <v>67</v>
      </c>
      <c r="JN34" s="50">
        <v>702861</v>
      </c>
      <c r="JO34" s="50">
        <v>755040</v>
      </c>
      <c r="JP34" s="50">
        <v>889793</v>
      </c>
      <c r="JQ34" s="50">
        <v>2347694</v>
      </c>
      <c r="JR34" s="235"/>
      <c r="JS34" s="235"/>
      <c r="JT34" s="235"/>
      <c r="JU34" s="235"/>
      <c r="JV34" s="468"/>
      <c r="JW34" s="235"/>
      <c r="JX34" s="44"/>
      <c r="JY34" s="330"/>
      <c r="JZ34" s="331"/>
      <c r="KA34" s="332"/>
      <c r="KB34" s="332"/>
      <c r="KC34" s="332"/>
      <c r="KD34" s="301"/>
      <c r="KE34" s="332"/>
      <c r="KF34" s="332"/>
      <c r="KG34" s="332"/>
      <c r="KH34" s="332"/>
      <c r="KI34" s="332"/>
      <c r="KJ34" s="301"/>
      <c r="KK34" s="301"/>
      <c r="KL34" s="41" t="s">
        <v>139</v>
      </c>
      <c r="KM34" s="41"/>
      <c r="KN34" s="42"/>
      <c r="KO34" s="42"/>
      <c r="KP34" s="43"/>
      <c r="KQ34" s="43"/>
      <c r="KR34" s="43"/>
      <c r="KS34" s="43"/>
      <c r="KT34" s="43"/>
      <c r="KU34" s="43"/>
      <c r="KV34" s="43"/>
      <c r="KW34" s="44"/>
      <c r="KX34" s="257"/>
      <c r="KY34" s="1406"/>
      <c r="KZ34" s="1406"/>
      <c r="LA34" s="1406"/>
      <c r="LB34" s="500"/>
      <c r="LC34" s="579"/>
      <c r="LD34" s="579"/>
      <c r="LE34" s="579"/>
      <c r="LF34" s="577"/>
      <c r="LG34" s="1436"/>
      <c r="LH34" s="1423"/>
      <c r="LI34" s="26"/>
      <c r="LJ34" s="46"/>
      <c r="LK34" s="578"/>
      <c r="LL34" s="394"/>
      <c r="LM34" s="394"/>
      <c r="LN34" s="394"/>
      <c r="LO34" s="394"/>
      <c r="LP34" s="738"/>
      <c r="LQ34" s="52" t="s">
        <v>137</v>
      </c>
      <c r="LR34" s="50">
        <v>16389701</v>
      </c>
      <c r="LS34" s="428">
        <v>14949058</v>
      </c>
      <c r="LT34" s="54">
        <v>9.64</v>
      </c>
      <c r="LU34" s="233"/>
      <c r="LV34" s="233"/>
      <c r="LW34" s="35" t="s">
        <v>138</v>
      </c>
      <c r="LX34" s="50">
        <v>56137</v>
      </c>
      <c r="LY34" s="655">
        <v>56092</v>
      </c>
      <c r="LZ34" s="788">
        <v>0.08</v>
      </c>
      <c r="MA34" s="301"/>
      <c r="MB34" s="73" t="s">
        <v>84</v>
      </c>
      <c r="MC34" s="74">
        <v>229.19</v>
      </c>
      <c r="MD34" s="1723">
        <v>222.82</v>
      </c>
      <c r="ME34" s="78">
        <v>2.86</v>
      </c>
      <c r="MF34" s="74">
        <v>152.46</v>
      </c>
      <c r="MG34" s="1723">
        <v>151.35</v>
      </c>
      <c r="MH34" s="78">
        <v>0.73</v>
      </c>
      <c r="MI34" s="74">
        <v>219.14</v>
      </c>
      <c r="MJ34" s="1723">
        <v>213.72</v>
      </c>
      <c r="MK34" s="78">
        <v>2.54</v>
      </c>
      <c r="ML34" s="17"/>
      <c r="MM34" s="17"/>
      <c r="MN34" s="17" t="s">
        <v>67</v>
      </c>
      <c r="MO34" s="660">
        <v>2197780</v>
      </c>
      <c r="MP34" s="660">
        <v>1661452</v>
      </c>
      <c r="MQ34" s="660">
        <v>1484917</v>
      </c>
      <c r="MR34" s="660">
        <v>2347694</v>
      </c>
      <c r="MS34" s="660">
        <v>7691843</v>
      </c>
      <c r="MT34" s="737"/>
      <c r="MU34" s="734"/>
      <c r="MV34" s="416"/>
      <c r="MW34" s="417"/>
      <c r="MX34" s="734"/>
      <c r="MY34" s="734"/>
      <c r="MZ34" s="734"/>
      <c r="NA34" s="734"/>
      <c r="NB34" s="734"/>
      <c r="NC34" s="734"/>
      <c r="ND34" s="734"/>
      <c r="NE34" s="734"/>
      <c r="NF34" s="734"/>
      <c r="NG34" s="734"/>
      <c r="NH34" s="734"/>
      <c r="NI34" s="734"/>
      <c r="NJ34" s="734"/>
      <c r="NK34" s="734"/>
      <c r="NL34" s="734"/>
      <c r="NM34" s="734"/>
      <c r="NN34" s="41" t="s">
        <v>186</v>
      </c>
      <c r="NO34" s="41"/>
      <c r="NP34" s="42"/>
      <c r="NQ34" s="42"/>
      <c r="NR34" s="43"/>
      <c r="NS34" s="43"/>
      <c r="NT34" s="43"/>
      <c r="NU34" s="43"/>
      <c r="NV34" s="43"/>
      <c r="NW34" s="43"/>
      <c r="NX34" s="43"/>
      <c r="NY34" s="44"/>
      <c r="OA34" s="738"/>
      <c r="OB34" s="52" t="s">
        <v>137</v>
      </c>
      <c r="OC34" s="1796">
        <v>4737258</v>
      </c>
      <c r="OD34" s="1797">
        <v>4307866</v>
      </c>
      <c r="OE34" s="1798">
        <v>9.9700000000000006</v>
      </c>
      <c r="OF34" s="1796">
        <v>3655760</v>
      </c>
      <c r="OG34" s="1797">
        <v>3267329</v>
      </c>
      <c r="OH34" s="1798">
        <v>11.89</v>
      </c>
      <c r="OI34" s="1796">
        <v>3109853</v>
      </c>
      <c r="OJ34" s="1797">
        <v>2848629</v>
      </c>
      <c r="OK34" s="1798">
        <v>9.17</v>
      </c>
      <c r="OL34" s="1796">
        <v>4886830</v>
      </c>
      <c r="OM34" s="1797">
        <v>4525234</v>
      </c>
      <c r="ON34" s="1798">
        <v>7.99</v>
      </c>
      <c r="OO34" s="1796">
        <v>16389701</v>
      </c>
      <c r="OP34" s="1797">
        <v>14949058</v>
      </c>
      <c r="OQ34" s="1798">
        <v>9.64</v>
      </c>
      <c r="OR34" s="1857"/>
      <c r="OS34" s="1857"/>
    </row>
    <row r="35" spans="1:409" s="681" customFormat="1" ht="18.75" customHeight="1" thickTop="1" thickBot="1">
      <c r="A35" s="297" t="s">
        <v>140</v>
      </c>
      <c r="B35" s="160">
        <v>1062942</v>
      </c>
      <c r="C35" s="334">
        <v>997516</v>
      </c>
      <c r="D35" s="102">
        <v>6.56</v>
      </c>
      <c r="E35" s="387"/>
      <c r="F35" s="387"/>
      <c r="G35" s="35" t="s">
        <v>141</v>
      </c>
      <c r="H35" s="79">
        <v>26165</v>
      </c>
      <c r="I35" s="259">
        <v>25543</v>
      </c>
      <c r="J35" s="50">
        <v>24466</v>
      </c>
      <c r="K35" s="749">
        <v>76174</v>
      </c>
      <c r="L35" s="261">
        <v>73621</v>
      </c>
      <c r="M35" s="730">
        <v>3.47</v>
      </c>
      <c r="N35" s="235"/>
      <c r="O35" s="73" t="s">
        <v>89</v>
      </c>
      <c r="P35" s="74">
        <v>232.54</v>
      </c>
      <c r="Q35" s="75">
        <v>219.28</v>
      </c>
      <c r="R35" s="76">
        <v>6.05</v>
      </c>
      <c r="S35" s="74">
        <v>179.66</v>
      </c>
      <c r="T35" s="75">
        <v>172.89</v>
      </c>
      <c r="U35" s="76">
        <v>3.92</v>
      </c>
      <c r="V35" s="74">
        <v>226.12</v>
      </c>
      <c r="W35" s="75">
        <v>213.87</v>
      </c>
      <c r="X35" s="76">
        <v>5.73</v>
      </c>
      <c r="Y35" s="272"/>
      <c r="Z35" s="235"/>
      <c r="AA35" s="235" t="s">
        <v>73</v>
      </c>
      <c r="AB35" s="50">
        <v>1074624</v>
      </c>
      <c r="AC35" s="50">
        <v>991549</v>
      </c>
      <c r="AD35" s="50">
        <v>1024293</v>
      </c>
      <c r="AE35" s="50">
        <v>3090466</v>
      </c>
      <c r="AF35" s="235"/>
      <c r="AG35" s="235"/>
      <c r="AH35" s="235"/>
      <c r="AI35" s="235"/>
      <c r="AJ35" s="235"/>
      <c r="AK35" s="235"/>
      <c r="AL35" s="112"/>
      <c r="AM35" s="112"/>
      <c r="AN35" s="112"/>
      <c r="AO35" s="112"/>
      <c r="AP35" s="112"/>
      <c r="AQ35" s="332"/>
      <c r="AR35" s="301"/>
      <c r="AS35" s="301"/>
      <c r="AT35" s="301"/>
      <c r="AU35" s="335"/>
      <c r="AV35" s="336"/>
      <c r="AW35" s="301"/>
      <c r="AX35" s="301"/>
      <c r="AY35" s="301"/>
      <c r="AZ35" s="66"/>
      <c r="BA35" s="1900" t="s">
        <v>32</v>
      </c>
      <c r="BB35" s="1901"/>
      <c r="BC35" s="1901"/>
      <c r="BD35" s="1901"/>
      <c r="BE35" s="1901"/>
      <c r="BF35" s="1901"/>
      <c r="BG35" s="1901"/>
      <c r="BH35" s="1901"/>
      <c r="BI35" s="1901"/>
      <c r="BJ35" s="67" t="s">
        <v>33</v>
      </c>
      <c r="BK35" s="337" t="s">
        <v>46</v>
      </c>
      <c r="BL35" s="316"/>
      <c r="BM35" s="1406"/>
      <c r="BN35" s="1406"/>
      <c r="BO35" s="1406"/>
      <c r="BP35" s="500"/>
      <c r="BQ35" s="579"/>
      <c r="BR35" s="579"/>
      <c r="BS35" s="579"/>
      <c r="BT35" s="577"/>
      <c r="BU35" s="1436"/>
      <c r="BV35" s="1423"/>
      <c r="BW35" s="26"/>
      <c r="BX35" s="46"/>
      <c r="BY35" s="578"/>
      <c r="BZ35" s="394"/>
      <c r="CA35" s="394"/>
      <c r="CB35" s="394"/>
      <c r="CC35" s="394"/>
      <c r="CD35" s="711"/>
      <c r="CE35" s="297" t="s">
        <v>140</v>
      </c>
      <c r="CF35" s="160">
        <v>808005</v>
      </c>
      <c r="CG35" s="334">
        <v>743665</v>
      </c>
      <c r="CH35" s="102">
        <v>8.65</v>
      </c>
      <c r="CI35" s="387"/>
      <c r="CJ35" s="387"/>
      <c r="CK35" s="35" t="s">
        <v>141</v>
      </c>
      <c r="CL35" s="79">
        <v>18569</v>
      </c>
      <c r="CM35" s="259">
        <v>23064</v>
      </c>
      <c r="CN35" s="50">
        <v>15771</v>
      </c>
      <c r="CO35" s="749">
        <v>57404</v>
      </c>
      <c r="CP35" s="261">
        <v>53563</v>
      </c>
      <c r="CQ35" s="730">
        <v>7.17</v>
      </c>
      <c r="CR35" s="235"/>
      <c r="CS35" s="73" t="s">
        <v>89</v>
      </c>
      <c r="CT35" s="74">
        <v>199.45</v>
      </c>
      <c r="CU35" s="75">
        <v>186.9</v>
      </c>
      <c r="CV35" s="76">
        <v>6.71</v>
      </c>
      <c r="CW35" s="74">
        <v>99.56</v>
      </c>
      <c r="CX35" s="75">
        <v>96.95</v>
      </c>
      <c r="CY35" s="76">
        <v>2.69</v>
      </c>
      <c r="CZ35" s="74">
        <v>186.52</v>
      </c>
      <c r="DA35" s="75">
        <v>175.64</v>
      </c>
      <c r="DB35" s="76">
        <v>6.19</v>
      </c>
      <c r="DC35" s="272"/>
      <c r="DD35" s="235"/>
      <c r="DE35" s="235" t="s">
        <v>73</v>
      </c>
      <c r="DF35" s="50">
        <v>886175</v>
      </c>
      <c r="DG35" s="50">
        <v>801667</v>
      </c>
      <c r="DH35" s="50">
        <v>762082</v>
      </c>
      <c r="DI35" s="50">
        <v>2449924</v>
      </c>
      <c r="DJ35" s="332"/>
      <c r="DK35" s="332"/>
      <c r="DL35" s="332"/>
      <c r="DM35" s="332"/>
      <c r="DN35" s="332"/>
      <c r="DO35" s="235"/>
      <c r="DP35" s="112"/>
      <c r="DQ35" s="112"/>
      <c r="DR35" s="112"/>
      <c r="DS35" s="112"/>
      <c r="DT35" s="112"/>
      <c r="DU35" s="332"/>
      <c r="DV35" s="301"/>
      <c r="DW35" s="301"/>
      <c r="DX35" s="301"/>
      <c r="DY35" s="335"/>
      <c r="DZ35" s="336"/>
      <c r="EA35" s="301"/>
      <c r="EB35" s="301"/>
      <c r="EC35" s="301"/>
      <c r="ED35" s="66"/>
      <c r="EE35" s="1900" t="s">
        <v>32</v>
      </c>
      <c r="EF35" s="1901"/>
      <c r="EG35" s="1901"/>
      <c r="EH35" s="1901"/>
      <c r="EI35" s="1901"/>
      <c r="EJ35" s="1901"/>
      <c r="EK35" s="1901"/>
      <c r="EL35" s="1901"/>
      <c r="EM35" s="1901"/>
      <c r="EN35" s="67" t="s">
        <v>33</v>
      </c>
      <c r="EO35" s="337" t="s">
        <v>46</v>
      </c>
      <c r="EP35" s="316"/>
      <c r="EQ35" s="1406"/>
      <c r="ER35" s="1406"/>
      <c r="ES35" s="1406"/>
      <c r="ET35" s="500"/>
      <c r="EU35" s="579"/>
      <c r="EV35" s="579"/>
      <c r="EW35" s="579"/>
      <c r="EX35" s="577"/>
      <c r="EY35" s="1436"/>
      <c r="EZ35" s="1423"/>
      <c r="FA35" s="26"/>
      <c r="FB35" s="46"/>
      <c r="FC35" s="578"/>
      <c r="FD35" s="394"/>
      <c r="FE35" s="394"/>
      <c r="FF35" s="394"/>
      <c r="FG35" s="25"/>
      <c r="FH35" s="711"/>
      <c r="FI35" s="99" t="s">
        <v>140</v>
      </c>
      <c r="FJ35" s="160">
        <v>846047</v>
      </c>
      <c r="FK35" s="334">
        <v>752084</v>
      </c>
      <c r="FL35" s="102">
        <v>12.49</v>
      </c>
      <c r="FM35" s="387"/>
      <c r="FN35" s="387"/>
      <c r="FO35" s="35" t="s">
        <v>141</v>
      </c>
      <c r="FP35" s="79">
        <v>14802</v>
      </c>
      <c r="FQ35" s="259">
        <v>15281</v>
      </c>
      <c r="FR35" s="50">
        <v>11996</v>
      </c>
      <c r="FS35" s="749">
        <v>42079</v>
      </c>
      <c r="FT35" s="261">
        <v>40666</v>
      </c>
      <c r="FU35" s="730">
        <v>3.47</v>
      </c>
      <c r="FV35" s="235"/>
      <c r="FW35" s="73" t="s">
        <v>89</v>
      </c>
      <c r="FX35" s="74">
        <v>203.39</v>
      </c>
      <c r="FY35" s="75">
        <v>191.53</v>
      </c>
      <c r="FZ35" s="76">
        <v>6.19</v>
      </c>
      <c r="GA35" s="74">
        <v>103.54</v>
      </c>
      <c r="GB35" s="75">
        <v>99.05</v>
      </c>
      <c r="GC35" s="76">
        <v>4.53</v>
      </c>
      <c r="GD35" s="74">
        <v>192.29</v>
      </c>
      <c r="GE35" s="75">
        <v>181.66</v>
      </c>
      <c r="GF35" s="76">
        <v>5.85</v>
      </c>
      <c r="GG35" s="272"/>
      <c r="GH35" s="235"/>
      <c r="GI35" s="235" t="s">
        <v>73</v>
      </c>
      <c r="GJ35" s="50">
        <v>740733</v>
      </c>
      <c r="GK35" s="50">
        <v>713216</v>
      </c>
      <c r="GL35" s="50">
        <v>685622</v>
      </c>
      <c r="GM35" s="50">
        <v>2139571</v>
      </c>
      <c r="GN35" s="1407"/>
      <c r="GO35" s="1407"/>
      <c r="GP35" s="1407"/>
      <c r="GQ35" s="1407"/>
      <c r="GR35" s="468"/>
      <c r="GS35" s="235"/>
      <c r="GT35" s="112"/>
      <c r="GU35" s="112"/>
      <c r="GV35" s="112"/>
      <c r="GW35" s="112"/>
      <c r="GX35" s="112"/>
      <c r="GY35" s="332"/>
      <c r="GZ35" s="301"/>
      <c r="HA35" s="301"/>
      <c r="HB35" s="301"/>
      <c r="HC35" s="335"/>
      <c r="HD35" s="336"/>
      <c r="HE35" s="301"/>
      <c r="HF35" s="301"/>
      <c r="HG35" s="301"/>
      <c r="HH35" s="66"/>
      <c r="HI35" s="1900" t="s">
        <v>32</v>
      </c>
      <c r="HJ35" s="1901"/>
      <c r="HK35" s="1901"/>
      <c r="HL35" s="1901"/>
      <c r="HM35" s="1901"/>
      <c r="HN35" s="1901"/>
      <c r="HO35" s="1901"/>
      <c r="HP35" s="1901"/>
      <c r="HQ35" s="1901"/>
      <c r="HR35" s="67" t="s">
        <v>33</v>
      </c>
      <c r="HS35" s="337" t="s">
        <v>46</v>
      </c>
      <c r="HT35" s="316"/>
      <c r="HU35" s="1406"/>
      <c r="HV35" s="1406"/>
      <c r="HW35" s="1406"/>
      <c r="HX35" s="500"/>
      <c r="HY35" s="579"/>
      <c r="HZ35" s="579"/>
      <c r="IA35" s="579"/>
      <c r="IB35" s="577"/>
      <c r="IC35" s="1436"/>
      <c r="ID35" s="1423"/>
      <c r="IE35" s="26"/>
      <c r="IF35" s="46"/>
      <c r="IG35" s="578"/>
      <c r="IH35" s="394"/>
      <c r="II35" s="394"/>
      <c r="IJ35" s="394"/>
      <c r="IK35" s="394"/>
      <c r="IL35" s="738"/>
      <c r="IM35" s="99" t="s">
        <v>140</v>
      </c>
      <c r="IN35" s="160">
        <v>946563</v>
      </c>
      <c r="IO35" s="334">
        <v>886983</v>
      </c>
      <c r="IP35" s="102">
        <v>6.72</v>
      </c>
      <c r="IQ35" s="387"/>
      <c r="IR35" s="387"/>
      <c r="IS35" s="35" t="s">
        <v>141</v>
      </c>
      <c r="IT35" s="79">
        <v>19455</v>
      </c>
      <c r="IU35" s="259">
        <v>23266</v>
      </c>
      <c r="IV35" s="50">
        <v>23991</v>
      </c>
      <c r="IW35" s="749">
        <v>66712</v>
      </c>
      <c r="IX35" s="261">
        <v>62358</v>
      </c>
      <c r="IY35" s="730">
        <v>6.98</v>
      </c>
      <c r="IZ35" s="235"/>
      <c r="JA35" s="73" t="s">
        <v>89</v>
      </c>
      <c r="JB35" s="74">
        <v>236.61</v>
      </c>
      <c r="JC35" s="75">
        <v>232.63</v>
      </c>
      <c r="JD35" s="76">
        <v>1.71</v>
      </c>
      <c r="JE35" s="74">
        <v>280.29000000000002</v>
      </c>
      <c r="JF35" s="75">
        <v>278.35000000000002</v>
      </c>
      <c r="JG35" s="76">
        <v>0.7</v>
      </c>
      <c r="JH35" s="74">
        <v>243.33</v>
      </c>
      <c r="JI35" s="75">
        <v>239.57</v>
      </c>
      <c r="JJ35" s="76">
        <v>1.57</v>
      </c>
      <c r="JK35" s="272"/>
      <c r="JL35" s="235"/>
      <c r="JM35" s="235" t="s">
        <v>73</v>
      </c>
      <c r="JN35" s="50">
        <v>904225</v>
      </c>
      <c r="JO35" s="50">
        <v>1006866</v>
      </c>
      <c r="JP35" s="50">
        <v>1092264</v>
      </c>
      <c r="JQ35" s="50">
        <v>3003355</v>
      </c>
      <c r="JR35" s="235"/>
      <c r="JS35" s="235"/>
      <c r="JT35" s="235"/>
      <c r="JU35" s="235"/>
      <c r="JV35" s="468"/>
      <c r="JW35" s="235"/>
      <c r="JX35" s="112"/>
      <c r="JY35" s="112"/>
      <c r="JZ35" s="112"/>
      <c r="KA35" s="112"/>
      <c r="KB35" s="112"/>
      <c r="KC35" s="332"/>
      <c r="KD35" s="301"/>
      <c r="KE35" s="332"/>
      <c r="KF35" s="332"/>
      <c r="KG35" s="332"/>
      <c r="KH35" s="332"/>
      <c r="KI35" s="332"/>
      <c r="KJ35" s="301"/>
      <c r="KK35" s="301"/>
      <c r="KL35" s="66"/>
      <c r="KM35" s="1900" t="s">
        <v>32</v>
      </c>
      <c r="KN35" s="1901"/>
      <c r="KO35" s="1901"/>
      <c r="KP35" s="1901"/>
      <c r="KQ35" s="1901"/>
      <c r="KR35" s="1901"/>
      <c r="KS35" s="1901"/>
      <c r="KT35" s="1901"/>
      <c r="KU35" s="1901"/>
      <c r="KV35" s="67" t="s">
        <v>33</v>
      </c>
      <c r="KW35" s="337" t="s">
        <v>46</v>
      </c>
      <c r="KX35" s="316"/>
      <c r="KY35" s="1406"/>
      <c r="KZ35" s="1406"/>
      <c r="LA35" s="1406"/>
      <c r="LB35" s="500"/>
      <c r="LC35" s="579"/>
      <c r="LD35" s="579"/>
      <c r="LE35" s="579"/>
      <c r="LF35" s="577"/>
      <c r="LG35" s="1436"/>
      <c r="LH35" s="1423"/>
      <c r="LI35" s="26"/>
      <c r="LJ35" s="46"/>
      <c r="LK35" s="578"/>
      <c r="LL35" s="394"/>
      <c r="LM35" s="394"/>
      <c r="LN35" s="394"/>
      <c r="LO35" s="394"/>
      <c r="LP35" s="738"/>
      <c r="LQ35" s="99" t="s">
        <v>140</v>
      </c>
      <c r="LR35" s="160">
        <v>3663557</v>
      </c>
      <c r="LS35" s="430">
        <v>3380248</v>
      </c>
      <c r="LT35" s="102">
        <v>8.3800000000000008</v>
      </c>
      <c r="LU35" s="233"/>
      <c r="LV35" s="233"/>
      <c r="LW35" s="35" t="s">
        <v>141</v>
      </c>
      <c r="LX35" s="50">
        <v>242369</v>
      </c>
      <c r="LY35" s="655">
        <v>230208</v>
      </c>
      <c r="LZ35" s="788">
        <v>5.28</v>
      </c>
      <c r="MA35" s="301"/>
      <c r="MB35" s="73" t="s">
        <v>89</v>
      </c>
      <c r="MC35" s="74">
        <v>220.5</v>
      </c>
      <c r="MD35" s="1723">
        <v>210.67</v>
      </c>
      <c r="ME35" s="78">
        <v>4.67</v>
      </c>
      <c r="MF35" s="74">
        <v>185.08</v>
      </c>
      <c r="MG35" s="1723">
        <v>182.85</v>
      </c>
      <c r="MH35" s="78">
        <v>1.22</v>
      </c>
      <c r="MI35" s="74">
        <v>215.86</v>
      </c>
      <c r="MJ35" s="1723">
        <v>207.12</v>
      </c>
      <c r="MK35" s="78">
        <v>4.22</v>
      </c>
      <c r="ML35" s="17"/>
      <c r="MM35" s="17"/>
      <c r="MN35" s="17" t="s">
        <v>73</v>
      </c>
      <c r="MO35" s="660">
        <v>3090466</v>
      </c>
      <c r="MP35" s="660">
        <v>2449924</v>
      </c>
      <c r="MQ35" s="660">
        <v>2139571</v>
      </c>
      <c r="MR35" s="660">
        <v>3003355</v>
      </c>
      <c r="MS35" s="660">
        <v>10683316</v>
      </c>
      <c r="MT35" s="737"/>
      <c r="MU35" s="734"/>
      <c r="MV35" s="416"/>
      <c r="MW35" s="417"/>
      <c r="MX35" s="734"/>
      <c r="MY35" s="734"/>
      <c r="MZ35" s="734"/>
      <c r="NA35" s="734"/>
      <c r="NB35" s="734"/>
      <c r="NC35" s="734"/>
      <c r="ND35" s="734"/>
      <c r="NE35" s="734"/>
      <c r="NF35" s="734"/>
      <c r="NG35" s="734"/>
      <c r="NH35" s="734"/>
      <c r="NI35" s="734"/>
      <c r="NJ35" s="734"/>
      <c r="NK35" s="734"/>
      <c r="NL35" s="734"/>
      <c r="NM35" s="734"/>
      <c r="NN35" s="161" t="s">
        <v>142</v>
      </c>
      <c r="NO35" s="1697" t="s">
        <v>32</v>
      </c>
      <c r="NP35" s="1698"/>
      <c r="NQ35" s="1698"/>
      <c r="NR35" s="1698"/>
      <c r="NS35" s="1698"/>
      <c r="NT35" s="1698"/>
      <c r="NU35" s="1698"/>
      <c r="NV35" s="1698"/>
      <c r="NW35" s="1698"/>
      <c r="NX35" s="67" t="s">
        <v>33</v>
      </c>
      <c r="NY35" s="68" t="s">
        <v>46</v>
      </c>
      <c r="OA35" s="738"/>
      <c r="OB35" s="99" t="s">
        <v>140</v>
      </c>
      <c r="OC35" s="1820">
        <v>1062942</v>
      </c>
      <c r="OD35" s="1821">
        <v>997516</v>
      </c>
      <c r="OE35" s="1814">
        <v>6.56</v>
      </c>
      <c r="OF35" s="1820">
        <v>808005</v>
      </c>
      <c r="OG35" s="1821">
        <v>743665</v>
      </c>
      <c r="OH35" s="1814">
        <v>8.65</v>
      </c>
      <c r="OI35" s="1820">
        <v>846047</v>
      </c>
      <c r="OJ35" s="1821">
        <v>752084</v>
      </c>
      <c r="OK35" s="1814">
        <v>12.49</v>
      </c>
      <c r="OL35" s="1820">
        <v>946563</v>
      </c>
      <c r="OM35" s="1821">
        <v>886983</v>
      </c>
      <c r="ON35" s="1814">
        <v>6.72</v>
      </c>
      <c r="OO35" s="1820">
        <v>3663557</v>
      </c>
      <c r="OP35" s="1821">
        <v>3380248</v>
      </c>
      <c r="OQ35" s="1814">
        <v>8.3800000000000008</v>
      </c>
      <c r="OR35" s="1857"/>
      <c r="OS35" s="1857"/>
    </row>
    <row r="36" spans="1:409" s="681" customFormat="1" ht="18.75" customHeight="1" thickTop="1" thickBot="1">
      <c r="A36" s="694" t="s">
        <v>200</v>
      </c>
      <c r="B36" s="169"/>
      <c r="C36" s="169"/>
      <c r="D36" s="9"/>
      <c r="E36" s="387"/>
      <c r="F36" s="233"/>
      <c r="G36" s="35" t="s">
        <v>143</v>
      </c>
      <c r="H36" s="79">
        <v>3121</v>
      </c>
      <c r="I36" s="259">
        <v>1772</v>
      </c>
      <c r="J36" s="50">
        <v>1124</v>
      </c>
      <c r="K36" s="749">
        <v>6017</v>
      </c>
      <c r="L36" s="261">
        <v>5740</v>
      </c>
      <c r="M36" s="730">
        <v>4.83</v>
      </c>
      <c r="N36" s="235"/>
      <c r="O36" s="103" t="s">
        <v>93</v>
      </c>
      <c r="P36" s="74">
        <v>72.91</v>
      </c>
      <c r="Q36" s="75">
        <v>70.88</v>
      </c>
      <c r="R36" s="76">
        <v>2.86</v>
      </c>
      <c r="S36" s="74">
        <v>60.26</v>
      </c>
      <c r="T36" s="75">
        <v>58.41</v>
      </c>
      <c r="U36" s="76">
        <v>3.17</v>
      </c>
      <c r="V36" s="74">
        <v>71.37</v>
      </c>
      <c r="W36" s="75">
        <v>69.430000000000007</v>
      </c>
      <c r="X36" s="76">
        <v>2.79</v>
      </c>
      <c r="Y36" s="272"/>
      <c r="Z36" s="235"/>
      <c r="AA36" s="235" t="s">
        <v>78</v>
      </c>
      <c r="AB36" s="50">
        <v>106944</v>
      </c>
      <c r="AC36" s="50">
        <v>89966</v>
      </c>
      <c r="AD36" s="50">
        <v>105890</v>
      </c>
      <c r="AE36" s="50">
        <v>302800</v>
      </c>
      <c r="AF36" s="235"/>
      <c r="AG36" s="235"/>
      <c r="AH36" s="235"/>
      <c r="AI36" s="235"/>
      <c r="AJ36" s="235"/>
      <c r="AK36" s="235"/>
      <c r="AL36" s="44"/>
      <c r="AM36" s="330"/>
      <c r="AN36" s="331"/>
      <c r="AO36" s="332"/>
      <c r="AP36" s="332"/>
      <c r="AQ36" s="332"/>
      <c r="AR36" s="301"/>
      <c r="AS36" s="301"/>
      <c r="AT36" s="301"/>
      <c r="AU36" s="301"/>
      <c r="AV36" s="301"/>
      <c r="AW36" s="301"/>
      <c r="AX36" s="301"/>
      <c r="AY36" s="301"/>
      <c r="AZ36" s="81"/>
      <c r="BA36" s="339" t="s">
        <v>55</v>
      </c>
      <c r="BB36" s="165" t="s">
        <v>56</v>
      </c>
      <c r="BC36" s="166" t="s">
        <v>57</v>
      </c>
      <c r="BD36" s="167" t="s">
        <v>58</v>
      </c>
      <c r="BE36" s="165" t="s">
        <v>59</v>
      </c>
      <c r="BF36" s="165" t="s">
        <v>60</v>
      </c>
      <c r="BG36" s="165" t="s">
        <v>61</v>
      </c>
      <c r="BH36" s="165" t="s">
        <v>62</v>
      </c>
      <c r="BI36" s="340" t="s">
        <v>63</v>
      </c>
      <c r="BJ36" s="168"/>
      <c r="BK36" s="341"/>
      <c r="BL36" s="585"/>
      <c r="BM36" s="1406"/>
      <c r="BN36" s="1406"/>
      <c r="BO36" s="1406"/>
      <c r="BP36" s="164"/>
      <c r="BQ36" s="203"/>
      <c r="BR36" s="203"/>
      <c r="BS36" s="164"/>
      <c r="BT36" s="203"/>
      <c r="BU36" s="1423"/>
      <c r="BV36" s="1423"/>
      <c r="BW36" s="26"/>
      <c r="BX36" s="46"/>
      <c r="BY36" s="578"/>
      <c r="BZ36" s="394"/>
      <c r="CA36" s="394"/>
      <c r="CB36" s="394"/>
      <c r="CC36" s="394"/>
      <c r="CD36" s="711"/>
      <c r="CE36" s="694" t="s">
        <v>200</v>
      </c>
      <c r="CF36" s="169"/>
      <c r="CG36" s="169"/>
      <c r="CH36" s="9"/>
      <c r="CI36" s="387"/>
      <c r="CJ36" s="233"/>
      <c r="CK36" s="35" t="s">
        <v>143</v>
      </c>
      <c r="CL36" s="79">
        <v>2475</v>
      </c>
      <c r="CM36" s="259">
        <v>2343</v>
      </c>
      <c r="CN36" s="50">
        <v>2327</v>
      </c>
      <c r="CO36" s="749">
        <v>7145</v>
      </c>
      <c r="CP36" s="261">
        <v>6563</v>
      </c>
      <c r="CQ36" s="730">
        <v>8.8699999999999992</v>
      </c>
      <c r="CR36" s="235"/>
      <c r="CS36" s="103" t="s">
        <v>93</v>
      </c>
      <c r="CT36" s="74">
        <v>109.59</v>
      </c>
      <c r="CU36" s="75">
        <v>103.18</v>
      </c>
      <c r="CV36" s="76">
        <v>6.21</v>
      </c>
      <c r="CW36" s="74">
        <v>58.89</v>
      </c>
      <c r="CX36" s="75">
        <v>56.69</v>
      </c>
      <c r="CY36" s="76">
        <v>3.88</v>
      </c>
      <c r="CZ36" s="74">
        <v>103.03</v>
      </c>
      <c r="DA36" s="75">
        <v>97.36</v>
      </c>
      <c r="DB36" s="76">
        <v>5.82</v>
      </c>
      <c r="DC36" s="272"/>
      <c r="DD36" s="235"/>
      <c r="DE36" s="235" t="s">
        <v>78</v>
      </c>
      <c r="DF36" s="50">
        <v>100418</v>
      </c>
      <c r="DG36" s="50">
        <v>94228</v>
      </c>
      <c r="DH36" s="50">
        <v>94029</v>
      </c>
      <c r="DI36" s="50">
        <v>288675</v>
      </c>
      <c r="DJ36" s="332"/>
      <c r="DK36" s="332"/>
      <c r="DL36" s="332"/>
      <c r="DM36" s="332"/>
      <c r="DN36" s="332"/>
      <c r="DO36" s="235"/>
      <c r="DP36" s="44"/>
      <c r="DQ36" s="330"/>
      <c r="DR36" s="331"/>
      <c r="DS36" s="332"/>
      <c r="DT36" s="332"/>
      <c r="DU36" s="332"/>
      <c r="DV36" s="301"/>
      <c r="DW36" s="301"/>
      <c r="DX36" s="301"/>
      <c r="DY36" s="301"/>
      <c r="DZ36" s="301"/>
      <c r="EA36" s="301"/>
      <c r="EB36" s="301"/>
      <c r="EC36" s="301"/>
      <c r="ED36" s="81"/>
      <c r="EE36" s="339" t="s">
        <v>55</v>
      </c>
      <c r="EF36" s="165" t="s">
        <v>56</v>
      </c>
      <c r="EG36" s="166" t="s">
        <v>57</v>
      </c>
      <c r="EH36" s="167" t="s">
        <v>58</v>
      </c>
      <c r="EI36" s="165" t="s">
        <v>59</v>
      </c>
      <c r="EJ36" s="165" t="s">
        <v>60</v>
      </c>
      <c r="EK36" s="165" t="s">
        <v>61</v>
      </c>
      <c r="EL36" s="165" t="s">
        <v>62</v>
      </c>
      <c r="EM36" s="340" t="s">
        <v>63</v>
      </c>
      <c r="EN36" s="168"/>
      <c r="EO36" s="341"/>
      <c r="EP36" s="585"/>
      <c r="EQ36" s="1406"/>
      <c r="ER36" s="1406"/>
      <c r="ES36" s="1406"/>
      <c r="ET36" s="164"/>
      <c r="EU36" s="203"/>
      <c r="EV36" s="203"/>
      <c r="EW36" s="164"/>
      <c r="EX36" s="203"/>
      <c r="EY36" s="1423"/>
      <c r="EZ36" s="1423"/>
      <c r="FA36" s="26"/>
      <c r="FB36" s="46"/>
      <c r="FC36" s="578"/>
      <c r="FD36" s="394"/>
      <c r="FE36" s="394"/>
      <c r="FF36" s="394"/>
      <c r="FG36" s="25"/>
      <c r="FH36" s="711"/>
      <c r="FI36" s="694" t="s">
        <v>200</v>
      </c>
      <c r="FJ36" s="169"/>
      <c r="FK36" s="169"/>
      <c r="FL36" s="9"/>
      <c r="FM36" s="387"/>
      <c r="FN36" s="233"/>
      <c r="FO36" s="35" t="s">
        <v>143</v>
      </c>
      <c r="FP36" s="79">
        <v>3163</v>
      </c>
      <c r="FQ36" s="259">
        <v>2467</v>
      </c>
      <c r="FR36" s="50">
        <v>1284</v>
      </c>
      <c r="FS36" s="749">
        <v>6914</v>
      </c>
      <c r="FT36" s="261">
        <v>6476</v>
      </c>
      <c r="FU36" s="730">
        <v>6.76</v>
      </c>
      <c r="FV36" s="235"/>
      <c r="FW36" s="103" t="s">
        <v>93</v>
      </c>
      <c r="FX36" s="74">
        <v>119.48</v>
      </c>
      <c r="FY36" s="75">
        <v>111.43</v>
      </c>
      <c r="FZ36" s="76">
        <v>7.22</v>
      </c>
      <c r="GA36" s="74">
        <v>64.38</v>
      </c>
      <c r="GB36" s="75">
        <v>60.75</v>
      </c>
      <c r="GC36" s="76">
        <v>5.98</v>
      </c>
      <c r="GD36" s="74">
        <v>113.36</v>
      </c>
      <c r="GE36" s="75">
        <v>106.02</v>
      </c>
      <c r="GF36" s="76">
        <v>6.92</v>
      </c>
      <c r="GG36" s="272"/>
      <c r="GH36" s="235"/>
      <c r="GI36" s="235" t="s">
        <v>78</v>
      </c>
      <c r="GJ36" s="50">
        <v>96999</v>
      </c>
      <c r="GK36" s="50">
        <v>85679</v>
      </c>
      <c r="GL36" s="50">
        <v>83390</v>
      </c>
      <c r="GM36" s="50">
        <v>266068</v>
      </c>
      <c r="GN36" s="1407"/>
      <c r="GO36" s="1407"/>
      <c r="GP36" s="1407"/>
      <c r="GQ36" s="1407"/>
      <c r="GR36" s="468"/>
      <c r="GS36" s="235"/>
      <c r="GT36" s="44"/>
      <c r="GU36" s="330"/>
      <c r="GV36" s="331"/>
      <c r="GW36" s="332"/>
      <c r="GX36" s="332"/>
      <c r="GY36" s="332"/>
      <c r="GZ36" s="301"/>
      <c r="HA36" s="301"/>
      <c r="HB36" s="301"/>
      <c r="HC36" s="301"/>
      <c r="HD36" s="301"/>
      <c r="HE36" s="301"/>
      <c r="HF36" s="301"/>
      <c r="HG36" s="301"/>
      <c r="HH36" s="81"/>
      <c r="HI36" s="339" t="s">
        <v>55</v>
      </c>
      <c r="HJ36" s="165" t="s">
        <v>56</v>
      </c>
      <c r="HK36" s="166" t="s">
        <v>57</v>
      </c>
      <c r="HL36" s="167" t="s">
        <v>58</v>
      </c>
      <c r="HM36" s="165" t="s">
        <v>59</v>
      </c>
      <c r="HN36" s="165" t="s">
        <v>60</v>
      </c>
      <c r="HO36" s="165" t="s">
        <v>61</v>
      </c>
      <c r="HP36" s="165" t="s">
        <v>62</v>
      </c>
      <c r="HQ36" s="340" t="s">
        <v>63</v>
      </c>
      <c r="HR36" s="168"/>
      <c r="HS36" s="341"/>
      <c r="HT36" s="585"/>
      <c r="HU36" s="1406"/>
      <c r="HV36" s="1406"/>
      <c r="HW36" s="1406"/>
      <c r="HX36" s="164"/>
      <c r="HY36" s="203"/>
      <c r="HZ36" s="203"/>
      <c r="IA36" s="164"/>
      <c r="IB36" s="203"/>
      <c r="IC36" s="1423"/>
      <c r="ID36" s="1423"/>
      <c r="IE36" s="26"/>
      <c r="IF36" s="46"/>
      <c r="IG36" s="578"/>
      <c r="IH36" s="394"/>
      <c r="II36" s="394"/>
      <c r="IJ36" s="394"/>
      <c r="IK36" s="394"/>
      <c r="IL36" s="738"/>
      <c r="IM36" s="694" t="s">
        <v>200</v>
      </c>
      <c r="IN36" s="169"/>
      <c r="IO36" s="169"/>
      <c r="IP36" s="9"/>
      <c r="IQ36" s="387"/>
      <c r="IR36" s="233"/>
      <c r="IS36" s="35" t="s">
        <v>143</v>
      </c>
      <c r="IT36" s="79">
        <v>1728</v>
      </c>
      <c r="IU36" s="259">
        <v>1759</v>
      </c>
      <c r="IV36" s="50">
        <v>1584</v>
      </c>
      <c r="IW36" s="749">
        <v>5071</v>
      </c>
      <c r="IX36" s="261">
        <v>5866</v>
      </c>
      <c r="IY36" s="730">
        <v>-13.55</v>
      </c>
      <c r="IZ36" s="235"/>
      <c r="JA36" s="103" t="s">
        <v>93</v>
      </c>
      <c r="JB36" s="74">
        <v>113.69</v>
      </c>
      <c r="JC36" s="75">
        <v>112.98</v>
      </c>
      <c r="JD36" s="76">
        <v>0.63</v>
      </c>
      <c r="JE36" s="74">
        <v>226.85</v>
      </c>
      <c r="JF36" s="75">
        <v>231.14</v>
      </c>
      <c r="JG36" s="76">
        <v>-1.86</v>
      </c>
      <c r="JH36" s="74">
        <v>131.09</v>
      </c>
      <c r="JI36" s="75">
        <v>130.93</v>
      </c>
      <c r="JJ36" s="76">
        <v>0.12</v>
      </c>
      <c r="JK36" s="272"/>
      <c r="JL36" s="235"/>
      <c r="JM36" s="235" t="s">
        <v>78</v>
      </c>
      <c r="JN36" s="50">
        <v>107977</v>
      </c>
      <c r="JO36" s="50">
        <v>109330</v>
      </c>
      <c r="JP36" s="50">
        <v>108102</v>
      </c>
      <c r="JQ36" s="50">
        <v>325409</v>
      </c>
      <c r="JR36" s="235"/>
      <c r="JS36" s="235"/>
      <c r="JT36" s="235"/>
      <c r="JU36" s="235"/>
      <c r="JV36" s="468"/>
      <c r="JW36" s="235"/>
      <c r="JX36" s="44"/>
      <c r="JY36" s="330"/>
      <c r="JZ36" s="331"/>
      <c r="KA36" s="332"/>
      <c r="KB36" s="332"/>
      <c r="KC36" s="332"/>
      <c r="KD36" s="301"/>
      <c r="KE36" s="301"/>
      <c r="KF36" s="301"/>
      <c r="KG36" s="301"/>
      <c r="KH36" s="301"/>
      <c r="KI36" s="301"/>
      <c r="KJ36" s="301"/>
      <c r="KK36" s="301"/>
      <c r="KL36" s="81"/>
      <c r="KM36" s="339" t="s">
        <v>55</v>
      </c>
      <c r="KN36" s="165" t="s">
        <v>56</v>
      </c>
      <c r="KO36" s="166" t="s">
        <v>57</v>
      </c>
      <c r="KP36" s="167" t="s">
        <v>58</v>
      </c>
      <c r="KQ36" s="165" t="s">
        <v>59</v>
      </c>
      <c r="KR36" s="165" t="s">
        <v>60</v>
      </c>
      <c r="KS36" s="165" t="s">
        <v>61</v>
      </c>
      <c r="KT36" s="165" t="s">
        <v>62</v>
      </c>
      <c r="KU36" s="340" t="s">
        <v>63</v>
      </c>
      <c r="KV36" s="168"/>
      <c r="KW36" s="341"/>
      <c r="KX36" s="585"/>
      <c r="KY36" s="1406"/>
      <c r="KZ36" s="1406"/>
      <c r="LA36" s="1406"/>
      <c r="LB36" s="164"/>
      <c r="LC36" s="203"/>
      <c r="LD36" s="203"/>
      <c r="LE36" s="164"/>
      <c r="LF36" s="203"/>
      <c r="LG36" s="1423"/>
      <c r="LH36" s="1423"/>
      <c r="LI36" s="26"/>
      <c r="LJ36" s="46"/>
      <c r="LK36" s="578"/>
      <c r="LL36" s="394"/>
      <c r="LM36" s="394"/>
      <c r="LN36" s="394"/>
      <c r="LO36" s="394"/>
      <c r="LP36" s="738"/>
      <c r="LQ36" s="694" t="s">
        <v>200</v>
      </c>
      <c r="LR36" s="169"/>
      <c r="LS36" s="169"/>
      <c r="LT36" s="9"/>
      <c r="LU36" s="233"/>
      <c r="LV36" s="233"/>
      <c r="LW36" s="35" t="s">
        <v>143</v>
      </c>
      <c r="LX36" s="50">
        <v>25147</v>
      </c>
      <c r="LY36" s="655">
        <v>24645</v>
      </c>
      <c r="LZ36" s="788">
        <v>2.04</v>
      </c>
      <c r="MA36" s="301"/>
      <c r="MB36" s="103" t="s">
        <v>93</v>
      </c>
      <c r="MC36" s="74">
        <v>102.23</v>
      </c>
      <c r="MD36" s="1723">
        <v>98.4</v>
      </c>
      <c r="ME36" s="78">
        <v>3.89</v>
      </c>
      <c r="MF36" s="74">
        <v>119.55</v>
      </c>
      <c r="MG36" s="1723">
        <v>121.09</v>
      </c>
      <c r="MH36" s="78">
        <v>-1.27</v>
      </c>
      <c r="MI36" s="74">
        <v>104.5</v>
      </c>
      <c r="MJ36" s="1723">
        <v>101.29</v>
      </c>
      <c r="MK36" s="78">
        <v>3.17</v>
      </c>
      <c r="ML36" s="17"/>
      <c r="MM36" s="17"/>
      <c r="MN36" s="17" t="s">
        <v>78</v>
      </c>
      <c r="MO36" s="660">
        <v>302800</v>
      </c>
      <c r="MP36" s="660">
        <v>288675</v>
      </c>
      <c r="MQ36" s="660">
        <v>266068</v>
      </c>
      <c r="MR36" s="660">
        <v>325409</v>
      </c>
      <c r="MS36" s="660">
        <v>1182952</v>
      </c>
      <c r="MT36" s="737"/>
      <c r="MU36" s="734"/>
      <c r="MV36" s="416"/>
      <c r="MW36" s="417"/>
      <c r="MX36" s="734"/>
      <c r="MY36" s="734"/>
      <c r="MZ36" s="734"/>
      <c r="NA36" s="734"/>
      <c r="NB36" s="734"/>
      <c r="NC36" s="734"/>
      <c r="ND36" s="734"/>
      <c r="NE36" s="734"/>
      <c r="NF36" s="734"/>
      <c r="NG36" s="734"/>
      <c r="NH36" s="734"/>
      <c r="NI36" s="734"/>
      <c r="NJ36" s="734"/>
      <c r="NK36" s="734"/>
      <c r="NL36" s="734"/>
      <c r="NM36" s="734"/>
      <c r="NN36" s="81"/>
      <c r="NO36" s="82" t="s">
        <v>55</v>
      </c>
      <c r="NP36" s="83" t="s">
        <v>56</v>
      </c>
      <c r="NQ36" s="87" t="s">
        <v>57</v>
      </c>
      <c r="NR36" s="84" t="s">
        <v>58</v>
      </c>
      <c r="NS36" s="83" t="s">
        <v>59</v>
      </c>
      <c r="NT36" s="83" t="s">
        <v>60</v>
      </c>
      <c r="NU36" s="83" t="s">
        <v>61</v>
      </c>
      <c r="NV36" s="83" t="s">
        <v>62</v>
      </c>
      <c r="NW36" s="84" t="s">
        <v>63</v>
      </c>
      <c r="NX36" s="85"/>
      <c r="NY36" s="86"/>
      <c r="OA36" s="738"/>
    </row>
    <row r="37" spans="1:409" s="681" customFormat="1" ht="18.75" customHeight="1" thickTop="1" thickBot="1">
      <c r="A37" s="224"/>
      <c r="B37" s="169"/>
      <c r="C37" s="169"/>
      <c r="D37" s="9"/>
      <c r="E37" s="233"/>
      <c r="F37" s="233"/>
      <c r="G37" s="35" t="s">
        <v>144</v>
      </c>
      <c r="H37" s="79">
        <v>14775</v>
      </c>
      <c r="I37" s="259">
        <v>16063</v>
      </c>
      <c r="J37" s="50">
        <v>17151</v>
      </c>
      <c r="K37" s="749">
        <v>47989</v>
      </c>
      <c r="L37" s="261">
        <v>47090</v>
      </c>
      <c r="M37" s="730">
        <v>1.91</v>
      </c>
      <c r="N37" s="235"/>
      <c r="O37" s="107" t="s">
        <v>97</v>
      </c>
      <c r="P37" s="108">
        <v>2467.96</v>
      </c>
      <c r="Q37" s="109">
        <v>2352.3900000000003</v>
      </c>
      <c r="R37" s="114">
        <v>4.91</v>
      </c>
      <c r="S37" s="110">
        <v>1147.8</v>
      </c>
      <c r="T37" s="109">
        <v>1108.8700000000001</v>
      </c>
      <c r="U37" s="114">
        <v>3.51</v>
      </c>
      <c r="V37" s="110">
        <v>2307.4899999999998</v>
      </c>
      <c r="W37" s="109">
        <v>2207.3999999999996</v>
      </c>
      <c r="X37" s="114">
        <v>4.53</v>
      </c>
      <c r="Y37" s="300"/>
      <c r="Z37" s="235"/>
      <c r="AA37" s="235" t="s">
        <v>85</v>
      </c>
      <c r="AB37" s="50">
        <v>135940</v>
      </c>
      <c r="AC37" s="50">
        <v>131638</v>
      </c>
      <c r="AD37" s="50">
        <v>112820</v>
      </c>
      <c r="AE37" s="50">
        <v>380398</v>
      </c>
      <c r="AF37" s="235"/>
      <c r="AG37" s="235"/>
      <c r="AH37" s="235"/>
      <c r="AI37" s="235"/>
      <c r="AJ37" s="235"/>
      <c r="AK37" s="235"/>
      <c r="AL37" s="44"/>
      <c r="AM37" s="330"/>
      <c r="AN37" s="331"/>
      <c r="AO37" s="332"/>
      <c r="AP37" s="332"/>
      <c r="AQ37" s="332"/>
      <c r="AR37" s="301"/>
      <c r="AS37" s="301"/>
      <c r="AT37" s="301"/>
      <c r="AU37" s="301"/>
      <c r="AV37" s="301"/>
      <c r="AW37" s="301"/>
      <c r="AX37" s="301"/>
      <c r="AY37" s="301"/>
      <c r="AZ37" s="91" t="s">
        <v>163</v>
      </c>
      <c r="BA37" s="170">
        <v>531982</v>
      </c>
      <c r="BB37" s="171">
        <v>51737</v>
      </c>
      <c r="BC37" s="171">
        <v>200829</v>
      </c>
      <c r="BD37" s="172">
        <v>8831</v>
      </c>
      <c r="BE37" s="171">
        <v>0</v>
      </c>
      <c r="BF37" s="171">
        <v>0</v>
      </c>
      <c r="BG37" s="171">
        <v>0</v>
      </c>
      <c r="BH37" s="171">
        <v>0</v>
      </c>
      <c r="BI37" s="79">
        <v>793379</v>
      </c>
      <c r="BJ37" s="173">
        <v>75232</v>
      </c>
      <c r="BK37" s="174">
        <v>868611</v>
      </c>
      <c r="BL37" s="580"/>
      <c r="BM37" s="1406"/>
      <c r="BN37" s="1406"/>
      <c r="BO37" s="1406"/>
      <c r="BP37" s="499"/>
      <c r="BQ37" s="506"/>
      <c r="BR37" s="506"/>
      <c r="BS37" s="506"/>
      <c r="BT37" s="1419"/>
      <c r="BU37" s="1423"/>
      <c r="BV37" s="1423"/>
      <c r="BW37" s="26"/>
      <c r="BX37" s="46"/>
      <c r="BY37" s="578"/>
      <c r="BZ37" s="394"/>
      <c r="CA37" s="394"/>
      <c r="CB37" s="394"/>
      <c r="CC37" s="394"/>
      <c r="CD37" s="711"/>
      <c r="CE37" s="224"/>
      <c r="CF37" s="169"/>
      <c r="CG37" s="169"/>
      <c r="CH37" s="9"/>
      <c r="CI37" s="233"/>
      <c r="CJ37" s="233"/>
      <c r="CK37" s="35" t="s">
        <v>144</v>
      </c>
      <c r="CL37" s="79">
        <v>16331</v>
      </c>
      <c r="CM37" s="259">
        <v>12356</v>
      </c>
      <c r="CN37" s="50">
        <v>11198</v>
      </c>
      <c r="CO37" s="749">
        <v>39885</v>
      </c>
      <c r="CP37" s="261">
        <v>36953</v>
      </c>
      <c r="CQ37" s="730">
        <v>7.93</v>
      </c>
      <c r="CR37" s="235"/>
      <c r="CS37" s="107" t="s">
        <v>97</v>
      </c>
      <c r="CT37" s="108">
        <v>2375.8000000000002</v>
      </c>
      <c r="CU37" s="109">
        <v>2288.4699999999998</v>
      </c>
      <c r="CV37" s="114">
        <v>3.82</v>
      </c>
      <c r="CW37" s="110">
        <v>929.57</v>
      </c>
      <c r="CX37" s="109">
        <v>905.19</v>
      </c>
      <c r="CY37" s="114">
        <v>2.69</v>
      </c>
      <c r="CZ37" s="110">
        <v>2188.5600000000004</v>
      </c>
      <c r="DA37" s="109">
        <v>2115.23</v>
      </c>
      <c r="DB37" s="114">
        <v>3.47</v>
      </c>
      <c r="DC37" s="300"/>
      <c r="DD37" s="235"/>
      <c r="DE37" s="235" t="s">
        <v>85</v>
      </c>
      <c r="DF37" s="50">
        <v>112297</v>
      </c>
      <c r="DG37" s="50">
        <v>100271</v>
      </c>
      <c r="DH37" s="50">
        <v>99189</v>
      </c>
      <c r="DI37" s="50">
        <v>311757</v>
      </c>
      <c r="DJ37" s="332"/>
      <c r="DK37" s="332"/>
      <c r="DL37" s="332"/>
      <c r="DM37" s="332"/>
      <c r="DN37" s="332"/>
      <c r="DO37" s="235"/>
      <c r="DP37" s="44"/>
      <c r="DQ37" s="330"/>
      <c r="DR37" s="331"/>
      <c r="DS37" s="332"/>
      <c r="DT37" s="332"/>
      <c r="DU37" s="332"/>
      <c r="DV37" s="301"/>
      <c r="DW37" s="301"/>
      <c r="DX37" s="301"/>
      <c r="DY37" s="301"/>
      <c r="DZ37" s="301"/>
      <c r="EA37" s="301"/>
      <c r="EB37" s="301"/>
      <c r="EC37" s="301"/>
      <c r="ED37" s="91" t="s">
        <v>163</v>
      </c>
      <c r="EE37" s="170">
        <v>356529</v>
      </c>
      <c r="EF37" s="171">
        <v>49656</v>
      </c>
      <c r="EG37" s="171">
        <v>168828</v>
      </c>
      <c r="EH37" s="172">
        <v>7800</v>
      </c>
      <c r="EI37" s="171">
        <v>0</v>
      </c>
      <c r="EJ37" s="171">
        <v>0</v>
      </c>
      <c r="EK37" s="171">
        <v>0</v>
      </c>
      <c r="EL37" s="171">
        <v>0</v>
      </c>
      <c r="EM37" s="79">
        <v>582813</v>
      </c>
      <c r="EN37" s="173">
        <v>24741</v>
      </c>
      <c r="EO37" s="174">
        <v>607554</v>
      </c>
      <c r="EP37" s="580"/>
      <c r="EQ37" s="1406"/>
      <c r="ER37" s="1406"/>
      <c r="ES37" s="1406"/>
      <c r="ET37" s="499"/>
      <c r="EU37" s="506"/>
      <c r="EV37" s="506"/>
      <c r="EW37" s="506"/>
      <c r="EX37" s="1419"/>
      <c r="EY37" s="1423"/>
      <c r="EZ37" s="1423"/>
      <c r="FA37" s="26"/>
      <c r="FB37" s="46"/>
      <c r="FC37" s="578"/>
      <c r="FD37" s="394"/>
      <c r="FE37" s="394"/>
      <c r="FF37" s="394"/>
      <c r="FG37" s="25"/>
      <c r="FH37" s="711"/>
      <c r="FI37" s="224"/>
      <c r="FJ37" s="169"/>
      <c r="FK37" s="169"/>
      <c r="FL37" s="9"/>
      <c r="FM37" s="233"/>
      <c r="FN37" s="233"/>
      <c r="FO37" s="35" t="s">
        <v>144</v>
      </c>
      <c r="FP37" s="79">
        <v>13028</v>
      </c>
      <c r="FQ37" s="259">
        <v>11686</v>
      </c>
      <c r="FR37" s="50">
        <v>16485</v>
      </c>
      <c r="FS37" s="749">
        <v>41199</v>
      </c>
      <c r="FT37" s="261">
        <v>40406</v>
      </c>
      <c r="FU37" s="730">
        <v>1.96</v>
      </c>
      <c r="FV37" s="235"/>
      <c r="FW37" s="107" t="s">
        <v>97</v>
      </c>
      <c r="FX37" s="108">
        <v>2491.79</v>
      </c>
      <c r="FY37" s="109">
        <v>2379.1</v>
      </c>
      <c r="FZ37" s="114">
        <v>4.74</v>
      </c>
      <c r="GA37" s="110">
        <v>928.19999999999982</v>
      </c>
      <c r="GB37" s="109">
        <v>902.39</v>
      </c>
      <c r="GC37" s="114">
        <v>2.86</v>
      </c>
      <c r="GD37" s="110">
        <v>2318.02</v>
      </c>
      <c r="GE37" s="109">
        <v>2221.4699999999998</v>
      </c>
      <c r="GF37" s="114">
        <v>4.3499999999999996</v>
      </c>
      <c r="GG37" s="300"/>
      <c r="GH37" s="235"/>
      <c r="GI37" s="235" t="s">
        <v>85</v>
      </c>
      <c r="GJ37" s="50">
        <v>104305</v>
      </c>
      <c r="GK37" s="50">
        <v>107950</v>
      </c>
      <c r="GL37" s="50">
        <v>98607</v>
      </c>
      <c r="GM37" s="50">
        <v>310862</v>
      </c>
      <c r="GN37" s="1407"/>
      <c r="GO37" s="1407"/>
      <c r="GP37" s="1407"/>
      <c r="GQ37" s="1407"/>
      <c r="GR37" s="468"/>
      <c r="GS37" s="235"/>
      <c r="GT37" s="44"/>
      <c r="GU37" s="330"/>
      <c r="GV37" s="331"/>
      <c r="GW37" s="332"/>
      <c r="GX37" s="332"/>
      <c r="GY37" s="332"/>
      <c r="GZ37" s="301"/>
      <c r="HA37" s="301"/>
      <c r="HB37" s="301"/>
      <c r="HC37" s="301"/>
      <c r="HD37" s="301"/>
      <c r="HE37" s="301"/>
      <c r="HF37" s="301"/>
      <c r="HG37" s="301"/>
      <c r="HH37" s="91" t="s">
        <v>163</v>
      </c>
      <c r="HI37" s="170">
        <v>397201</v>
      </c>
      <c r="HJ37" s="171">
        <v>58086</v>
      </c>
      <c r="HK37" s="171">
        <v>148834</v>
      </c>
      <c r="HL37" s="172">
        <v>2197</v>
      </c>
      <c r="HM37" s="171">
        <v>0</v>
      </c>
      <c r="HN37" s="171">
        <v>0</v>
      </c>
      <c r="HO37" s="171">
        <v>0</v>
      </c>
      <c r="HP37" s="171">
        <v>0</v>
      </c>
      <c r="HQ37" s="79">
        <v>606318</v>
      </c>
      <c r="HR37" s="173">
        <v>10243</v>
      </c>
      <c r="HS37" s="174">
        <v>616561</v>
      </c>
      <c r="HT37" s="580"/>
      <c r="HU37" s="1406"/>
      <c r="HV37" s="1406"/>
      <c r="HW37" s="1406"/>
      <c r="HX37" s="499"/>
      <c r="HY37" s="506"/>
      <c r="HZ37" s="506"/>
      <c r="IA37" s="506"/>
      <c r="IB37" s="1419"/>
      <c r="IC37" s="1423"/>
      <c r="ID37" s="1423"/>
      <c r="IE37" s="26"/>
      <c r="IF37" s="46"/>
      <c r="IG37" s="578"/>
      <c r="IH37" s="394"/>
      <c r="II37" s="394"/>
      <c r="IJ37" s="394"/>
      <c r="IK37" s="394"/>
      <c r="IL37" s="738"/>
      <c r="IM37" s="224"/>
      <c r="IN37" s="169"/>
      <c r="IO37" s="169"/>
      <c r="IP37" s="9"/>
      <c r="IQ37" s="233"/>
      <c r="IR37" s="233"/>
      <c r="IS37" s="35" t="s">
        <v>144</v>
      </c>
      <c r="IT37" s="79">
        <v>15127</v>
      </c>
      <c r="IU37" s="259">
        <v>12827</v>
      </c>
      <c r="IV37" s="50">
        <v>15104</v>
      </c>
      <c r="IW37" s="749">
        <v>43058</v>
      </c>
      <c r="IX37" s="261">
        <v>45334</v>
      </c>
      <c r="IY37" s="730">
        <v>-5.0199999999999996</v>
      </c>
      <c r="IZ37" s="235"/>
      <c r="JA37" s="107" t="s">
        <v>97</v>
      </c>
      <c r="JB37" s="108">
        <v>2591.59</v>
      </c>
      <c r="JC37" s="109">
        <v>2529.37</v>
      </c>
      <c r="JD37" s="114">
        <v>2.46</v>
      </c>
      <c r="JE37" s="110">
        <v>1855.66</v>
      </c>
      <c r="JF37" s="109">
        <v>1839.35</v>
      </c>
      <c r="JG37" s="114">
        <v>0.89</v>
      </c>
      <c r="JH37" s="110">
        <v>2478.42</v>
      </c>
      <c r="JI37" s="109">
        <v>2424.5299999999997</v>
      </c>
      <c r="JJ37" s="114">
        <v>2.2200000000000002</v>
      </c>
      <c r="JK37" s="300"/>
      <c r="JL37" s="235"/>
      <c r="JM37" s="235" t="s">
        <v>85</v>
      </c>
      <c r="JN37" s="50">
        <v>108231</v>
      </c>
      <c r="JO37" s="50">
        <v>122417</v>
      </c>
      <c r="JP37" s="50">
        <v>130626</v>
      </c>
      <c r="JQ37" s="50">
        <v>361274</v>
      </c>
      <c r="JR37" s="235"/>
      <c r="JS37" s="235"/>
      <c r="JT37" s="235"/>
      <c r="JU37" s="235"/>
      <c r="JV37" s="468"/>
      <c r="JW37" s="235"/>
      <c r="JX37" s="44"/>
      <c r="JY37" s="330"/>
      <c r="JZ37" s="331"/>
      <c r="KA37" s="332"/>
      <c r="KB37" s="332"/>
      <c r="KC37" s="332"/>
      <c r="KD37" s="301"/>
      <c r="KE37" s="301"/>
      <c r="KF37" s="301"/>
      <c r="KG37" s="301"/>
      <c r="KH37" s="301"/>
      <c r="KI37" s="301"/>
      <c r="KJ37" s="301"/>
      <c r="KK37" s="301"/>
      <c r="KL37" s="91" t="s">
        <v>163</v>
      </c>
      <c r="KM37" s="170">
        <v>417901</v>
      </c>
      <c r="KN37" s="171">
        <v>37180</v>
      </c>
      <c r="KO37" s="171">
        <v>181876</v>
      </c>
      <c r="KP37" s="172">
        <v>4789</v>
      </c>
      <c r="KQ37" s="171">
        <v>0</v>
      </c>
      <c r="KR37" s="171">
        <v>0</v>
      </c>
      <c r="KS37" s="171">
        <v>0</v>
      </c>
      <c r="KT37" s="171">
        <v>0</v>
      </c>
      <c r="KU37" s="79">
        <v>641746</v>
      </c>
      <c r="KV37" s="173">
        <v>14396</v>
      </c>
      <c r="KW37" s="174">
        <v>656142</v>
      </c>
      <c r="KX37" s="580"/>
      <c r="KY37" s="1406"/>
      <c r="KZ37" s="1406"/>
      <c r="LA37" s="1406"/>
      <c r="LB37" s="499"/>
      <c r="LC37" s="506"/>
      <c r="LD37" s="506"/>
      <c r="LE37" s="506"/>
      <c r="LF37" s="1419"/>
      <c r="LG37" s="1423"/>
      <c r="LH37" s="1423"/>
      <c r="LI37" s="26"/>
      <c r="LJ37" s="46"/>
      <c r="LK37" s="578"/>
      <c r="LL37" s="394"/>
      <c r="LM37" s="394"/>
      <c r="LN37" s="394"/>
      <c r="LO37" s="394"/>
      <c r="LP37" s="738"/>
      <c r="LQ37" s="224"/>
      <c r="LR37" s="169"/>
      <c r="LS37" s="169"/>
      <c r="LT37" s="9"/>
      <c r="LU37" s="233"/>
      <c r="LV37" s="233"/>
      <c r="LW37" s="35" t="s">
        <v>144</v>
      </c>
      <c r="LX37" s="50">
        <v>172131</v>
      </c>
      <c r="LY37" s="655">
        <v>169783</v>
      </c>
      <c r="LZ37" s="788">
        <v>1.38</v>
      </c>
      <c r="MA37" s="301"/>
      <c r="MB37" s="107" t="s">
        <v>97</v>
      </c>
      <c r="MC37" s="108">
        <v>2487.23</v>
      </c>
      <c r="MD37" s="1724">
        <v>2396.0500000000002</v>
      </c>
      <c r="ME37" s="115">
        <v>3.81</v>
      </c>
      <c r="MF37" s="108">
        <v>1314.05</v>
      </c>
      <c r="MG37" s="1724">
        <v>1296.6799999999998</v>
      </c>
      <c r="MH37" s="115">
        <v>1.34</v>
      </c>
      <c r="MI37" s="108">
        <v>2333.46</v>
      </c>
      <c r="MJ37" s="1724">
        <v>2255.98</v>
      </c>
      <c r="MK37" s="115">
        <v>3.43</v>
      </c>
      <c r="ML37" s="17"/>
      <c r="MM37" s="17"/>
      <c r="MN37" s="17" t="s">
        <v>85</v>
      </c>
      <c r="MO37" s="660">
        <v>380398</v>
      </c>
      <c r="MP37" s="660">
        <v>311757</v>
      </c>
      <c r="MQ37" s="660">
        <v>310862</v>
      </c>
      <c r="MR37" s="660">
        <v>361274</v>
      </c>
      <c r="MS37" s="660">
        <v>1364291</v>
      </c>
      <c r="MT37" s="737"/>
      <c r="MU37" s="734"/>
      <c r="MV37" s="416"/>
      <c r="MW37" s="417"/>
      <c r="MX37" s="734"/>
      <c r="MY37" s="734"/>
      <c r="MZ37" s="734"/>
      <c r="NA37" s="734"/>
      <c r="NB37" s="734"/>
      <c r="NC37" s="734"/>
      <c r="ND37" s="734"/>
      <c r="NE37" s="734"/>
      <c r="NF37" s="734"/>
      <c r="NG37" s="734"/>
      <c r="NH37" s="734"/>
      <c r="NI37" s="734"/>
      <c r="NJ37" s="734"/>
      <c r="NK37" s="734"/>
      <c r="NL37" s="734"/>
      <c r="NM37" s="734"/>
      <c r="NN37" s="91" t="s">
        <v>69</v>
      </c>
      <c r="NO37" s="811">
        <v>1703613</v>
      </c>
      <c r="NP37" s="809">
        <v>196659</v>
      </c>
      <c r="NQ37" s="809">
        <v>700367</v>
      </c>
      <c r="NR37" s="810">
        <v>23617</v>
      </c>
      <c r="NS37" s="809">
        <v>0</v>
      </c>
      <c r="NT37" s="809">
        <v>0</v>
      </c>
      <c r="NU37" s="809">
        <v>0</v>
      </c>
      <c r="NV37" s="808">
        <v>0</v>
      </c>
      <c r="NW37" s="807">
        <v>2624256</v>
      </c>
      <c r="NX37" s="806">
        <v>124612</v>
      </c>
      <c r="NY37" s="805">
        <v>2748868</v>
      </c>
      <c r="OA37" s="738"/>
    </row>
    <row r="38" spans="1:409" s="681" customFormat="1" ht="18.75" customHeight="1" thickTop="1">
      <c r="A38" s="224"/>
      <c r="B38" s="9"/>
      <c r="C38" s="9"/>
      <c r="D38" s="9"/>
      <c r="E38" s="233"/>
      <c r="F38" s="233"/>
      <c r="G38" s="35" t="s">
        <v>145</v>
      </c>
      <c r="H38" s="79">
        <v>3374</v>
      </c>
      <c r="I38" s="259">
        <v>3200</v>
      </c>
      <c r="J38" s="50">
        <v>2114</v>
      </c>
      <c r="K38" s="749">
        <v>8688</v>
      </c>
      <c r="L38" s="261">
        <v>8413</v>
      </c>
      <c r="M38" s="730">
        <v>3.27</v>
      </c>
      <c r="N38" s="235"/>
      <c r="O38" s="9"/>
      <c r="P38" s="9"/>
      <c r="Q38" s="16"/>
      <c r="R38" s="9"/>
      <c r="S38" s="9"/>
      <c r="T38" s="16"/>
      <c r="U38" s="9"/>
      <c r="V38" s="9"/>
      <c r="W38" s="16"/>
      <c r="X38" s="9"/>
      <c r="Y38" s="9"/>
      <c r="Z38" s="235"/>
      <c r="AA38" s="235" t="s">
        <v>90</v>
      </c>
      <c r="AB38" s="50">
        <v>138947</v>
      </c>
      <c r="AC38" s="50">
        <v>131080</v>
      </c>
      <c r="AD38" s="50">
        <v>139388</v>
      </c>
      <c r="AE38" s="50">
        <v>409415</v>
      </c>
      <c r="AF38" s="235"/>
      <c r="AG38" s="235"/>
      <c r="AH38" s="235"/>
      <c r="AI38" s="235"/>
      <c r="AJ38" s="235"/>
      <c r="AK38" s="235"/>
      <c r="AL38" s="44"/>
      <c r="AM38" s="330"/>
      <c r="AN38" s="331"/>
      <c r="AO38" s="332"/>
      <c r="AP38" s="332"/>
      <c r="AQ38" s="332"/>
      <c r="AR38" s="301"/>
      <c r="AS38" s="301"/>
      <c r="AT38" s="301"/>
      <c r="AU38" s="301"/>
      <c r="AV38" s="301"/>
      <c r="AW38" s="301"/>
      <c r="AX38" s="301"/>
      <c r="AY38" s="301"/>
      <c r="AZ38" s="91" t="s">
        <v>75</v>
      </c>
      <c r="BA38" s="175">
        <v>200217</v>
      </c>
      <c r="BB38" s="176">
        <v>43826</v>
      </c>
      <c r="BC38" s="176">
        <v>69832</v>
      </c>
      <c r="BD38" s="177">
        <v>13296</v>
      </c>
      <c r="BE38" s="176">
        <v>0</v>
      </c>
      <c r="BF38" s="176">
        <v>0</v>
      </c>
      <c r="BG38" s="176">
        <v>0</v>
      </c>
      <c r="BH38" s="176">
        <v>0</v>
      </c>
      <c r="BI38" s="79">
        <v>327171</v>
      </c>
      <c r="BJ38" s="178">
        <v>111645</v>
      </c>
      <c r="BK38" s="174">
        <v>438816</v>
      </c>
      <c r="BL38" s="580"/>
      <c r="BM38" s="1406"/>
      <c r="BN38" s="1406"/>
      <c r="BO38" s="1406"/>
      <c r="BP38" s="164"/>
      <c r="BQ38" s="203"/>
      <c r="BR38" s="203"/>
      <c r="BS38" s="203"/>
      <c r="BT38" s="203"/>
      <c r="BU38" s="1423"/>
      <c r="BV38" s="1423"/>
      <c r="BW38" s="26"/>
      <c r="BX38" s="46"/>
      <c r="BY38" s="578"/>
      <c r="BZ38" s="394"/>
      <c r="CA38" s="394"/>
      <c r="CB38" s="394"/>
      <c r="CC38" s="394"/>
      <c r="CD38" s="711"/>
      <c r="CE38" s="224"/>
      <c r="CF38" s="9"/>
      <c r="CG38" s="9"/>
      <c r="CH38" s="9"/>
      <c r="CI38" s="233"/>
      <c r="CJ38" s="233"/>
      <c r="CK38" s="35" t="s">
        <v>145</v>
      </c>
      <c r="CL38" s="79">
        <v>1808</v>
      </c>
      <c r="CM38" s="259">
        <v>1659</v>
      </c>
      <c r="CN38" s="50">
        <v>1557</v>
      </c>
      <c r="CO38" s="749">
        <v>5024</v>
      </c>
      <c r="CP38" s="261">
        <v>4660</v>
      </c>
      <c r="CQ38" s="730">
        <v>7.81</v>
      </c>
      <c r="CR38" s="235"/>
      <c r="CS38" s="9"/>
      <c r="CT38" s="9"/>
      <c r="CU38" s="16"/>
      <c r="CV38" s="9"/>
      <c r="CW38" s="9"/>
      <c r="CX38" s="16"/>
      <c r="CY38" s="9"/>
      <c r="CZ38" s="9"/>
      <c r="DA38" s="16"/>
      <c r="DB38" s="9"/>
      <c r="DC38" s="9"/>
      <c r="DD38" s="235"/>
      <c r="DE38" s="235" t="s">
        <v>90</v>
      </c>
      <c r="DF38" s="50">
        <v>116037</v>
      </c>
      <c r="DG38" s="50">
        <v>107187</v>
      </c>
      <c r="DH38" s="50">
        <v>92514</v>
      </c>
      <c r="DI38" s="50">
        <v>315738</v>
      </c>
      <c r="DJ38" s="332"/>
      <c r="DK38" s="332"/>
      <c r="DL38" s="332"/>
      <c r="DM38" s="332"/>
      <c r="DN38" s="332"/>
      <c r="DO38" s="235"/>
      <c r="DP38" s="44"/>
      <c r="DQ38" s="330"/>
      <c r="DR38" s="331"/>
      <c r="DS38" s="332"/>
      <c r="DT38" s="332"/>
      <c r="DU38" s="332"/>
      <c r="DV38" s="301"/>
      <c r="DW38" s="301"/>
      <c r="DX38" s="301"/>
      <c r="DY38" s="301"/>
      <c r="DZ38" s="301"/>
      <c r="EA38" s="301"/>
      <c r="EB38" s="301"/>
      <c r="EC38" s="301"/>
      <c r="ED38" s="91" t="s">
        <v>75</v>
      </c>
      <c r="EE38" s="175">
        <v>184816</v>
      </c>
      <c r="EF38" s="176">
        <v>20053</v>
      </c>
      <c r="EG38" s="176">
        <v>48092</v>
      </c>
      <c r="EH38" s="177">
        <v>17132</v>
      </c>
      <c r="EI38" s="176">
        <v>0</v>
      </c>
      <c r="EJ38" s="176">
        <v>0</v>
      </c>
      <c r="EK38" s="176">
        <v>0</v>
      </c>
      <c r="EL38" s="176">
        <v>0</v>
      </c>
      <c r="EM38" s="79">
        <v>270093</v>
      </c>
      <c r="EN38" s="178">
        <v>44479</v>
      </c>
      <c r="EO38" s="174">
        <v>314572</v>
      </c>
      <c r="EP38" s="580"/>
      <c r="EQ38" s="1406"/>
      <c r="ER38" s="1406"/>
      <c r="ES38" s="1406"/>
      <c r="ET38" s="164"/>
      <c r="EU38" s="203"/>
      <c r="EV38" s="203"/>
      <c r="EW38" s="203"/>
      <c r="EX38" s="203"/>
      <c r="EY38" s="1423"/>
      <c r="EZ38" s="1423"/>
      <c r="FA38" s="26"/>
      <c r="FB38" s="46"/>
      <c r="FC38" s="578"/>
      <c r="FD38" s="394"/>
      <c r="FE38" s="394"/>
      <c r="FF38" s="394"/>
      <c r="FG38" s="25"/>
      <c r="FH38" s="711"/>
      <c r="FI38" s="224"/>
      <c r="FJ38" s="9"/>
      <c r="FK38" s="9"/>
      <c r="FL38" s="9"/>
      <c r="FM38" s="233"/>
      <c r="FN38" s="233"/>
      <c r="FO38" s="35" t="s">
        <v>145</v>
      </c>
      <c r="FP38" s="79">
        <v>3810</v>
      </c>
      <c r="FQ38" s="259">
        <v>2070</v>
      </c>
      <c r="FR38" s="50">
        <v>1343</v>
      </c>
      <c r="FS38" s="749">
        <v>7223</v>
      </c>
      <c r="FT38" s="261">
        <v>6968</v>
      </c>
      <c r="FU38" s="730">
        <v>3.66</v>
      </c>
      <c r="FV38" s="235"/>
      <c r="FW38" s="9"/>
      <c r="FX38" s="9"/>
      <c r="FY38" s="16"/>
      <c r="FZ38" s="9"/>
      <c r="GA38" s="9"/>
      <c r="GB38" s="16"/>
      <c r="GC38" s="9"/>
      <c r="GD38" s="9"/>
      <c r="GE38" s="16"/>
      <c r="GF38" s="9"/>
      <c r="GG38" s="9"/>
      <c r="GH38" s="235"/>
      <c r="GI38" s="235" t="s">
        <v>90</v>
      </c>
      <c r="GJ38" s="50">
        <v>93525</v>
      </c>
      <c r="GK38" s="50">
        <v>106495</v>
      </c>
      <c r="GL38" s="50">
        <v>100871</v>
      </c>
      <c r="GM38" s="50">
        <v>300891</v>
      </c>
      <c r="GN38" s="1407"/>
      <c r="GO38" s="1407"/>
      <c r="GP38" s="1407"/>
      <c r="GQ38" s="1407"/>
      <c r="GR38" s="468"/>
      <c r="GS38" s="235"/>
      <c r="GT38" s="44"/>
      <c r="GU38" s="330"/>
      <c r="GV38" s="331"/>
      <c r="GW38" s="332"/>
      <c r="GX38" s="332"/>
      <c r="GY38" s="332"/>
      <c r="GZ38" s="301"/>
      <c r="HA38" s="301"/>
      <c r="HB38" s="301"/>
      <c r="HC38" s="301"/>
      <c r="HD38" s="301"/>
      <c r="HE38" s="301"/>
      <c r="HF38" s="301"/>
      <c r="HG38" s="301"/>
      <c r="HH38" s="91" t="s">
        <v>75</v>
      </c>
      <c r="HI38" s="175">
        <v>175464</v>
      </c>
      <c r="HJ38" s="176">
        <v>22427</v>
      </c>
      <c r="HK38" s="176">
        <v>44606</v>
      </c>
      <c r="HL38" s="177">
        <v>11898</v>
      </c>
      <c r="HM38" s="176">
        <v>0</v>
      </c>
      <c r="HN38" s="176">
        <v>0</v>
      </c>
      <c r="HO38" s="176">
        <v>0</v>
      </c>
      <c r="HP38" s="176">
        <v>0</v>
      </c>
      <c r="HQ38" s="79">
        <v>254395</v>
      </c>
      <c r="HR38" s="178">
        <v>40872</v>
      </c>
      <c r="HS38" s="174">
        <v>295267</v>
      </c>
      <c r="HT38" s="580"/>
      <c r="HU38" s="1406"/>
      <c r="HV38" s="1406"/>
      <c r="HW38" s="1406"/>
      <c r="HX38" s="164"/>
      <c r="HY38" s="203"/>
      <c r="HZ38" s="203"/>
      <c r="IA38" s="203"/>
      <c r="IB38" s="203"/>
      <c r="IC38" s="1423"/>
      <c r="ID38" s="1423"/>
      <c r="IE38" s="26"/>
      <c r="IF38" s="46"/>
      <c r="IG38" s="578"/>
      <c r="IH38" s="394"/>
      <c r="II38" s="394"/>
      <c r="IJ38" s="394"/>
      <c r="IK38" s="394"/>
      <c r="IL38" s="738"/>
      <c r="IM38" s="224"/>
      <c r="IN38" s="9"/>
      <c r="IO38" s="9"/>
      <c r="IP38" s="9"/>
      <c r="IQ38" s="233"/>
      <c r="IR38" s="233"/>
      <c r="IS38" s="35" t="s">
        <v>145</v>
      </c>
      <c r="IT38" s="79">
        <v>1460</v>
      </c>
      <c r="IU38" s="259">
        <v>2039</v>
      </c>
      <c r="IV38" s="50">
        <v>1809</v>
      </c>
      <c r="IW38" s="749">
        <v>5308</v>
      </c>
      <c r="IX38" s="261">
        <v>5751</v>
      </c>
      <c r="IY38" s="730">
        <v>-7.7</v>
      </c>
      <c r="IZ38" s="235"/>
      <c r="JA38" s="9"/>
      <c r="JB38" s="9"/>
      <c r="JC38" s="16"/>
      <c r="JD38" s="9"/>
      <c r="JE38" s="9"/>
      <c r="JF38" s="16"/>
      <c r="JG38" s="9"/>
      <c r="JH38" s="9"/>
      <c r="JI38" s="16"/>
      <c r="JJ38" s="9"/>
      <c r="JK38" s="9"/>
      <c r="JL38" s="235"/>
      <c r="JM38" s="235" t="s">
        <v>90</v>
      </c>
      <c r="JN38" s="50">
        <v>125823</v>
      </c>
      <c r="JO38" s="50">
        <v>133853</v>
      </c>
      <c r="JP38" s="50">
        <v>145527</v>
      </c>
      <c r="JQ38" s="50">
        <v>405203</v>
      </c>
      <c r="JR38" s="235"/>
      <c r="JS38" s="235"/>
      <c r="JT38" s="235"/>
      <c r="JU38" s="235"/>
      <c r="JV38" s="468"/>
      <c r="JW38" s="235"/>
      <c r="JX38" s="44"/>
      <c r="JY38" s="330"/>
      <c r="JZ38" s="331"/>
      <c r="KA38" s="332"/>
      <c r="KB38" s="332"/>
      <c r="KC38" s="332"/>
      <c r="KD38" s="301"/>
      <c r="KE38" s="301"/>
      <c r="KF38" s="301"/>
      <c r="KG38" s="301"/>
      <c r="KH38" s="301"/>
      <c r="KI38" s="301"/>
      <c r="KJ38" s="301"/>
      <c r="KK38" s="301"/>
      <c r="KL38" s="91" t="s">
        <v>75</v>
      </c>
      <c r="KM38" s="175">
        <v>294180</v>
      </c>
      <c r="KN38" s="176">
        <v>34922</v>
      </c>
      <c r="KO38" s="176">
        <v>58404</v>
      </c>
      <c r="KP38" s="177">
        <v>23857</v>
      </c>
      <c r="KQ38" s="176">
        <v>0</v>
      </c>
      <c r="KR38" s="176">
        <v>0</v>
      </c>
      <c r="KS38" s="176">
        <v>0</v>
      </c>
      <c r="KT38" s="176">
        <v>0</v>
      </c>
      <c r="KU38" s="79">
        <v>411363</v>
      </c>
      <c r="KV38" s="178">
        <v>106724</v>
      </c>
      <c r="KW38" s="174">
        <v>518087</v>
      </c>
      <c r="KX38" s="580"/>
      <c r="KY38" s="1406"/>
      <c r="KZ38" s="1406"/>
      <c r="LA38" s="1406"/>
      <c r="LB38" s="164"/>
      <c r="LC38" s="203"/>
      <c r="LD38" s="203"/>
      <c r="LE38" s="203"/>
      <c r="LF38" s="203"/>
      <c r="LG38" s="1423"/>
      <c r="LH38" s="1423"/>
      <c r="LI38" s="26"/>
      <c r="LJ38" s="46"/>
      <c r="LK38" s="578"/>
      <c r="LL38" s="394"/>
      <c r="LM38" s="394"/>
      <c r="LN38" s="394"/>
      <c r="LO38" s="394"/>
      <c r="LP38" s="738"/>
      <c r="LQ38" s="224"/>
      <c r="LR38" s="9"/>
      <c r="LS38" s="9"/>
      <c r="LT38" s="9"/>
      <c r="LU38" s="233"/>
      <c r="LV38" s="233"/>
      <c r="LW38" s="35" t="s">
        <v>145</v>
      </c>
      <c r="LX38" s="50">
        <v>26243</v>
      </c>
      <c r="LY38" s="655">
        <v>25792</v>
      </c>
      <c r="LZ38" s="788">
        <v>1.75</v>
      </c>
      <c r="MA38" s="301"/>
      <c r="MB38" s="9"/>
      <c r="MC38" s="9"/>
      <c r="MD38" s="16"/>
      <c r="ME38" s="9"/>
      <c r="MF38" s="9"/>
      <c r="MG38" s="16"/>
      <c r="MH38" s="9"/>
      <c r="MI38" s="9"/>
      <c r="MJ38" s="16"/>
      <c r="MK38" s="9"/>
      <c r="ML38" s="17"/>
      <c r="MM38" s="17"/>
      <c r="MN38" s="17" t="s">
        <v>90</v>
      </c>
      <c r="MO38" s="660">
        <v>409415</v>
      </c>
      <c r="MP38" s="660">
        <v>315738</v>
      </c>
      <c r="MQ38" s="660">
        <v>300891</v>
      </c>
      <c r="MR38" s="660">
        <v>405203</v>
      </c>
      <c r="MS38" s="660">
        <v>1431247</v>
      </c>
      <c r="MT38" s="737"/>
      <c r="MU38" s="734"/>
      <c r="MV38" s="416"/>
      <c r="MW38" s="417"/>
      <c r="MX38" s="734"/>
      <c r="MY38" s="734"/>
      <c r="MZ38" s="734"/>
      <c r="NA38" s="734"/>
      <c r="NB38" s="734"/>
      <c r="NC38" s="734"/>
      <c r="ND38" s="734"/>
      <c r="NE38" s="734"/>
      <c r="NF38" s="734"/>
      <c r="NG38" s="734"/>
      <c r="NH38" s="734"/>
      <c r="NI38" s="734"/>
      <c r="NJ38" s="734"/>
      <c r="NK38" s="734"/>
      <c r="NL38" s="734"/>
      <c r="NM38" s="734"/>
      <c r="NN38" s="91" t="s">
        <v>75</v>
      </c>
      <c r="NO38" s="804">
        <v>854677</v>
      </c>
      <c r="NP38" s="440">
        <v>121228</v>
      </c>
      <c r="NQ38" s="440">
        <v>220934</v>
      </c>
      <c r="NR38" s="803">
        <v>66183</v>
      </c>
      <c r="NS38" s="440">
        <v>0</v>
      </c>
      <c r="NT38" s="440">
        <v>0</v>
      </c>
      <c r="NU38" s="440">
        <v>0</v>
      </c>
      <c r="NV38" s="802">
        <v>0</v>
      </c>
      <c r="NW38" s="796">
        <v>1263022</v>
      </c>
      <c r="NX38" s="801">
        <v>303720</v>
      </c>
      <c r="NY38" s="794">
        <v>1566742</v>
      </c>
      <c r="OA38" s="738"/>
    </row>
    <row r="39" spans="1:409" s="681" customFormat="1" ht="18.75" customHeight="1">
      <c r="A39" s="695"/>
      <c r="B39" s="179"/>
      <c r="C39" s="179"/>
      <c r="D39" s="9"/>
      <c r="E39" s="233"/>
      <c r="F39" s="233"/>
      <c r="G39" s="35" t="s">
        <v>146</v>
      </c>
      <c r="H39" s="79">
        <v>4275</v>
      </c>
      <c r="I39" s="259">
        <v>4969</v>
      </c>
      <c r="J39" s="50">
        <v>2763</v>
      </c>
      <c r="K39" s="749">
        <v>12007</v>
      </c>
      <c r="L39" s="261">
        <v>11689</v>
      </c>
      <c r="M39" s="730">
        <v>2.72</v>
      </c>
      <c r="N39" s="235"/>
      <c r="O39" s="9"/>
      <c r="P39" s="9"/>
      <c r="Q39" s="16"/>
      <c r="R39" s="9"/>
      <c r="S39" s="9"/>
      <c r="T39" s="16"/>
      <c r="U39" s="9"/>
      <c r="V39" s="9"/>
      <c r="W39" s="16"/>
      <c r="X39" s="9"/>
      <c r="Y39" s="9"/>
      <c r="Z39" s="235"/>
      <c r="AA39" s="235" t="s">
        <v>94</v>
      </c>
      <c r="AB39" s="50">
        <v>302916</v>
      </c>
      <c r="AC39" s="50">
        <v>266376</v>
      </c>
      <c r="AD39" s="50">
        <v>291531</v>
      </c>
      <c r="AE39" s="50">
        <v>860823</v>
      </c>
      <c r="AF39" s="235"/>
      <c r="AG39" s="235"/>
      <c r="AH39" s="235"/>
      <c r="AI39" s="235"/>
      <c r="AJ39" s="235"/>
      <c r="AK39" s="235"/>
      <c r="AL39" s="1407"/>
      <c r="AM39" s="330"/>
      <c r="AN39" s="331"/>
      <c r="AO39" s="332"/>
      <c r="AP39" s="332"/>
      <c r="AQ39" s="332"/>
      <c r="AR39" s="301"/>
      <c r="AS39" s="301"/>
      <c r="AT39" s="301"/>
      <c r="AU39" s="301"/>
      <c r="AV39" s="301"/>
      <c r="AW39" s="301"/>
      <c r="AX39" s="301"/>
      <c r="AY39" s="301"/>
      <c r="AZ39" s="91" t="s">
        <v>81</v>
      </c>
      <c r="BA39" s="175">
        <v>506297</v>
      </c>
      <c r="BB39" s="176">
        <v>96598</v>
      </c>
      <c r="BC39" s="176">
        <v>342955</v>
      </c>
      <c r="BD39" s="177">
        <v>102444</v>
      </c>
      <c r="BE39" s="176">
        <v>0</v>
      </c>
      <c r="BF39" s="176">
        <v>0</v>
      </c>
      <c r="BG39" s="176">
        <v>0</v>
      </c>
      <c r="BH39" s="176">
        <v>0</v>
      </c>
      <c r="BI39" s="79">
        <v>1048294</v>
      </c>
      <c r="BJ39" s="178">
        <v>490923</v>
      </c>
      <c r="BK39" s="174">
        <v>1539217</v>
      </c>
      <c r="BL39" s="580"/>
      <c r="BM39" s="1406"/>
      <c r="BN39" s="1406"/>
      <c r="BO39" s="1406"/>
      <c r="BP39" s="164"/>
      <c r="BQ39" s="203"/>
      <c r="BR39" s="203"/>
      <c r="BS39" s="203"/>
      <c r="BT39" s="203"/>
      <c r="BU39" s="1423"/>
      <c r="BV39" s="1423"/>
      <c r="BW39" s="26"/>
      <c r="BX39" s="46"/>
      <c r="BY39" s="578"/>
      <c r="BZ39" s="394"/>
      <c r="CA39" s="394"/>
      <c r="CB39" s="394"/>
      <c r="CC39" s="394"/>
      <c r="CD39" s="711"/>
      <c r="CE39" s="695"/>
      <c r="CF39" s="179"/>
      <c r="CG39" s="179"/>
      <c r="CH39" s="9"/>
      <c r="CI39" s="233"/>
      <c r="CJ39" s="233"/>
      <c r="CK39" s="35" t="s">
        <v>146</v>
      </c>
      <c r="CL39" s="79">
        <v>4507</v>
      </c>
      <c r="CM39" s="259">
        <v>3107</v>
      </c>
      <c r="CN39" s="50">
        <v>2297</v>
      </c>
      <c r="CO39" s="749">
        <v>9911</v>
      </c>
      <c r="CP39" s="261">
        <v>9425</v>
      </c>
      <c r="CQ39" s="730">
        <v>5.16</v>
      </c>
      <c r="CR39" s="235"/>
      <c r="CS39" s="9"/>
      <c r="CT39" s="9"/>
      <c r="CU39" s="16"/>
      <c r="CV39" s="9"/>
      <c r="CW39" s="9"/>
      <c r="CX39" s="16"/>
      <c r="CY39" s="9"/>
      <c r="CZ39" s="9"/>
      <c r="DA39" s="16"/>
      <c r="DB39" s="9"/>
      <c r="DC39" s="9"/>
      <c r="DD39" s="235"/>
      <c r="DE39" s="235" t="s">
        <v>94</v>
      </c>
      <c r="DF39" s="50">
        <v>243231</v>
      </c>
      <c r="DG39" s="50">
        <v>208063</v>
      </c>
      <c r="DH39" s="50">
        <v>194870</v>
      </c>
      <c r="DI39" s="50">
        <v>646164</v>
      </c>
      <c r="DJ39" s="332"/>
      <c r="DK39" s="332"/>
      <c r="DL39" s="332"/>
      <c r="DM39" s="332"/>
      <c r="DN39" s="332"/>
      <c r="DO39" s="235"/>
      <c r="DP39" s="1407"/>
      <c r="DQ39" s="330"/>
      <c r="DR39" s="331"/>
      <c r="DS39" s="332"/>
      <c r="DT39" s="332"/>
      <c r="DU39" s="332"/>
      <c r="DV39" s="301"/>
      <c r="DW39" s="301"/>
      <c r="DX39" s="301"/>
      <c r="DY39" s="301"/>
      <c r="DZ39" s="301"/>
      <c r="EA39" s="301"/>
      <c r="EB39" s="301"/>
      <c r="EC39" s="301"/>
      <c r="ED39" s="91" t="s">
        <v>81</v>
      </c>
      <c r="EE39" s="175">
        <v>564574</v>
      </c>
      <c r="EF39" s="176">
        <v>83219</v>
      </c>
      <c r="EG39" s="176">
        <v>288528</v>
      </c>
      <c r="EH39" s="177">
        <v>124793</v>
      </c>
      <c r="EI39" s="176">
        <v>0</v>
      </c>
      <c r="EJ39" s="176">
        <v>0</v>
      </c>
      <c r="EK39" s="176">
        <v>0</v>
      </c>
      <c r="EL39" s="176">
        <v>0</v>
      </c>
      <c r="EM39" s="79">
        <v>1061114</v>
      </c>
      <c r="EN39" s="178">
        <v>446094</v>
      </c>
      <c r="EO39" s="174">
        <v>1507208</v>
      </c>
      <c r="EP39" s="580"/>
      <c r="EQ39" s="1406"/>
      <c r="ER39" s="1406"/>
      <c r="ES39" s="1406"/>
      <c r="ET39" s="164"/>
      <c r="EU39" s="203"/>
      <c r="EV39" s="203"/>
      <c r="EW39" s="203"/>
      <c r="EX39" s="203"/>
      <c r="EY39" s="1423"/>
      <c r="EZ39" s="1423"/>
      <c r="FA39" s="26"/>
      <c r="FB39" s="46"/>
      <c r="FC39" s="578"/>
      <c r="FD39" s="394"/>
      <c r="FE39" s="394"/>
      <c r="FF39" s="394"/>
      <c r="FG39" s="25"/>
      <c r="FH39" s="711"/>
      <c r="FI39" s="695"/>
      <c r="FJ39" s="179"/>
      <c r="FK39" s="179"/>
      <c r="FL39" s="9"/>
      <c r="FM39" s="233"/>
      <c r="FN39" s="233"/>
      <c r="FO39" s="35" t="s">
        <v>146</v>
      </c>
      <c r="FP39" s="79">
        <v>11032</v>
      </c>
      <c r="FQ39" s="259">
        <v>9765</v>
      </c>
      <c r="FR39" s="50">
        <v>7701</v>
      </c>
      <c r="FS39" s="749">
        <v>28498</v>
      </c>
      <c r="FT39" s="261">
        <v>27806</v>
      </c>
      <c r="FU39" s="730">
        <v>2.4900000000000002</v>
      </c>
      <c r="FV39" s="235"/>
      <c r="FW39" s="9"/>
      <c r="FX39" s="9"/>
      <c r="FY39" s="16"/>
      <c r="FZ39" s="9"/>
      <c r="GA39" s="9"/>
      <c r="GB39" s="16"/>
      <c r="GC39" s="9"/>
      <c r="GD39" s="9"/>
      <c r="GE39" s="16"/>
      <c r="GF39" s="9"/>
      <c r="GG39" s="9"/>
      <c r="GH39" s="235"/>
      <c r="GI39" s="235" t="s">
        <v>94</v>
      </c>
      <c r="GJ39" s="50">
        <v>204510</v>
      </c>
      <c r="GK39" s="50">
        <v>177102</v>
      </c>
      <c r="GL39" s="50">
        <v>165364</v>
      </c>
      <c r="GM39" s="50">
        <v>546976</v>
      </c>
      <c r="GN39" s="1407"/>
      <c r="GO39" s="1407"/>
      <c r="GP39" s="1407"/>
      <c r="GQ39" s="1407"/>
      <c r="GR39" s="468"/>
      <c r="GS39" s="235"/>
      <c r="GT39" s="1407"/>
      <c r="GU39" s="330"/>
      <c r="GV39" s="331"/>
      <c r="GW39" s="332"/>
      <c r="GX39" s="332"/>
      <c r="GY39" s="332"/>
      <c r="GZ39" s="301"/>
      <c r="HA39" s="301"/>
      <c r="HB39" s="301"/>
      <c r="HC39" s="301"/>
      <c r="HD39" s="301"/>
      <c r="HE39" s="301"/>
      <c r="HF39" s="301"/>
      <c r="HG39" s="301"/>
      <c r="HH39" s="91" t="s">
        <v>81</v>
      </c>
      <c r="HI39" s="175">
        <v>464666</v>
      </c>
      <c r="HJ39" s="176">
        <v>64644</v>
      </c>
      <c r="HK39" s="176">
        <v>301534</v>
      </c>
      <c r="HL39" s="177">
        <v>82258</v>
      </c>
      <c r="HM39" s="176">
        <v>0</v>
      </c>
      <c r="HN39" s="176">
        <v>0</v>
      </c>
      <c r="HO39" s="176">
        <v>0</v>
      </c>
      <c r="HP39" s="176">
        <v>0</v>
      </c>
      <c r="HQ39" s="79">
        <v>913102</v>
      </c>
      <c r="HR39" s="178">
        <v>284344</v>
      </c>
      <c r="HS39" s="174">
        <v>1197446</v>
      </c>
      <c r="HT39" s="580"/>
      <c r="HU39" s="1406"/>
      <c r="HV39" s="1406"/>
      <c r="HW39" s="1406"/>
      <c r="HX39" s="164"/>
      <c r="HY39" s="203"/>
      <c r="HZ39" s="203"/>
      <c r="IA39" s="203"/>
      <c r="IB39" s="203"/>
      <c r="IC39" s="1423"/>
      <c r="ID39" s="1423"/>
      <c r="IE39" s="26"/>
      <c r="IF39" s="46"/>
      <c r="IG39" s="578"/>
      <c r="IH39" s="394"/>
      <c r="II39" s="394"/>
      <c r="IJ39" s="394"/>
      <c r="IK39" s="394"/>
      <c r="IL39" s="738"/>
      <c r="IM39" s="695"/>
      <c r="IN39" s="179"/>
      <c r="IO39" s="179"/>
      <c r="IP39" s="9"/>
      <c r="IQ39" s="233"/>
      <c r="IR39" s="233"/>
      <c r="IS39" s="35" t="s">
        <v>146</v>
      </c>
      <c r="IT39" s="79">
        <v>3767</v>
      </c>
      <c r="IU39" s="259">
        <v>4507</v>
      </c>
      <c r="IV39" s="50">
        <v>2325</v>
      </c>
      <c r="IW39" s="749">
        <v>10599</v>
      </c>
      <c r="IX39" s="261">
        <v>8183</v>
      </c>
      <c r="IY39" s="730">
        <v>29.52</v>
      </c>
      <c r="IZ39" s="235"/>
      <c r="JA39" s="9"/>
      <c r="JB39" s="9"/>
      <c r="JC39" s="16"/>
      <c r="JD39" s="9"/>
      <c r="JE39" s="9"/>
      <c r="JF39" s="16"/>
      <c r="JG39" s="9"/>
      <c r="JH39" s="9"/>
      <c r="JI39" s="16"/>
      <c r="JJ39" s="9"/>
      <c r="JK39" s="9"/>
      <c r="JL39" s="235"/>
      <c r="JM39" s="235" t="s">
        <v>94</v>
      </c>
      <c r="JN39" s="50">
        <v>245152</v>
      </c>
      <c r="JO39" s="50">
        <v>293256</v>
      </c>
      <c r="JP39" s="50">
        <v>323656</v>
      </c>
      <c r="JQ39" s="50">
        <v>862064</v>
      </c>
      <c r="JR39" s="235"/>
      <c r="JS39" s="235"/>
      <c r="JT39" s="235"/>
      <c r="JU39" s="235"/>
      <c r="JV39" s="468"/>
      <c r="JW39" s="235"/>
      <c r="JX39" s="1407"/>
      <c r="JY39" s="330"/>
      <c r="JZ39" s="331"/>
      <c r="KA39" s="332"/>
      <c r="KB39" s="332"/>
      <c r="KC39" s="332"/>
      <c r="KD39" s="301"/>
      <c r="KE39" s="301"/>
      <c r="KF39" s="301"/>
      <c r="KG39" s="301"/>
      <c r="KH39" s="301"/>
      <c r="KI39" s="301"/>
      <c r="KJ39" s="301"/>
      <c r="KK39" s="301"/>
      <c r="KL39" s="91" t="s">
        <v>81</v>
      </c>
      <c r="KM39" s="175">
        <v>702049</v>
      </c>
      <c r="KN39" s="176">
        <v>119856</v>
      </c>
      <c r="KO39" s="176">
        <v>457710</v>
      </c>
      <c r="KP39" s="177">
        <v>91940</v>
      </c>
      <c r="KQ39" s="176">
        <v>0</v>
      </c>
      <c r="KR39" s="176">
        <v>0</v>
      </c>
      <c r="KS39" s="176">
        <v>0</v>
      </c>
      <c r="KT39" s="176">
        <v>0</v>
      </c>
      <c r="KU39" s="79">
        <v>1371555</v>
      </c>
      <c r="KV39" s="178">
        <v>819149</v>
      </c>
      <c r="KW39" s="174">
        <v>2190704</v>
      </c>
      <c r="KX39" s="580"/>
      <c r="KY39" s="1406"/>
      <c r="KZ39" s="1406"/>
      <c r="LA39" s="1406"/>
      <c r="LB39" s="164"/>
      <c r="LC39" s="203"/>
      <c r="LD39" s="203"/>
      <c r="LE39" s="203"/>
      <c r="LF39" s="203"/>
      <c r="LG39" s="1423"/>
      <c r="LH39" s="1423"/>
      <c r="LI39" s="26"/>
      <c r="LJ39" s="46"/>
      <c r="LK39" s="578"/>
      <c r="LL39" s="394"/>
      <c r="LM39" s="394"/>
      <c r="LN39" s="394"/>
      <c r="LO39" s="394"/>
      <c r="LP39" s="738"/>
      <c r="LQ39" s="695"/>
      <c r="LR39" s="179"/>
      <c r="LS39" s="179"/>
      <c r="LT39" s="9"/>
      <c r="LU39" s="233"/>
      <c r="LV39" s="233"/>
      <c r="LW39" s="35" t="s">
        <v>146</v>
      </c>
      <c r="LX39" s="50">
        <v>61015</v>
      </c>
      <c r="LY39" s="655">
        <v>57103</v>
      </c>
      <c r="LZ39" s="788">
        <v>6.85</v>
      </c>
      <c r="MA39" s="301"/>
      <c r="MB39" s="9"/>
      <c r="MC39" s="9"/>
      <c r="MD39" s="16"/>
      <c r="ME39" s="9"/>
      <c r="MF39" s="9"/>
      <c r="MG39" s="16"/>
      <c r="MH39" s="9"/>
      <c r="MI39" s="9"/>
      <c r="MJ39" s="16"/>
      <c r="MK39" s="9"/>
      <c r="ML39" s="17"/>
      <c r="MM39" s="17"/>
      <c r="MN39" s="17" t="s">
        <v>94</v>
      </c>
      <c r="MO39" s="660">
        <v>860823</v>
      </c>
      <c r="MP39" s="660">
        <v>646164</v>
      </c>
      <c r="MQ39" s="660">
        <v>546976</v>
      </c>
      <c r="MR39" s="660">
        <v>862064</v>
      </c>
      <c r="MS39" s="660">
        <v>2916027</v>
      </c>
      <c r="MT39" s="737"/>
      <c r="MU39" s="734"/>
      <c r="MV39" s="416"/>
      <c r="MW39" s="417"/>
      <c r="MX39" s="734"/>
      <c r="MY39" s="734"/>
      <c r="MZ39" s="734"/>
      <c r="NA39" s="734"/>
      <c r="NB39" s="734"/>
      <c r="NC39" s="734"/>
      <c r="ND39" s="734"/>
      <c r="NE39" s="734"/>
      <c r="NF39" s="734"/>
      <c r="NG39" s="734"/>
      <c r="NH39" s="734"/>
      <c r="NI39" s="734"/>
      <c r="NJ39" s="734"/>
      <c r="NK39" s="734"/>
      <c r="NL39" s="734"/>
      <c r="NM39" s="734"/>
      <c r="NN39" s="91" t="s">
        <v>80</v>
      </c>
      <c r="NO39" s="804">
        <v>2237586</v>
      </c>
      <c r="NP39" s="440">
        <v>364317</v>
      </c>
      <c r="NQ39" s="440">
        <v>1390727</v>
      </c>
      <c r="NR39" s="803">
        <v>401435</v>
      </c>
      <c r="NS39" s="440">
        <v>0</v>
      </c>
      <c r="NT39" s="440">
        <v>0</v>
      </c>
      <c r="NU39" s="440">
        <v>0</v>
      </c>
      <c r="NV39" s="802">
        <v>0</v>
      </c>
      <c r="NW39" s="796">
        <v>4394065</v>
      </c>
      <c r="NX39" s="801">
        <v>2040510</v>
      </c>
      <c r="NY39" s="794">
        <v>6434575</v>
      </c>
      <c r="OA39" s="738"/>
    </row>
    <row r="40" spans="1:409" s="681" customFormat="1" ht="18.75" customHeight="1">
      <c r="A40" s="636"/>
      <c r="B40" s="179"/>
      <c r="C40" s="179"/>
      <c r="D40" s="9"/>
      <c r="E40" s="233"/>
      <c r="F40" s="233"/>
      <c r="G40" s="35" t="s">
        <v>147</v>
      </c>
      <c r="H40" s="79">
        <v>7345</v>
      </c>
      <c r="I40" s="259">
        <v>6640</v>
      </c>
      <c r="J40" s="50">
        <v>7680</v>
      </c>
      <c r="K40" s="749">
        <v>21665</v>
      </c>
      <c r="L40" s="261">
        <v>23941</v>
      </c>
      <c r="M40" s="730">
        <v>-9.51</v>
      </c>
      <c r="N40" s="235"/>
      <c r="O40" s="9"/>
      <c r="P40" s="9"/>
      <c r="Q40" s="16"/>
      <c r="R40" s="9"/>
      <c r="S40" s="9"/>
      <c r="T40" s="16"/>
      <c r="U40" s="9"/>
      <c r="V40" s="9"/>
      <c r="W40" s="16"/>
      <c r="X40" s="9"/>
      <c r="Y40" s="9"/>
      <c r="Z40" s="235"/>
      <c r="AA40" s="235" t="s">
        <v>98</v>
      </c>
      <c r="AB40" s="50">
        <v>389877</v>
      </c>
      <c r="AC40" s="50">
        <v>372489</v>
      </c>
      <c r="AD40" s="50">
        <v>374664</v>
      </c>
      <c r="AE40" s="50">
        <v>1137030</v>
      </c>
      <c r="AF40" s="235"/>
      <c r="AG40" s="235"/>
      <c r="AH40" s="235"/>
      <c r="AI40" s="235"/>
      <c r="AJ40" s="235"/>
      <c r="AK40" s="235"/>
      <c r="AL40" s="332"/>
      <c r="AM40" s="1407"/>
      <c r="AN40" s="1407"/>
      <c r="AO40" s="204"/>
      <c r="AP40" s="1407"/>
      <c r="AQ40" s="1407"/>
      <c r="AR40" s="301"/>
      <c r="AS40" s="301"/>
      <c r="AT40" s="301"/>
      <c r="AU40" s="301"/>
      <c r="AV40" s="301"/>
      <c r="AW40" s="301"/>
      <c r="AX40" s="301"/>
      <c r="AY40" s="301"/>
      <c r="AZ40" s="91" t="s">
        <v>87</v>
      </c>
      <c r="BA40" s="175">
        <v>1851969.9999999995</v>
      </c>
      <c r="BB40" s="176">
        <v>319793</v>
      </c>
      <c r="BC40" s="176">
        <v>1584164.0000000002</v>
      </c>
      <c r="BD40" s="177">
        <v>275182</v>
      </c>
      <c r="BE40" s="176">
        <v>0</v>
      </c>
      <c r="BF40" s="176">
        <v>0</v>
      </c>
      <c r="BG40" s="176">
        <v>0</v>
      </c>
      <c r="BH40" s="176">
        <v>0</v>
      </c>
      <c r="BI40" s="79">
        <v>4031109</v>
      </c>
      <c r="BJ40" s="178">
        <v>1492620</v>
      </c>
      <c r="BK40" s="174">
        <v>5523729</v>
      </c>
      <c r="BL40" s="580"/>
      <c r="BM40" s="1406"/>
      <c r="BN40" s="1406"/>
      <c r="BO40" s="1406"/>
      <c r="BP40" s="164"/>
      <c r="BQ40" s="203"/>
      <c r="BR40" s="203"/>
      <c r="BS40" s="203"/>
      <c r="BT40" s="203"/>
      <c r="BU40" s="1423"/>
      <c r="BV40" s="1423"/>
      <c r="BW40" s="26"/>
      <c r="BX40" s="46"/>
      <c r="BY40" s="578"/>
      <c r="BZ40" s="394"/>
      <c r="CA40" s="394"/>
      <c r="CB40" s="394"/>
      <c r="CC40" s="394"/>
      <c r="CD40" s="711"/>
      <c r="CE40" s="636"/>
      <c r="CF40" s="179"/>
      <c r="CG40" s="179"/>
      <c r="CH40" s="9"/>
      <c r="CI40" s="233"/>
      <c r="CJ40" s="233"/>
      <c r="CK40" s="35" t="s">
        <v>147</v>
      </c>
      <c r="CL40" s="79">
        <v>7204</v>
      </c>
      <c r="CM40" s="259">
        <v>6789</v>
      </c>
      <c r="CN40" s="50">
        <v>6511</v>
      </c>
      <c r="CO40" s="749">
        <v>20504</v>
      </c>
      <c r="CP40" s="261">
        <v>19145</v>
      </c>
      <c r="CQ40" s="730">
        <v>7.1</v>
      </c>
      <c r="CR40" s="235"/>
      <c r="CS40" s="9"/>
      <c r="CT40" s="9"/>
      <c r="CU40" s="16"/>
      <c r="CV40" s="9"/>
      <c r="CW40" s="9"/>
      <c r="CX40" s="16"/>
      <c r="CY40" s="9"/>
      <c r="CZ40" s="9"/>
      <c r="DA40" s="16"/>
      <c r="DB40" s="9"/>
      <c r="DC40" s="9"/>
      <c r="DD40" s="235"/>
      <c r="DE40" s="235" t="s">
        <v>98</v>
      </c>
      <c r="DF40" s="50">
        <v>314192</v>
      </c>
      <c r="DG40" s="50">
        <v>291918</v>
      </c>
      <c r="DH40" s="50">
        <v>281480</v>
      </c>
      <c r="DI40" s="50">
        <v>887590</v>
      </c>
      <c r="DJ40" s="332"/>
      <c r="DK40" s="332"/>
      <c r="DL40" s="332"/>
      <c r="DM40" s="332"/>
      <c r="DN40" s="332"/>
      <c r="DO40" s="235"/>
      <c r="DP40" s="332"/>
      <c r="DQ40" s="1407"/>
      <c r="DR40" s="1407"/>
      <c r="DS40" s="204"/>
      <c r="DT40" s="1407"/>
      <c r="DU40" s="1407"/>
      <c r="DV40" s="301"/>
      <c r="DW40" s="301"/>
      <c r="DX40" s="301"/>
      <c r="DY40" s="301"/>
      <c r="DZ40" s="301"/>
      <c r="EA40" s="301"/>
      <c r="EB40" s="301"/>
      <c r="EC40" s="301"/>
      <c r="ED40" s="91" t="s">
        <v>87</v>
      </c>
      <c r="EE40" s="175">
        <v>1343527</v>
      </c>
      <c r="EF40" s="176">
        <v>199461.00000000003</v>
      </c>
      <c r="EG40" s="176">
        <v>1155724.0000000002</v>
      </c>
      <c r="EH40" s="177">
        <v>306689</v>
      </c>
      <c r="EI40" s="176">
        <v>0</v>
      </c>
      <c r="EJ40" s="176">
        <v>0</v>
      </c>
      <c r="EK40" s="176">
        <v>0</v>
      </c>
      <c r="EL40" s="176">
        <v>0</v>
      </c>
      <c r="EM40" s="79">
        <v>3005401</v>
      </c>
      <c r="EN40" s="178">
        <v>1346860</v>
      </c>
      <c r="EO40" s="174">
        <v>4352261</v>
      </c>
      <c r="EP40" s="580"/>
      <c r="EQ40" s="1406"/>
      <c r="ER40" s="1406"/>
      <c r="ES40" s="1406"/>
      <c r="ET40" s="164"/>
      <c r="EU40" s="203"/>
      <c r="EV40" s="203"/>
      <c r="EW40" s="203"/>
      <c r="EX40" s="203"/>
      <c r="EY40" s="1423"/>
      <c r="EZ40" s="1423"/>
      <c r="FA40" s="26"/>
      <c r="FB40" s="46"/>
      <c r="FC40" s="578"/>
      <c r="FD40" s="394"/>
      <c r="FE40" s="394"/>
      <c r="FF40" s="394"/>
      <c r="FG40" s="25"/>
      <c r="FH40" s="711"/>
      <c r="FI40" s="636"/>
      <c r="FJ40" s="179"/>
      <c r="FK40" s="179"/>
      <c r="FL40" s="9"/>
      <c r="FM40" s="233"/>
      <c r="FN40" s="233"/>
      <c r="FO40" s="35" t="s">
        <v>147</v>
      </c>
      <c r="FP40" s="79">
        <v>10836</v>
      </c>
      <c r="FQ40" s="259">
        <v>10600</v>
      </c>
      <c r="FR40" s="50">
        <v>8725</v>
      </c>
      <c r="FS40" s="749">
        <v>30161</v>
      </c>
      <c r="FT40" s="261">
        <v>29274</v>
      </c>
      <c r="FU40" s="730">
        <v>3.03</v>
      </c>
      <c r="FV40" s="235"/>
      <c r="FW40" s="9"/>
      <c r="FX40" s="9"/>
      <c r="FY40" s="16"/>
      <c r="FZ40" s="9"/>
      <c r="GA40" s="9"/>
      <c r="GB40" s="16"/>
      <c r="GC40" s="9"/>
      <c r="GD40" s="9"/>
      <c r="GE40" s="16"/>
      <c r="GF40" s="9"/>
      <c r="GG40" s="9"/>
      <c r="GH40" s="235"/>
      <c r="GI40" s="235" t="s">
        <v>98</v>
      </c>
      <c r="GJ40" s="50">
        <v>241394</v>
      </c>
      <c r="GK40" s="50">
        <v>235990</v>
      </c>
      <c r="GL40" s="50">
        <v>237390</v>
      </c>
      <c r="GM40" s="50">
        <v>714774</v>
      </c>
      <c r="GN40" s="1407"/>
      <c r="GO40" s="1407"/>
      <c r="GP40" s="1407"/>
      <c r="GQ40" s="1407"/>
      <c r="GR40" s="468"/>
      <c r="GS40" s="235"/>
      <c r="GT40" s="332"/>
      <c r="GU40" s="1407"/>
      <c r="GV40" s="1407"/>
      <c r="GW40" s="204"/>
      <c r="GX40" s="1407"/>
      <c r="GY40" s="1407"/>
      <c r="GZ40" s="301"/>
      <c r="HA40" s="301"/>
      <c r="HB40" s="301"/>
      <c r="HC40" s="301"/>
      <c r="HD40" s="301"/>
      <c r="HE40" s="301"/>
      <c r="HF40" s="301"/>
      <c r="HG40" s="301"/>
      <c r="HH40" s="91" t="s">
        <v>87</v>
      </c>
      <c r="HI40" s="175">
        <v>1102005</v>
      </c>
      <c r="HJ40" s="176">
        <v>186255</v>
      </c>
      <c r="HK40" s="176">
        <v>989942.99999999977</v>
      </c>
      <c r="HL40" s="177">
        <v>173902</v>
      </c>
      <c r="HM40" s="176">
        <v>0</v>
      </c>
      <c r="HN40" s="176">
        <v>0</v>
      </c>
      <c r="HO40" s="176">
        <v>0</v>
      </c>
      <c r="HP40" s="176">
        <v>0</v>
      </c>
      <c r="HQ40" s="79">
        <v>2452105</v>
      </c>
      <c r="HR40" s="178">
        <v>996345</v>
      </c>
      <c r="HS40" s="174">
        <v>3448450</v>
      </c>
      <c r="HT40" s="580"/>
      <c r="HU40" s="1406"/>
      <c r="HV40" s="1406"/>
      <c r="HW40" s="1406"/>
      <c r="HX40" s="164"/>
      <c r="HY40" s="203"/>
      <c r="HZ40" s="203"/>
      <c r="IA40" s="203"/>
      <c r="IB40" s="203"/>
      <c r="IC40" s="1423"/>
      <c r="ID40" s="1423"/>
      <c r="IE40" s="26"/>
      <c r="IF40" s="46"/>
      <c r="IG40" s="578"/>
      <c r="IH40" s="394"/>
      <c r="II40" s="394"/>
      <c r="IJ40" s="394"/>
      <c r="IK40" s="394"/>
      <c r="IL40" s="738"/>
      <c r="IM40" s="636"/>
      <c r="IN40" s="179"/>
      <c r="IO40" s="179"/>
      <c r="IP40" s="9"/>
      <c r="IQ40" s="233"/>
      <c r="IR40" s="233"/>
      <c r="IS40" s="35" t="s">
        <v>147</v>
      </c>
      <c r="IT40" s="79">
        <v>7064</v>
      </c>
      <c r="IU40" s="259">
        <v>14561</v>
      </c>
      <c r="IV40" s="50">
        <v>3069</v>
      </c>
      <c r="IW40" s="749">
        <v>24694</v>
      </c>
      <c r="IX40" s="261">
        <v>20954</v>
      </c>
      <c r="IY40" s="730">
        <v>17.850000000000001</v>
      </c>
      <c r="IZ40" s="235"/>
      <c r="JA40" s="9"/>
      <c r="JB40" s="9"/>
      <c r="JC40" s="16"/>
      <c r="JD40" s="9"/>
      <c r="JE40" s="9"/>
      <c r="JF40" s="16"/>
      <c r="JG40" s="9"/>
      <c r="JH40" s="9"/>
      <c r="JI40" s="16"/>
      <c r="JJ40" s="9"/>
      <c r="JK40" s="9"/>
      <c r="JL40" s="235"/>
      <c r="JM40" s="235" t="s">
        <v>98</v>
      </c>
      <c r="JN40" s="50">
        <v>317042</v>
      </c>
      <c r="JO40" s="50">
        <v>348010</v>
      </c>
      <c r="JP40" s="50">
        <v>384353</v>
      </c>
      <c r="JQ40" s="50">
        <v>1049405</v>
      </c>
      <c r="JR40" s="235"/>
      <c r="JS40" s="235"/>
      <c r="JT40" s="235"/>
      <c r="JU40" s="235"/>
      <c r="JV40" s="468"/>
      <c r="JW40" s="235"/>
      <c r="JX40" s="332"/>
      <c r="JY40" s="1407"/>
      <c r="JZ40" s="1407"/>
      <c r="KA40" s="204"/>
      <c r="KB40" s="1407"/>
      <c r="KC40" s="1407"/>
      <c r="KD40" s="301"/>
      <c r="KE40" s="301"/>
      <c r="KF40" s="301"/>
      <c r="KG40" s="301"/>
      <c r="KH40" s="301"/>
      <c r="KI40" s="301"/>
      <c r="KJ40" s="301"/>
      <c r="KK40" s="301"/>
      <c r="KL40" s="91" t="s">
        <v>87</v>
      </c>
      <c r="KM40" s="175">
        <v>1588431</v>
      </c>
      <c r="KN40" s="176">
        <v>290386</v>
      </c>
      <c r="KO40" s="176">
        <v>1649704</v>
      </c>
      <c r="KP40" s="177">
        <v>192715</v>
      </c>
      <c r="KQ40" s="176">
        <v>0</v>
      </c>
      <c r="KR40" s="176">
        <v>0</v>
      </c>
      <c r="KS40" s="176">
        <v>0</v>
      </c>
      <c r="KT40" s="176">
        <v>0</v>
      </c>
      <c r="KU40" s="79">
        <v>3721236</v>
      </c>
      <c r="KV40" s="178">
        <v>1996484</v>
      </c>
      <c r="KW40" s="174">
        <v>5717720</v>
      </c>
      <c r="KX40" s="580"/>
      <c r="KY40" s="1406"/>
      <c r="KZ40" s="1406"/>
      <c r="LA40" s="1406"/>
      <c r="LB40" s="164"/>
      <c r="LC40" s="203"/>
      <c r="LD40" s="203"/>
      <c r="LE40" s="203"/>
      <c r="LF40" s="203"/>
      <c r="LG40" s="1423"/>
      <c r="LH40" s="1423"/>
      <c r="LI40" s="26"/>
      <c r="LJ40" s="46"/>
      <c r="LK40" s="578"/>
      <c r="LL40" s="394"/>
      <c r="LM40" s="394"/>
      <c r="LN40" s="394"/>
      <c r="LO40" s="394"/>
      <c r="LP40" s="738"/>
      <c r="LQ40" s="636"/>
      <c r="LR40" s="179"/>
      <c r="LS40" s="179"/>
      <c r="LT40" s="9"/>
      <c r="LU40" s="233"/>
      <c r="LV40" s="233"/>
      <c r="LW40" s="35" t="s">
        <v>147</v>
      </c>
      <c r="LX40" s="50">
        <v>97024</v>
      </c>
      <c r="LY40" s="655">
        <v>93314</v>
      </c>
      <c r="LZ40" s="788">
        <v>3.98</v>
      </c>
      <c r="MA40" s="301"/>
      <c r="MB40" s="9"/>
      <c r="MC40" s="9"/>
      <c r="MD40" s="16"/>
      <c r="ME40" s="9"/>
      <c r="MF40" s="9"/>
      <c r="MG40" s="16"/>
      <c r="MH40" s="9"/>
      <c r="MI40" s="9"/>
      <c r="MJ40" s="16"/>
      <c r="MK40" s="9"/>
      <c r="ML40" s="17"/>
      <c r="MM40" s="17"/>
      <c r="MN40" s="17" t="s">
        <v>98</v>
      </c>
      <c r="MO40" s="660">
        <v>1137030</v>
      </c>
      <c r="MP40" s="660">
        <v>887590</v>
      </c>
      <c r="MQ40" s="660">
        <v>714774</v>
      </c>
      <c r="MR40" s="660">
        <v>1049405</v>
      </c>
      <c r="MS40" s="660">
        <v>3788799</v>
      </c>
      <c r="MT40" s="737"/>
      <c r="MU40" s="734"/>
      <c r="MV40" s="416"/>
      <c r="MW40" s="417"/>
      <c r="MX40" s="734"/>
      <c r="MY40" s="734"/>
      <c r="MZ40" s="734"/>
      <c r="NA40" s="734"/>
      <c r="NB40" s="734"/>
      <c r="NC40" s="734"/>
      <c r="ND40" s="734"/>
      <c r="NE40" s="734"/>
      <c r="NF40" s="734"/>
      <c r="NG40" s="734"/>
      <c r="NH40" s="734"/>
      <c r="NI40" s="734"/>
      <c r="NJ40" s="734"/>
      <c r="NK40" s="734"/>
      <c r="NL40" s="734"/>
      <c r="NM40" s="734"/>
      <c r="NN40" s="91" t="s">
        <v>87</v>
      </c>
      <c r="NO40" s="804">
        <v>5885933</v>
      </c>
      <c r="NP40" s="440">
        <v>995895</v>
      </c>
      <c r="NQ40" s="440">
        <v>5379535</v>
      </c>
      <c r="NR40" s="803">
        <v>948488</v>
      </c>
      <c r="NS40" s="440">
        <v>0</v>
      </c>
      <c r="NT40" s="440">
        <v>0</v>
      </c>
      <c r="NU40" s="440">
        <v>0</v>
      </c>
      <c r="NV40" s="802">
        <v>0</v>
      </c>
      <c r="NW40" s="796">
        <v>13209851</v>
      </c>
      <c r="NX40" s="801">
        <v>5832309</v>
      </c>
      <c r="NY40" s="794">
        <v>19042160</v>
      </c>
      <c r="OA40" s="738"/>
    </row>
    <row r="41" spans="1:409" s="681" customFormat="1" ht="18.75" customHeight="1" thickBot="1">
      <c r="A41" s="636"/>
      <c r="B41" s="179"/>
      <c r="C41" s="179"/>
      <c r="D41" s="9"/>
      <c r="E41" s="233"/>
      <c r="F41" s="233"/>
      <c r="G41" s="35" t="s">
        <v>148</v>
      </c>
      <c r="H41" s="79">
        <v>1764</v>
      </c>
      <c r="I41" s="259">
        <v>1463</v>
      </c>
      <c r="J41" s="50">
        <v>1066</v>
      </c>
      <c r="K41" s="749">
        <v>4293</v>
      </c>
      <c r="L41" s="261">
        <v>4116</v>
      </c>
      <c r="M41" s="730">
        <v>4.3</v>
      </c>
      <c r="N41" s="235"/>
      <c r="O41" s="9"/>
      <c r="P41" s="9"/>
      <c r="Q41" s="16"/>
      <c r="R41" s="9"/>
      <c r="S41" s="9"/>
      <c r="T41" s="16"/>
      <c r="U41" s="9"/>
      <c r="V41" s="9"/>
      <c r="W41" s="16"/>
      <c r="X41" s="9"/>
      <c r="Y41" s="9"/>
      <c r="Z41" s="262" t="s">
        <v>79</v>
      </c>
      <c r="AA41" s="262"/>
      <c r="AB41" s="342">
        <v>1.94</v>
      </c>
      <c r="AC41" s="342">
        <v>1.85</v>
      </c>
      <c r="AD41" s="342">
        <v>1.82</v>
      </c>
      <c r="AE41" s="342">
        <v>1.87</v>
      </c>
      <c r="AF41" s="235"/>
      <c r="AG41" s="235"/>
      <c r="AH41" s="235"/>
      <c r="AI41" s="235"/>
      <c r="AJ41" s="235"/>
      <c r="AK41" s="235"/>
      <c r="AL41" s="332"/>
      <c r="AM41" s="330"/>
      <c r="AN41" s="330"/>
      <c r="AO41" s="330"/>
      <c r="AP41" s="330"/>
      <c r="AQ41" s="330"/>
      <c r="AR41" s="301"/>
      <c r="AS41" s="301"/>
      <c r="AT41" s="301"/>
      <c r="AU41" s="301"/>
      <c r="AV41" s="301"/>
      <c r="AW41" s="301"/>
      <c r="AX41" s="301"/>
      <c r="AY41" s="301"/>
      <c r="AZ41" s="91" t="s">
        <v>91</v>
      </c>
      <c r="BA41" s="175">
        <v>0</v>
      </c>
      <c r="BB41" s="176">
        <v>0</v>
      </c>
      <c r="BC41" s="176">
        <v>0</v>
      </c>
      <c r="BD41" s="177">
        <v>0</v>
      </c>
      <c r="BE41" s="176">
        <v>0</v>
      </c>
      <c r="BF41" s="176">
        <v>0</v>
      </c>
      <c r="BG41" s="176">
        <v>0</v>
      </c>
      <c r="BH41" s="176">
        <v>0</v>
      </c>
      <c r="BI41" s="79">
        <v>0</v>
      </c>
      <c r="BJ41" s="178">
        <v>0</v>
      </c>
      <c r="BK41" s="174">
        <v>0</v>
      </c>
      <c r="BL41" s="580"/>
      <c r="BM41" s="1406"/>
      <c r="BN41" s="1406"/>
      <c r="BO41" s="1406"/>
      <c r="BP41" s="164"/>
      <c r="BQ41" s="164"/>
      <c r="BR41" s="164"/>
      <c r="BS41" s="164"/>
      <c r="BT41" s="203"/>
      <c r="BU41" s="1423"/>
      <c r="BV41" s="1423"/>
      <c r="BW41" s="26"/>
      <c r="BX41" s="46"/>
      <c r="BY41" s="578"/>
      <c r="BZ41" s="394"/>
      <c r="CA41" s="394"/>
      <c r="CB41" s="394"/>
      <c r="CC41" s="394"/>
      <c r="CD41" s="711"/>
      <c r="CE41" s="636"/>
      <c r="CF41" s="179"/>
      <c r="CG41" s="179"/>
      <c r="CH41" s="9"/>
      <c r="CI41" s="233"/>
      <c r="CJ41" s="233"/>
      <c r="CK41" s="35" t="s">
        <v>148</v>
      </c>
      <c r="CL41" s="79">
        <v>1263</v>
      </c>
      <c r="CM41" s="259">
        <v>1354</v>
      </c>
      <c r="CN41" s="50">
        <v>1073</v>
      </c>
      <c r="CO41" s="749">
        <v>3690</v>
      </c>
      <c r="CP41" s="261">
        <v>3424</v>
      </c>
      <c r="CQ41" s="730">
        <v>7.77</v>
      </c>
      <c r="CR41" s="235"/>
      <c r="CS41" s="9"/>
      <c r="CT41" s="9"/>
      <c r="CU41" s="16"/>
      <c r="CV41" s="9"/>
      <c r="CW41" s="9"/>
      <c r="CX41" s="16"/>
      <c r="CY41" s="9"/>
      <c r="CZ41" s="9"/>
      <c r="DA41" s="16"/>
      <c r="DB41" s="9"/>
      <c r="DC41" s="9"/>
      <c r="DD41" s="262" t="s">
        <v>79</v>
      </c>
      <c r="DE41" s="262"/>
      <c r="DF41" s="342">
        <v>1.87</v>
      </c>
      <c r="DG41" s="342">
        <v>1.88</v>
      </c>
      <c r="DH41" s="342">
        <v>1.87</v>
      </c>
      <c r="DI41" s="342">
        <v>1.87</v>
      </c>
      <c r="DJ41" s="332"/>
      <c r="DK41" s="332"/>
      <c r="DL41" s="332"/>
      <c r="DM41" s="332"/>
      <c r="DN41" s="332"/>
      <c r="DO41" s="235"/>
      <c r="DP41" s="332"/>
      <c r="DQ41" s="330"/>
      <c r="DR41" s="330"/>
      <c r="DS41" s="330"/>
      <c r="DT41" s="330"/>
      <c r="DU41" s="330"/>
      <c r="DV41" s="301"/>
      <c r="DW41" s="301"/>
      <c r="DX41" s="301"/>
      <c r="DY41" s="301"/>
      <c r="DZ41" s="301"/>
      <c r="EA41" s="301"/>
      <c r="EB41" s="301"/>
      <c r="EC41" s="301"/>
      <c r="ED41" s="91" t="s">
        <v>91</v>
      </c>
      <c r="EE41" s="175">
        <v>478</v>
      </c>
      <c r="EF41" s="176">
        <v>0</v>
      </c>
      <c r="EG41" s="176">
        <v>280</v>
      </c>
      <c r="EH41" s="177">
        <v>0</v>
      </c>
      <c r="EI41" s="176">
        <v>0</v>
      </c>
      <c r="EJ41" s="176">
        <v>0</v>
      </c>
      <c r="EK41" s="176">
        <v>0</v>
      </c>
      <c r="EL41" s="176">
        <v>0</v>
      </c>
      <c r="EM41" s="79">
        <v>758</v>
      </c>
      <c r="EN41" s="178">
        <v>0</v>
      </c>
      <c r="EO41" s="174">
        <v>758</v>
      </c>
      <c r="EP41" s="580"/>
      <c r="EQ41" s="1406"/>
      <c r="ER41" s="1406"/>
      <c r="ES41" s="1406"/>
      <c r="ET41" s="164"/>
      <c r="EU41" s="164"/>
      <c r="EV41" s="164"/>
      <c r="EW41" s="164"/>
      <c r="EX41" s="203"/>
      <c r="EY41" s="1423"/>
      <c r="EZ41" s="1423"/>
      <c r="FA41" s="26"/>
      <c r="FB41" s="46"/>
      <c r="FC41" s="578"/>
      <c r="FD41" s="394"/>
      <c r="FE41" s="394"/>
      <c r="FF41" s="394"/>
      <c r="FG41" s="25"/>
      <c r="FH41" s="711"/>
      <c r="FI41" s="636"/>
      <c r="FJ41" s="179"/>
      <c r="FK41" s="179"/>
      <c r="FL41" s="9"/>
      <c r="FM41" s="233"/>
      <c r="FN41" s="233"/>
      <c r="FO41" s="35" t="s">
        <v>148</v>
      </c>
      <c r="FP41" s="79">
        <v>734</v>
      </c>
      <c r="FQ41" s="259">
        <v>528</v>
      </c>
      <c r="FR41" s="50">
        <v>326</v>
      </c>
      <c r="FS41" s="749">
        <v>1588</v>
      </c>
      <c r="FT41" s="261">
        <v>1471</v>
      </c>
      <c r="FU41" s="730">
        <v>7.95</v>
      </c>
      <c r="FV41" s="235"/>
      <c r="FW41" s="9"/>
      <c r="FX41" s="9"/>
      <c r="FY41" s="16"/>
      <c r="FZ41" s="9"/>
      <c r="GA41" s="9"/>
      <c r="GB41" s="16"/>
      <c r="GC41" s="9"/>
      <c r="GD41" s="9"/>
      <c r="GE41" s="16"/>
      <c r="GF41" s="9"/>
      <c r="GG41" s="9"/>
      <c r="GH41" s="262" t="s">
        <v>79</v>
      </c>
      <c r="GI41" s="262"/>
      <c r="GJ41" s="342">
        <v>2.0299999999999998</v>
      </c>
      <c r="GK41" s="342">
        <v>1.94</v>
      </c>
      <c r="GL41" s="342">
        <v>1.84</v>
      </c>
      <c r="GM41" s="342">
        <v>1.94</v>
      </c>
      <c r="GN41" s="1407"/>
      <c r="GO41" s="1407"/>
      <c r="GP41" s="1407"/>
      <c r="GQ41" s="1407"/>
      <c r="GR41" s="466"/>
      <c r="GS41" s="235"/>
      <c r="GT41" s="332"/>
      <c r="GU41" s="330"/>
      <c r="GV41" s="330"/>
      <c r="GW41" s="330"/>
      <c r="GX41" s="330"/>
      <c r="GY41" s="330"/>
      <c r="GZ41" s="301"/>
      <c r="HA41" s="301"/>
      <c r="HB41" s="301"/>
      <c r="HC41" s="301"/>
      <c r="HD41" s="301"/>
      <c r="HE41" s="301"/>
      <c r="HF41" s="301"/>
      <c r="HG41" s="301"/>
      <c r="HH41" s="91" t="s">
        <v>91</v>
      </c>
      <c r="HI41" s="175">
        <v>235</v>
      </c>
      <c r="HJ41" s="176">
        <v>0</v>
      </c>
      <c r="HK41" s="176">
        <v>0</v>
      </c>
      <c r="HL41" s="177">
        <v>1410</v>
      </c>
      <c r="HM41" s="176">
        <v>0</v>
      </c>
      <c r="HN41" s="176">
        <v>0</v>
      </c>
      <c r="HO41" s="176">
        <v>0</v>
      </c>
      <c r="HP41" s="176">
        <v>0</v>
      </c>
      <c r="HQ41" s="79">
        <v>1645</v>
      </c>
      <c r="HR41" s="178">
        <v>1645</v>
      </c>
      <c r="HS41" s="174">
        <v>3290</v>
      </c>
      <c r="HT41" s="580"/>
      <c r="HU41" s="1406"/>
      <c r="HV41" s="1406"/>
      <c r="HW41" s="1406"/>
      <c r="HX41" s="164"/>
      <c r="HY41" s="164"/>
      <c r="HZ41" s="164"/>
      <c r="IA41" s="164"/>
      <c r="IB41" s="203"/>
      <c r="IC41" s="1423"/>
      <c r="ID41" s="1423"/>
      <c r="IE41" s="26"/>
      <c r="IF41" s="46"/>
      <c r="IG41" s="578"/>
      <c r="IH41" s="394"/>
      <c r="II41" s="394"/>
      <c r="IJ41" s="394"/>
      <c r="IK41" s="394"/>
      <c r="IL41" s="738"/>
      <c r="IM41" s="636"/>
      <c r="IN41" s="179"/>
      <c r="IO41" s="179"/>
      <c r="IP41" s="9"/>
      <c r="IQ41" s="233"/>
      <c r="IR41" s="233"/>
      <c r="IS41" s="35" t="s">
        <v>148</v>
      </c>
      <c r="IT41" s="79">
        <v>588</v>
      </c>
      <c r="IU41" s="259">
        <v>827</v>
      </c>
      <c r="IV41" s="50">
        <v>1034</v>
      </c>
      <c r="IW41" s="749">
        <v>2449</v>
      </c>
      <c r="IX41" s="261">
        <v>2751</v>
      </c>
      <c r="IY41" s="730">
        <v>-10.98</v>
      </c>
      <c r="IZ41" s="235"/>
      <c r="JA41" s="9"/>
      <c r="JB41" s="9"/>
      <c r="JC41" s="16"/>
      <c r="JD41" s="9"/>
      <c r="JE41" s="9"/>
      <c r="JF41" s="16"/>
      <c r="JG41" s="9"/>
      <c r="JH41" s="9"/>
      <c r="JI41" s="16"/>
      <c r="JJ41" s="9"/>
      <c r="JK41" s="9"/>
      <c r="JL41" s="262" t="s">
        <v>79</v>
      </c>
      <c r="JM41" s="262"/>
      <c r="JN41" s="342">
        <v>1.81</v>
      </c>
      <c r="JO41" s="342">
        <v>1.8</v>
      </c>
      <c r="JP41" s="342">
        <v>1.82</v>
      </c>
      <c r="JQ41" s="342">
        <v>1.81</v>
      </c>
      <c r="JR41" s="235"/>
      <c r="JS41" s="235"/>
      <c r="JT41" s="235"/>
      <c r="JU41" s="235"/>
      <c r="JV41" s="466"/>
      <c r="JW41" s="235"/>
      <c r="JX41" s="332"/>
      <c r="JY41" s="330"/>
      <c r="JZ41" s="330"/>
      <c r="KA41" s="330"/>
      <c r="KB41" s="330"/>
      <c r="KC41" s="330"/>
      <c r="KD41" s="301"/>
      <c r="KE41" s="301"/>
      <c r="KF41" s="301"/>
      <c r="KG41" s="301"/>
      <c r="KH41" s="301"/>
      <c r="KI41" s="301"/>
      <c r="KJ41" s="301"/>
      <c r="KK41" s="301"/>
      <c r="KL41" s="91" t="s">
        <v>91</v>
      </c>
      <c r="KM41" s="175">
        <v>794</v>
      </c>
      <c r="KN41" s="176">
        <v>0</v>
      </c>
      <c r="KO41" s="176">
        <v>0</v>
      </c>
      <c r="KP41" s="177">
        <v>397</v>
      </c>
      <c r="KQ41" s="176">
        <v>0</v>
      </c>
      <c r="KR41" s="176">
        <v>0</v>
      </c>
      <c r="KS41" s="176">
        <v>0</v>
      </c>
      <c r="KT41" s="176">
        <v>0</v>
      </c>
      <c r="KU41" s="79">
        <v>1191</v>
      </c>
      <c r="KV41" s="178">
        <v>1191</v>
      </c>
      <c r="KW41" s="174">
        <v>2382</v>
      </c>
      <c r="KX41" s="580"/>
      <c r="KY41" s="1406"/>
      <c r="KZ41" s="1406"/>
      <c r="LA41" s="1406"/>
      <c r="LB41" s="164"/>
      <c r="LC41" s="164"/>
      <c r="LD41" s="164"/>
      <c r="LE41" s="164"/>
      <c r="LF41" s="203"/>
      <c r="LG41" s="1423"/>
      <c r="LH41" s="1423"/>
      <c r="LI41" s="26"/>
      <c r="LJ41" s="46"/>
      <c r="LK41" s="578"/>
      <c r="LL41" s="394"/>
      <c r="LM41" s="394"/>
      <c r="LN41" s="394"/>
      <c r="LO41" s="394"/>
      <c r="LP41" s="738"/>
      <c r="LQ41" s="636"/>
      <c r="LR41" s="179"/>
      <c r="LS41" s="179"/>
      <c r="LT41" s="9"/>
      <c r="LU41" s="233"/>
      <c r="LV41" s="233"/>
      <c r="LW41" s="35" t="s">
        <v>148</v>
      </c>
      <c r="LX41" s="50">
        <v>12020</v>
      </c>
      <c r="LY41" s="655">
        <v>11762</v>
      </c>
      <c r="LZ41" s="788">
        <v>2.19</v>
      </c>
      <c r="MA41" s="301"/>
      <c r="MB41" s="9"/>
      <c r="MC41" s="9"/>
      <c r="MD41" s="16"/>
      <c r="ME41" s="9"/>
      <c r="MF41" s="9"/>
      <c r="MG41" s="16"/>
      <c r="MH41" s="9"/>
      <c r="MI41" s="9"/>
      <c r="MJ41" s="16"/>
      <c r="MK41" s="9"/>
      <c r="ML41" s="17"/>
      <c r="MM41" s="65" t="s">
        <v>79</v>
      </c>
      <c r="MN41" s="65"/>
      <c r="MO41" s="779">
        <v>1.87</v>
      </c>
      <c r="MP41" s="779">
        <v>1.87</v>
      </c>
      <c r="MQ41" s="779">
        <v>1.94</v>
      </c>
      <c r="MR41" s="779">
        <v>1.81</v>
      </c>
      <c r="MS41" s="793">
        <v>1.87</v>
      </c>
      <c r="MT41" s="737"/>
      <c r="MU41" s="734"/>
      <c r="MV41" s="734"/>
      <c r="MW41" s="752"/>
      <c r="MX41" s="734"/>
      <c r="MY41" s="734"/>
      <c r="MZ41" s="734"/>
      <c r="NA41" s="734"/>
      <c r="NB41" s="734"/>
      <c r="NC41" s="734"/>
      <c r="ND41" s="734"/>
      <c r="NE41" s="734"/>
      <c r="NF41" s="734"/>
      <c r="NG41" s="734"/>
      <c r="NH41" s="734"/>
      <c r="NI41" s="734"/>
      <c r="NJ41" s="734"/>
      <c r="NK41" s="734"/>
      <c r="NL41" s="734"/>
      <c r="NM41" s="734"/>
      <c r="NN41" s="91" t="s">
        <v>91</v>
      </c>
      <c r="NO41" s="800">
        <v>1507</v>
      </c>
      <c r="NP41" s="798">
        <v>0</v>
      </c>
      <c r="NQ41" s="798">
        <v>280</v>
      </c>
      <c r="NR41" s="799">
        <v>1807</v>
      </c>
      <c r="NS41" s="798">
        <v>0</v>
      </c>
      <c r="NT41" s="798">
        <v>0</v>
      </c>
      <c r="NU41" s="798">
        <v>0</v>
      </c>
      <c r="NV41" s="797">
        <v>0</v>
      </c>
      <c r="NW41" s="796">
        <v>3594</v>
      </c>
      <c r="NX41" s="795">
        <v>2836</v>
      </c>
      <c r="NY41" s="794">
        <v>6430</v>
      </c>
      <c r="OA41" s="738"/>
    </row>
    <row r="42" spans="1:409" s="681" customFormat="1" ht="18.75" customHeight="1" thickTop="1" thickBot="1">
      <c r="A42" s="635"/>
      <c r="B42" s="179"/>
      <c r="C42" s="179"/>
      <c r="D42" s="9"/>
      <c r="E42" s="233"/>
      <c r="F42" s="233"/>
      <c r="G42" s="55" t="s">
        <v>149</v>
      </c>
      <c r="H42" s="79">
        <v>9624</v>
      </c>
      <c r="I42" s="393">
        <v>12751</v>
      </c>
      <c r="J42" s="50">
        <v>10992</v>
      </c>
      <c r="K42" s="748">
        <v>33367</v>
      </c>
      <c r="L42" s="261">
        <v>36374</v>
      </c>
      <c r="M42" s="730">
        <v>-8.27</v>
      </c>
      <c r="N42" s="235"/>
      <c r="O42" s="9"/>
      <c r="P42" s="9"/>
      <c r="Q42" s="16"/>
      <c r="R42" s="9"/>
      <c r="S42" s="9"/>
      <c r="T42" s="16"/>
      <c r="U42" s="9"/>
      <c r="V42" s="9"/>
      <c r="W42" s="16"/>
      <c r="X42" s="9"/>
      <c r="Y42" s="9"/>
      <c r="Z42" s="235"/>
      <c r="AA42" s="235" t="s">
        <v>53</v>
      </c>
      <c r="AB42" s="344">
        <v>2.0299999999999998</v>
      </c>
      <c r="AC42" s="344">
        <v>1.99</v>
      </c>
      <c r="AD42" s="344">
        <v>1.82</v>
      </c>
      <c r="AE42" s="344">
        <v>1.95</v>
      </c>
      <c r="AF42" s="235"/>
      <c r="AG42" s="235"/>
      <c r="AH42" s="235"/>
      <c r="AI42" s="235"/>
      <c r="AJ42" s="235"/>
      <c r="AK42" s="235"/>
      <c r="AL42" s="332"/>
      <c r="AM42" s="330"/>
      <c r="AN42" s="330"/>
      <c r="AO42" s="330"/>
      <c r="AP42" s="330"/>
      <c r="AQ42" s="330"/>
      <c r="AR42" s="301"/>
      <c r="AS42" s="301"/>
      <c r="AT42" s="301"/>
      <c r="AU42" s="301"/>
      <c r="AV42" s="301"/>
      <c r="AW42" s="301"/>
      <c r="AX42" s="301"/>
      <c r="AY42" s="301"/>
      <c r="AZ42" s="105" t="s">
        <v>63</v>
      </c>
      <c r="BA42" s="180">
        <v>3090465.9999999995</v>
      </c>
      <c r="BB42" s="181">
        <v>511954</v>
      </c>
      <c r="BC42" s="181">
        <v>2197780</v>
      </c>
      <c r="BD42" s="182">
        <v>399753</v>
      </c>
      <c r="BE42" s="181">
        <v>0</v>
      </c>
      <c r="BF42" s="181">
        <v>0</v>
      </c>
      <c r="BG42" s="181">
        <v>0</v>
      </c>
      <c r="BH42" s="181">
        <v>0</v>
      </c>
      <c r="BI42" s="185">
        <v>6199953</v>
      </c>
      <c r="BJ42" s="183">
        <v>2170420</v>
      </c>
      <c r="BK42" s="184">
        <v>8370373</v>
      </c>
      <c r="BL42" s="587"/>
      <c r="BM42" s="1406"/>
      <c r="BN42" s="1406"/>
      <c r="BO42" s="1406"/>
      <c r="BP42" s="164"/>
      <c r="BQ42" s="1406"/>
      <c r="BR42" s="1406"/>
      <c r="BS42" s="1406"/>
      <c r="BT42" s="588"/>
      <c r="BU42" s="1423"/>
      <c r="BV42" s="1423"/>
      <c r="BW42" s="61"/>
      <c r="BX42" s="46"/>
      <c r="BY42" s="578"/>
      <c r="BZ42" s="394"/>
      <c r="CA42" s="394"/>
      <c r="CB42" s="394"/>
      <c r="CC42" s="394"/>
      <c r="CD42" s="711"/>
      <c r="CE42" s="635"/>
      <c r="CF42" s="179"/>
      <c r="CG42" s="179"/>
      <c r="CH42" s="9"/>
      <c r="CI42" s="233"/>
      <c r="CJ42" s="233"/>
      <c r="CK42" s="55" t="s">
        <v>149</v>
      </c>
      <c r="CL42" s="79">
        <v>21166</v>
      </c>
      <c r="CM42" s="393">
        <v>20961</v>
      </c>
      <c r="CN42" s="50">
        <v>18991</v>
      </c>
      <c r="CO42" s="748">
        <v>61118</v>
      </c>
      <c r="CP42" s="261">
        <v>58271</v>
      </c>
      <c r="CQ42" s="730">
        <v>4.8899999999999997</v>
      </c>
      <c r="CR42" s="235"/>
      <c r="CS42" s="9"/>
      <c r="CT42" s="9"/>
      <c r="CU42" s="16"/>
      <c r="CV42" s="9"/>
      <c r="CW42" s="9"/>
      <c r="CX42" s="16"/>
      <c r="CY42" s="9"/>
      <c r="CZ42" s="9"/>
      <c r="DA42" s="16"/>
      <c r="DB42" s="9"/>
      <c r="DC42" s="9"/>
      <c r="DD42" s="235"/>
      <c r="DE42" s="235" t="s">
        <v>53</v>
      </c>
      <c r="DF42" s="344">
        <v>1.87</v>
      </c>
      <c r="DG42" s="344">
        <v>1.89</v>
      </c>
      <c r="DH42" s="344">
        <v>1.99</v>
      </c>
      <c r="DI42" s="344">
        <v>1.91</v>
      </c>
      <c r="DJ42" s="332"/>
      <c r="DK42" s="332"/>
      <c r="DL42" s="332"/>
      <c r="DM42" s="332"/>
      <c r="DN42" s="332"/>
      <c r="DO42" s="235"/>
      <c r="DP42" s="332"/>
      <c r="DQ42" s="330"/>
      <c r="DR42" s="330"/>
      <c r="DS42" s="330"/>
      <c r="DT42" s="330"/>
      <c r="DU42" s="330"/>
      <c r="DV42" s="301"/>
      <c r="DW42" s="301"/>
      <c r="DX42" s="301"/>
      <c r="DY42" s="301"/>
      <c r="DZ42" s="301"/>
      <c r="EA42" s="301"/>
      <c r="EB42" s="301"/>
      <c r="EC42" s="301"/>
      <c r="ED42" s="105" t="s">
        <v>63</v>
      </c>
      <c r="EE42" s="180">
        <v>2449924</v>
      </c>
      <c r="EF42" s="181">
        <v>352389</v>
      </c>
      <c r="EG42" s="181">
        <v>1661452.0000000002</v>
      </c>
      <c r="EH42" s="182">
        <v>456414</v>
      </c>
      <c r="EI42" s="181">
        <v>0</v>
      </c>
      <c r="EJ42" s="181">
        <v>0</v>
      </c>
      <c r="EK42" s="181">
        <v>0</v>
      </c>
      <c r="EL42" s="181">
        <v>0</v>
      </c>
      <c r="EM42" s="185">
        <v>4920179</v>
      </c>
      <c r="EN42" s="183">
        <v>1862174</v>
      </c>
      <c r="EO42" s="184">
        <v>6782353</v>
      </c>
      <c r="EP42" s="587"/>
      <c r="EQ42" s="1406"/>
      <c r="ER42" s="1406"/>
      <c r="ES42" s="1406"/>
      <c r="ET42" s="164"/>
      <c r="EU42" s="1406"/>
      <c r="EV42" s="1406"/>
      <c r="EW42" s="1406"/>
      <c r="EX42" s="588"/>
      <c r="EY42" s="1423"/>
      <c r="EZ42" s="1423"/>
      <c r="FA42" s="61"/>
      <c r="FB42" s="46"/>
      <c r="FC42" s="578"/>
      <c r="FD42" s="394"/>
      <c r="FE42" s="394"/>
      <c r="FF42" s="394"/>
      <c r="FG42" s="25"/>
      <c r="FH42" s="711"/>
      <c r="FI42" s="635"/>
      <c r="FJ42" s="179"/>
      <c r="FK42" s="179"/>
      <c r="FL42" s="9"/>
      <c r="FM42" s="233"/>
      <c r="FN42" s="233"/>
      <c r="FO42" s="55" t="s">
        <v>149</v>
      </c>
      <c r="FP42" s="79">
        <v>7619</v>
      </c>
      <c r="FQ42" s="393">
        <v>7133</v>
      </c>
      <c r="FR42" s="50">
        <v>7833</v>
      </c>
      <c r="FS42" s="748">
        <v>22585</v>
      </c>
      <c r="FT42" s="261">
        <v>22817</v>
      </c>
      <c r="FU42" s="730">
        <v>-1.02</v>
      </c>
      <c r="FV42" s="235"/>
      <c r="FW42" s="9"/>
      <c r="FX42" s="9"/>
      <c r="FY42" s="16"/>
      <c r="FZ42" s="9"/>
      <c r="GA42" s="9"/>
      <c r="GB42" s="16"/>
      <c r="GC42" s="9"/>
      <c r="GD42" s="9"/>
      <c r="GE42" s="16"/>
      <c r="GF42" s="9"/>
      <c r="GG42" s="9"/>
      <c r="GH42" s="235"/>
      <c r="GI42" s="235" t="s">
        <v>53</v>
      </c>
      <c r="GJ42" s="344">
        <v>2.12</v>
      </c>
      <c r="GK42" s="344">
        <v>2.06</v>
      </c>
      <c r="GL42" s="344">
        <v>1.86</v>
      </c>
      <c r="GM42" s="344">
        <v>2.02</v>
      </c>
      <c r="GN42" s="1407"/>
      <c r="GO42" s="1407"/>
      <c r="GP42" s="1407"/>
      <c r="GQ42" s="1407"/>
      <c r="GR42" s="468"/>
      <c r="GS42" s="235"/>
      <c r="GT42" s="332"/>
      <c r="GU42" s="330"/>
      <c r="GV42" s="330"/>
      <c r="GW42" s="330"/>
      <c r="GX42" s="330"/>
      <c r="GY42" s="330"/>
      <c r="GZ42" s="301"/>
      <c r="HA42" s="301"/>
      <c r="HB42" s="301"/>
      <c r="HC42" s="301"/>
      <c r="HD42" s="301"/>
      <c r="HE42" s="301"/>
      <c r="HF42" s="301"/>
      <c r="HG42" s="301"/>
      <c r="HH42" s="105" t="s">
        <v>63</v>
      </c>
      <c r="HI42" s="180">
        <v>2139571</v>
      </c>
      <c r="HJ42" s="181">
        <v>331412</v>
      </c>
      <c r="HK42" s="181">
        <v>1484916.9999999998</v>
      </c>
      <c r="HL42" s="182">
        <v>271665</v>
      </c>
      <c r="HM42" s="181">
        <v>0</v>
      </c>
      <c r="HN42" s="181">
        <v>0</v>
      </c>
      <c r="HO42" s="181">
        <v>0</v>
      </c>
      <c r="HP42" s="181">
        <v>0</v>
      </c>
      <c r="HQ42" s="185">
        <v>4227565</v>
      </c>
      <c r="HR42" s="183">
        <v>1333449</v>
      </c>
      <c r="HS42" s="184">
        <v>5561014</v>
      </c>
      <c r="HT42" s="587"/>
      <c r="HU42" s="1406"/>
      <c r="HV42" s="1406"/>
      <c r="HW42" s="1406"/>
      <c r="HX42" s="164"/>
      <c r="HY42" s="1406"/>
      <c r="HZ42" s="1406"/>
      <c r="IA42" s="1406"/>
      <c r="IB42" s="588"/>
      <c r="IC42" s="1423"/>
      <c r="ID42" s="1423"/>
      <c r="IE42" s="61"/>
      <c r="IF42" s="46"/>
      <c r="IG42" s="578"/>
      <c r="IH42" s="394"/>
      <c r="II42" s="394"/>
      <c r="IJ42" s="394"/>
      <c r="IK42" s="394"/>
      <c r="IL42" s="738"/>
      <c r="IM42" s="635"/>
      <c r="IN42" s="179"/>
      <c r="IO42" s="179"/>
      <c r="IP42" s="9"/>
      <c r="IQ42" s="233"/>
      <c r="IR42" s="233"/>
      <c r="IS42" s="55" t="s">
        <v>149</v>
      </c>
      <c r="IT42" s="79">
        <v>10815</v>
      </c>
      <c r="IU42" s="393">
        <v>17641</v>
      </c>
      <c r="IV42" s="50">
        <v>18419</v>
      </c>
      <c r="IW42" s="748">
        <v>46875</v>
      </c>
      <c r="IX42" s="261">
        <v>44004</v>
      </c>
      <c r="IY42" s="730">
        <v>6.52</v>
      </c>
      <c r="IZ42" s="235"/>
      <c r="JA42" s="9"/>
      <c r="JB42" s="9"/>
      <c r="JC42" s="16"/>
      <c r="JD42" s="9"/>
      <c r="JE42" s="9"/>
      <c r="JF42" s="16"/>
      <c r="JG42" s="9"/>
      <c r="JH42" s="9"/>
      <c r="JI42" s="16"/>
      <c r="JJ42" s="9"/>
      <c r="JK42" s="9"/>
      <c r="JL42" s="235"/>
      <c r="JM42" s="235" t="s">
        <v>53</v>
      </c>
      <c r="JN42" s="344">
        <v>1.76</v>
      </c>
      <c r="JO42" s="344">
        <v>1.79</v>
      </c>
      <c r="JP42" s="344">
        <v>1.81</v>
      </c>
      <c r="JQ42" s="344">
        <v>1.79</v>
      </c>
      <c r="JR42" s="235"/>
      <c r="JS42" s="235"/>
      <c r="JT42" s="235"/>
      <c r="JU42" s="235"/>
      <c r="JV42" s="468"/>
      <c r="JW42" s="235"/>
      <c r="JX42" s="332"/>
      <c r="JY42" s="332"/>
      <c r="JZ42" s="332"/>
      <c r="KA42" s="332"/>
      <c r="KB42" s="332"/>
      <c r="KC42" s="332"/>
      <c r="KD42" s="332"/>
      <c r="KE42" s="332"/>
      <c r="KF42" s="332"/>
      <c r="KG42" s="332"/>
      <c r="KH42" s="332"/>
      <c r="KI42" s="332"/>
      <c r="KJ42" s="301"/>
      <c r="KK42" s="301"/>
      <c r="KL42" s="105" t="s">
        <v>63</v>
      </c>
      <c r="KM42" s="180">
        <v>3003355</v>
      </c>
      <c r="KN42" s="181">
        <v>482344</v>
      </c>
      <c r="KO42" s="181">
        <v>2347694</v>
      </c>
      <c r="KP42" s="182">
        <v>313698</v>
      </c>
      <c r="KQ42" s="181">
        <v>0</v>
      </c>
      <c r="KR42" s="181">
        <v>0</v>
      </c>
      <c r="KS42" s="181">
        <v>0</v>
      </c>
      <c r="KT42" s="181">
        <v>0</v>
      </c>
      <c r="KU42" s="185">
        <v>6147091</v>
      </c>
      <c r="KV42" s="183">
        <v>2937944</v>
      </c>
      <c r="KW42" s="184">
        <v>9085035</v>
      </c>
      <c r="KX42" s="587"/>
      <c r="KY42" s="1406"/>
      <c r="KZ42" s="1406"/>
      <c r="LA42" s="1406"/>
      <c r="LB42" s="164"/>
      <c r="LC42" s="1406"/>
      <c r="LD42" s="1406"/>
      <c r="LE42" s="1406"/>
      <c r="LF42" s="588"/>
      <c r="LG42" s="1423"/>
      <c r="LH42" s="1423"/>
      <c r="LI42" s="61"/>
      <c r="LJ42" s="46"/>
      <c r="LK42" s="578"/>
      <c r="LL42" s="394"/>
      <c r="LM42" s="394"/>
      <c r="LN42" s="394"/>
      <c r="LO42" s="394"/>
      <c r="LP42" s="738"/>
      <c r="LQ42" s="635"/>
      <c r="LR42" s="179"/>
      <c r="LS42" s="179"/>
      <c r="LT42" s="9"/>
      <c r="LU42" s="233"/>
      <c r="LV42" s="233"/>
      <c r="LW42" s="55" t="s">
        <v>149</v>
      </c>
      <c r="LX42" s="50">
        <v>163945</v>
      </c>
      <c r="LY42" s="655">
        <v>161466</v>
      </c>
      <c r="LZ42" s="788">
        <v>1.54</v>
      </c>
      <c r="MA42" s="301"/>
      <c r="MB42" s="9"/>
      <c r="MC42" s="9"/>
      <c r="MD42" s="16"/>
      <c r="ME42" s="9"/>
      <c r="MF42" s="9"/>
      <c r="MG42" s="16"/>
      <c r="MH42" s="9"/>
      <c r="MI42" s="9"/>
      <c r="MJ42" s="16"/>
      <c r="MK42" s="9"/>
      <c r="ML42" s="17"/>
      <c r="MM42" s="17"/>
      <c r="MN42" s="17" t="s">
        <v>53</v>
      </c>
      <c r="MO42" s="665">
        <v>1.95</v>
      </c>
      <c r="MP42" s="665">
        <v>1.91</v>
      </c>
      <c r="MQ42" s="665">
        <v>2.02</v>
      </c>
      <c r="MR42" s="665">
        <v>1.79</v>
      </c>
      <c r="MS42" s="666">
        <v>1.91</v>
      </c>
      <c r="MT42" s="737"/>
      <c r="MU42" s="734"/>
      <c r="MV42" s="734"/>
      <c r="MW42" s="752"/>
      <c r="MX42" s="734"/>
      <c r="MY42" s="734"/>
      <c r="MZ42" s="734"/>
      <c r="NA42" s="734"/>
      <c r="NB42" s="734"/>
      <c r="NC42" s="734"/>
      <c r="ND42" s="734"/>
      <c r="NE42" s="734"/>
      <c r="NF42" s="734"/>
      <c r="NG42" s="734"/>
      <c r="NH42" s="734"/>
      <c r="NI42" s="734"/>
      <c r="NJ42" s="734"/>
      <c r="NK42" s="734"/>
      <c r="NL42" s="734"/>
      <c r="NM42" s="734"/>
      <c r="NN42" s="105" t="s">
        <v>63</v>
      </c>
      <c r="NO42" s="792">
        <v>10683316</v>
      </c>
      <c r="NP42" s="791">
        <v>1678099</v>
      </c>
      <c r="NQ42" s="791">
        <v>7691843</v>
      </c>
      <c r="NR42" s="790">
        <v>1441530</v>
      </c>
      <c r="NS42" s="791">
        <v>0</v>
      </c>
      <c r="NT42" s="791">
        <v>0</v>
      </c>
      <c r="NU42" s="791">
        <v>0</v>
      </c>
      <c r="NV42" s="791">
        <v>0</v>
      </c>
      <c r="NW42" s="790">
        <v>21494788</v>
      </c>
      <c r="NX42" s="789">
        <v>8303987</v>
      </c>
      <c r="NY42" s="789">
        <v>29798775</v>
      </c>
      <c r="OA42" s="738"/>
    </row>
    <row r="43" spans="1:409" s="681" customFormat="1" ht="18.75" customHeight="1" thickTop="1" thickBot="1">
      <c r="A43" s="637"/>
      <c r="B43" s="179"/>
      <c r="C43" s="179"/>
      <c r="D43" s="9"/>
      <c r="E43" s="233"/>
      <c r="F43" s="233"/>
      <c r="G43" s="186" t="s">
        <v>142</v>
      </c>
      <c r="H43" s="746">
        <v>2073189</v>
      </c>
      <c r="I43" s="745">
        <v>1872597</v>
      </c>
      <c r="J43" s="744">
        <v>1854414</v>
      </c>
      <c r="K43" s="743">
        <v>5800200</v>
      </c>
      <c r="L43" s="787">
        <v>5305382</v>
      </c>
      <c r="M43" s="729">
        <v>9.33</v>
      </c>
      <c r="N43" s="235"/>
      <c r="O43" s="9"/>
      <c r="P43" s="9"/>
      <c r="Q43" s="16"/>
      <c r="R43" s="9"/>
      <c r="S43" s="9"/>
      <c r="T43" s="16"/>
      <c r="U43" s="9"/>
      <c r="V43" s="9"/>
      <c r="W43" s="16"/>
      <c r="X43" s="9"/>
      <c r="Y43" s="9"/>
      <c r="Z43" s="235"/>
      <c r="AA43" s="235" t="s">
        <v>67</v>
      </c>
      <c r="AB43" s="344">
        <v>1.82</v>
      </c>
      <c r="AC43" s="344">
        <v>1.83</v>
      </c>
      <c r="AD43" s="344">
        <v>1.8</v>
      </c>
      <c r="AE43" s="344">
        <v>1.82</v>
      </c>
      <c r="AF43" s="235"/>
      <c r="AG43" s="235"/>
      <c r="AH43" s="235"/>
      <c r="AI43" s="235"/>
      <c r="AJ43" s="235"/>
      <c r="AK43" s="235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784"/>
      <c r="BA43" s="785"/>
      <c r="BB43" s="785"/>
      <c r="BC43" s="785"/>
      <c r="BD43" s="784"/>
      <c r="BE43" s="784"/>
      <c r="BF43" s="784"/>
      <c r="BG43" s="784"/>
      <c r="BH43" s="784"/>
      <c r="BI43" s="783"/>
      <c r="BJ43" s="783"/>
      <c r="BK43" s="783"/>
      <c r="BL43" s="589"/>
      <c r="BM43" s="1406"/>
      <c r="BN43" s="1406"/>
      <c r="BO43" s="1406"/>
      <c r="BP43" s="164"/>
      <c r="BQ43" s="188"/>
      <c r="BR43" s="188"/>
      <c r="BS43" s="188"/>
      <c r="BT43" s="188"/>
      <c r="BU43" s="1423"/>
      <c r="BV43" s="1423"/>
      <c r="BW43" s="189"/>
      <c r="BX43" s="46"/>
      <c r="BY43" s="578"/>
      <c r="BZ43" s="394"/>
      <c r="CA43" s="394"/>
      <c r="CB43" s="394"/>
      <c r="CC43" s="394"/>
      <c r="CD43" s="711"/>
      <c r="CE43" s="637"/>
      <c r="CF43" s="179"/>
      <c r="CG43" s="179"/>
      <c r="CH43" s="9"/>
      <c r="CI43" s="233"/>
      <c r="CJ43" s="233"/>
      <c r="CK43" s="186" t="s">
        <v>142</v>
      </c>
      <c r="CL43" s="746">
        <v>1645202</v>
      </c>
      <c r="CM43" s="745">
        <v>1446848</v>
      </c>
      <c r="CN43" s="744">
        <v>1371715</v>
      </c>
      <c r="CO43" s="743">
        <v>4463765</v>
      </c>
      <c r="CP43" s="787">
        <v>4010994</v>
      </c>
      <c r="CQ43" s="729">
        <v>11.29</v>
      </c>
      <c r="CR43" s="235"/>
      <c r="CS43" s="9"/>
      <c r="CT43" s="9"/>
      <c r="CU43" s="16"/>
      <c r="CV43" s="9"/>
      <c r="CW43" s="9"/>
      <c r="CX43" s="16"/>
      <c r="CY43" s="9"/>
      <c r="CZ43" s="9"/>
      <c r="DA43" s="16"/>
      <c r="DB43" s="9"/>
      <c r="DC43" s="9"/>
      <c r="DD43" s="235"/>
      <c r="DE43" s="235" t="s">
        <v>67</v>
      </c>
      <c r="DF43" s="344">
        <v>1.86</v>
      </c>
      <c r="DG43" s="344">
        <v>1.85</v>
      </c>
      <c r="DH43" s="344">
        <v>1.84</v>
      </c>
      <c r="DI43" s="344">
        <v>1.85</v>
      </c>
      <c r="DJ43" s="332"/>
      <c r="DK43" s="332"/>
      <c r="DL43" s="332"/>
      <c r="DM43" s="332"/>
      <c r="DN43" s="332"/>
      <c r="DO43" s="235"/>
      <c r="DP43" s="1407"/>
      <c r="DQ43" s="1407"/>
      <c r="DR43" s="1407"/>
      <c r="DS43" s="1407"/>
      <c r="DT43" s="1407"/>
      <c r="DU43" s="1407"/>
      <c r="DV43" s="1407"/>
      <c r="DW43" s="1407"/>
      <c r="DX43" s="1407"/>
      <c r="DY43" s="1407"/>
      <c r="DZ43" s="1407"/>
      <c r="EA43" s="1407"/>
      <c r="EB43" s="236"/>
      <c r="EC43" s="236"/>
      <c r="ED43" s="784"/>
      <c r="EE43" s="785"/>
      <c r="EF43" s="785"/>
      <c r="EG43" s="785"/>
      <c r="EH43" s="784"/>
      <c r="EI43" s="784"/>
      <c r="EJ43" s="784"/>
      <c r="EK43" s="784"/>
      <c r="EL43" s="784"/>
      <c r="EM43" s="783"/>
      <c r="EN43" s="783"/>
      <c r="EO43" s="783"/>
      <c r="EP43" s="589"/>
      <c r="EQ43" s="1406"/>
      <c r="ER43" s="1406"/>
      <c r="ES43" s="1406"/>
      <c r="ET43" s="164"/>
      <c r="EU43" s="188"/>
      <c r="EV43" s="188"/>
      <c r="EW43" s="188"/>
      <c r="EX43" s="188"/>
      <c r="EY43" s="1423"/>
      <c r="EZ43" s="1423"/>
      <c r="FA43" s="189"/>
      <c r="FB43" s="46"/>
      <c r="FC43" s="578"/>
      <c r="FD43" s="394"/>
      <c r="FE43" s="394"/>
      <c r="FF43" s="394"/>
      <c r="FG43" s="25"/>
      <c r="FH43" s="711"/>
      <c r="FI43" s="637"/>
      <c r="FJ43" s="179"/>
      <c r="FK43" s="179"/>
      <c r="FL43" s="9"/>
      <c r="FM43" s="233"/>
      <c r="FN43" s="233"/>
      <c r="FO43" s="186" t="s">
        <v>142</v>
      </c>
      <c r="FP43" s="746">
        <v>1329116</v>
      </c>
      <c r="FQ43" s="745">
        <v>1329560</v>
      </c>
      <c r="FR43" s="744">
        <v>1297224</v>
      </c>
      <c r="FS43" s="743">
        <v>3955900</v>
      </c>
      <c r="FT43" s="787">
        <v>3600713</v>
      </c>
      <c r="FU43" s="729">
        <v>9.86</v>
      </c>
      <c r="FV43" s="235"/>
      <c r="FW43" s="9"/>
      <c r="FX43" s="9"/>
      <c r="FY43" s="16"/>
      <c r="FZ43" s="9"/>
      <c r="GA43" s="9"/>
      <c r="GB43" s="16"/>
      <c r="GC43" s="9"/>
      <c r="GD43" s="9"/>
      <c r="GE43" s="16"/>
      <c r="GF43" s="9"/>
      <c r="GG43" s="9"/>
      <c r="GH43" s="235"/>
      <c r="GI43" s="235" t="s">
        <v>67</v>
      </c>
      <c r="GJ43" s="344">
        <v>1.97</v>
      </c>
      <c r="GK43" s="344">
        <v>1.88</v>
      </c>
      <c r="GL43" s="344">
        <v>1.82</v>
      </c>
      <c r="GM43" s="344">
        <v>1.89</v>
      </c>
      <c r="GN43" s="1407"/>
      <c r="GO43" s="1407"/>
      <c r="GP43" s="1407"/>
      <c r="GQ43" s="1407"/>
      <c r="GR43" s="468"/>
      <c r="GS43" s="235"/>
      <c r="GT43" s="332"/>
      <c r="GU43" s="332"/>
      <c r="GV43" s="332"/>
      <c r="GW43" s="332"/>
      <c r="GX43" s="332"/>
      <c r="GY43" s="332"/>
      <c r="GZ43" s="332"/>
      <c r="HA43" s="332"/>
      <c r="HB43" s="332"/>
      <c r="HC43" s="332"/>
      <c r="HD43" s="332"/>
      <c r="HE43" s="332"/>
      <c r="HF43" s="332"/>
      <c r="HG43" s="236"/>
      <c r="HH43" s="784"/>
      <c r="HI43" s="785"/>
      <c r="HJ43" s="785"/>
      <c r="HK43" s="785"/>
      <c r="HL43" s="784"/>
      <c r="HM43" s="784"/>
      <c r="HN43" s="784"/>
      <c r="HO43" s="784"/>
      <c r="HP43" s="784"/>
      <c r="HQ43" s="783"/>
      <c r="HR43" s="783"/>
      <c r="HS43" s="783"/>
      <c r="HT43" s="589"/>
      <c r="HU43" s="1406"/>
      <c r="HV43" s="1406"/>
      <c r="HW43" s="1406"/>
      <c r="HX43" s="164"/>
      <c r="HY43" s="188"/>
      <c r="HZ43" s="188"/>
      <c r="IA43" s="188"/>
      <c r="IB43" s="188"/>
      <c r="IC43" s="1423"/>
      <c r="ID43" s="1423"/>
      <c r="IE43" s="189"/>
      <c r="IF43" s="46"/>
      <c r="IG43" s="578"/>
      <c r="IH43" s="394"/>
      <c r="II43" s="394"/>
      <c r="IJ43" s="394"/>
      <c r="IK43" s="394"/>
      <c r="IL43" s="738"/>
      <c r="IM43" s="637"/>
      <c r="IN43" s="179"/>
      <c r="IO43" s="179"/>
      <c r="IP43" s="9"/>
      <c r="IQ43" s="233"/>
      <c r="IR43" s="233"/>
      <c r="IS43" s="186" t="s">
        <v>142</v>
      </c>
      <c r="IT43" s="746">
        <v>1749213</v>
      </c>
      <c r="IU43" s="745">
        <v>1916376</v>
      </c>
      <c r="IV43" s="744">
        <v>2167804</v>
      </c>
      <c r="IW43" s="743">
        <v>5833393</v>
      </c>
      <c r="IX43" s="787">
        <v>5412217</v>
      </c>
      <c r="IY43" s="729">
        <v>7.78</v>
      </c>
      <c r="IZ43" s="235"/>
      <c r="JA43" s="9"/>
      <c r="JB43" s="9"/>
      <c r="JC43" s="16"/>
      <c r="JD43" s="9"/>
      <c r="JE43" s="9"/>
      <c r="JF43" s="16"/>
      <c r="JG43" s="9"/>
      <c r="JH43" s="9"/>
      <c r="JI43" s="16"/>
      <c r="JJ43" s="9"/>
      <c r="JK43" s="9"/>
      <c r="JL43" s="235"/>
      <c r="JM43" s="235" t="s">
        <v>67</v>
      </c>
      <c r="JN43" s="344">
        <v>1.77</v>
      </c>
      <c r="JO43" s="344">
        <v>1.73</v>
      </c>
      <c r="JP43" s="344">
        <v>1.75</v>
      </c>
      <c r="JQ43" s="344">
        <v>1.75</v>
      </c>
      <c r="JR43" s="235"/>
      <c r="JS43" s="235"/>
      <c r="JT43" s="235"/>
      <c r="JU43" s="235"/>
      <c r="JV43" s="468"/>
      <c r="JW43" s="235"/>
      <c r="JX43" s="332"/>
      <c r="JY43" s="332"/>
      <c r="JZ43" s="332"/>
      <c r="KA43" s="332"/>
      <c r="KB43" s="332"/>
      <c r="KC43" s="332"/>
      <c r="KD43" s="332"/>
      <c r="KE43" s="332"/>
      <c r="KF43" s="332"/>
      <c r="KG43" s="332"/>
      <c r="KH43" s="332"/>
      <c r="KI43" s="332"/>
      <c r="KJ43" s="236"/>
      <c r="KK43" s="236"/>
      <c r="KL43" s="784"/>
      <c r="KM43" s="785"/>
      <c r="KN43" s="785"/>
      <c r="KO43" s="785"/>
      <c r="KP43" s="784"/>
      <c r="KQ43" s="784"/>
      <c r="KR43" s="784"/>
      <c r="KS43" s="784"/>
      <c r="KT43" s="784"/>
      <c r="KU43" s="783"/>
      <c r="KV43" s="783"/>
      <c r="KW43" s="783"/>
      <c r="KX43" s="589"/>
      <c r="KY43" s="1406"/>
      <c r="KZ43" s="1406"/>
      <c r="LA43" s="1406"/>
      <c r="LB43" s="164"/>
      <c r="LC43" s="188"/>
      <c r="LD43" s="188"/>
      <c r="LE43" s="188"/>
      <c r="LF43" s="188"/>
      <c r="LG43" s="1423"/>
      <c r="LH43" s="1423"/>
      <c r="LI43" s="189"/>
      <c r="LJ43" s="46"/>
      <c r="LK43" s="578"/>
      <c r="LL43" s="394"/>
      <c r="LM43" s="394"/>
      <c r="LN43" s="394"/>
      <c r="LO43" s="394"/>
      <c r="LP43" s="738"/>
      <c r="LQ43" s="637"/>
      <c r="LR43" s="179"/>
      <c r="LS43" s="179"/>
      <c r="LT43" s="9"/>
      <c r="LU43" s="233"/>
      <c r="LV43" s="233"/>
      <c r="LW43" s="186" t="s">
        <v>142</v>
      </c>
      <c r="LX43" s="190">
        <v>20053258</v>
      </c>
      <c r="LY43" s="667">
        <v>18329306</v>
      </c>
      <c r="LZ43" s="786">
        <v>9.41</v>
      </c>
      <c r="MA43" s="301"/>
      <c r="MB43" s="9"/>
      <c r="MC43" s="9"/>
      <c r="MD43" s="16"/>
      <c r="ME43" s="9"/>
      <c r="MF43" s="9"/>
      <c r="MG43" s="16"/>
      <c r="MH43" s="9"/>
      <c r="MI43" s="9"/>
      <c r="MJ43" s="16"/>
      <c r="MK43" s="9"/>
      <c r="ML43" s="17"/>
      <c r="MM43" s="17"/>
      <c r="MN43" s="17" t="s">
        <v>67</v>
      </c>
      <c r="MO43" s="665">
        <v>1.82</v>
      </c>
      <c r="MP43" s="665">
        <v>1.85</v>
      </c>
      <c r="MQ43" s="665">
        <v>1.89</v>
      </c>
      <c r="MR43" s="665">
        <v>1.75</v>
      </c>
      <c r="MS43" s="666">
        <v>1.82</v>
      </c>
      <c r="MT43" s="737"/>
      <c r="MU43" s="734"/>
      <c r="MV43" s="734"/>
      <c r="MW43" s="752"/>
      <c r="MX43" s="734"/>
      <c r="MY43" s="734"/>
      <c r="MZ43" s="734"/>
      <c r="NA43" s="734"/>
      <c r="NB43" s="734"/>
      <c r="NC43" s="734"/>
      <c r="ND43" s="734"/>
      <c r="NE43" s="734"/>
      <c r="NF43" s="734"/>
      <c r="NG43" s="734"/>
      <c r="NH43" s="734"/>
      <c r="NI43" s="734"/>
      <c r="NJ43" s="734"/>
      <c r="NK43" s="734"/>
      <c r="NL43" s="734"/>
      <c r="NM43" s="734"/>
      <c r="NN43" s="734"/>
      <c r="NO43" s="734"/>
      <c r="NP43" s="734"/>
      <c r="NQ43" s="734"/>
      <c r="NR43" s="734"/>
      <c r="NS43" s="734"/>
      <c r="NT43" s="734"/>
      <c r="NU43" s="734"/>
      <c r="NV43" s="734"/>
      <c r="NW43" s="734"/>
      <c r="NX43" s="734"/>
      <c r="NY43" s="734"/>
      <c r="NZ43" s="734"/>
      <c r="OA43" s="738"/>
    </row>
    <row r="44" spans="1:409" s="681" customFormat="1" ht="18.75" customHeight="1" thickTop="1">
      <c r="A44" s="637"/>
      <c r="B44" s="179"/>
      <c r="C44" s="179"/>
      <c r="D44" s="9"/>
      <c r="E44" s="233"/>
      <c r="F44" s="233"/>
      <c r="G44" s="195" t="s">
        <v>30</v>
      </c>
      <c r="H44" s="741">
        <v>1712196</v>
      </c>
      <c r="I44" s="741">
        <v>1518527</v>
      </c>
      <c r="J44" s="741">
        <v>1506535</v>
      </c>
      <c r="K44" s="741">
        <v>4737258</v>
      </c>
      <c r="L44" s="782">
        <v>4307866</v>
      </c>
      <c r="M44" s="728">
        <v>9.9700000000000006</v>
      </c>
      <c r="N44" s="235"/>
      <c r="O44" s="9"/>
      <c r="P44" s="9"/>
      <c r="Q44" s="16"/>
      <c r="R44" s="9"/>
      <c r="S44" s="9"/>
      <c r="T44" s="16"/>
      <c r="U44" s="9"/>
      <c r="V44" s="9"/>
      <c r="W44" s="16"/>
      <c r="X44" s="9"/>
      <c r="Y44" s="9"/>
      <c r="Z44" s="235"/>
      <c r="AA44" s="235" t="s">
        <v>73</v>
      </c>
      <c r="AB44" s="344">
        <v>2.0299999999999998</v>
      </c>
      <c r="AC44" s="344">
        <v>1.85</v>
      </c>
      <c r="AD44" s="344">
        <v>1.83</v>
      </c>
      <c r="AE44" s="344">
        <v>1.9</v>
      </c>
      <c r="AF44" s="235"/>
      <c r="AG44" s="235"/>
      <c r="AH44" s="235"/>
      <c r="AI44" s="235"/>
      <c r="AJ44" s="235"/>
      <c r="AK44" s="330"/>
      <c r="AL44" s="330"/>
      <c r="AM44" s="330"/>
      <c r="AN44" s="330"/>
      <c r="AO44" s="330"/>
      <c r="AP44" s="330"/>
      <c r="AQ44" s="330"/>
      <c r="AR44" s="330"/>
      <c r="AS44" s="330"/>
      <c r="AT44" s="330"/>
      <c r="AU44" s="330"/>
      <c r="AV44" s="330"/>
      <c r="AW44" s="330"/>
      <c r="AX44" s="330"/>
      <c r="AY44" s="236"/>
      <c r="AZ44" s="784"/>
      <c r="BA44" s="785"/>
      <c r="BB44" s="785"/>
      <c r="BC44" s="785"/>
      <c r="BD44" s="784"/>
      <c r="BE44" s="784"/>
      <c r="BF44" s="784"/>
      <c r="BG44" s="784"/>
      <c r="BH44" s="784"/>
      <c r="BI44" s="783"/>
      <c r="BJ44" s="783"/>
      <c r="BK44" s="783"/>
      <c r="BL44" s="589"/>
      <c r="BM44" s="1406"/>
      <c r="BN44" s="1406"/>
      <c r="BO44" s="1406"/>
      <c r="BP44" s="507"/>
      <c r="BQ44" s="194"/>
      <c r="BR44" s="194"/>
      <c r="BS44" s="194"/>
      <c r="BT44" s="203"/>
      <c r="BU44" s="1423"/>
      <c r="BV44" s="1423"/>
      <c r="BW44" s="26"/>
      <c r="BX44" s="46"/>
      <c r="BY44" s="578"/>
      <c r="BZ44" s="394"/>
      <c r="CA44" s="394"/>
      <c r="CB44" s="394"/>
      <c r="CC44" s="394"/>
      <c r="CD44" s="711"/>
      <c r="CE44" s="637"/>
      <c r="CF44" s="179"/>
      <c r="CG44" s="179"/>
      <c r="CH44" s="9"/>
      <c r="CI44" s="233"/>
      <c r="CJ44" s="233"/>
      <c r="CK44" s="195" t="s">
        <v>30</v>
      </c>
      <c r="CL44" s="741">
        <v>1355911</v>
      </c>
      <c r="CM44" s="741">
        <v>1177684</v>
      </c>
      <c r="CN44" s="741">
        <v>1122165</v>
      </c>
      <c r="CO44" s="741">
        <v>3655760</v>
      </c>
      <c r="CP44" s="782">
        <v>3267329</v>
      </c>
      <c r="CQ44" s="728">
        <v>11.89</v>
      </c>
      <c r="CR44" s="235"/>
      <c r="CS44" s="9"/>
      <c r="CT44" s="9"/>
      <c r="CU44" s="16"/>
      <c r="CV44" s="9"/>
      <c r="CW44" s="9"/>
      <c r="CX44" s="16"/>
      <c r="CY44" s="9"/>
      <c r="CZ44" s="9"/>
      <c r="DA44" s="16"/>
      <c r="DB44" s="9"/>
      <c r="DC44" s="9"/>
      <c r="DD44" s="235"/>
      <c r="DE44" s="235" t="s">
        <v>73</v>
      </c>
      <c r="DF44" s="344">
        <v>1.87</v>
      </c>
      <c r="DG44" s="344">
        <v>1.89</v>
      </c>
      <c r="DH44" s="344">
        <v>1.87</v>
      </c>
      <c r="DI44" s="344">
        <v>1.88</v>
      </c>
      <c r="DJ44" s="332"/>
      <c r="DK44" s="332"/>
      <c r="DL44" s="332"/>
      <c r="DM44" s="332"/>
      <c r="DN44" s="332"/>
      <c r="DO44" s="235"/>
      <c r="DP44" s="1407"/>
      <c r="DQ44" s="1407"/>
      <c r="DR44" s="1407"/>
      <c r="DS44" s="1407"/>
      <c r="DT44" s="1407"/>
      <c r="DU44" s="1407"/>
      <c r="DV44" s="1407"/>
      <c r="DW44" s="1407"/>
      <c r="DX44" s="1407"/>
      <c r="DY44" s="1407"/>
      <c r="DZ44" s="1407"/>
      <c r="EA44" s="1407"/>
      <c r="EB44" s="236"/>
      <c r="EC44" s="236"/>
      <c r="ED44" s="784"/>
      <c r="EE44" s="785"/>
      <c r="EF44" s="785"/>
      <c r="EG44" s="785"/>
      <c r="EH44" s="784"/>
      <c r="EI44" s="784"/>
      <c r="EJ44" s="784"/>
      <c r="EK44" s="784"/>
      <c r="EL44" s="784"/>
      <c r="EM44" s="783"/>
      <c r="EN44" s="783"/>
      <c r="EO44" s="783"/>
      <c r="EP44" s="589"/>
      <c r="EQ44" s="1406"/>
      <c r="ER44" s="1406"/>
      <c r="ES44" s="1406"/>
      <c r="ET44" s="507"/>
      <c r="EU44" s="194"/>
      <c r="EV44" s="194"/>
      <c r="EW44" s="194"/>
      <c r="EX44" s="203"/>
      <c r="EY44" s="1423"/>
      <c r="EZ44" s="1423"/>
      <c r="FA44" s="26"/>
      <c r="FB44" s="46"/>
      <c r="FC44" s="578"/>
      <c r="FD44" s="394"/>
      <c r="FE44" s="394"/>
      <c r="FF44" s="394"/>
      <c r="FG44" s="25"/>
      <c r="FH44" s="711"/>
      <c r="FI44" s="637"/>
      <c r="FJ44" s="179"/>
      <c r="FK44" s="179"/>
      <c r="FL44" s="9"/>
      <c r="FM44" s="233"/>
      <c r="FN44" s="233"/>
      <c r="FO44" s="195" t="s">
        <v>30</v>
      </c>
      <c r="FP44" s="741">
        <v>1027038</v>
      </c>
      <c r="FQ44" s="741">
        <v>1053816</v>
      </c>
      <c r="FR44" s="741">
        <v>1028999</v>
      </c>
      <c r="FS44" s="741">
        <v>3109853</v>
      </c>
      <c r="FT44" s="782">
        <v>2848629</v>
      </c>
      <c r="FU44" s="728">
        <v>9.17</v>
      </c>
      <c r="FV44" s="235"/>
      <c r="FW44" s="9"/>
      <c r="FX44" s="9"/>
      <c r="FY44" s="16"/>
      <c r="FZ44" s="9"/>
      <c r="GA44" s="9"/>
      <c r="GB44" s="16"/>
      <c r="GC44" s="9"/>
      <c r="GD44" s="9"/>
      <c r="GE44" s="16"/>
      <c r="GF44" s="9"/>
      <c r="GG44" s="9"/>
      <c r="GH44" s="235"/>
      <c r="GI44" s="235" t="s">
        <v>73</v>
      </c>
      <c r="GJ44" s="344">
        <v>2.06</v>
      </c>
      <c r="GK44" s="344">
        <v>1.97</v>
      </c>
      <c r="GL44" s="344">
        <v>1.85</v>
      </c>
      <c r="GM44" s="344">
        <v>1.96</v>
      </c>
      <c r="GN44" s="1407"/>
      <c r="GO44" s="1407"/>
      <c r="GP44" s="1407"/>
      <c r="GQ44" s="1407"/>
      <c r="GR44" s="468"/>
      <c r="GS44" s="235"/>
      <c r="GT44" s="332"/>
      <c r="GU44" s="332"/>
      <c r="GV44" s="332"/>
      <c r="GW44" s="332"/>
      <c r="GX44" s="332"/>
      <c r="GY44" s="332"/>
      <c r="GZ44" s="332"/>
      <c r="HA44" s="332"/>
      <c r="HB44" s="332"/>
      <c r="HC44" s="332"/>
      <c r="HD44" s="332"/>
      <c r="HE44" s="332"/>
      <c r="HF44" s="332"/>
      <c r="HG44" s="236"/>
      <c r="HH44" s="784"/>
      <c r="HI44" s="785"/>
      <c r="HJ44" s="785"/>
      <c r="HK44" s="785"/>
      <c r="HL44" s="784"/>
      <c r="HM44" s="784"/>
      <c r="HN44" s="784"/>
      <c r="HO44" s="784"/>
      <c r="HP44" s="784"/>
      <c r="HQ44" s="783"/>
      <c r="HR44" s="783"/>
      <c r="HS44" s="783"/>
      <c r="HT44" s="589"/>
      <c r="HU44" s="1406"/>
      <c r="HV44" s="1406"/>
      <c r="HW44" s="1406"/>
      <c r="HX44" s="507"/>
      <c r="HY44" s="194"/>
      <c r="HZ44" s="194"/>
      <c r="IA44" s="194"/>
      <c r="IB44" s="203"/>
      <c r="IC44" s="1423"/>
      <c r="ID44" s="1423"/>
      <c r="IE44" s="26"/>
      <c r="IF44" s="46"/>
      <c r="IG44" s="578"/>
      <c r="IH44" s="394"/>
      <c r="II44" s="394"/>
      <c r="IJ44" s="394"/>
      <c r="IK44" s="394"/>
      <c r="IL44" s="738"/>
      <c r="IM44" s="637"/>
      <c r="IN44" s="179"/>
      <c r="IO44" s="179"/>
      <c r="IP44" s="9"/>
      <c r="IQ44" s="233"/>
      <c r="IR44" s="233"/>
      <c r="IS44" s="195" t="s">
        <v>30</v>
      </c>
      <c r="IT44" s="741">
        <v>1465796</v>
      </c>
      <c r="IU44" s="741">
        <v>1582938</v>
      </c>
      <c r="IV44" s="741">
        <v>1838096</v>
      </c>
      <c r="IW44" s="741">
        <v>4886830</v>
      </c>
      <c r="IX44" s="782">
        <v>4525234</v>
      </c>
      <c r="IY44" s="728">
        <v>7.99</v>
      </c>
      <c r="IZ44" s="235"/>
      <c r="JA44" s="9"/>
      <c r="JB44" s="9"/>
      <c r="JC44" s="16"/>
      <c r="JD44" s="9"/>
      <c r="JE44" s="9"/>
      <c r="JF44" s="16"/>
      <c r="JG44" s="9"/>
      <c r="JH44" s="9"/>
      <c r="JI44" s="16"/>
      <c r="JJ44" s="9"/>
      <c r="JK44" s="9"/>
      <c r="JL44" s="235"/>
      <c r="JM44" s="235" t="s">
        <v>73</v>
      </c>
      <c r="JN44" s="344">
        <v>1.85</v>
      </c>
      <c r="JO44" s="344">
        <v>1.85</v>
      </c>
      <c r="JP44" s="344">
        <v>1.88</v>
      </c>
      <c r="JQ44" s="344">
        <v>1.86</v>
      </c>
      <c r="JR44" s="235"/>
      <c r="JS44" s="235"/>
      <c r="JT44" s="235"/>
      <c r="JU44" s="235"/>
      <c r="JV44" s="468"/>
      <c r="JW44" s="235"/>
      <c r="JX44" s="332"/>
      <c r="JY44" s="332"/>
      <c r="JZ44" s="332"/>
      <c r="KA44" s="332"/>
      <c r="KB44" s="332"/>
      <c r="KC44" s="332"/>
      <c r="KD44" s="332"/>
      <c r="KE44" s="332"/>
      <c r="KF44" s="332"/>
      <c r="KG44" s="332"/>
      <c r="KH44" s="332"/>
      <c r="KI44" s="332"/>
      <c r="KJ44" s="236"/>
      <c r="KK44" s="236"/>
      <c r="KL44" s="784"/>
      <c r="KM44" s="785"/>
      <c r="KN44" s="785"/>
      <c r="KO44" s="785"/>
      <c r="KP44" s="784"/>
      <c r="KQ44" s="784"/>
      <c r="KR44" s="784"/>
      <c r="KS44" s="784"/>
      <c r="KT44" s="784"/>
      <c r="KU44" s="783"/>
      <c r="KV44" s="783"/>
      <c r="KW44" s="783"/>
      <c r="KX44" s="589"/>
      <c r="KY44" s="1406"/>
      <c r="KZ44" s="1406"/>
      <c r="LA44" s="1406"/>
      <c r="LB44" s="507"/>
      <c r="LC44" s="194"/>
      <c r="LD44" s="194"/>
      <c r="LE44" s="194"/>
      <c r="LF44" s="203"/>
      <c r="LG44" s="1423"/>
      <c r="LH44" s="1423"/>
      <c r="LI44" s="26"/>
      <c r="LJ44" s="46"/>
      <c r="LK44" s="578"/>
      <c r="LL44" s="394"/>
      <c r="LM44" s="394"/>
      <c r="LN44" s="394"/>
      <c r="LO44" s="394"/>
      <c r="LP44" s="738"/>
      <c r="LQ44" s="637"/>
      <c r="LR44" s="179"/>
      <c r="LS44" s="179"/>
      <c r="LT44" s="9"/>
      <c r="LU44" s="233"/>
      <c r="LV44" s="233"/>
      <c r="LW44" s="195" t="s">
        <v>30</v>
      </c>
      <c r="LX44" s="50">
        <v>16389701</v>
      </c>
      <c r="LY44" s="64">
        <v>14949058</v>
      </c>
      <c r="LZ44" s="781">
        <v>9.64</v>
      </c>
      <c r="MA44" s="332"/>
      <c r="MB44" s="9"/>
      <c r="MC44" s="9"/>
      <c r="MD44" s="16"/>
      <c r="ME44" s="9"/>
      <c r="MF44" s="9"/>
      <c r="MG44" s="16"/>
      <c r="MH44" s="9"/>
      <c r="MI44" s="9"/>
      <c r="MJ44" s="16"/>
      <c r="MK44" s="9"/>
      <c r="ML44" s="17"/>
      <c r="MM44" s="17"/>
      <c r="MN44" s="17" t="s">
        <v>73</v>
      </c>
      <c r="MO44" s="665">
        <v>1.9</v>
      </c>
      <c r="MP44" s="665">
        <v>1.88</v>
      </c>
      <c r="MQ44" s="665">
        <v>1.96</v>
      </c>
      <c r="MR44" s="665">
        <v>1.86</v>
      </c>
      <c r="MS44" s="666">
        <v>1.9</v>
      </c>
      <c r="MT44" s="737"/>
      <c r="MU44" s="734"/>
      <c r="MV44" s="734"/>
      <c r="MW44" s="752"/>
      <c r="MX44" s="734"/>
      <c r="MY44" s="734"/>
      <c r="MZ44" s="734"/>
      <c r="NA44" s="734"/>
      <c r="NB44" s="734"/>
      <c r="NC44" s="734"/>
      <c r="ND44" s="734"/>
      <c r="NE44" s="734"/>
      <c r="NF44" s="734"/>
      <c r="NG44" s="734"/>
      <c r="NH44" s="734"/>
      <c r="NI44" s="734"/>
      <c r="NJ44" s="734"/>
      <c r="NK44" s="734"/>
      <c r="NL44" s="734"/>
      <c r="NM44" s="734"/>
      <c r="NN44" s="734"/>
      <c r="NO44" s="734"/>
      <c r="NP44" s="734"/>
      <c r="NQ44" s="734"/>
      <c r="NR44" s="734"/>
      <c r="NS44" s="734"/>
      <c r="NT44" s="734"/>
      <c r="NU44" s="734"/>
      <c r="NV44" s="734"/>
      <c r="NW44" s="734"/>
      <c r="NX44" s="734"/>
      <c r="NY44" s="734"/>
      <c r="NZ44" s="734"/>
      <c r="OA44" s="738"/>
    </row>
    <row r="45" spans="1:409" s="681" customFormat="1" ht="18.75" customHeight="1">
      <c r="A45" s="235"/>
      <c r="B45" s="179"/>
      <c r="C45" s="179"/>
      <c r="D45" s="9"/>
      <c r="E45" s="233"/>
      <c r="F45" s="233"/>
      <c r="G45" s="195" t="s">
        <v>150</v>
      </c>
      <c r="H45" s="741">
        <v>360993</v>
      </c>
      <c r="I45" s="741">
        <v>354070</v>
      </c>
      <c r="J45" s="741">
        <v>347879</v>
      </c>
      <c r="K45" s="741">
        <v>1062942</v>
      </c>
      <c r="L45" s="782">
        <v>997516</v>
      </c>
      <c r="M45" s="725">
        <v>6.56</v>
      </c>
      <c r="N45" s="235"/>
      <c r="O45" s="9"/>
      <c r="P45" s="9"/>
      <c r="Q45" s="16"/>
      <c r="R45" s="9"/>
      <c r="S45" s="9"/>
      <c r="T45" s="16"/>
      <c r="U45" s="9"/>
      <c r="V45" s="9"/>
      <c r="W45" s="16"/>
      <c r="X45" s="9"/>
      <c r="Y45" s="9"/>
      <c r="Z45" s="235"/>
      <c r="AA45" s="235" t="s">
        <v>78</v>
      </c>
      <c r="AB45" s="344">
        <v>2.21</v>
      </c>
      <c r="AC45" s="344">
        <v>2.4500000000000002</v>
      </c>
      <c r="AD45" s="344">
        <v>2.13</v>
      </c>
      <c r="AE45" s="344">
        <v>2.25</v>
      </c>
      <c r="AF45" s="235"/>
      <c r="AG45" s="235"/>
      <c r="AH45" s="235"/>
      <c r="AI45" s="235"/>
      <c r="AJ45" s="235"/>
      <c r="AK45" s="330"/>
      <c r="AL45" s="330"/>
      <c r="AM45" s="330"/>
      <c r="AN45" s="330"/>
      <c r="AO45" s="330"/>
      <c r="AP45" s="330"/>
      <c r="AQ45" s="330"/>
      <c r="AR45" s="330"/>
      <c r="AS45" s="330"/>
      <c r="AT45" s="330"/>
      <c r="AU45" s="330"/>
      <c r="AV45" s="330"/>
      <c r="AW45" s="330"/>
      <c r="AX45" s="330"/>
      <c r="AY45" s="721"/>
      <c r="AZ45" s="785"/>
      <c r="BA45" s="785"/>
      <c r="BB45" s="785"/>
      <c r="BC45" s="785"/>
      <c r="BD45" s="785"/>
      <c r="BE45" s="785"/>
      <c r="BF45" s="785"/>
      <c r="BG45" s="785"/>
      <c r="BH45" s="785"/>
      <c r="BI45" s="785"/>
      <c r="BJ45" s="785"/>
      <c r="BK45" s="785"/>
      <c r="BL45" s="785"/>
      <c r="BM45" s="785"/>
      <c r="BN45" s="785"/>
      <c r="BO45" s="785"/>
      <c r="BP45" s="785"/>
      <c r="BQ45" s="194"/>
      <c r="BR45" s="194"/>
      <c r="BS45" s="194"/>
      <c r="BT45" s="203"/>
      <c r="BU45" s="1423"/>
      <c r="BV45" s="1423"/>
      <c r="BW45" s="26"/>
      <c r="BX45" s="46"/>
      <c r="BY45" s="578"/>
      <c r="BZ45" s="394"/>
      <c r="CA45" s="394"/>
      <c r="CB45" s="394"/>
      <c r="CC45" s="394"/>
      <c r="CD45" s="711"/>
      <c r="CE45" s="235"/>
      <c r="CF45" s="179"/>
      <c r="CG45" s="179"/>
      <c r="CH45" s="9"/>
      <c r="CI45" s="233"/>
      <c r="CJ45" s="233"/>
      <c r="CK45" s="195" t="s">
        <v>150</v>
      </c>
      <c r="CL45" s="741">
        <v>289291</v>
      </c>
      <c r="CM45" s="741">
        <v>269164</v>
      </c>
      <c r="CN45" s="741">
        <v>249550</v>
      </c>
      <c r="CO45" s="741">
        <v>808005</v>
      </c>
      <c r="CP45" s="782">
        <v>743665</v>
      </c>
      <c r="CQ45" s="725">
        <v>8.65</v>
      </c>
      <c r="CR45" s="235"/>
      <c r="CS45" s="9"/>
      <c r="CT45" s="9"/>
      <c r="CU45" s="16"/>
      <c r="CV45" s="9"/>
      <c r="CW45" s="9"/>
      <c r="CX45" s="16"/>
      <c r="CY45" s="9"/>
      <c r="CZ45" s="9"/>
      <c r="DA45" s="16"/>
      <c r="DB45" s="9"/>
      <c r="DC45" s="9"/>
      <c r="DD45" s="235"/>
      <c r="DE45" s="235" t="s">
        <v>78</v>
      </c>
      <c r="DF45" s="344">
        <v>2.13</v>
      </c>
      <c r="DG45" s="344">
        <v>2.1800000000000002</v>
      </c>
      <c r="DH45" s="344">
        <v>2.13</v>
      </c>
      <c r="DI45" s="344">
        <v>2.15</v>
      </c>
      <c r="DJ45" s="332"/>
      <c r="DK45" s="332"/>
      <c r="DL45" s="332"/>
      <c r="DM45" s="332"/>
      <c r="DN45" s="332"/>
      <c r="DO45" s="235"/>
      <c r="DP45" s="1407"/>
      <c r="DQ45" s="1407"/>
      <c r="DR45" s="1407"/>
      <c r="DS45" s="1407"/>
      <c r="DT45" s="1407"/>
      <c r="DU45" s="1407"/>
      <c r="DV45" s="1407"/>
      <c r="DW45" s="1407"/>
      <c r="DX45" s="1407"/>
      <c r="DY45" s="1407"/>
      <c r="DZ45" s="1407"/>
      <c r="EA45" s="1407"/>
      <c r="EB45" s="772"/>
      <c r="EC45" s="721"/>
      <c r="ED45" s="573"/>
      <c r="EE45" s="573"/>
      <c r="EF45" s="573"/>
      <c r="EG45" s="573"/>
      <c r="EH45" s="573"/>
      <c r="EI45" s="573"/>
      <c r="EJ45" s="573"/>
      <c r="EK45" s="573"/>
      <c r="EL45" s="573"/>
      <c r="EM45" s="573"/>
      <c r="EN45" s="573"/>
      <c r="EO45" s="573"/>
      <c r="EP45" s="589"/>
      <c r="EQ45" s="1406"/>
      <c r="ER45" s="1406"/>
      <c r="ES45" s="1406"/>
      <c r="ET45" s="508"/>
      <c r="EU45" s="194"/>
      <c r="EV45" s="194"/>
      <c r="EW45" s="194"/>
      <c r="EX45" s="203"/>
      <c r="EY45" s="1423"/>
      <c r="EZ45" s="1423"/>
      <c r="FA45" s="26"/>
      <c r="FB45" s="46"/>
      <c r="FC45" s="578"/>
      <c r="FD45" s="394"/>
      <c r="FE45" s="394"/>
      <c r="FF45" s="394"/>
      <c r="FG45" s="25"/>
      <c r="FH45" s="711"/>
      <c r="FI45" s="235"/>
      <c r="FJ45" s="179"/>
      <c r="FK45" s="179"/>
      <c r="FL45" s="9"/>
      <c r="FM45" s="233"/>
      <c r="FN45" s="233"/>
      <c r="FO45" s="195" t="s">
        <v>150</v>
      </c>
      <c r="FP45" s="741">
        <v>302078</v>
      </c>
      <c r="FQ45" s="741">
        <v>275744</v>
      </c>
      <c r="FR45" s="741">
        <v>268225</v>
      </c>
      <c r="FS45" s="741">
        <v>846047</v>
      </c>
      <c r="FT45" s="782">
        <v>752084</v>
      </c>
      <c r="FU45" s="725">
        <v>12.49</v>
      </c>
      <c r="FV45" s="235"/>
      <c r="FW45" s="9"/>
      <c r="FX45" s="9"/>
      <c r="FY45" s="16"/>
      <c r="FZ45" s="9"/>
      <c r="GA45" s="9"/>
      <c r="GB45" s="16"/>
      <c r="GC45" s="9"/>
      <c r="GD45" s="9"/>
      <c r="GE45" s="16"/>
      <c r="GF45" s="9"/>
      <c r="GG45" s="9"/>
      <c r="GH45" s="235"/>
      <c r="GI45" s="235" t="s">
        <v>78</v>
      </c>
      <c r="GJ45" s="344">
        <v>2.0299999999999998</v>
      </c>
      <c r="GK45" s="344">
        <v>2.4</v>
      </c>
      <c r="GL45" s="344">
        <v>2.0499999999999998</v>
      </c>
      <c r="GM45" s="344">
        <v>2.16</v>
      </c>
      <c r="GN45" s="1407"/>
      <c r="GO45" s="1407"/>
      <c r="GP45" s="1407"/>
      <c r="GQ45" s="1407"/>
      <c r="GR45" s="468"/>
      <c r="GS45" s="235"/>
      <c r="GT45" s="332"/>
      <c r="GU45" s="332"/>
      <c r="GV45" s="332"/>
      <c r="GW45" s="332"/>
      <c r="GX45" s="332"/>
      <c r="GY45" s="332"/>
      <c r="GZ45" s="332"/>
      <c r="HA45" s="332"/>
      <c r="HB45" s="332"/>
      <c r="HC45" s="332"/>
      <c r="HD45" s="332"/>
      <c r="HE45" s="332"/>
      <c r="HF45" s="332"/>
      <c r="HG45" s="721"/>
      <c r="HH45" s="332"/>
      <c r="HI45" s="332"/>
      <c r="HJ45" s="332"/>
      <c r="HK45" s="332"/>
      <c r="HL45" s="332"/>
      <c r="HM45" s="332"/>
      <c r="HN45" s="332"/>
      <c r="HO45" s="332"/>
      <c r="HP45" s="332"/>
      <c r="HQ45" s="332"/>
      <c r="HR45" s="332"/>
      <c r="HS45" s="332"/>
      <c r="HT45" s="332"/>
      <c r="HU45" s="332"/>
      <c r="HV45" s="1406"/>
      <c r="HW45" s="1406"/>
      <c r="HX45" s="508"/>
      <c r="HY45" s="194"/>
      <c r="HZ45" s="194"/>
      <c r="IA45" s="194"/>
      <c r="IB45" s="203"/>
      <c r="IC45" s="1423"/>
      <c r="ID45" s="1423"/>
      <c r="IE45" s="26"/>
      <c r="IF45" s="46"/>
      <c r="IG45" s="578"/>
      <c r="IH45" s="394"/>
      <c r="II45" s="394"/>
      <c r="IJ45" s="394"/>
      <c r="IK45" s="394"/>
      <c r="IL45" s="738"/>
      <c r="IM45" s="235"/>
      <c r="IN45" s="179"/>
      <c r="IO45" s="179"/>
      <c r="IP45" s="9"/>
      <c r="IQ45" s="233"/>
      <c r="IR45" s="233"/>
      <c r="IS45" s="195" t="s">
        <v>150</v>
      </c>
      <c r="IT45" s="741">
        <v>283417</v>
      </c>
      <c r="IU45" s="741">
        <v>333438</v>
      </c>
      <c r="IV45" s="741">
        <v>329708</v>
      </c>
      <c r="IW45" s="741">
        <v>946563</v>
      </c>
      <c r="IX45" s="782">
        <v>886983</v>
      </c>
      <c r="IY45" s="725">
        <v>6.72</v>
      </c>
      <c r="IZ45" s="235"/>
      <c r="JA45" s="9"/>
      <c r="JB45" s="9"/>
      <c r="JC45" s="16"/>
      <c r="JD45" s="9"/>
      <c r="JE45" s="9"/>
      <c r="JF45" s="16"/>
      <c r="JG45" s="9"/>
      <c r="JH45" s="9"/>
      <c r="JI45" s="16"/>
      <c r="JJ45" s="9"/>
      <c r="JK45" s="9"/>
      <c r="JL45" s="235"/>
      <c r="JM45" s="235" t="s">
        <v>78</v>
      </c>
      <c r="JN45" s="344">
        <v>2.16</v>
      </c>
      <c r="JO45" s="344">
        <v>2.2000000000000002</v>
      </c>
      <c r="JP45" s="344">
        <v>2.25</v>
      </c>
      <c r="JQ45" s="344">
        <v>2.2000000000000002</v>
      </c>
      <c r="JR45" s="235"/>
      <c r="JS45" s="235"/>
      <c r="JT45" s="235"/>
      <c r="JU45" s="235"/>
      <c r="JV45" s="468"/>
      <c r="JW45" s="235"/>
      <c r="JX45" s="332"/>
      <c r="JY45" s="332"/>
      <c r="JZ45" s="332"/>
      <c r="KA45" s="332"/>
      <c r="KB45" s="332"/>
      <c r="KC45" s="332"/>
      <c r="KD45" s="332"/>
      <c r="KE45" s="332"/>
      <c r="KF45" s="332"/>
      <c r="KG45" s="332"/>
      <c r="KH45" s="332"/>
      <c r="KI45" s="332"/>
      <c r="KJ45" s="772"/>
      <c r="KK45" s="721"/>
      <c r="KL45" s="772"/>
      <c r="KM45" s="772"/>
      <c r="KN45" s="772"/>
      <c r="KO45" s="772"/>
      <c r="KP45" s="772"/>
      <c r="KQ45" s="772"/>
      <c r="KR45" s="772"/>
      <c r="KS45" s="772"/>
      <c r="KT45" s="772"/>
      <c r="KU45" s="772"/>
      <c r="KV45" s="772"/>
      <c r="KW45" s="772"/>
      <c r="KX45" s="589"/>
      <c r="KY45" s="1406"/>
      <c r="KZ45" s="1406"/>
      <c r="LA45" s="1406"/>
      <c r="LB45" s="508"/>
      <c r="LC45" s="194"/>
      <c r="LD45" s="194"/>
      <c r="LE45" s="194"/>
      <c r="LF45" s="203"/>
      <c r="LG45" s="1423"/>
      <c r="LH45" s="1423"/>
      <c r="LI45" s="26"/>
      <c r="LJ45" s="46"/>
      <c r="LK45" s="578"/>
      <c r="LL45" s="394"/>
      <c r="LM45" s="394"/>
      <c r="LN45" s="394"/>
      <c r="LO45" s="394"/>
      <c r="LP45" s="738"/>
      <c r="LQ45" s="235"/>
      <c r="LR45" s="179"/>
      <c r="LS45" s="179"/>
      <c r="LT45" s="9"/>
      <c r="LU45" s="233"/>
      <c r="LV45" s="233"/>
      <c r="LW45" s="195" t="s">
        <v>150</v>
      </c>
      <c r="LX45" s="50">
        <v>3663557</v>
      </c>
      <c r="LY45" s="64">
        <v>3380248</v>
      </c>
      <c r="LZ45" s="781">
        <v>8.3800000000000008</v>
      </c>
      <c r="MA45" s="332"/>
      <c r="MB45" s="9"/>
      <c r="MC45" s="9"/>
      <c r="MD45" s="16"/>
      <c r="ME45" s="9"/>
      <c r="MF45" s="9"/>
      <c r="MG45" s="16"/>
      <c r="MH45" s="9"/>
      <c r="MI45" s="9"/>
      <c r="MJ45" s="16"/>
      <c r="MK45" s="9"/>
      <c r="ML45" s="17"/>
      <c r="MM45" s="17"/>
      <c r="MN45" s="17" t="s">
        <v>78</v>
      </c>
      <c r="MO45" s="665">
        <v>2.25</v>
      </c>
      <c r="MP45" s="665">
        <v>2.15</v>
      </c>
      <c r="MQ45" s="665">
        <v>2.16</v>
      </c>
      <c r="MR45" s="665">
        <v>2.2000000000000002</v>
      </c>
      <c r="MS45" s="666">
        <v>2.19</v>
      </c>
      <c r="MT45" s="737"/>
      <c r="MU45" s="734"/>
      <c r="MV45" s="734"/>
      <c r="MW45" s="752"/>
      <c r="MX45" s="734"/>
      <c r="MY45" s="734"/>
      <c r="MZ45" s="734"/>
      <c r="NA45" s="734"/>
      <c r="NB45" s="734"/>
      <c r="NC45" s="734"/>
      <c r="ND45" s="734"/>
      <c r="NE45" s="734"/>
      <c r="NF45" s="734"/>
      <c r="NG45" s="734"/>
      <c r="NH45" s="734"/>
      <c r="NI45" s="734"/>
      <c r="NJ45" s="734"/>
      <c r="NK45" s="734"/>
      <c r="NL45" s="772"/>
      <c r="NM45" s="734"/>
      <c r="NN45" s="734"/>
      <c r="NO45" s="734"/>
      <c r="NP45" s="734"/>
      <c r="NQ45" s="734"/>
      <c r="NR45" s="734"/>
      <c r="NS45" s="734"/>
      <c r="NT45" s="734"/>
      <c r="NU45" s="734"/>
      <c r="NV45" s="734"/>
      <c r="NW45" s="734"/>
      <c r="NX45" s="734"/>
      <c r="NY45" s="734"/>
      <c r="NZ45" s="734"/>
      <c r="OA45" s="738"/>
    </row>
    <row r="46" spans="1:409" s="681" customFormat="1" ht="18.75" customHeight="1">
      <c r="A46" s="9"/>
      <c r="B46" s="9"/>
      <c r="C46" s="9"/>
      <c r="D46" s="9"/>
      <c r="E46" s="358"/>
      <c r="F46" s="358"/>
      <c r="G46" s="235"/>
      <c r="H46" s="235"/>
      <c r="I46" s="235"/>
      <c r="J46" s="235"/>
      <c r="K46" s="235"/>
      <c r="L46" s="236"/>
      <c r="M46" s="235"/>
      <c r="N46" s="235"/>
      <c r="O46" s="9"/>
      <c r="P46" s="9"/>
      <c r="Q46" s="16"/>
      <c r="R46" s="9"/>
      <c r="S46" s="9"/>
      <c r="T46" s="16"/>
      <c r="U46" s="9"/>
      <c r="V46" s="9"/>
      <c r="W46" s="16"/>
      <c r="X46" s="9"/>
      <c r="Y46" s="9"/>
      <c r="Z46" s="235"/>
      <c r="AA46" s="235" t="s">
        <v>85</v>
      </c>
      <c r="AB46" s="344">
        <v>2.64</v>
      </c>
      <c r="AC46" s="344">
        <v>2.13</v>
      </c>
      <c r="AD46" s="344">
        <v>2.35</v>
      </c>
      <c r="AE46" s="344">
        <v>2.38</v>
      </c>
      <c r="AF46" s="235"/>
      <c r="AG46" s="235"/>
      <c r="AH46" s="235"/>
      <c r="AI46" s="235"/>
      <c r="AJ46" s="235"/>
      <c r="AK46" s="330"/>
      <c r="AL46" s="330"/>
      <c r="AM46" s="330"/>
      <c r="AN46" s="330"/>
      <c r="AO46" s="330"/>
      <c r="AP46" s="330"/>
      <c r="AQ46" s="330"/>
      <c r="AR46" s="330"/>
      <c r="AS46" s="330"/>
      <c r="AT46" s="330"/>
      <c r="AU46" s="330"/>
      <c r="AV46" s="330"/>
      <c r="AW46" s="330"/>
      <c r="AX46" s="330"/>
      <c r="AY46" s="721"/>
      <c r="AZ46" s="785"/>
      <c r="BA46" s="785"/>
      <c r="BB46" s="785"/>
      <c r="BC46" s="785"/>
      <c r="BD46" s="785"/>
      <c r="BE46" s="785"/>
      <c r="BF46" s="785"/>
      <c r="BG46" s="785"/>
      <c r="BH46" s="785"/>
      <c r="BI46" s="785"/>
      <c r="BJ46" s="785"/>
      <c r="BK46" s="785"/>
      <c r="BL46" s="785"/>
      <c r="BM46" s="785"/>
      <c r="BN46" s="785"/>
      <c r="BO46" s="785"/>
      <c r="BP46" s="785"/>
      <c r="BQ46" s="194"/>
      <c r="BR46" s="194"/>
      <c r="BS46" s="194"/>
      <c r="BT46" s="203"/>
      <c r="BU46" s="1423"/>
      <c r="BV46" s="1423"/>
      <c r="BW46" s="200"/>
      <c r="BX46" s="1406"/>
      <c r="BY46" s="578"/>
      <c r="BZ46" s="394"/>
      <c r="CA46" s="394"/>
      <c r="CB46" s="394"/>
      <c r="CC46" s="394"/>
      <c r="CD46" s="711"/>
      <c r="CE46" s="9"/>
      <c r="CF46" s="9"/>
      <c r="CG46" s="9"/>
      <c r="CH46" s="9"/>
      <c r="CI46" s="358"/>
      <c r="CJ46" s="358"/>
      <c r="CK46" s="235"/>
      <c r="CL46" s="235"/>
      <c r="CM46" s="235"/>
      <c r="CN46" s="235"/>
      <c r="CO46" s="235"/>
      <c r="CP46" s="236"/>
      <c r="CQ46" s="235"/>
      <c r="CR46" s="235"/>
      <c r="CS46" s="9"/>
      <c r="CT46" s="9"/>
      <c r="CU46" s="16"/>
      <c r="CV46" s="9"/>
      <c r="CW46" s="9"/>
      <c r="CX46" s="16"/>
      <c r="CY46" s="9"/>
      <c r="CZ46" s="9"/>
      <c r="DA46" s="16"/>
      <c r="DB46" s="9"/>
      <c r="DC46" s="9"/>
      <c r="DD46" s="235"/>
      <c r="DE46" s="235" t="s">
        <v>85</v>
      </c>
      <c r="DF46" s="344">
        <v>2.1</v>
      </c>
      <c r="DG46" s="344">
        <v>2.19</v>
      </c>
      <c r="DH46" s="344">
        <v>2.2200000000000002</v>
      </c>
      <c r="DI46" s="344">
        <v>2.17</v>
      </c>
      <c r="DJ46" s="332"/>
      <c r="DK46" s="332"/>
      <c r="DL46" s="332"/>
      <c r="DM46" s="332"/>
      <c r="DN46" s="332"/>
      <c r="DO46" s="235"/>
      <c r="DP46" s="1407"/>
      <c r="DQ46" s="1407"/>
      <c r="DR46" s="1407"/>
      <c r="DS46" s="1407"/>
      <c r="DT46" s="1407"/>
      <c r="DU46" s="1407"/>
      <c r="DV46" s="1407"/>
      <c r="DW46" s="1407"/>
      <c r="DX46" s="1407"/>
      <c r="DY46" s="1407"/>
      <c r="DZ46" s="1407"/>
      <c r="EA46" s="1407"/>
      <c r="EB46" s="772"/>
      <c r="EC46" s="721"/>
      <c r="ED46" s="573"/>
      <c r="EE46" s="573"/>
      <c r="EF46" s="573"/>
      <c r="EG46" s="573"/>
      <c r="EH46" s="573"/>
      <c r="EI46" s="573"/>
      <c r="EJ46" s="573"/>
      <c r="EK46" s="573"/>
      <c r="EL46" s="573"/>
      <c r="EM46" s="573"/>
      <c r="EN46" s="573"/>
      <c r="EO46" s="573"/>
      <c r="EP46" s="25"/>
      <c r="EQ46" s="1406"/>
      <c r="ER46" s="1406"/>
      <c r="ES46" s="1406"/>
      <c r="ET46" s="164"/>
      <c r="EU46" s="194"/>
      <c r="EV46" s="194"/>
      <c r="EW46" s="194"/>
      <c r="EX46" s="203"/>
      <c r="EY46" s="1423"/>
      <c r="EZ46" s="1423"/>
      <c r="FA46" s="200"/>
      <c r="FB46" s="1406"/>
      <c r="FC46" s="578"/>
      <c r="FD46" s="394"/>
      <c r="FE46" s="394"/>
      <c r="FF46" s="394"/>
      <c r="FG46" s="25"/>
      <c r="FH46" s="711"/>
      <c r="FI46" s="9"/>
      <c r="FJ46" s="9"/>
      <c r="FK46" s="9"/>
      <c r="FL46" s="9"/>
      <c r="FM46" s="358"/>
      <c r="FN46" s="358"/>
      <c r="FO46" s="235"/>
      <c r="FP46" s="235"/>
      <c r="FQ46" s="235"/>
      <c r="FR46" s="235"/>
      <c r="FS46" s="235"/>
      <c r="FT46" s="236"/>
      <c r="FU46" s="235"/>
      <c r="FV46" s="235"/>
      <c r="FW46" s="9"/>
      <c r="FX46" s="9"/>
      <c r="FY46" s="16"/>
      <c r="FZ46" s="9"/>
      <c r="GA46" s="9"/>
      <c r="GB46" s="16"/>
      <c r="GC46" s="9"/>
      <c r="GD46" s="9"/>
      <c r="GE46" s="16"/>
      <c r="GF46" s="9"/>
      <c r="GG46" s="9"/>
      <c r="GH46" s="235"/>
      <c r="GI46" s="235" t="s">
        <v>85</v>
      </c>
      <c r="GJ46" s="344">
        <v>2.5499999999999998</v>
      </c>
      <c r="GK46" s="344">
        <v>2.38</v>
      </c>
      <c r="GL46" s="344">
        <v>2.16</v>
      </c>
      <c r="GM46" s="344">
        <v>2.37</v>
      </c>
      <c r="GN46" s="1407"/>
      <c r="GO46" s="1407"/>
      <c r="GP46" s="1407"/>
      <c r="GQ46" s="1407"/>
      <c r="GR46" s="468"/>
      <c r="GS46" s="235"/>
      <c r="GT46" s="332"/>
      <c r="GU46" s="332"/>
      <c r="GV46" s="332"/>
      <c r="GW46" s="332"/>
      <c r="GX46" s="332"/>
      <c r="GY46" s="332"/>
      <c r="GZ46" s="332"/>
      <c r="HA46" s="332"/>
      <c r="HB46" s="332"/>
      <c r="HC46" s="332"/>
      <c r="HD46" s="332"/>
      <c r="HE46" s="332"/>
      <c r="HF46" s="332"/>
      <c r="HG46" s="721"/>
      <c r="HH46" s="332"/>
      <c r="HI46" s="332"/>
      <c r="HJ46" s="332"/>
      <c r="HK46" s="332"/>
      <c r="HL46" s="332"/>
      <c r="HM46" s="332"/>
      <c r="HN46" s="332"/>
      <c r="HO46" s="332"/>
      <c r="HP46" s="332"/>
      <c r="HQ46" s="332"/>
      <c r="HR46" s="332"/>
      <c r="HS46" s="332"/>
      <c r="HT46" s="332"/>
      <c r="HU46" s="332"/>
      <c r="HV46" s="1406"/>
      <c r="HW46" s="1406"/>
      <c r="HX46" s="164"/>
      <c r="HY46" s="194"/>
      <c r="HZ46" s="194"/>
      <c r="IA46" s="194"/>
      <c r="IB46" s="203"/>
      <c r="IC46" s="1423"/>
      <c r="ID46" s="1423"/>
      <c r="IE46" s="200"/>
      <c r="IF46" s="1406"/>
      <c r="IG46" s="578"/>
      <c r="IH46" s="394"/>
      <c r="II46" s="394"/>
      <c r="IJ46" s="394"/>
      <c r="IK46" s="394"/>
      <c r="IL46" s="738"/>
      <c r="IM46" s="9"/>
      <c r="IN46" s="9"/>
      <c r="IO46" s="9"/>
      <c r="IP46" s="9"/>
      <c r="IQ46" s="358"/>
      <c r="IR46" s="358"/>
      <c r="IS46" s="235"/>
      <c r="IT46" s="235"/>
      <c r="IU46" s="235"/>
      <c r="IV46" s="235"/>
      <c r="IW46" s="235"/>
      <c r="IX46" s="236"/>
      <c r="IY46" s="235"/>
      <c r="IZ46" s="235"/>
      <c r="JA46" s="9"/>
      <c r="JB46" s="9"/>
      <c r="JC46" s="16"/>
      <c r="JD46" s="9"/>
      <c r="JE46" s="9"/>
      <c r="JF46" s="16"/>
      <c r="JG46" s="9"/>
      <c r="JH46" s="9"/>
      <c r="JI46" s="16"/>
      <c r="JJ46" s="9"/>
      <c r="JK46" s="9"/>
      <c r="JL46" s="235"/>
      <c r="JM46" s="235" t="s">
        <v>85</v>
      </c>
      <c r="JN46" s="344">
        <v>2.2400000000000002</v>
      </c>
      <c r="JO46" s="344">
        <v>2.21</v>
      </c>
      <c r="JP46" s="344">
        <v>2.2999999999999998</v>
      </c>
      <c r="JQ46" s="344">
        <v>2.25</v>
      </c>
      <c r="JR46" s="235"/>
      <c r="JS46" s="235"/>
      <c r="JT46" s="235"/>
      <c r="JU46" s="235"/>
      <c r="JV46" s="468"/>
      <c r="JW46" s="235"/>
      <c r="JX46" s="332"/>
      <c r="JY46" s="332"/>
      <c r="JZ46" s="332"/>
      <c r="KA46" s="332"/>
      <c r="KB46" s="332"/>
      <c r="KC46" s="332"/>
      <c r="KD46" s="332"/>
      <c r="KE46" s="332"/>
      <c r="KF46" s="332"/>
      <c r="KG46" s="332"/>
      <c r="KH46" s="332"/>
      <c r="KI46" s="332"/>
      <c r="KJ46" s="772"/>
      <c r="KK46" s="721"/>
      <c r="KL46" s="772"/>
      <c r="KM46" s="772"/>
      <c r="KN46" s="772"/>
      <c r="KO46" s="772"/>
      <c r="KP46" s="772"/>
      <c r="KQ46" s="772"/>
      <c r="KR46" s="772"/>
      <c r="KS46" s="772"/>
      <c r="KT46" s="772"/>
      <c r="KU46" s="772"/>
      <c r="KV46" s="772"/>
      <c r="KW46" s="772"/>
      <c r="KX46" s="25"/>
      <c r="KY46" s="1406"/>
      <c r="KZ46" s="1406"/>
      <c r="LA46" s="1406"/>
      <c r="LB46" s="164"/>
      <c r="LC46" s="194"/>
      <c r="LD46" s="194"/>
      <c r="LE46" s="194"/>
      <c r="LF46" s="203"/>
      <c r="LG46" s="1423"/>
      <c r="LH46" s="1423"/>
      <c r="LI46" s="200"/>
      <c r="LJ46" s="1406"/>
      <c r="LK46" s="578"/>
      <c r="LL46" s="394"/>
      <c r="LM46" s="394"/>
      <c r="LN46" s="394"/>
      <c r="LO46" s="394"/>
      <c r="LP46" s="738"/>
      <c r="LQ46" s="9"/>
      <c r="LR46" s="9"/>
      <c r="LS46" s="9"/>
      <c r="LT46" s="9"/>
      <c r="LU46" s="358"/>
      <c r="LV46" s="358"/>
      <c r="LW46" s="301"/>
      <c r="LX46" s="301"/>
      <c r="LY46" s="435"/>
      <c r="LZ46" s="332"/>
      <c r="MA46" s="332"/>
      <c r="MB46" s="301"/>
      <c r="MC46" s="9"/>
      <c r="MD46" s="16"/>
      <c r="ME46" s="9"/>
      <c r="MF46" s="9"/>
      <c r="MG46" s="16"/>
      <c r="MH46" s="9"/>
      <c r="MI46" s="9"/>
      <c r="MJ46" s="16"/>
      <c r="MK46" s="9"/>
      <c r="ML46" s="17"/>
      <c r="MM46" s="17"/>
      <c r="MN46" s="17" t="s">
        <v>85</v>
      </c>
      <c r="MO46" s="665">
        <v>2.38</v>
      </c>
      <c r="MP46" s="665">
        <v>2.17</v>
      </c>
      <c r="MQ46" s="665">
        <v>2.37</v>
      </c>
      <c r="MR46" s="665">
        <v>2.25</v>
      </c>
      <c r="MS46" s="666">
        <v>2.2999999999999998</v>
      </c>
      <c r="MT46" s="737"/>
      <c r="MU46" s="734"/>
      <c r="MV46" s="734"/>
      <c r="MW46" s="752"/>
      <c r="MX46" s="734"/>
      <c r="MY46" s="734"/>
      <c r="MZ46" s="734"/>
      <c r="NA46" s="734"/>
      <c r="NB46" s="734"/>
      <c r="NC46" s="734"/>
      <c r="ND46" s="734"/>
      <c r="NE46" s="734"/>
      <c r="NF46" s="734"/>
      <c r="NG46" s="734"/>
      <c r="NH46" s="734"/>
      <c r="NI46" s="734"/>
      <c r="NJ46" s="734"/>
      <c r="NK46" s="734"/>
      <c r="NL46" s="772"/>
      <c r="NM46" s="734"/>
      <c r="NN46" s="734"/>
      <c r="NO46" s="734"/>
      <c r="NP46" s="734"/>
      <c r="NQ46" s="734"/>
      <c r="NR46" s="734"/>
      <c r="NS46" s="734"/>
      <c r="NT46" s="734"/>
      <c r="NU46" s="734"/>
      <c r="NV46" s="734"/>
      <c r="NW46" s="734"/>
      <c r="NX46" s="734"/>
      <c r="NY46" s="734"/>
      <c r="NZ46" s="734"/>
      <c r="OA46" s="738"/>
    </row>
    <row r="47" spans="1:409" s="681" customFormat="1" ht="18.75" customHeight="1">
      <c r="A47" s="162"/>
      <c r="B47" s="50"/>
      <c r="C47" s="50"/>
      <c r="D47" s="9"/>
      <c r="E47" s="163"/>
      <c r="F47" s="163"/>
      <c r="G47" s="195"/>
      <c r="H47" s="244"/>
      <c r="I47" s="244"/>
      <c r="J47" s="244"/>
      <c r="K47" s="244"/>
      <c r="L47" s="244"/>
      <c r="M47" s="235"/>
      <c r="N47" s="235"/>
      <c r="O47" s="9"/>
      <c r="P47" s="9"/>
      <c r="Q47" s="16"/>
      <c r="R47" s="9"/>
      <c r="S47" s="9"/>
      <c r="T47" s="16"/>
      <c r="U47" s="9"/>
      <c r="V47" s="9"/>
      <c r="W47" s="16"/>
      <c r="X47" s="9"/>
      <c r="Y47" s="9"/>
      <c r="Z47" s="235"/>
      <c r="AA47" s="235" t="s">
        <v>90</v>
      </c>
      <c r="AB47" s="344">
        <v>2.25</v>
      </c>
      <c r="AC47" s="344">
        <v>2.0299999999999998</v>
      </c>
      <c r="AD47" s="344">
        <v>1.95</v>
      </c>
      <c r="AE47" s="344">
        <v>2.08</v>
      </c>
      <c r="AF47" s="235"/>
      <c r="AG47" s="235"/>
      <c r="AH47" s="235"/>
      <c r="AI47" s="235"/>
      <c r="AJ47" s="235"/>
      <c r="AK47" s="330"/>
      <c r="AL47" s="330"/>
      <c r="AM47" s="330"/>
      <c r="AN47" s="330"/>
      <c r="AO47" s="330"/>
      <c r="AP47" s="330"/>
      <c r="AQ47" s="330"/>
      <c r="AR47" s="330"/>
      <c r="AS47" s="330"/>
      <c r="AT47" s="330"/>
      <c r="AU47" s="330"/>
      <c r="AV47" s="330"/>
      <c r="AW47" s="330"/>
      <c r="AX47" s="330"/>
      <c r="AY47" s="721"/>
      <c r="AZ47" s="785"/>
      <c r="BA47" s="785"/>
      <c r="BB47" s="785"/>
      <c r="BC47" s="785"/>
      <c r="BD47" s="785"/>
      <c r="BE47" s="785"/>
      <c r="BF47" s="785"/>
      <c r="BG47" s="785"/>
      <c r="BH47" s="785"/>
      <c r="BI47" s="785"/>
      <c r="BJ47" s="785"/>
      <c r="BK47" s="785"/>
      <c r="BL47" s="785"/>
      <c r="BM47" s="785"/>
      <c r="BN47" s="785"/>
      <c r="BO47" s="785"/>
      <c r="BP47" s="785"/>
      <c r="BQ47" s="164"/>
      <c r="BR47" s="164"/>
      <c r="BS47" s="164"/>
      <c r="BT47" s="203"/>
      <c r="BU47" s="1423"/>
      <c r="BV47" s="1423"/>
      <c r="BW47" s="201"/>
      <c r="BX47" s="202"/>
      <c r="BY47" s="202"/>
      <c r="BZ47" s="202"/>
      <c r="CA47" s="578"/>
      <c r="CB47" s="394"/>
      <c r="CC47" s="394"/>
      <c r="CD47" s="711"/>
      <c r="CE47" s="162"/>
      <c r="CF47" s="50"/>
      <c r="CG47" s="50"/>
      <c r="CH47" s="9"/>
      <c r="CI47" s="163"/>
      <c r="CJ47" s="163"/>
      <c r="CK47" s="195"/>
      <c r="CL47" s="244"/>
      <c r="CM47" s="244"/>
      <c r="CN47" s="244"/>
      <c r="CO47" s="244"/>
      <c r="CP47" s="244"/>
      <c r="CQ47" s="235"/>
      <c r="CR47" s="235"/>
      <c r="CS47" s="9"/>
      <c r="CT47" s="9"/>
      <c r="CU47" s="16"/>
      <c r="CV47" s="9"/>
      <c r="CW47" s="9"/>
      <c r="CX47" s="16"/>
      <c r="CY47" s="9"/>
      <c r="CZ47" s="9"/>
      <c r="DA47" s="16"/>
      <c r="DB47" s="9"/>
      <c r="DC47" s="9"/>
      <c r="DD47" s="235"/>
      <c r="DE47" s="235" t="s">
        <v>90</v>
      </c>
      <c r="DF47" s="344">
        <v>1.99</v>
      </c>
      <c r="DG47" s="344">
        <v>2.08</v>
      </c>
      <c r="DH47" s="344">
        <v>2</v>
      </c>
      <c r="DI47" s="344">
        <v>2.02</v>
      </c>
      <c r="DJ47" s="332"/>
      <c r="DK47" s="332"/>
      <c r="DL47" s="332"/>
      <c r="DM47" s="332"/>
      <c r="DN47" s="332"/>
      <c r="DO47" s="235"/>
      <c r="DP47" s="1407"/>
      <c r="DQ47" s="1407"/>
      <c r="DR47" s="1407"/>
      <c r="DS47" s="1407"/>
      <c r="DT47" s="1407"/>
      <c r="DU47" s="1407"/>
      <c r="DV47" s="1407"/>
      <c r="DW47" s="1407"/>
      <c r="DX47" s="1407"/>
      <c r="DY47" s="1407"/>
      <c r="DZ47" s="1407"/>
      <c r="EA47" s="1407"/>
      <c r="EB47" s="772"/>
      <c r="EC47" s="721"/>
      <c r="ED47" s="573"/>
      <c r="EE47" s="573"/>
      <c r="EF47" s="573"/>
      <c r="EG47" s="573"/>
      <c r="EH47" s="573"/>
      <c r="EI47" s="573"/>
      <c r="EJ47" s="573"/>
      <c r="EK47" s="573"/>
      <c r="EL47" s="573"/>
      <c r="EM47" s="573"/>
      <c r="EN47" s="573"/>
      <c r="EO47" s="573"/>
      <c r="EP47" s="25"/>
      <c r="EQ47" s="1406"/>
      <c r="ER47" s="1406"/>
      <c r="ES47" s="1406"/>
      <c r="ET47" s="164"/>
      <c r="EU47" s="164"/>
      <c r="EV47" s="164"/>
      <c r="EW47" s="164"/>
      <c r="EX47" s="203"/>
      <c r="EY47" s="1423"/>
      <c r="EZ47" s="1423"/>
      <c r="FA47" s="201"/>
      <c r="FB47" s="202"/>
      <c r="FC47" s="202"/>
      <c r="FD47" s="202"/>
      <c r="FE47" s="578"/>
      <c r="FF47" s="394"/>
      <c r="FG47" s="25"/>
      <c r="FH47" s="711"/>
      <c r="FI47" s="162"/>
      <c r="FJ47" s="50"/>
      <c r="FK47" s="50"/>
      <c r="FL47" s="9"/>
      <c r="FM47" s="163"/>
      <c r="FN47" s="163"/>
      <c r="FO47" s="195"/>
      <c r="FP47" s="244"/>
      <c r="FQ47" s="244"/>
      <c r="FR47" s="244"/>
      <c r="FS47" s="244"/>
      <c r="FT47" s="244"/>
      <c r="FU47" s="235"/>
      <c r="FV47" s="235"/>
      <c r="FW47" s="9"/>
      <c r="FX47" s="9"/>
      <c r="FY47" s="16"/>
      <c r="FZ47" s="9"/>
      <c r="GA47" s="9"/>
      <c r="GB47" s="16"/>
      <c r="GC47" s="9"/>
      <c r="GD47" s="9"/>
      <c r="GE47" s="16"/>
      <c r="GF47" s="9"/>
      <c r="GG47" s="9"/>
      <c r="GH47" s="235"/>
      <c r="GI47" s="235" t="s">
        <v>90</v>
      </c>
      <c r="GJ47" s="344">
        <v>2.1800000000000002</v>
      </c>
      <c r="GK47" s="344">
        <v>1.94</v>
      </c>
      <c r="GL47" s="344">
        <v>1.92</v>
      </c>
      <c r="GM47" s="344">
        <v>2.0099999999999998</v>
      </c>
      <c r="GN47" s="1407"/>
      <c r="GO47" s="1407"/>
      <c r="GP47" s="1407"/>
      <c r="GQ47" s="1407"/>
      <c r="GR47" s="468"/>
      <c r="GS47" s="235"/>
      <c r="GT47" s="332"/>
      <c r="GU47" s="332"/>
      <c r="GV47" s="332"/>
      <c r="GW47" s="332"/>
      <c r="GX47" s="332"/>
      <c r="GY47" s="332"/>
      <c r="GZ47" s="332"/>
      <c r="HA47" s="332"/>
      <c r="HB47" s="332"/>
      <c r="HC47" s="332"/>
      <c r="HD47" s="332"/>
      <c r="HE47" s="332"/>
      <c r="HF47" s="332"/>
      <c r="HG47" s="721"/>
      <c r="HH47" s="332"/>
      <c r="HI47" s="332"/>
      <c r="HJ47" s="332"/>
      <c r="HK47" s="332"/>
      <c r="HL47" s="332"/>
      <c r="HM47" s="332"/>
      <c r="HN47" s="332"/>
      <c r="HO47" s="332"/>
      <c r="HP47" s="332"/>
      <c r="HQ47" s="332"/>
      <c r="HR47" s="332"/>
      <c r="HS47" s="332"/>
      <c r="HT47" s="332"/>
      <c r="HU47" s="332"/>
      <c r="HV47" s="1406"/>
      <c r="HW47" s="1406"/>
      <c r="HX47" s="164"/>
      <c r="HY47" s="164"/>
      <c r="HZ47" s="164"/>
      <c r="IA47" s="164"/>
      <c r="IB47" s="203"/>
      <c r="IC47" s="1423"/>
      <c r="ID47" s="1423"/>
      <c r="IE47" s="201"/>
      <c r="IF47" s="202"/>
      <c r="IG47" s="202"/>
      <c r="IH47" s="202"/>
      <c r="II47" s="578"/>
      <c r="IJ47" s="394"/>
      <c r="IK47" s="394"/>
      <c r="IL47" s="738"/>
      <c r="IM47" s="162"/>
      <c r="IN47" s="50"/>
      <c r="IO47" s="50"/>
      <c r="IP47" s="9"/>
      <c r="IQ47" s="163"/>
      <c r="IR47" s="163"/>
      <c r="IS47" s="195"/>
      <c r="IT47" s="244"/>
      <c r="IU47" s="244"/>
      <c r="IV47" s="244"/>
      <c r="IW47" s="244"/>
      <c r="IX47" s="244"/>
      <c r="IY47" s="235"/>
      <c r="IZ47" s="235"/>
      <c r="JA47" s="9"/>
      <c r="JB47" s="9"/>
      <c r="JC47" s="16"/>
      <c r="JD47" s="9"/>
      <c r="JE47" s="9"/>
      <c r="JF47" s="16"/>
      <c r="JG47" s="9"/>
      <c r="JH47" s="9"/>
      <c r="JI47" s="16"/>
      <c r="JJ47" s="9"/>
      <c r="JK47" s="9"/>
      <c r="JL47" s="235"/>
      <c r="JM47" s="235" t="s">
        <v>90</v>
      </c>
      <c r="JN47" s="344">
        <v>1.95</v>
      </c>
      <c r="JO47" s="344">
        <v>1.96</v>
      </c>
      <c r="JP47" s="344">
        <v>1.92</v>
      </c>
      <c r="JQ47" s="344">
        <v>1.94</v>
      </c>
      <c r="JR47" s="235"/>
      <c r="JS47" s="235"/>
      <c r="JT47" s="235"/>
      <c r="JU47" s="235"/>
      <c r="JV47" s="468"/>
      <c r="JW47" s="235"/>
      <c r="JX47" s="332"/>
      <c r="JY47" s="332"/>
      <c r="JZ47" s="332"/>
      <c r="KA47" s="332"/>
      <c r="KB47" s="332"/>
      <c r="KC47" s="332"/>
      <c r="KD47" s="332"/>
      <c r="KE47" s="332"/>
      <c r="KF47" s="332"/>
      <c r="KG47" s="332"/>
      <c r="KH47" s="332"/>
      <c r="KI47" s="332"/>
      <c r="KJ47" s="772"/>
      <c r="KK47" s="721"/>
      <c r="KL47" s="772"/>
      <c r="KM47" s="772"/>
      <c r="KN47" s="772"/>
      <c r="KO47" s="772"/>
      <c r="KP47" s="772"/>
      <c r="KQ47" s="772"/>
      <c r="KR47" s="772"/>
      <c r="KS47" s="772"/>
      <c r="KT47" s="772"/>
      <c r="KU47" s="772"/>
      <c r="KV47" s="772"/>
      <c r="KW47" s="772"/>
      <c r="KX47" s="25"/>
      <c r="KY47" s="1406"/>
      <c r="KZ47" s="1406"/>
      <c r="LA47" s="1406"/>
      <c r="LB47" s="164"/>
      <c r="LC47" s="164"/>
      <c r="LD47" s="164"/>
      <c r="LE47" s="164"/>
      <c r="LF47" s="203"/>
      <c r="LG47" s="1423"/>
      <c r="LH47" s="1423"/>
      <c r="LI47" s="201"/>
      <c r="LJ47" s="202"/>
      <c r="LK47" s="202"/>
      <c r="LL47" s="202"/>
      <c r="LM47" s="578"/>
      <c r="LN47" s="394"/>
      <c r="LO47" s="394"/>
      <c r="LP47" s="738"/>
      <c r="LQ47" s="162"/>
      <c r="LR47" s="50"/>
      <c r="LS47" s="50"/>
      <c r="LT47" s="9"/>
      <c r="LU47" s="163"/>
      <c r="LV47" s="163"/>
      <c r="LW47" s="301"/>
      <c r="LX47" s="301"/>
      <c r="LY47" s="439"/>
      <c r="LZ47" s="301"/>
      <c r="MA47" s="301"/>
      <c r="MB47" s="332"/>
      <c r="MC47" s="162"/>
      <c r="MD47" s="210"/>
      <c r="ME47" s="162"/>
      <c r="MF47" s="162"/>
      <c r="MG47" s="210"/>
      <c r="MH47" s="162"/>
      <c r="MI47" s="162"/>
      <c r="MJ47" s="210"/>
      <c r="MK47" s="162"/>
      <c r="ML47" s="211"/>
      <c r="MM47" s="17"/>
      <c r="MN47" s="17" t="s">
        <v>90</v>
      </c>
      <c r="MO47" s="665">
        <v>2.08</v>
      </c>
      <c r="MP47" s="665">
        <v>2.02</v>
      </c>
      <c r="MQ47" s="665">
        <v>2.0099999999999998</v>
      </c>
      <c r="MR47" s="665">
        <v>1.94</v>
      </c>
      <c r="MS47" s="666">
        <v>2.0099999999999998</v>
      </c>
      <c r="MT47" s="737"/>
      <c r="MU47" s="734"/>
      <c r="MV47" s="734"/>
      <c r="MW47" s="752"/>
      <c r="MX47" s="734"/>
      <c r="MY47" s="734"/>
      <c r="MZ47" s="734"/>
      <c r="NA47" s="734"/>
      <c r="NB47" s="734"/>
      <c r="NC47" s="734"/>
      <c r="ND47" s="734"/>
      <c r="NE47" s="734"/>
      <c r="NF47" s="734"/>
      <c r="NG47" s="734"/>
      <c r="NH47" s="734"/>
      <c r="NI47" s="734"/>
      <c r="NJ47" s="734"/>
      <c r="NK47" s="734"/>
      <c r="NL47" s="772"/>
      <c r="NM47" s="734"/>
      <c r="NN47" s="734"/>
      <c r="NO47" s="734"/>
      <c r="NP47" s="734"/>
      <c r="NQ47" s="734"/>
      <c r="NR47" s="734"/>
      <c r="NS47" s="734"/>
      <c r="NT47" s="734"/>
      <c r="NU47" s="734"/>
      <c r="NV47" s="734"/>
      <c r="NW47" s="734"/>
      <c r="NX47" s="734"/>
      <c r="NY47" s="734"/>
      <c r="NZ47" s="734"/>
      <c r="OA47" s="738"/>
    </row>
    <row r="48" spans="1:409" s="681" customFormat="1" ht="18.75" customHeight="1">
      <c r="A48" s="205"/>
      <c r="B48" s="206"/>
      <c r="C48" s="206"/>
      <c r="D48" s="4"/>
      <c r="E48" s="13"/>
      <c r="F48" s="13"/>
      <c r="L48" s="741"/>
      <c r="N48" s="780"/>
      <c r="O48" s="126"/>
      <c r="P48" s="126"/>
      <c r="Q48" s="127"/>
      <c r="R48" s="126"/>
      <c r="S48" s="126"/>
      <c r="T48" s="127"/>
      <c r="U48" s="126"/>
      <c r="V48" s="126"/>
      <c r="W48" s="127"/>
      <c r="X48" s="126"/>
      <c r="Y48" s="9"/>
      <c r="Z48" s="235"/>
      <c r="AA48" s="235" t="s">
        <v>94</v>
      </c>
      <c r="AB48" s="344">
        <v>1.9</v>
      </c>
      <c r="AC48" s="344">
        <v>1.81</v>
      </c>
      <c r="AD48" s="344">
        <v>1.87</v>
      </c>
      <c r="AE48" s="344">
        <v>1.86</v>
      </c>
      <c r="AF48" s="235"/>
      <c r="AG48" s="235"/>
      <c r="AH48" s="235"/>
      <c r="AI48" s="235"/>
      <c r="AJ48" s="235"/>
      <c r="AK48" s="330"/>
      <c r="AL48" s="330"/>
      <c r="AM48" s="330"/>
      <c r="AN48" s="330"/>
      <c r="AO48" s="330"/>
      <c r="AP48" s="330"/>
      <c r="AQ48" s="330"/>
      <c r="AR48" s="330"/>
      <c r="AS48" s="330"/>
      <c r="AT48" s="330"/>
      <c r="AU48" s="330"/>
      <c r="AV48" s="330"/>
      <c r="AW48" s="330"/>
      <c r="AX48" s="330"/>
      <c r="AY48" s="721"/>
      <c r="AZ48" s="785"/>
      <c r="BA48" s="785"/>
      <c r="BB48" s="785"/>
      <c r="BC48" s="785"/>
      <c r="BD48" s="785"/>
      <c r="BE48" s="785"/>
      <c r="BF48" s="785"/>
      <c r="BG48" s="785"/>
      <c r="BH48" s="785"/>
      <c r="BI48" s="785"/>
      <c r="BJ48" s="785"/>
      <c r="BK48" s="785"/>
      <c r="BL48" s="785"/>
      <c r="BM48" s="785"/>
      <c r="BN48" s="785"/>
      <c r="BO48" s="785"/>
      <c r="BP48" s="785"/>
      <c r="BQ48" s="502"/>
      <c r="BR48" s="502"/>
      <c r="BS48" s="502"/>
      <c r="BT48" s="502"/>
      <c r="BU48" s="1423"/>
      <c r="BV48" s="1423"/>
      <c r="BW48" s="207"/>
      <c r="BX48" s="591"/>
      <c r="BY48" s="591"/>
      <c r="BZ48" s="591"/>
      <c r="CA48" s="578"/>
      <c r="CB48" s="394"/>
      <c r="CC48" s="394"/>
      <c r="CD48" s="711"/>
      <c r="CP48" s="741"/>
      <c r="CR48" s="780"/>
      <c r="CS48" s="126"/>
      <c r="CT48" s="126"/>
      <c r="CU48" s="127"/>
      <c r="CV48" s="126"/>
      <c r="CW48" s="126"/>
      <c r="CX48" s="127"/>
      <c r="CY48" s="126"/>
      <c r="CZ48" s="126"/>
      <c r="DA48" s="127"/>
      <c r="DB48" s="126"/>
      <c r="DC48" s="9"/>
      <c r="DD48" s="235"/>
      <c r="DE48" s="235" t="s">
        <v>94</v>
      </c>
      <c r="DF48" s="344">
        <v>1.87</v>
      </c>
      <c r="DG48" s="344">
        <v>1.87</v>
      </c>
      <c r="DH48" s="344">
        <v>1.92</v>
      </c>
      <c r="DI48" s="344">
        <v>1.88</v>
      </c>
      <c r="DJ48" s="332"/>
      <c r="DK48" s="332"/>
      <c r="DL48" s="332"/>
      <c r="DM48" s="332"/>
      <c r="DN48" s="332"/>
      <c r="DO48" s="235"/>
      <c r="DP48" s="1407"/>
      <c r="DQ48" s="1407"/>
      <c r="DR48" s="1407"/>
      <c r="DS48" s="1407"/>
      <c r="DT48" s="1407"/>
      <c r="DU48" s="1407"/>
      <c r="DV48" s="1407"/>
      <c r="DW48" s="1407"/>
      <c r="DX48" s="1407"/>
      <c r="DY48" s="1407"/>
      <c r="DZ48" s="1407"/>
      <c r="EA48" s="1407"/>
      <c r="EB48" s="775"/>
      <c r="EC48" s="721"/>
      <c r="ED48" s="573"/>
      <c r="EE48" s="573"/>
      <c r="EF48" s="573"/>
      <c r="EG48" s="573"/>
      <c r="EH48" s="573"/>
      <c r="EI48" s="573"/>
      <c r="EJ48" s="573"/>
      <c r="EK48" s="573"/>
      <c r="EL48" s="573"/>
      <c r="EM48" s="573"/>
      <c r="EN48" s="573"/>
      <c r="EO48" s="573"/>
      <c r="EP48" s="25"/>
      <c r="EQ48" s="1406"/>
      <c r="ER48" s="1406"/>
      <c r="ES48" s="1406"/>
      <c r="ET48" s="164"/>
      <c r="EU48" s="502"/>
      <c r="EV48" s="502"/>
      <c r="EW48" s="502"/>
      <c r="EX48" s="502"/>
      <c r="EY48" s="1423"/>
      <c r="EZ48" s="1423"/>
      <c r="FA48" s="207"/>
      <c r="FB48" s="591"/>
      <c r="FC48" s="591"/>
      <c r="FD48" s="591"/>
      <c r="FE48" s="578"/>
      <c r="FF48" s="394"/>
      <c r="FG48" s="25"/>
      <c r="FH48" s="711"/>
      <c r="FI48" s="205"/>
      <c r="FJ48" s="206"/>
      <c r="FK48" s="206"/>
      <c r="FL48" s="4"/>
      <c r="FM48" s="13"/>
      <c r="FN48" s="13"/>
      <c r="FT48" s="741"/>
      <c r="FV48" s="780"/>
      <c r="FW48" s="126"/>
      <c r="FX48" s="126"/>
      <c r="FY48" s="127"/>
      <c r="FZ48" s="126"/>
      <c r="GA48" s="126"/>
      <c r="GB48" s="127"/>
      <c r="GC48" s="126"/>
      <c r="GD48" s="126"/>
      <c r="GE48" s="127"/>
      <c r="GF48" s="126"/>
      <c r="GG48" s="9"/>
      <c r="GH48" s="235"/>
      <c r="GI48" s="235" t="s">
        <v>94</v>
      </c>
      <c r="GJ48" s="344">
        <v>1.99</v>
      </c>
      <c r="GK48" s="344">
        <v>1.89</v>
      </c>
      <c r="GL48" s="344">
        <v>1.85</v>
      </c>
      <c r="GM48" s="344">
        <v>1.91</v>
      </c>
      <c r="GN48" s="1407"/>
      <c r="GO48" s="1407"/>
      <c r="GP48" s="1407"/>
      <c r="GQ48" s="1407"/>
      <c r="GR48" s="468"/>
      <c r="GS48" s="235"/>
      <c r="GT48" s="332"/>
      <c r="GU48" s="332"/>
      <c r="GV48" s="332"/>
      <c r="GW48" s="332"/>
      <c r="GX48" s="332"/>
      <c r="GY48" s="332"/>
      <c r="GZ48" s="332"/>
      <c r="HA48" s="332"/>
      <c r="HB48" s="332"/>
      <c r="HC48" s="332"/>
      <c r="HD48" s="332"/>
      <c r="HE48" s="332"/>
      <c r="HF48" s="332"/>
      <c r="HG48" s="721"/>
      <c r="HH48" s="332"/>
      <c r="HI48" s="332"/>
      <c r="HJ48" s="332"/>
      <c r="HK48" s="332"/>
      <c r="HL48" s="332"/>
      <c r="HM48" s="332"/>
      <c r="HN48" s="332"/>
      <c r="HO48" s="332"/>
      <c r="HP48" s="332"/>
      <c r="HQ48" s="332"/>
      <c r="HR48" s="332"/>
      <c r="HS48" s="332"/>
      <c r="HT48" s="332"/>
      <c r="HU48" s="332"/>
      <c r="HV48" s="1406"/>
      <c r="HW48" s="1406"/>
      <c r="HX48" s="164"/>
      <c r="HY48" s="502"/>
      <c r="HZ48" s="502"/>
      <c r="IA48" s="502"/>
      <c r="IB48" s="502"/>
      <c r="IC48" s="1423"/>
      <c r="ID48" s="1423"/>
      <c r="IE48" s="207"/>
      <c r="IF48" s="591"/>
      <c r="IG48" s="591"/>
      <c r="IH48" s="591"/>
      <c r="II48" s="578"/>
      <c r="IJ48" s="394"/>
      <c r="IK48" s="394"/>
      <c r="IL48" s="738"/>
      <c r="IM48" s="205"/>
      <c r="IN48" s="193"/>
      <c r="IO48" s="193"/>
      <c r="IP48" s="7"/>
      <c r="IQ48" s="203"/>
      <c r="IR48" s="203"/>
      <c r="IS48" s="721"/>
      <c r="IT48" s="721"/>
      <c r="IU48" s="721"/>
      <c r="IX48" s="741"/>
      <c r="IZ48" s="780"/>
      <c r="JA48" s="126"/>
      <c r="JB48" s="126"/>
      <c r="JC48" s="127"/>
      <c r="JD48" s="126"/>
      <c r="JE48" s="126"/>
      <c r="JF48" s="127"/>
      <c r="JG48" s="126"/>
      <c r="JH48" s="126"/>
      <c r="JI48" s="127"/>
      <c r="JJ48" s="126"/>
      <c r="JK48" s="9"/>
      <c r="JL48" s="235"/>
      <c r="JM48" s="235" t="s">
        <v>94</v>
      </c>
      <c r="JN48" s="344">
        <v>1.78</v>
      </c>
      <c r="JO48" s="344">
        <v>1.82</v>
      </c>
      <c r="JP48" s="344">
        <v>1.81</v>
      </c>
      <c r="JQ48" s="344">
        <v>1.81</v>
      </c>
      <c r="JR48" s="235"/>
      <c r="JS48" s="235"/>
      <c r="JT48" s="235"/>
      <c r="JU48" s="235"/>
      <c r="JV48" s="468"/>
      <c r="JW48" s="235"/>
      <c r="JX48" s="332"/>
      <c r="JY48" s="332"/>
      <c r="JZ48" s="332"/>
      <c r="KA48" s="332"/>
      <c r="KB48" s="332"/>
      <c r="KC48" s="332"/>
      <c r="KD48" s="332"/>
      <c r="KE48" s="332"/>
      <c r="KF48" s="332"/>
      <c r="KG48" s="332"/>
      <c r="KH48" s="332"/>
      <c r="KI48" s="332"/>
      <c r="KJ48" s="775"/>
      <c r="KK48" s="721"/>
      <c r="KL48" s="772"/>
      <c r="KM48" s="772"/>
      <c r="KN48" s="772"/>
      <c r="KO48" s="772"/>
      <c r="KP48" s="772"/>
      <c r="KQ48" s="772"/>
      <c r="KR48" s="772"/>
      <c r="KS48" s="772"/>
      <c r="KT48" s="772"/>
      <c r="KU48" s="772"/>
      <c r="KV48" s="772"/>
      <c r="KW48" s="772"/>
      <c r="KX48" s="25"/>
      <c r="KY48" s="1406"/>
      <c r="KZ48" s="1406"/>
      <c r="LA48" s="1406"/>
      <c r="LB48" s="164"/>
      <c r="LC48" s="502"/>
      <c r="LD48" s="502"/>
      <c r="LE48" s="502"/>
      <c r="LF48" s="502"/>
      <c r="LG48" s="1423"/>
      <c r="LH48" s="1423"/>
      <c r="LI48" s="207"/>
      <c r="LJ48" s="591"/>
      <c r="LK48" s="591"/>
      <c r="LL48" s="591"/>
      <c r="LM48" s="578"/>
      <c r="LN48" s="394"/>
      <c r="LO48" s="394"/>
      <c r="LP48" s="738"/>
      <c r="LQ48" s="205"/>
      <c r="LR48" s="193"/>
      <c r="LS48" s="193"/>
      <c r="LT48" s="7"/>
      <c r="LU48" s="203"/>
      <c r="LV48" s="203"/>
      <c r="LW48" s="332"/>
      <c r="LX48" s="301"/>
      <c r="LY48" s="439"/>
      <c r="LZ48" s="301"/>
      <c r="MA48" s="301"/>
      <c r="MB48" s="332"/>
      <c r="MC48" s="162"/>
      <c r="MD48" s="210"/>
      <c r="ME48" s="162"/>
      <c r="MF48" s="162"/>
      <c r="MG48" s="210"/>
      <c r="MH48" s="162"/>
      <c r="MI48" s="162"/>
      <c r="MJ48" s="210"/>
      <c r="MK48" s="162"/>
      <c r="ML48" s="211"/>
      <c r="MM48" s="17"/>
      <c r="MN48" s="17" t="s">
        <v>94</v>
      </c>
      <c r="MO48" s="665">
        <v>1.86</v>
      </c>
      <c r="MP48" s="665">
        <v>1.88</v>
      </c>
      <c r="MQ48" s="665">
        <v>1.91</v>
      </c>
      <c r="MR48" s="665">
        <v>1.81</v>
      </c>
      <c r="MS48" s="666">
        <v>1.86</v>
      </c>
      <c r="MT48" s="737"/>
      <c r="MU48" s="734"/>
      <c r="MV48" s="734"/>
      <c r="MW48" s="752"/>
      <c r="MX48" s="734"/>
      <c r="MY48" s="734"/>
      <c r="MZ48" s="734"/>
      <c r="NA48" s="734"/>
      <c r="NB48" s="734"/>
      <c r="NC48" s="734"/>
      <c r="ND48" s="734"/>
      <c r="NE48" s="734"/>
      <c r="NF48" s="734"/>
      <c r="NG48" s="734"/>
      <c r="NH48" s="734"/>
      <c r="NI48" s="734"/>
      <c r="NJ48" s="734"/>
      <c r="NK48" s="734"/>
      <c r="NL48" s="775"/>
      <c r="NM48" s="734"/>
      <c r="NN48" s="734"/>
      <c r="NO48" s="734"/>
      <c r="NP48" s="734"/>
      <c r="NQ48" s="734"/>
      <c r="NR48" s="734"/>
      <c r="NS48" s="734"/>
      <c r="NT48" s="734"/>
      <c r="NU48" s="734"/>
      <c r="NV48" s="734"/>
      <c r="NW48" s="734"/>
      <c r="NX48" s="734"/>
      <c r="NY48" s="734"/>
      <c r="NZ48" s="734"/>
      <c r="OA48" s="738"/>
    </row>
    <row r="49" spans="1:391" s="681" customFormat="1" ht="18.75" customHeight="1">
      <c r="A49" s="9"/>
      <c r="B49" s="9"/>
      <c r="C49" s="9"/>
      <c r="D49" s="9"/>
      <c r="E49" s="9"/>
      <c r="F49" s="9"/>
      <c r="G49" s="9"/>
      <c r="L49" s="741"/>
      <c r="N49" s="780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235"/>
      <c r="AA49" s="235" t="s">
        <v>98</v>
      </c>
      <c r="AB49" s="344">
        <v>1.78</v>
      </c>
      <c r="AC49" s="344">
        <v>1.56</v>
      </c>
      <c r="AD49" s="344">
        <v>1.52</v>
      </c>
      <c r="AE49" s="344">
        <v>1.62</v>
      </c>
      <c r="AF49" s="235"/>
      <c r="AG49" s="235"/>
      <c r="AH49" s="235"/>
      <c r="AI49" s="235"/>
      <c r="AJ49" s="235"/>
      <c r="AK49" s="330"/>
      <c r="AL49" s="330"/>
      <c r="AM49" s="330"/>
      <c r="AN49" s="330"/>
      <c r="AO49" s="330"/>
      <c r="AP49" s="330"/>
      <c r="AQ49" s="330"/>
      <c r="AR49" s="330"/>
      <c r="AS49" s="330"/>
      <c r="AT49" s="330"/>
      <c r="AU49" s="330"/>
      <c r="AV49" s="330"/>
      <c r="AW49" s="330"/>
      <c r="AX49" s="330"/>
      <c r="AY49" s="721"/>
      <c r="AZ49" s="785"/>
      <c r="BA49" s="785"/>
      <c r="BB49" s="785"/>
      <c r="BC49" s="785"/>
      <c r="BD49" s="785"/>
      <c r="BE49" s="785"/>
      <c r="BF49" s="785"/>
      <c r="BG49" s="785"/>
      <c r="BH49" s="785"/>
      <c r="BI49" s="785"/>
      <c r="BJ49" s="785"/>
      <c r="BK49" s="785"/>
      <c r="BL49" s="785"/>
      <c r="BM49" s="785"/>
      <c r="BN49" s="785"/>
      <c r="BO49" s="785"/>
      <c r="BP49" s="785"/>
      <c r="BQ49" s="509"/>
      <c r="BR49" s="509"/>
      <c r="BS49" s="509"/>
      <c r="BT49" s="381"/>
      <c r="BU49" s="1423"/>
      <c r="BV49" s="1423"/>
      <c r="BW49" s="207"/>
      <c r="BX49" s="591"/>
      <c r="BY49" s="591"/>
      <c r="BZ49" s="591"/>
      <c r="CA49" s="578"/>
      <c r="CB49" s="394"/>
      <c r="CC49" s="394"/>
      <c r="CD49" s="711"/>
      <c r="CP49" s="741"/>
      <c r="CR49" s="780"/>
      <c r="CS49" s="126"/>
      <c r="CT49" s="126"/>
      <c r="CU49" s="127"/>
      <c r="CV49" s="126"/>
      <c r="CW49" s="126"/>
      <c r="CX49" s="127"/>
      <c r="CY49" s="126"/>
      <c r="CZ49" s="126"/>
      <c r="DA49" s="127"/>
      <c r="DB49" s="126"/>
      <c r="DC49" s="9"/>
      <c r="DD49" s="235"/>
      <c r="DE49" s="235" t="s">
        <v>98</v>
      </c>
      <c r="DF49" s="344">
        <v>1.65</v>
      </c>
      <c r="DG49" s="344">
        <v>1.65</v>
      </c>
      <c r="DH49" s="344">
        <v>1.58</v>
      </c>
      <c r="DI49" s="344">
        <v>1.63</v>
      </c>
      <c r="DJ49" s="332"/>
      <c r="DK49" s="332"/>
      <c r="DL49" s="332"/>
      <c r="DM49" s="332"/>
      <c r="DN49" s="332"/>
      <c r="DO49" s="235"/>
      <c r="DP49" s="1407"/>
      <c r="DQ49" s="1407"/>
      <c r="DR49" s="1407"/>
      <c r="DS49" s="1407"/>
      <c r="DT49" s="1407"/>
      <c r="DU49" s="1407"/>
      <c r="DV49" s="1407"/>
      <c r="DW49" s="1407"/>
      <c r="DX49" s="1407"/>
      <c r="DY49" s="1407"/>
      <c r="DZ49" s="1407"/>
      <c r="EA49" s="1407"/>
      <c r="EB49" s="775"/>
      <c r="EC49" s="721"/>
      <c r="ED49" s="573"/>
      <c r="EE49" s="573"/>
      <c r="EF49" s="573"/>
      <c r="EG49" s="573"/>
      <c r="EH49" s="573"/>
      <c r="EI49" s="573"/>
      <c r="EJ49" s="573"/>
      <c r="EK49" s="573"/>
      <c r="EL49" s="573"/>
      <c r="EM49" s="573"/>
      <c r="EN49" s="573"/>
      <c r="EO49" s="573"/>
      <c r="EP49" s="25"/>
      <c r="EQ49" s="1406"/>
      <c r="ER49" s="1406"/>
      <c r="ES49" s="1406"/>
      <c r="ET49" s="200"/>
      <c r="EU49" s="509"/>
      <c r="EV49" s="509"/>
      <c r="EW49" s="509"/>
      <c r="EX49" s="381"/>
      <c r="EY49" s="1423"/>
      <c r="EZ49" s="1423"/>
      <c r="FA49" s="207"/>
      <c r="FB49" s="591"/>
      <c r="FC49" s="591"/>
      <c r="FD49" s="591"/>
      <c r="FE49" s="578"/>
      <c r="FF49" s="394"/>
      <c r="FG49" s="25"/>
      <c r="FH49" s="711"/>
      <c r="FI49" s="205"/>
      <c r="FJ49" s="206"/>
      <c r="FK49" s="206"/>
      <c r="FL49" s="4"/>
      <c r="FM49" s="13"/>
      <c r="FN49" s="13"/>
      <c r="FT49" s="741"/>
      <c r="FV49" s="780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9"/>
      <c r="GH49" s="235"/>
      <c r="GI49" s="235" t="s">
        <v>98</v>
      </c>
      <c r="GJ49" s="344">
        <v>1.87</v>
      </c>
      <c r="GK49" s="344">
        <v>1.69</v>
      </c>
      <c r="GL49" s="344">
        <v>1.62</v>
      </c>
      <c r="GM49" s="344">
        <v>1.72</v>
      </c>
      <c r="GN49" s="1407"/>
      <c r="GO49" s="1407"/>
      <c r="GP49" s="1407"/>
      <c r="GQ49" s="1407"/>
      <c r="GR49" s="468"/>
      <c r="GS49" s="235"/>
      <c r="GT49" s="332"/>
      <c r="GU49" s="332"/>
      <c r="GV49" s="332"/>
      <c r="GW49" s="332"/>
      <c r="GX49" s="332"/>
      <c r="GY49" s="332"/>
      <c r="GZ49" s="332"/>
      <c r="HA49" s="332"/>
      <c r="HB49" s="332"/>
      <c r="HC49" s="332"/>
      <c r="HD49" s="332"/>
      <c r="HE49" s="332"/>
      <c r="HF49" s="332"/>
      <c r="HG49" s="721"/>
      <c r="HH49" s="332"/>
      <c r="HI49" s="332"/>
      <c r="HJ49" s="332"/>
      <c r="HK49" s="332"/>
      <c r="HL49" s="332"/>
      <c r="HM49" s="332"/>
      <c r="HN49" s="332"/>
      <c r="HO49" s="332"/>
      <c r="HP49" s="332"/>
      <c r="HQ49" s="332"/>
      <c r="HR49" s="332"/>
      <c r="HS49" s="332"/>
      <c r="HT49" s="332"/>
      <c r="HU49" s="332"/>
      <c r="HV49" s="1406"/>
      <c r="HW49" s="1406"/>
      <c r="HX49" s="200"/>
      <c r="HY49" s="509"/>
      <c r="HZ49" s="509"/>
      <c r="IA49" s="509"/>
      <c r="IB49" s="381"/>
      <c r="IC49" s="1423"/>
      <c r="ID49" s="1423"/>
      <c r="IE49" s="207"/>
      <c r="IF49" s="591"/>
      <c r="IG49" s="591"/>
      <c r="IH49" s="591"/>
      <c r="II49" s="578"/>
      <c r="IJ49" s="394"/>
      <c r="IK49" s="394"/>
      <c r="IL49" s="738"/>
      <c r="IM49" s="205"/>
      <c r="IN49" s="193"/>
      <c r="IO49" s="193"/>
      <c r="IP49" s="7"/>
      <c r="IQ49" s="203"/>
      <c r="IR49" s="203"/>
      <c r="IS49" s="721"/>
      <c r="IT49" s="721"/>
      <c r="IU49" s="721"/>
      <c r="IX49" s="741"/>
      <c r="IZ49" s="780"/>
      <c r="JA49" s="162"/>
      <c r="JB49" s="162"/>
      <c r="JC49" s="210"/>
      <c r="JD49" s="162"/>
      <c r="JE49" s="162"/>
      <c r="JF49" s="210"/>
      <c r="JG49" s="162"/>
      <c r="JH49" s="162"/>
      <c r="JI49" s="210"/>
      <c r="JJ49" s="162"/>
      <c r="JK49" s="9"/>
      <c r="JL49" s="235"/>
      <c r="JM49" s="235" t="s">
        <v>98</v>
      </c>
      <c r="JN49" s="344">
        <v>1.64</v>
      </c>
      <c r="JO49" s="344">
        <v>1.6</v>
      </c>
      <c r="JP49" s="344">
        <v>1.68</v>
      </c>
      <c r="JQ49" s="344">
        <v>1.64</v>
      </c>
      <c r="JR49" s="235"/>
      <c r="JS49" s="235"/>
      <c r="JT49" s="235"/>
      <c r="JU49" s="235"/>
      <c r="JV49" s="468"/>
      <c r="JW49" s="235"/>
      <c r="JX49" s="332"/>
      <c r="JY49" s="332"/>
      <c r="JZ49" s="332"/>
      <c r="KA49" s="332"/>
      <c r="KB49" s="332"/>
      <c r="KC49" s="332"/>
      <c r="KD49" s="332"/>
      <c r="KE49" s="332"/>
      <c r="KF49" s="332"/>
      <c r="KG49" s="332"/>
      <c r="KH49" s="332"/>
      <c r="KI49" s="332"/>
      <c r="KJ49" s="775"/>
      <c r="KK49" s="721"/>
      <c r="KL49" s="772"/>
      <c r="KM49" s="772"/>
      <c r="KN49" s="772"/>
      <c r="KO49" s="772"/>
      <c r="KP49" s="772"/>
      <c r="KQ49" s="772"/>
      <c r="KR49" s="772"/>
      <c r="KS49" s="772"/>
      <c r="KT49" s="772"/>
      <c r="KU49" s="772"/>
      <c r="KV49" s="772"/>
      <c r="KW49" s="772"/>
      <c r="KX49" s="25"/>
      <c r="KY49" s="1406"/>
      <c r="KZ49" s="1406"/>
      <c r="LA49" s="1406"/>
      <c r="LB49" s="200"/>
      <c r="LC49" s="509"/>
      <c r="LD49" s="509"/>
      <c r="LE49" s="509"/>
      <c r="LF49" s="381"/>
      <c r="LG49" s="1423"/>
      <c r="LH49" s="1423"/>
      <c r="LI49" s="207"/>
      <c r="LJ49" s="591"/>
      <c r="LK49" s="591"/>
      <c r="LL49" s="591"/>
      <c r="LM49" s="578"/>
      <c r="LN49" s="394"/>
      <c r="LO49" s="394"/>
      <c r="LP49" s="738"/>
      <c r="LQ49" s="205"/>
      <c r="LR49" s="193"/>
      <c r="LS49" s="193"/>
      <c r="LT49" s="7"/>
      <c r="LU49" s="203"/>
      <c r="LV49" s="203"/>
      <c r="LW49" s="332"/>
      <c r="LX49" s="301"/>
      <c r="LY49" s="439"/>
      <c r="LZ49" s="301"/>
      <c r="MA49" s="301"/>
      <c r="MB49" s="332"/>
      <c r="MC49" s="162"/>
      <c r="MD49" s="210"/>
      <c r="ME49" s="162"/>
      <c r="MF49" s="162"/>
      <c r="MG49" s="210"/>
      <c r="MH49" s="162"/>
      <c r="MI49" s="162"/>
      <c r="MJ49" s="210"/>
      <c r="MK49" s="162"/>
      <c r="ML49" s="211"/>
      <c r="MM49" s="17"/>
      <c r="MN49" s="17" t="s">
        <v>98</v>
      </c>
      <c r="MO49" s="665">
        <v>1.62</v>
      </c>
      <c r="MP49" s="665">
        <v>1.63</v>
      </c>
      <c r="MQ49" s="665">
        <v>1.72</v>
      </c>
      <c r="MR49" s="665">
        <v>1.64</v>
      </c>
      <c r="MS49" s="666">
        <v>1.65</v>
      </c>
      <c r="MT49" s="737"/>
      <c r="MU49" s="734"/>
      <c r="MV49" s="734"/>
      <c r="MW49" s="752"/>
      <c r="MX49" s="734"/>
      <c r="MY49" s="734"/>
      <c r="MZ49" s="734"/>
      <c r="NA49" s="734"/>
      <c r="NB49" s="734"/>
      <c r="NC49" s="734"/>
      <c r="ND49" s="734"/>
      <c r="NE49" s="734"/>
      <c r="NF49" s="734"/>
      <c r="NG49" s="734"/>
      <c r="NH49" s="734"/>
      <c r="NI49" s="734"/>
      <c r="NJ49" s="734"/>
      <c r="NK49" s="734"/>
      <c r="NL49" s="775"/>
      <c r="NM49" s="734"/>
      <c r="NN49" s="734"/>
      <c r="NO49" s="734"/>
      <c r="NP49" s="734"/>
      <c r="NQ49" s="734"/>
      <c r="NR49" s="734"/>
      <c r="NS49" s="734"/>
      <c r="NT49" s="734"/>
      <c r="NU49" s="734"/>
      <c r="NV49" s="734"/>
      <c r="NW49" s="734"/>
      <c r="NX49" s="734"/>
      <c r="NY49" s="734"/>
      <c r="NZ49" s="734"/>
      <c r="OA49" s="738"/>
    </row>
    <row r="50" spans="1:391" s="681" customFormat="1" ht="18.75" customHeight="1">
      <c r="A50" s="9"/>
      <c r="B50" s="9"/>
      <c r="C50" s="9"/>
      <c r="D50" s="9"/>
      <c r="E50" s="9"/>
      <c r="F50" s="9"/>
      <c r="G50" s="9"/>
      <c r="N50" s="770"/>
      <c r="O50" s="9"/>
      <c r="P50" s="9"/>
      <c r="Q50" s="9"/>
      <c r="R50" s="9"/>
      <c r="S50" s="9"/>
      <c r="T50" s="9"/>
      <c r="U50" s="9"/>
      <c r="V50" s="9"/>
      <c r="W50" s="9"/>
      <c r="X50" s="9"/>
      <c r="Y50" s="162"/>
      <c r="Z50" s="262" t="s">
        <v>86</v>
      </c>
      <c r="AA50" s="262"/>
      <c r="AB50" s="342">
        <v>2.04</v>
      </c>
      <c r="AC50" s="342">
        <v>2.04</v>
      </c>
      <c r="AD50" s="342">
        <v>2</v>
      </c>
      <c r="AE50" s="342">
        <v>2.0299999999999998</v>
      </c>
      <c r="AF50" s="235"/>
      <c r="AG50" s="235"/>
      <c r="AH50" s="235"/>
      <c r="AI50" s="235"/>
      <c r="AJ50" s="235"/>
      <c r="AK50" s="330"/>
      <c r="AL50" s="330"/>
      <c r="AM50" s="330"/>
      <c r="AN50" s="330"/>
      <c r="AO50" s="330"/>
      <c r="AP50" s="330"/>
      <c r="AQ50" s="330"/>
      <c r="AR50" s="330"/>
      <c r="AS50" s="330"/>
      <c r="AT50" s="330"/>
      <c r="AU50" s="330"/>
      <c r="AV50" s="330"/>
      <c r="AW50" s="330"/>
      <c r="AX50" s="330"/>
      <c r="AY50" s="721"/>
      <c r="AZ50" s="785"/>
      <c r="BA50" s="785"/>
      <c r="BB50" s="785"/>
      <c r="BC50" s="785"/>
      <c r="BD50" s="785"/>
      <c r="BE50" s="785"/>
      <c r="BF50" s="785"/>
      <c r="BG50" s="785"/>
      <c r="BH50" s="785"/>
      <c r="BI50" s="785"/>
      <c r="BJ50" s="785"/>
      <c r="BK50" s="785"/>
      <c r="BL50" s="785"/>
      <c r="BM50" s="785"/>
      <c r="BN50" s="785"/>
      <c r="BO50" s="785"/>
      <c r="BP50" s="785"/>
      <c r="BQ50" s="509"/>
      <c r="BR50" s="509"/>
      <c r="BS50" s="509"/>
      <c r="BT50" s="381"/>
      <c r="BU50" s="1423"/>
      <c r="BV50" s="1423"/>
      <c r="BW50" s="200"/>
      <c r="BX50" s="579"/>
      <c r="BY50" s="579"/>
      <c r="BZ50" s="579"/>
      <c r="CA50" s="578"/>
      <c r="CB50" s="394"/>
      <c r="CC50" s="394"/>
      <c r="CD50" s="711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2"/>
      <c r="DD50" s="262" t="s">
        <v>86</v>
      </c>
      <c r="DE50" s="262"/>
      <c r="DF50" s="342">
        <v>1.97</v>
      </c>
      <c r="DG50" s="342">
        <v>1.96</v>
      </c>
      <c r="DH50" s="342">
        <v>1.94</v>
      </c>
      <c r="DI50" s="342">
        <v>1.96</v>
      </c>
      <c r="DJ50" s="332"/>
      <c r="DK50" s="332"/>
      <c r="DL50" s="332"/>
      <c r="DM50" s="332"/>
      <c r="DN50" s="332"/>
      <c r="DO50" s="235"/>
      <c r="DP50" s="1407"/>
      <c r="DQ50" s="1407"/>
      <c r="DR50" s="1407"/>
      <c r="DS50" s="1407"/>
      <c r="DT50" s="1407"/>
      <c r="DU50" s="1407"/>
      <c r="DV50" s="1407"/>
      <c r="DW50" s="1407"/>
      <c r="DX50" s="1407"/>
      <c r="DY50" s="1407"/>
      <c r="DZ50" s="1407"/>
      <c r="EA50" s="1407"/>
      <c r="EB50" s="775"/>
      <c r="EC50" s="721"/>
      <c r="ED50" s="573"/>
      <c r="EE50" s="573"/>
      <c r="EF50" s="573"/>
      <c r="EG50" s="573"/>
      <c r="EH50" s="573"/>
      <c r="EI50" s="573"/>
      <c r="EJ50" s="573"/>
      <c r="EK50" s="573"/>
      <c r="EL50" s="573"/>
      <c r="EM50" s="573"/>
      <c r="EN50" s="573"/>
      <c r="EO50" s="573"/>
      <c r="EP50" s="25"/>
      <c r="EQ50" s="1406"/>
      <c r="ER50" s="1406"/>
      <c r="ES50" s="1406"/>
      <c r="ET50" s="200"/>
      <c r="EU50" s="509"/>
      <c r="EV50" s="509"/>
      <c r="EW50" s="509"/>
      <c r="EX50" s="381"/>
      <c r="EY50" s="1423"/>
      <c r="EZ50" s="1423"/>
      <c r="FA50" s="200"/>
      <c r="FB50" s="579"/>
      <c r="FC50" s="579"/>
      <c r="FD50" s="579"/>
      <c r="FE50" s="578"/>
      <c r="FF50" s="394"/>
      <c r="FG50" s="25"/>
      <c r="FH50" s="711"/>
      <c r="FN50" s="13"/>
      <c r="FV50" s="770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2"/>
      <c r="GH50" s="262" t="s">
        <v>86</v>
      </c>
      <c r="GI50" s="262"/>
      <c r="GJ50" s="342">
        <v>1.9</v>
      </c>
      <c r="GK50" s="342">
        <v>1.91</v>
      </c>
      <c r="GL50" s="342">
        <v>1.88</v>
      </c>
      <c r="GM50" s="342">
        <v>1.9</v>
      </c>
      <c r="GN50" s="1407"/>
      <c r="GO50" s="1407"/>
      <c r="GP50" s="1407"/>
      <c r="GQ50" s="1407"/>
      <c r="GR50" s="466"/>
      <c r="GS50" s="235"/>
      <c r="GT50" s="332"/>
      <c r="GU50" s="332"/>
      <c r="GV50" s="332"/>
      <c r="GW50" s="332"/>
      <c r="GX50" s="332"/>
      <c r="GY50" s="332"/>
      <c r="GZ50" s="332"/>
      <c r="HA50" s="332"/>
      <c r="HB50" s="332"/>
      <c r="HC50" s="332"/>
      <c r="HD50" s="332"/>
      <c r="HE50" s="332"/>
      <c r="HF50" s="332"/>
      <c r="HG50" s="721"/>
      <c r="HH50" s="332"/>
      <c r="HI50" s="332"/>
      <c r="HJ50" s="332"/>
      <c r="HK50" s="332"/>
      <c r="HL50" s="332"/>
      <c r="HM50" s="332"/>
      <c r="HN50" s="332"/>
      <c r="HO50" s="332"/>
      <c r="HP50" s="332"/>
      <c r="HQ50" s="332"/>
      <c r="HR50" s="332"/>
      <c r="HS50" s="332"/>
      <c r="HT50" s="332"/>
      <c r="HU50" s="332"/>
      <c r="HV50" s="1406"/>
      <c r="HW50" s="1406"/>
      <c r="HX50" s="200"/>
      <c r="HY50" s="509"/>
      <c r="HZ50" s="509"/>
      <c r="IA50" s="509"/>
      <c r="IB50" s="381"/>
      <c r="IC50" s="1423"/>
      <c r="ID50" s="1423"/>
      <c r="IE50" s="200"/>
      <c r="IF50" s="579"/>
      <c r="IG50" s="579"/>
      <c r="IH50" s="579"/>
      <c r="II50" s="578"/>
      <c r="IJ50" s="394"/>
      <c r="IK50" s="394"/>
      <c r="IL50" s="738"/>
      <c r="IM50" s="7"/>
      <c r="IN50" s="7"/>
      <c r="IO50" s="7"/>
      <c r="IP50" s="7"/>
      <c r="IQ50" s="203"/>
      <c r="IR50" s="203"/>
      <c r="IS50" s="721"/>
      <c r="IT50" s="721"/>
      <c r="IU50" s="721"/>
      <c r="IZ50" s="770"/>
      <c r="JA50" s="162"/>
      <c r="JB50" s="162"/>
      <c r="JC50" s="210"/>
      <c r="JD50" s="162"/>
      <c r="JE50" s="162"/>
      <c r="JF50" s="210"/>
      <c r="JG50" s="162"/>
      <c r="JH50" s="162"/>
      <c r="JI50" s="210"/>
      <c r="JJ50" s="162"/>
      <c r="JK50" s="162"/>
      <c r="JL50" s="262" t="s">
        <v>86</v>
      </c>
      <c r="JM50" s="262"/>
      <c r="JN50" s="342">
        <v>1.98</v>
      </c>
      <c r="JO50" s="342">
        <v>2</v>
      </c>
      <c r="JP50" s="342">
        <v>1.99</v>
      </c>
      <c r="JQ50" s="342">
        <v>1.99</v>
      </c>
      <c r="JR50" s="235"/>
      <c r="JS50" s="235"/>
      <c r="JT50" s="235"/>
      <c r="JU50" s="235"/>
      <c r="JV50" s="466"/>
      <c r="JW50" s="235"/>
      <c r="JX50" s="332"/>
      <c r="JY50" s="332"/>
      <c r="JZ50" s="332"/>
      <c r="KA50" s="332"/>
      <c r="KB50" s="332"/>
      <c r="KC50" s="332"/>
      <c r="KD50" s="332"/>
      <c r="KE50" s="332"/>
      <c r="KF50" s="332"/>
      <c r="KG50" s="332"/>
      <c r="KH50" s="332"/>
      <c r="KI50" s="332"/>
      <c r="KJ50" s="775"/>
      <c r="KK50" s="721"/>
      <c r="KL50" s="772"/>
      <c r="KM50" s="772"/>
      <c r="KN50" s="772"/>
      <c r="KO50" s="772"/>
      <c r="KP50" s="772"/>
      <c r="KQ50" s="772"/>
      <c r="KR50" s="772"/>
      <c r="KS50" s="772"/>
      <c r="KT50" s="772"/>
      <c r="KU50" s="772"/>
      <c r="KV50" s="772"/>
      <c r="KW50" s="772"/>
      <c r="KX50" s="25"/>
      <c r="KY50" s="1406"/>
      <c r="KZ50" s="1406"/>
      <c r="LA50" s="1406"/>
      <c r="LB50" s="200"/>
      <c r="LC50" s="509"/>
      <c r="LD50" s="509"/>
      <c r="LE50" s="509"/>
      <c r="LF50" s="381"/>
      <c r="LG50" s="1423"/>
      <c r="LH50" s="1423"/>
      <c r="LI50" s="200"/>
      <c r="LJ50" s="579"/>
      <c r="LK50" s="579"/>
      <c r="LL50" s="579"/>
      <c r="LM50" s="578"/>
      <c r="LN50" s="394"/>
      <c r="LO50" s="394"/>
      <c r="LP50" s="738"/>
      <c r="LQ50" s="7"/>
      <c r="LR50" s="7"/>
      <c r="LS50" s="7"/>
      <c r="LT50" s="7"/>
      <c r="LU50" s="203"/>
      <c r="LV50" s="203"/>
      <c r="LW50" s="332"/>
      <c r="LX50" s="301"/>
      <c r="LY50" s="435"/>
      <c r="LZ50" s="301"/>
      <c r="MA50" s="301"/>
      <c r="MB50" s="332"/>
      <c r="MC50" s="162"/>
      <c r="MD50" s="210"/>
      <c r="ME50" s="162"/>
      <c r="MF50" s="162"/>
      <c r="MG50" s="210"/>
      <c r="MH50" s="162"/>
      <c r="MI50" s="162"/>
      <c r="MJ50" s="210"/>
      <c r="MK50" s="162"/>
      <c r="ML50" s="211"/>
      <c r="MM50" s="65" t="s">
        <v>86</v>
      </c>
      <c r="MN50" s="65"/>
      <c r="MO50" s="779">
        <v>2.0299999999999998</v>
      </c>
      <c r="MP50" s="779">
        <v>1.96</v>
      </c>
      <c r="MQ50" s="779">
        <v>1.9</v>
      </c>
      <c r="MR50" s="779">
        <v>1.99</v>
      </c>
      <c r="MS50" s="779">
        <v>1.98</v>
      </c>
      <c r="MT50" s="737"/>
      <c r="MU50" s="734"/>
      <c r="MV50" s="734"/>
      <c r="MW50" s="752"/>
      <c r="MX50" s="734"/>
      <c r="MY50" s="734"/>
      <c r="MZ50" s="734"/>
      <c r="NA50" s="734"/>
      <c r="NB50" s="734"/>
      <c r="NC50" s="734"/>
      <c r="ND50" s="734"/>
      <c r="NE50" s="734"/>
      <c r="NF50" s="734"/>
      <c r="NG50" s="734"/>
      <c r="NH50" s="734"/>
      <c r="NI50" s="734"/>
      <c r="NJ50" s="734"/>
      <c r="NK50" s="734"/>
      <c r="NL50" s="775"/>
      <c r="NM50" s="734"/>
      <c r="NN50" s="734"/>
      <c r="NO50" s="734"/>
      <c r="NP50" s="734"/>
      <c r="NQ50" s="734"/>
      <c r="NR50" s="734"/>
      <c r="NS50" s="734"/>
      <c r="NT50" s="734"/>
      <c r="NU50" s="734"/>
      <c r="NV50" s="734"/>
      <c r="NW50" s="734"/>
      <c r="NX50" s="734"/>
      <c r="NY50" s="734"/>
      <c r="NZ50" s="734"/>
      <c r="OA50" s="738"/>
    </row>
    <row r="51" spans="1:391" s="681" customFormat="1" ht="18.75" customHeight="1">
      <c r="A51" s="9"/>
      <c r="B51" s="9"/>
      <c r="C51" s="9"/>
      <c r="D51" s="9"/>
      <c r="E51" s="9"/>
      <c r="F51" s="9"/>
      <c r="G51" s="9"/>
      <c r="N51" s="770"/>
      <c r="O51" s="9"/>
      <c r="P51" s="9"/>
      <c r="Q51" s="9"/>
      <c r="R51" s="9"/>
      <c r="S51" s="9"/>
      <c r="T51" s="9"/>
      <c r="U51" s="9"/>
      <c r="V51" s="9"/>
      <c r="W51" s="9"/>
      <c r="X51" s="9"/>
      <c r="Y51" s="162"/>
      <c r="Z51" s="235"/>
      <c r="AA51" s="235" t="s">
        <v>53</v>
      </c>
      <c r="AB51" s="344">
        <v>1.97</v>
      </c>
      <c r="AC51" s="344">
        <v>1.98</v>
      </c>
      <c r="AD51" s="344">
        <v>1.96</v>
      </c>
      <c r="AE51" s="344">
        <v>1.97</v>
      </c>
      <c r="AF51" s="235"/>
      <c r="AG51" s="235"/>
      <c r="AH51" s="235"/>
      <c r="AI51" s="235"/>
      <c r="AJ51" s="235"/>
      <c r="AK51" s="330"/>
      <c r="AL51" s="330"/>
      <c r="AM51" s="330"/>
      <c r="AN51" s="330"/>
      <c r="AO51" s="330"/>
      <c r="AP51" s="330"/>
      <c r="AQ51" s="330"/>
      <c r="AR51" s="330"/>
      <c r="AS51" s="330"/>
      <c r="AT51" s="330"/>
      <c r="AU51" s="330"/>
      <c r="AV51" s="330"/>
      <c r="AW51" s="330"/>
      <c r="AX51" s="330"/>
      <c r="AY51" s="721"/>
      <c r="AZ51" s="785"/>
      <c r="BA51" s="785"/>
      <c r="BB51" s="785"/>
      <c r="BC51" s="785"/>
      <c r="BD51" s="785"/>
      <c r="BE51" s="785"/>
      <c r="BF51" s="785"/>
      <c r="BG51" s="785"/>
      <c r="BH51" s="785"/>
      <c r="BI51" s="785"/>
      <c r="BJ51" s="785"/>
      <c r="BK51" s="785"/>
      <c r="BL51" s="785"/>
      <c r="BM51" s="785"/>
      <c r="BN51" s="785"/>
      <c r="BO51" s="785"/>
      <c r="BP51" s="785"/>
      <c r="BQ51" s="510"/>
      <c r="BR51" s="510"/>
      <c r="BS51" s="510"/>
      <c r="BT51" s="510"/>
      <c r="BU51" s="1423"/>
      <c r="BV51" s="1423"/>
      <c r="BW51" s="200"/>
      <c r="BX51" s="579"/>
      <c r="BY51" s="579"/>
      <c r="BZ51" s="579"/>
      <c r="CA51" s="578"/>
      <c r="CB51" s="394"/>
      <c r="CC51" s="394"/>
      <c r="CD51" s="711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2"/>
      <c r="DD51" s="235"/>
      <c r="DE51" s="235" t="s">
        <v>53</v>
      </c>
      <c r="DF51" s="344">
        <v>1.9</v>
      </c>
      <c r="DG51" s="344">
        <v>1.94</v>
      </c>
      <c r="DH51" s="344">
        <v>1.88</v>
      </c>
      <c r="DI51" s="344">
        <v>1.9</v>
      </c>
      <c r="DJ51" s="332"/>
      <c r="DK51" s="332"/>
      <c r="DL51" s="332"/>
      <c r="DM51" s="332"/>
      <c r="DN51" s="332"/>
      <c r="DO51" s="235"/>
      <c r="DP51" s="1407"/>
      <c r="DQ51" s="1407"/>
      <c r="DR51" s="1407"/>
      <c r="DS51" s="1407"/>
      <c r="DT51" s="1407"/>
      <c r="DU51" s="1407"/>
      <c r="DV51" s="1407"/>
      <c r="DW51" s="1407"/>
      <c r="DX51" s="1407"/>
      <c r="DY51" s="1407"/>
      <c r="DZ51" s="1407"/>
      <c r="EA51" s="1407"/>
      <c r="EB51" s="775"/>
      <c r="EC51" s="721"/>
      <c r="ED51" s="573"/>
      <c r="EE51" s="573"/>
      <c r="EF51" s="573"/>
      <c r="EG51" s="573"/>
      <c r="EH51" s="573"/>
      <c r="EI51" s="573"/>
      <c r="EJ51" s="573"/>
      <c r="EK51" s="573"/>
      <c r="EL51" s="573"/>
      <c r="EM51" s="573"/>
      <c r="EN51" s="573"/>
      <c r="EO51" s="573"/>
      <c r="EP51" s="25"/>
      <c r="EQ51" s="1406"/>
      <c r="ER51" s="1406"/>
      <c r="ES51" s="1406"/>
      <c r="ET51" s="164"/>
      <c r="EU51" s="510"/>
      <c r="EV51" s="510"/>
      <c r="EW51" s="510"/>
      <c r="EX51" s="510"/>
      <c r="EY51" s="1423"/>
      <c r="EZ51" s="1423"/>
      <c r="FA51" s="200"/>
      <c r="FB51" s="579"/>
      <c r="FC51" s="579"/>
      <c r="FD51" s="579"/>
      <c r="FE51" s="578"/>
      <c r="FF51" s="394"/>
      <c r="FG51" s="25"/>
      <c r="FH51" s="711"/>
      <c r="FN51" s="13"/>
      <c r="FV51" s="770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2"/>
      <c r="GH51" s="235"/>
      <c r="GI51" s="235" t="s">
        <v>53</v>
      </c>
      <c r="GJ51" s="344">
        <v>2.0099999999999998</v>
      </c>
      <c r="GK51" s="344">
        <v>1.91</v>
      </c>
      <c r="GL51" s="344">
        <v>1.86</v>
      </c>
      <c r="GM51" s="344">
        <v>1.93</v>
      </c>
      <c r="GN51" s="1407"/>
      <c r="GO51" s="1407"/>
      <c r="GP51" s="1407"/>
      <c r="GQ51" s="1407"/>
      <c r="GR51" s="468"/>
      <c r="GS51" s="235"/>
      <c r="GT51" s="332"/>
      <c r="GU51" s="332"/>
      <c r="GV51" s="332"/>
      <c r="GW51" s="332"/>
      <c r="GX51" s="332"/>
      <c r="GY51" s="332"/>
      <c r="GZ51" s="332"/>
      <c r="HA51" s="332"/>
      <c r="HB51" s="332"/>
      <c r="HC51" s="332"/>
      <c r="HD51" s="332"/>
      <c r="HE51" s="332"/>
      <c r="HF51" s="332"/>
      <c r="HG51" s="721"/>
      <c r="HH51" s="332"/>
      <c r="HI51" s="332"/>
      <c r="HJ51" s="332"/>
      <c r="HK51" s="332"/>
      <c r="HL51" s="332"/>
      <c r="HM51" s="332"/>
      <c r="HN51" s="332"/>
      <c r="HO51" s="332"/>
      <c r="HP51" s="332"/>
      <c r="HQ51" s="332"/>
      <c r="HR51" s="332"/>
      <c r="HS51" s="332"/>
      <c r="HT51" s="332"/>
      <c r="HU51" s="332"/>
      <c r="HV51" s="1406"/>
      <c r="HW51" s="1406"/>
      <c r="HX51" s="164"/>
      <c r="HY51" s="510"/>
      <c r="HZ51" s="510"/>
      <c r="IA51" s="510"/>
      <c r="IB51" s="510"/>
      <c r="IC51" s="1423"/>
      <c r="ID51" s="1423"/>
      <c r="IE51" s="200"/>
      <c r="IF51" s="579"/>
      <c r="IG51" s="579"/>
      <c r="IH51" s="579"/>
      <c r="II51" s="578"/>
      <c r="IJ51" s="394"/>
      <c r="IK51" s="394"/>
      <c r="IL51" s="738"/>
      <c r="IM51" s="220"/>
      <c r="IN51" s="156"/>
      <c r="IO51" s="156"/>
      <c r="IP51" s="454"/>
      <c r="IQ51" s="203"/>
      <c r="IR51" s="203"/>
      <c r="IS51" s="721"/>
      <c r="IT51" s="721"/>
      <c r="IU51" s="721"/>
      <c r="IZ51" s="770"/>
      <c r="JA51" s="464"/>
      <c r="JB51" s="6"/>
      <c r="JC51" s="465"/>
      <c r="JD51" s="6"/>
      <c r="JE51" s="6"/>
      <c r="JF51" s="465"/>
      <c r="JG51" s="6"/>
      <c r="JH51" s="6"/>
      <c r="JI51" s="465"/>
      <c r="JJ51" s="460"/>
      <c r="JK51" s="162"/>
      <c r="JL51" s="235"/>
      <c r="JM51" s="235" t="s">
        <v>53</v>
      </c>
      <c r="JN51" s="344">
        <v>1.82</v>
      </c>
      <c r="JO51" s="344">
        <v>1.8</v>
      </c>
      <c r="JP51" s="344">
        <v>1.86</v>
      </c>
      <c r="JQ51" s="344">
        <v>1.83</v>
      </c>
      <c r="JR51" s="235"/>
      <c r="JS51" s="235"/>
      <c r="JT51" s="235"/>
      <c r="JU51" s="235"/>
      <c r="JV51" s="468"/>
      <c r="JW51" s="235"/>
      <c r="JX51" s="332"/>
      <c r="JY51" s="332"/>
      <c r="JZ51" s="332"/>
      <c r="KA51" s="332"/>
      <c r="KB51" s="332"/>
      <c r="KC51" s="332"/>
      <c r="KD51" s="332"/>
      <c r="KE51" s="332"/>
      <c r="KF51" s="332"/>
      <c r="KG51" s="332"/>
      <c r="KH51" s="332"/>
      <c r="KI51" s="332"/>
      <c r="KJ51" s="775"/>
      <c r="KK51" s="721"/>
      <c r="KL51" s="772"/>
      <c r="KM51" s="772"/>
      <c r="KN51" s="772"/>
      <c r="KO51" s="772"/>
      <c r="KP51" s="772"/>
      <c r="KQ51" s="772"/>
      <c r="KR51" s="772"/>
      <c r="KS51" s="772"/>
      <c r="KT51" s="772"/>
      <c r="KU51" s="772"/>
      <c r="KV51" s="772"/>
      <c r="KW51" s="772"/>
      <c r="KX51" s="25"/>
      <c r="KY51" s="1406"/>
      <c r="KZ51" s="1406"/>
      <c r="LA51" s="1406"/>
      <c r="LB51" s="164"/>
      <c r="LC51" s="510"/>
      <c r="LD51" s="510"/>
      <c r="LE51" s="510"/>
      <c r="LF51" s="510"/>
      <c r="LG51" s="1423"/>
      <c r="LH51" s="1423"/>
      <c r="LI51" s="200"/>
      <c r="LJ51" s="579"/>
      <c r="LK51" s="579"/>
      <c r="LL51" s="579"/>
      <c r="LM51" s="578"/>
      <c r="LN51" s="394"/>
      <c r="LO51" s="394"/>
      <c r="LP51" s="738"/>
      <c r="LQ51" s="220"/>
      <c r="LR51" s="156"/>
      <c r="LS51" s="156"/>
      <c r="LT51" s="454"/>
      <c r="LU51" s="203"/>
      <c r="LV51" s="203"/>
      <c r="LW51" s="332"/>
      <c r="LX51" s="301"/>
      <c r="LY51" s="435"/>
      <c r="LZ51" s="301"/>
      <c r="MA51" s="301"/>
      <c r="MB51" s="464"/>
      <c r="MC51" s="6"/>
      <c r="MD51" s="465"/>
      <c r="ME51" s="6"/>
      <c r="MF51" s="6"/>
      <c r="MG51" s="465"/>
      <c r="MH51" s="6"/>
      <c r="MI51" s="6"/>
      <c r="MJ51" s="465"/>
      <c r="MK51" s="460"/>
      <c r="ML51" s="211"/>
      <c r="MM51" s="17"/>
      <c r="MN51" s="17" t="s">
        <v>53</v>
      </c>
      <c r="MO51" s="665">
        <v>1.97</v>
      </c>
      <c r="MP51" s="665">
        <v>1.9</v>
      </c>
      <c r="MQ51" s="665">
        <v>1.93</v>
      </c>
      <c r="MR51" s="665">
        <v>1.83</v>
      </c>
      <c r="MS51" s="666">
        <v>1.91</v>
      </c>
      <c r="MT51" s="737"/>
      <c r="MU51" s="734"/>
      <c r="MV51" s="734"/>
      <c r="MW51" s="752"/>
      <c r="MX51" s="734"/>
      <c r="MY51" s="734"/>
      <c r="MZ51" s="734"/>
      <c r="NA51" s="734"/>
      <c r="NB51" s="734"/>
      <c r="NC51" s="734"/>
      <c r="ND51" s="734"/>
      <c r="NE51" s="734"/>
      <c r="NF51" s="734"/>
      <c r="NG51" s="734"/>
      <c r="NH51" s="734"/>
      <c r="NI51" s="734"/>
      <c r="NJ51" s="734"/>
      <c r="NK51" s="734"/>
      <c r="NL51" s="775"/>
      <c r="NM51" s="734"/>
      <c r="NN51" s="734"/>
      <c r="NO51" s="734"/>
      <c r="NP51" s="734"/>
      <c r="NQ51" s="734"/>
      <c r="NR51" s="734"/>
      <c r="NS51" s="734"/>
      <c r="NT51" s="734"/>
      <c r="NU51" s="734"/>
      <c r="NV51" s="734"/>
      <c r="NW51" s="734"/>
      <c r="NX51" s="734"/>
      <c r="NY51" s="734"/>
      <c r="NZ51" s="734"/>
      <c r="OA51" s="738"/>
    </row>
    <row r="52" spans="1:391" s="681" customFormat="1" ht="18.75" customHeight="1">
      <c r="A52" s="9"/>
      <c r="B52" s="9"/>
      <c r="C52" s="9"/>
      <c r="D52" s="9"/>
      <c r="E52" s="9"/>
      <c r="F52" s="9"/>
      <c r="G52" s="9"/>
      <c r="N52" s="770"/>
      <c r="O52" s="9"/>
      <c r="P52" s="9"/>
      <c r="Q52" s="9"/>
      <c r="R52" s="9"/>
      <c r="S52" s="9"/>
      <c r="T52" s="9"/>
      <c r="U52" s="9"/>
      <c r="V52" s="9"/>
      <c r="W52" s="9"/>
      <c r="X52" s="9"/>
      <c r="Y52" s="162"/>
      <c r="Z52" s="235"/>
      <c r="AA52" s="235" t="s">
        <v>67</v>
      </c>
      <c r="AB52" s="344">
        <v>2.13</v>
      </c>
      <c r="AC52" s="344">
        <v>2.17</v>
      </c>
      <c r="AD52" s="344">
        <v>2.08</v>
      </c>
      <c r="AE52" s="344">
        <v>2.13</v>
      </c>
      <c r="AF52" s="235"/>
      <c r="AG52" s="235"/>
      <c r="AH52" s="235"/>
      <c r="AI52" s="235"/>
      <c r="AJ52" s="235"/>
      <c r="AK52" s="330"/>
      <c r="AL52" s="330"/>
      <c r="AM52" s="330"/>
      <c r="AN52" s="330"/>
      <c r="AO52" s="330"/>
      <c r="AP52" s="330"/>
      <c r="AQ52" s="330"/>
      <c r="AR52" s="330"/>
      <c r="AS52" s="330"/>
      <c r="AT52" s="330"/>
      <c r="AU52" s="330"/>
      <c r="AV52" s="330"/>
      <c r="AW52" s="330"/>
      <c r="AX52" s="330"/>
      <c r="AY52" s="721"/>
      <c r="AZ52" s="785"/>
      <c r="BA52" s="785"/>
      <c r="BB52" s="785"/>
      <c r="BC52" s="785"/>
      <c r="BD52" s="785"/>
      <c r="BE52" s="785"/>
      <c r="BF52" s="785"/>
      <c r="BG52" s="785"/>
      <c r="BH52" s="785"/>
      <c r="BI52" s="785"/>
      <c r="BJ52" s="785"/>
      <c r="BK52" s="785"/>
      <c r="BL52" s="785"/>
      <c r="BM52" s="785"/>
      <c r="BN52" s="785"/>
      <c r="BO52" s="785"/>
      <c r="BP52" s="785"/>
      <c r="BQ52" s="510"/>
      <c r="BR52" s="510"/>
      <c r="BS52" s="510"/>
      <c r="BT52" s="510"/>
      <c r="BU52" s="1423"/>
      <c r="BV52" s="1423"/>
      <c r="BW52" s="8"/>
      <c r="BX52" s="509"/>
      <c r="BY52" s="194"/>
      <c r="BZ52" s="194"/>
      <c r="CA52" s="578"/>
      <c r="CB52" s="394"/>
      <c r="CC52" s="394"/>
      <c r="CD52" s="711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2"/>
      <c r="DD52" s="235"/>
      <c r="DE52" s="235" t="s">
        <v>67</v>
      </c>
      <c r="DF52" s="344">
        <v>2.06</v>
      </c>
      <c r="DG52" s="344">
        <v>2.06</v>
      </c>
      <c r="DH52" s="344">
        <v>2.0699999999999998</v>
      </c>
      <c r="DI52" s="344">
        <v>2.06</v>
      </c>
      <c r="DJ52" s="332"/>
      <c r="DK52" s="332"/>
      <c r="DL52" s="332"/>
      <c r="DM52" s="332"/>
      <c r="DN52" s="332"/>
      <c r="DO52" s="235"/>
      <c r="DP52" s="1407"/>
      <c r="DQ52" s="1407"/>
      <c r="DR52" s="1407"/>
      <c r="DS52" s="1407"/>
      <c r="DT52" s="1407"/>
      <c r="DU52" s="1407"/>
      <c r="DV52" s="1407"/>
      <c r="DW52" s="1407"/>
      <c r="DX52" s="1407"/>
      <c r="DY52" s="1407"/>
      <c r="DZ52" s="1407"/>
      <c r="EA52" s="1407"/>
      <c r="EB52" s="775"/>
      <c r="EC52" s="721"/>
      <c r="ED52" s="573"/>
      <c r="EE52" s="573"/>
      <c r="EF52" s="573"/>
      <c r="EG52" s="573"/>
      <c r="EH52" s="573"/>
      <c r="EI52" s="573"/>
      <c r="EJ52" s="573"/>
      <c r="EK52" s="573"/>
      <c r="EL52" s="573"/>
      <c r="EM52" s="573"/>
      <c r="EN52" s="573"/>
      <c r="EO52" s="573"/>
      <c r="EP52" s="25"/>
      <c r="EQ52" s="1406"/>
      <c r="ER52" s="1406"/>
      <c r="ES52" s="1406"/>
      <c r="ET52" s="200"/>
      <c r="EU52" s="510"/>
      <c r="EV52" s="510"/>
      <c r="EW52" s="510"/>
      <c r="EX52" s="510"/>
      <c r="EY52" s="1423"/>
      <c r="EZ52" s="1423"/>
      <c r="FA52" s="8"/>
      <c r="FB52" s="509"/>
      <c r="FC52" s="194"/>
      <c r="FD52" s="194"/>
      <c r="FE52" s="578"/>
      <c r="FF52" s="394"/>
      <c r="FG52" s="25"/>
      <c r="FH52" s="711"/>
      <c r="FN52" s="13"/>
      <c r="FV52" s="770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2"/>
      <c r="GH52" s="235"/>
      <c r="GI52" s="235" t="s">
        <v>67</v>
      </c>
      <c r="GJ52" s="344">
        <v>1.9</v>
      </c>
      <c r="GK52" s="344">
        <v>1.95</v>
      </c>
      <c r="GL52" s="344">
        <v>1.94</v>
      </c>
      <c r="GM52" s="344">
        <v>1.93</v>
      </c>
      <c r="GN52" s="1407"/>
      <c r="GO52" s="1407"/>
      <c r="GP52" s="1407"/>
      <c r="GQ52" s="1407"/>
      <c r="GR52" s="468"/>
      <c r="GS52" s="235"/>
      <c r="GT52" s="332"/>
      <c r="GU52" s="332"/>
      <c r="GV52" s="332"/>
      <c r="GW52" s="332"/>
      <c r="GX52" s="332"/>
      <c r="GY52" s="332"/>
      <c r="GZ52" s="332"/>
      <c r="HA52" s="332"/>
      <c r="HB52" s="332"/>
      <c r="HC52" s="332"/>
      <c r="HD52" s="332"/>
      <c r="HE52" s="332"/>
      <c r="HF52" s="332"/>
      <c r="HG52" s="721"/>
      <c r="HH52" s="332"/>
      <c r="HI52" s="332"/>
      <c r="HJ52" s="332"/>
      <c r="HK52" s="332"/>
      <c r="HL52" s="332"/>
      <c r="HM52" s="332"/>
      <c r="HN52" s="332"/>
      <c r="HO52" s="332"/>
      <c r="HP52" s="332"/>
      <c r="HQ52" s="332"/>
      <c r="HR52" s="332"/>
      <c r="HS52" s="332"/>
      <c r="HT52" s="332"/>
      <c r="HU52" s="332"/>
      <c r="HV52" s="1406"/>
      <c r="HW52" s="1406"/>
      <c r="HX52" s="200"/>
      <c r="HY52" s="510"/>
      <c r="HZ52" s="510"/>
      <c r="IA52" s="510"/>
      <c r="IB52" s="510"/>
      <c r="IC52" s="1423"/>
      <c r="ID52" s="1423"/>
      <c r="IE52" s="8"/>
      <c r="IF52" s="509"/>
      <c r="IG52" s="194"/>
      <c r="IH52" s="194"/>
      <c r="II52" s="578"/>
      <c r="IJ52" s="394"/>
      <c r="IK52" s="394"/>
      <c r="IL52" s="738"/>
      <c r="IM52" s="224"/>
      <c r="IN52" s="121"/>
      <c r="IO52" s="121"/>
      <c r="IP52" s="454"/>
      <c r="IQ52" s="203"/>
      <c r="IR52" s="203"/>
      <c r="IS52" s="721"/>
      <c r="IT52" s="721"/>
      <c r="IU52" s="721"/>
      <c r="IZ52" s="770"/>
      <c r="JA52" s="5"/>
      <c r="JB52" s="5"/>
      <c r="JC52" s="455"/>
      <c r="JD52" s="5"/>
      <c r="JE52" s="5"/>
      <c r="JF52" s="455"/>
      <c r="JG52" s="5"/>
      <c r="JH52" s="5"/>
      <c r="JI52" s="455"/>
      <c r="JJ52" s="5"/>
      <c r="JK52" s="162"/>
      <c r="JL52" s="235"/>
      <c r="JM52" s="235" t="s">
        <v>67</v>
      </c>
      <c r="JN52" s="344">
        <v>2.09</v>
      </c>
      <c r="JO52" s="344">
        <v>2.11</v>
      </c>
      <c r="JP52" s="344">
        <v>2.11</v>
      </c>
      <c r="JQ52" s="344">
        <v>2.11</v>
      </c>
      <c r="JR52" s="235"/>
      <c r="JS52" s="235"/>
      <c r="JT52" s="235"/>
      <c r="JU52" s="235"/>
      <c r="JV52" s="468"/>
      <c r="JW52" s="235"/>
      <c r="JX52" s="332"/>
      <c r="JY52" s="332"/>
      <c r="JZ52" s="332"/>
      <c r="KA52" s="332"/>
      <c r="KB52" s="332"/>
      <c r="KC52" s="332"/>
      <c r="KD52" s="332"/>
      <c r="KE52" s="332"/>
      <c r="KF52" s="332"/>
      <c r="KG52" s="332"/>
      <c r="KH52" s="332"/>
      <c r="KI52" s="332"/>
      <c r="KJ52" s="775"/>
      <c r="KK52" s="721"/>
      <c r="KL52" s="772"/>
      <c r="KM52" s="772"/>
      <c r="KN52" s="772"/>
      <c r="KO52" s="772"/>
      <c r="KP52" s="772"/>
      <c r="KQ52" s="772"/>
      <c r="KR52" s="772"/>
      <c r="KS52" s="772"/>
      <c r="KT52" s="772"/>
      <c r="KU52" s="772"/>
      <c r="KV52" s="772"/>
      <c r="KW52" s="772"/>
      <c r="KX52" s="25"/>
      <c r="KY52" s="1406"/>
      <c r="KZ52" s="1406"/>
      <c r="LA52" s="1406"/>
      <c r="LB52" s="200"/>
      <c r="LC52" s="510"/>
      <c r="LD52" s="510"/>
      <c r="LE52" s="510"/>
      <c r="LF52" s="510"/>
      <c r="LG52" s="1423"/>
      <c r="LH52" s="1423"/>
      <c r="LI52" s="8"/>
      <c r="LJ52" s="509"/>
      <c r="LK52" s="194"/>
      <c r="LL52" s="194"/>
      <c r="LM52" s="578"/>
      <c r="LN52" s="394"/>
      <c r="LO52" s="394"/>
      <c r="LP52" s="738"/>
      <c r="LQ52" s="224"/>
      <c r="LR52" s="121"/>
      <c r="LS52" s="121"/>
      <c r="LT52" s="454"/>
      <c r="LU52" s="203"/>
      <c r="LV52" s="203"/>
      <c r="LW52" s="332"/>
      <c r="LX52" s="301"/>
      <c r="LY52" s="435"/>
      <c r="LZ52" s="301"/>
      <c r="MA52" s="301"/>
      <c r="MB52" s="5"/>
      <c r="MC52" s="5"/>
      <c r="MD52" s="455"/>
      <c r="ME52" s="5"/>
      <c r="MF52" s="5"/>
      <c r="MG52" s="455"/>
      <c r="MH52" s="5"/>
      <c r="MI52" s="5"/>
      <c r="MJ52" s="455"/>
      <c r="MK52" s="5"/>
      <c r="ML52" s="211"/>
      <c r="MM52" s="17"/>
      <c r="MN52" s="17" t="s">
        <v>67</v>
      </c>
      <c r="MO52" s="665">
        <v>2.13</v>
      </c>
      <c r="MP52" s="665">
        <v>2.06</v>
      </c>
      <c r="MQ52" s="665">
        <v>1.93</v>
      </c>
      <c r="MR52" s="665">
        <v>2.11</v>
      </c>
      <c r="MS52" s="666">
        <v>2.0699999999999998</v>
      </c>
      <c r="MT52" s="737"/>
      <c r="MU52" s="734"/>
      <c r="MV52" s="734"/>
      <c r="MW52" s="752"/>
      <c r="MX52" s="734"/>
      <c r="MY52" s="734"/>
      <c r="MZ52" s="734"/>
      <c r="NA52" s="734"/>
      <c r="NB52" s="734"/>
      <c r="NC52" s="734"/>
      <c r="ND52" s="734"/>
      <c r="NE52" s="734"/>
      <c r="NF52" s="734"/>
      <c r="NG52" s="734"/>
      <c r="NH52" s="734"/>
      <c r="NI52" s="734"/>
      <c r="NJ52" s="734"/>
      <c r="NK52" s="734"/>
      <c r="NL52" s="775"/>
      <c r="NM52" s="734"/>
      <c r="NN52" s="734"/>
      <c r="NO52" s="734"/>
      <c r="NP52" s="734"/>
      <c r="NQ52" s="734"/>
      <c r="NR52" s="734"/>
      <c r="NS52" s="734"/>
      <c r="NT52" s="734"/>
      <c r="NU52" s="734"/>
      <c r="NV52" s="734"/>
      <c r="NW52" s="734"/>
      <c r="NX52" s="734"/>
      <c r="NY52" s="734"/>
      <c r="NZ52" s="734"/>
      <c r="OA52" s="738"/>
    </row>
    <row r="53" spans="1:391" s="681" customFormat="1" ht="18.75" customHeight="1">
      <c r="A53" s="9"/>
      <c r="B53" s="9"/>
      <c r="C53" s="9"/>
      <c r="D53" s="9"/>
      <c r="E53" s="9"/>
      <c r="F53" s="9"/>
      <c r="G53" s="9"/>
      <c r="N53" s="770"/>
      <c r="O53" s="9"/>
      <c r="P53" s="9"/>
      <c r="Q53" s="9"/>
      <c r="R53" s="9"/>
      <c r="S53" s="9"/>
      <c r="T53" s="9"/>
      <c r="U53" s="9"/>
      <c r="V53" s="9"/>
      <c r="W53" s="9"/>
      <c r="X53" s="9"/>
      <c r="Y53" s="162"/>
      <c r="Z53" s="235"/>
      <c r="AA53" s="235" t="s">
        <v>73</v>
      </c>
      <c r="AB53" s="344">
        <v>1.99</v>
      </c>
      <c r="AC53" s="344">
        <v>1.96</v>
      </c>
      <c r="AD53" s="344">
        <v>1.95</v>
      </c>
      <c r="AE53" s="344">
        <v>1.97</v>
      </c>
      <c r="AF53" s="235"/>
      <c r="AG53" s="235"/>
      <c r="AH53" s="235"/>
      <c r="AI53" s="235"/>
      <c r="AJ53" s="235"/>
      <c r="AK53" s="330"/>
      <c r="AL53" s="330"/>
      <c r="AM53" s="330"/>
      <c r="AN53" s="330"/>
      <c r="AO53" s="330"/>
      <c r="AP53" s="330"/>
      <c r="AQ53" s="330"/>
      <c r="AR53" s="330"/>
      <c r="AS53" s="330"/>
      <c r="AT53" s="330"/>
      <c r="AU53" s="330"/>
      <c r="AV53" s="330"/>
      <c r="AW53" s="330"/>
      <c r="AX53" s="330"/>
      <c r="AY53" s="723"/>
      <c r="AZ53" s="785"/>
      <c r="BA53" s="785"/>
      <c r="BB53" s="785"/>
      <c r="BC53" s="785"/>
      <c r="BD53" s="785"/>
      <c r="BE53" s="785"/>
      <c r="BF53" s="785"/>
      <c r="BG53" s="785"/>
      <c r="BH53" s="785"/>
      <c r="BI53" s="785"/>
      <c r="BJ53" s="785"/>
      <c r="BK53" s="785"/>
      <c r="BL53" s="785"/>
      <c r="BM53" s="785"/>
      <c r="BN53" s="785"/>
      <c r="BO53" s="785"/>
      <c r="BP53" s="785"/>
      <c r="BQ53" s="510"/>
      <c r="BR53" s="510"/>
      <c r="BS53" s="510"/>
      <c r="BT53" s="510"/>
      <c r="BU53" s="1423"/>
      <c r="BV53" s="1423"/>
      <c r="BW53" s="394"/>
      <c r="BX53" s="394"/>
      <c r="BY53" s="164"/>
      <c r="BZ53" s="164"/>
      <c r="CA53" s="578"/>
      <c r="CB53" s="394"/>
      <c r="CC53" s="394"/>
      <c r="CD53" s="711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2"/>
      <c r="DD53" s="235"/>
      <c r="DE53" s="235" t="s">
        <v>73</v>
      </c>
      <c r="DF53" s="344">
        <v>1.92</v>
      </c>
      <c r="DG53" s="344">
        <v>1.89</v>
      </c>
      <c r="DH53" s="344">
        <v>1.87</v>
      </c>
      <c r="DI53" s="344">
        <v>1.89</v>
      </c>
      <c r="DJ53" s="332"/>
      <c r="DK53" s="332"/>
      <c r="DL53" s="332"/>
      <c r="DM53" s="332"/>
      <c r="DN53" s="332"/>
      <c r="DO53" s="235"/>
      <c r="DP53" s="1407"/>
      <c r="DQ53" s="1407"/>
      <c r="DR53" s="1407"/>
      <c r="DS53" s="1407"/>
      <c r="DT53" s="1407"/>
      <c r="DU53" s="1407"/>
      <c r="DV53" s="1407"/>
      <c r="DW53" s="1407"/>
      <c r="DX53" s="1407"/>
      <c r="DY53" s="1407"/>
      <c r="DZ53" s="1407"/>
      <c r="EA53" s="1407"/>
      <c r="EB53" s="774"/>
      <c r="EC53" s="723"/>
      <c r="ED53" s="573"/>
      <c r="EE53" s="573"/>
      <c r="EF53" s="573"/>
      <c r="EG53" s="573"/>
      <c r="EH53" s="573"/>
      <c r="EI53" s="573"/>
      <c r="EJ53" s="573"/>
      <c r="EK53" s="573"/>
      <c r="EL53" s="573"/>
      <c r="EM53" s="573"/>
      <c r="EN53" s="573"/>
      <c r="EO53" s="573"/>
      <c r="EP53" s="25"/>
      <c r="EQ53" s="1406"/>
      <c r="ER53" s="1406"/>
      <c r="ES53" s="1406"/>
      <c r="ET53" s="164"/>
      <c r="EU53" s="510"/>
      <c r="EV53" s="510"/>
      <c r="EW53" s="510"/>
      <c r="EX53" s="510"/>
      <c r="EY53" s="1423"/>
      <c r="EZ53" s="1423"/>
      <c r="FA53" s="394"/>
      <c r="FB53" s="394"/>
      <c r="FC53" s="164"/>
      <c r="FD53" s="164"/>
      <c r="FE53" s="578"/>
      <c r="FF53" s="394"/>
      <c r="FG53" s="25"/>
      <c r="FH53" s="711"/>
      <c r="FN53" s="13"/>
      <c r="FV53" s="770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2"/>
      <c r="GH53" s="235"/>
      <c r="GI53" s="235" t="s">
        <v>73</v>
      </c>
      <c r="GJ53" s="344">
        <v>1.88</v>
      </c>
      <c r="GK53" s="344">
        <v>1.88</v>
      </c>
      <c r="GL53" s="344">
        <v>1.84</v>
      </c>
      <c r="GM53" s="344">
        <v>1.87</v>
      </c>
      <c r="GN53" s="1407"/>
      <c r="GO53" s="1407"/>
      <c r="GP53" s="1407"/>
      <c r="GQ53" s="1407"/>
      <c r="GR53" s="468"/>
      <c r="GS53" s="235"/>
      <c r="GT53" s="332"/>
      <c r="GU53" s="332"/>
      <c r="GV53" s="332"/>
      <c r="GW53" s="332"/>
      <c r="GX53" s="332"/>
      <c r="GY53" s="332"/>
      <c r="GZ53" s="332"/>
      <c r="HA53" s="332"/>
      <c r="HB53" s="332"/>
      <c r="HC53" s="332"/>
      <c r="HD53" s="332"/>
      <c r="HE53" s="332"/>
      <c r="HF53" s="332"/>
      <c r="HG53" s="723"/>
      <c r="HH53" s="332"/>
      <c r="HI53" s="332"/>
      <c r="HJ53" s="332"/>
      <c r="HK53" s="332"/>
      <c r="HL53" s="332"/>
      <c r="HM53" s="332"/>
      <c r="HN53" s="332"/>
      <c r="HO53" s="332"/>
      <c r="HP53" s="332"/>
      <c r="HQ53" s="332"/>
      <c r="HR53" s="332"/>
      <c r="HS53" s="332"/>
      <c r="HT53" s="332"/>
      <c r="HU53" s="332"/>
      <c r="HV53" s="1406"/>
      <c r="HW53" s="1406"/>
      <c r="HX53" s="164"/>
      <c r="HY53" s="510"/>
      <c r="HZ53" s="510"/>
      <c r="IA53" s="510"/>
      <c r="IB53" s="510"/>
      <c r="IC53" s="1423"/>
      <c r="ID53" s="1423"/>
      <c r="IE53" s="394"/>
      <c r="IF53" s="394"/>
      <c r="IG53" s="164"/>
      <c r="IH53" s="164"/>
      <c r="II53" s="578"/>
      <c r="IJ53" s="394"/>
      <c r="IK53" s="394"/>
      <c r="IL53" s="738"/>
      <c r="IM53" s="224"/>
      <c r="IN53" s="121"/>
      <c r="IO53" s="121"/>
      <c r="IP53" s="454"/>
      <c r="IQ53" s="203"/>
      <c r="IR53" s="203"/>
      <c r="IS53" s="721"/>
      <c r="IT53" s="721"/>
      <c r="IU53" s="721"/>
      <c r="IZ53" s="770"/>
      <c r="JA53" s="1409"/>
      <c r="JB53" s="1409"/>
      <c r="JC53" s="456"/>
      <c r="JD53" s="1409"/>
      <c r="JE53" s="1409"/>
      <c r="JF53" s="456"/>
      <c r="JG53" s="1409"/>
      <c r="JH53" s="1409"/>
      <c r="JI53" s="456"/>
      <c r="JJ53" s="1409"/>
      <c r="JK53" s="162"/>
      <c r="JL53" s="235"/>
      <c r="JM53" s="235" t="s">
        <v>73</v>
      </c>
      <c r="JN53" s="344">
        <v>1.93</v>
      </c>
      <c r="JO53" s="344">
        <v>1.95</v>
      </c>
      <c r="JP53" s="344">
        <v>1.92</v>
      </c>
      <c r="JQ53" s="344">
        <v>1.93</v>
      </c>
      <c r="JR53" s="235"/>
      <c r="JS53" s="235"/>
      <c r="JT53" s="235"/>
      <c r="JU53" s="235"/>
      <c r="JV53" s="468"/>
      <c r="JW53" s="235"/>
      <c r="JX53" s="332"/>
      <c r="JY53" s="332"/>
      <c r="JZ53" s="332"/>
      <c r="KA53" s="332"/>
      <c r="KB53" s="332"/>
      <c r="KC53" s="332"/>
      <c r="KD53" s="332"/>
      <c r="KE53" s="332"/>
      <c r="KF53" s="332"/>
      <c r="KG53" s="332"/>
      <c r="KH53" s="332"/>
      <c r="KI53" s="332"/>
      <c r="KJ53" s="774"/>
      <c r="KK53" s="723"/>
      <c r="KL53" s="772"/>
      <c r="KM53" s="772"/>
      <c r="KN53" s="772"/>
      <c r="KO53" s="772"/>
      <c r="KP53" s="772"/>
      <c r="KQ53" s="772"/>
      <c r="KR53" s="772"/>
      <c r="KS53" s="772"/>
      <c r="KT53" s="772"/>
      <c r="KU53" s="772"/>
      <c r="KV53" s="772"/>
      <c r="KW53" s="772"/>
      <c r="KX53" s="25"/>
      <c r="KY53" s="1406"/>
      <c r="KZ53" s="1406"/>
      <c r="LA53" s="1406"/>
      <c r="LB53" s="164"/>
      <c r="LC53" s="510"/>
      <c r="LD53" s="510"/>
      <c r="LE53" s="510"/>
      <c r="LF53" s="510"/>
      <c r="LG53" s="1423"/>
      <c r="LH53" s="1423"/>
      <c r="LI53" s="394"/>
      <c r="LJ53" s="394"/>
      <c r="LK53" s="164"/>
      <c r="LL53" s="164"/>
      <c r="LM53" s="578"/>
      <c r="LN53" s="394"/>
      <c r="LO53" s="394"/>
      <c r="LP53" s="738"/>
      <c r="LQ53" s="224"/>
      <c r="LR53" s="121"/>
      <c r="LS53" s="121"/>
      <c r="LT53" s="454"/>
      <c r="LU53" s="203"/>
      <c r="LV53" s="203"/>
      <c r="LW53" s="332"/>
      <c r="LX53" s="301"/>
      <c r="LY53" s="435"/>
      <c r="LZ53" s="301"/>
      <c r="MA53" s="301"/>
      <c r="MB53" s="1409"/>
      <c r="MC53" s="1409"/>
      <c r="MD53" s="456"/>
      <c r="ME53" s="1409"/>
      <c r="MF53" s="1409"/>
      <c r="MG53" s="456"/>
      <c r="MH53" s="1409"/>
      <c r="MI53" s="1409"/>
      <c r="MJ53" s="456"/>
      <c r="MK53" s="1409"/>
      <c r="ML53" s="211"/>
      <c r="MM53" s="17"/>
      <c r="MN53" s="17" t="s">
        <v>73</v>
      </c>
      <c r="MO53" s="665">
        <v>1.97</v>
      </c>
      <c r="MP53" s="665">
        <v>1.89</v>
      </c>
      <c r="MQ53" s="665">
        <v>1.87</v>
      </c>
      <c r="MR53" s="665">
        <v>1.93</v>
      </c>
      <c r="MS53" s="666">
        <v>1.92</v>
      </c>
      <c r="MT53" s="737"/>
      <c r="MU53" s="734"/>
      <c r="MV53" s="734"/>
      <c r="MW53" s="752"/>
      <c r="MX53" s="734"/>
      <c r="MY53" s="734"/>
      <c r="MZ53" s="734"/>
      <c r="NA53" s="734"/>
      <c r="NB53" s="734"/>
      <c r="NC53" s="734"/>
      <c r="ND53" s="734"/>
      <c r="NE53" s="734"/>
      <c r="NF53" s="734"/>
      <c r="NG53" s="734"/>
      <c r="NH53" s="734"/>
      <c r="NI53" s="734"/>
      <c r="NJ53" s="734"/>
      <c r="NK53" s="734"/>
      <c r="NL53" s="774"/>
      <c r="NM53" s="734"/>
      <c r="NN53" s="734"/>
      <c r="NO53" s="734"/>
      <c r="NP53" s="734"/>
      <c r="NQ53" s="734"/>
      <c r="NR53" s="734"/>
      <c r="NS53" s="734"/>
      <c r="NT53" s="734"/>
      <c r="NU53" s="734"/>
      <c r="NV53" s="734"/>
      <c r="NW53" s="734"/>
      <c r="NX53" s="734"/>
      <c r="NY53" s="734"/>
      <c r="NZ53" s="734"/>
      <c r="OA53" s="738"/>
    </row>
    <row r="54" spans="1:391" s="681" customFormat="1" ht="18.75" customHeight="1">
      <c r="A54" s="9"/>
      <c r="B54" s="9"/>
      <c r="C54" s="9"/>
      <c r="D54" s="9"/>
      <c r="E54" s="9"/>
      <c r="F54" s="9"/>
      <c r="G54" s="9"/>
      <c r="N54" s="770"/>
      <c r="O54" s="9"/>
      <c r="P54" s="9"/>
      <c r="Q54" s="9"/>
      <c r="R54" s="9"/>
      <c r="S54" s="9"/>
      <c r="T54" s="9"/>
      <c r="U54" s="9"/>
      <c r="V54" s="9"/>
      <c r="W54" s="9"/>
      <c r="X54" s="9"/>
      <c r="Y54" s="162"/>
      <c r="Z54" s="235"/>
      <c r="AA54" s="235" t="s">
        <v>78</v>
      </c>
      <c r="AB54" s="344">
        <v>1.87</v>
      </c>
      <c r="AC54" s="344">
        <v>1.98</v>
      </c>
      <c r="AD54" s="344">
        <v>2</v>
      </c>
      <c r="AE54" s="344">
        <v>1.95</v>
      </c>
      <c r="AF54" s="235"/>
      <c r="AG54" s="235"/>
      <c r="AH54" s="235"/>
      <c r="AI54" s="235"/>
      <c r="AJ54" s="235"/>
      <c r="AK54" s="330"/>
      <c r="AL54" s="330"/>
      <c r="AM54" s="330"/>
      <c r="AN54" s="330"/>
      <c r="AO54" s="330"/>
      <c r="AP54" s="330"/>
      <c r="AQ54" s="330"/>
      <c r="AR54" s="330"/>
      <c r="AS54" s="330"/>
      <c r="AT54" s="330"/>
      <c r="AU54" s="330"/>
      <c r="AV54" s="330"/>
      <c r="AW54" s="330"/>
      <c r="AX54" s="330"/>
      <c r="AY54" s="721"/>
      <c r="AZ54" s="785"/>
      <c r="BA54" s="785"/>
      <c r="BB54" s="785"/>
      <c r="BC54" s="785"/>
      <c r="BD54" s="785"/>
      <c r="BE54" s="785"/>
      <c r="BF54" s="785"/>
      <c r="BG54" s="785"/>
      <c r="BH54" s="785"/>
      <c r="BI54" s="785"/>
      <c r="BJ54" s="785"/>
      <c r="BK54" s="785"/>
      <c r="BL54" s="785"/>
      <c r="BM54" s="785"/>
      <c r="BN54" s="785"/>
      <c r="BO54" s="785"/>
      <c r="BP54" s="785"/>
      <c r="BQ54" s="510"/>
      <c r="BR54" s="510"/>
      <c r="BS54" s="510"/>
      <c r="BT54" s="510"/>
      <c r="BU54" s="1423"/>
      <c r="BV54" s="1423"/>
      <c r="BW54" s="8"/>
      <c r="BX54" s="1405"/>
      <c r="BY54" s="1405"/>
      <c r="BZ54" s="1405"/>
      <c r="CA54" s="1429"/>
      <c r="CB54" s="200"/>
      <c r="CC54" s="200"/>
      <c r="CD54" s="711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2"/>
      <c r="DD54" s="235"/>
      <c r="DE54" s="235" t="s">
        <v>78</v>
      </c>
      <c r="DF54" s="344">
        <v>1.9</v>
      </c>
      <c r="DG54" s="344">
        <v>1.92</v>
      </c>
      <c r="DH54" s="344">
        <v>1.94</v>
      </c>
      <c r="DI54" s="344">
        <v>1.92</v>
      </c>
      <c r="DJ54" s="332"/>
      <c r="DK54" s="332"/>
      <c r="DL54" s="332"/>
      <c r="DM54" s="332"/>
      <c r="DN54" s="332"/>
      <c r="DO54" s="235"/>
      <c r="DP54" s="1407"/>
      <c r="DQ54" s="1407"/>
      <c r="DR54" s="1407"/>
      <c r="DS54" s="1407"/>
      <c r="DT54" s="1407"/>
      <c r="DU54" s="1407"/>
      <c r="DV54" s="1407"/>
      <c r="DW54" s="1407"/>
      <c r="DX54" s="1407"/>
      <c r="DY54" s="1407"/>
      <c r="DZ54" s="1407"/>
      <c r="EA54" s="1407"/>
      <c r="EB54" s="772"/>
      <c r="EC54" s="721"/>
      <c r="ED54" s="573"/>
      <c r="EE54" s="573"/>
      <c r="EF54" s="573"/>
      <c r="EG54" s="573"/>
      <c r="EH54" s="573"/>
      <c r="EI54" s="573"/>
      <c r="EJ54" s="573"/>
      <c r="EK54" s="573"/>
      <c r="EL54" s="573"/>
      <c r="EM54" s="573"/>
      <c r="EN54" s="573"/>
      <c r="EO54" s="573"/>
      <c r="EP54" s="25"/>
      <c r="EQ54" s="1406"/>
      <c r="ER54" s="1406"/>
      <c r="ES54" s="1406"/>
      <c r="ET54" s="164"/>
      <c r="EU54" s="510"/>
      <c r="EV54" s="510"/>
      <c r="EW54" s="510"/>
      <c r="EX54" s="510"/>
      <c r="EY54" s="1423"/>
      <c r="EZ54" s="1423"/>
      <c r="FA54" s="8"/>
      <c r="FB54" s="1405"/>
      <c r="FC54" s="1405"/>
      <c r="FD54" s="1405"/>
      <c r="FE54" s="1429"/>
      <c r="FF54" s="200"/>
      <c r="FG54" s="592"/>
      <c r="FH54" s="711"/>
      <c r="FN54" s="13"/>
      <c r="FV54" s="770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2"/>
      <c r="GH54" s="235"/>
      <c r="GI54" s="235" t="s">
        <v>78</v>
      </c>
      <c r="GJ54" s="344">
        <v>1.99</v>
      </c>
      <c r="GK54" s="344">
        <v>1.89</v>
      </c>
      <c r="GL54" s="344">
        <v>1.86</v>
      </c>
      <c r="GM54" s="344">
        <v>1.92</v>
      </c>
      <c r="GN54" s="1407"/>
      <c r="GO54" s="1407"/>
      <c r="GP54" s="1407"/>
      <c r="GQ54" s="1407"/>
      <c r="GR54" s="468"/>
      <c r="GS54" s="235"/>
      <c r="GT54" s="332"/>
      <c r="GU54" s="332"/>
      <c r="GV54" s="332"/>
      <c r="GW54" s="332"/>
      <c r="GX54" s="332"/>
      <c r="GY54" s="332"/>
      <c r="GZ54" s="332"/>
      <c r="HA54" s="332"/>
      <c r="HB54" s="332"/>
      <c r="HC54" s="332"/>
      <c r="HD54" s="332"/>
      <c r="HE54" s="332"/>
      <c r="HF54" s="332"/>
      <c r="HG54" s="721"/>
      <c r="HH54" s="332"/>
      <c r="HI54" s="332"/>
      <c r="HJ54" s="332"/>
      <c r="HK54" s="332"/>
      <c r="HL54" s="332"/>
      <c r="HM54" s="332"/>
      <c r="HN54" s="332"/>
      <c r="HO54" s="332"/>
      <c r="HP54" s="332"/>
      <c r="HQ54" s="332"/>
      <c r="HR54" s="332"/>
      <c r="HS54" s="332"/>
      <c r="HT54" s="332"/>
      <c r="HU54" s="332"/>
      <c r="HV54" s="1406"/>
      <c r="HW54" s="1406"/>
      <c r="HX54" s="164"/>
      <c r="HY54" s="510"/>
      <c r="HZ54" s="510"/>
      <c r="IA54" s="510"/>
      <c r="IB54" s="510"/>
      <c r="IC54" s="1423"/>
      <c r="ID54" s="1423"/>
      <c r="IE54" s="8"/>
      <c r="IF54" s="1405"/>
      <c r="IG54" s="1405"/>
      <c r="IH54" s="1405"/>
      <c r="II54" s="1429"/>
      <c r="IJ54" s="200"/>
      <c r="IK54" s="200"/>
      <c r="IL54" s="738"/>
      <c r="IM54" s="220"/>
      <c r="IN54" s="213"/>
      <c r="IO54" s="214"/>
      <c r="IP54" s="454"/>
      <c r="IQ54" s="203"/>
      <c r="IR54" s="203"/>
      <c r="IS54" s="721"/>
      <c r="IT54" s="721"/>
      <c r="IU54" s="721"/>
      <c r="IZ54" s="770"/>
      <c r="JA54" s="162"/>
      <c r="JB54" s="50"/>
      <c r="JC54" s="319"/>
      <c r="JD54" s="272"/>
      <c r="JE54" s="50"/>
      <c r="JF54" s="319"/>
      <c r="JG54" s="272"/>
      <c r="JH54" s="305"/>
      <c r="JI54" s="319"/>
      <c r="JJ54" s="272"/>
      <c r="JK54" s="162"/>
      <c r="JL54" s="235"/>
      <c r="JM54" s="235" t="s">
        <v>78</v>
      </c>
      <c r="JN54" s="344">
        <v>1.96</v>
      </c>
      <c r="JO54" s="344">
        <v>2</v>
      </c>
      <c r="JP54" s="344">
        <v>1.97</v>
      </c>
      <c r="JQ54" s="344">
        <v>1.98</v>
      </c>
      <c r="JR54" s="235"/>
      <c r="JS54" s="235"/>
      <c r="JT54" s="235"/>
      <c r="JU54" s="235"/>
      <c r="JV54" s="468"/>
      <c r="JW54" s="235"/>
      <c r="JX54" s="332"/>
      <c r="JY54" s="332"/>
      <c r="JZ54" s="332"/>
      <c r="KA54" s="332"/>
      <c r="KB54" s="332"/>
      <c r="KC54" s="332"/>
      <c r="KD54" s="332"/>
      <c r="KE54" s="332"/>
      <c r="KF54" s="332"/>
      <c r="KG54" s="332"/>
      <c r="KH54" s="332"/>
      <c r="KI54" s="332"/>
      <c r="KJ54" s="772"/>
      <c r="KK54" s="721"/>
      <c r="KL54" s="772"/>
      <c r="KM54" s="772"/>
      <c r="KN54" s="772"/>
      <c r="KO54" s="772"/>
      <c r="KP54" s="772"/>
      <c r="KQ54" s="772"/>
      <c r="KR54" s="772"/>
      <c r="KS54" s="772"/>
      <c r="KT54" s="772"/>
      <c r="KU54" s="772"/>
      <c r="KV54" s="772"/>
      <c r="KW54" s="772"/>
      <c r="KX54" s="25"/>
      <c r="KY54" s="1406"/>
      <c r="KZ54" s="1406"/>
      <c r="LA54" s="1406"/>
      <c r="LB54" s="164"/>
      <c r="LC54" s="510"/>
      <c r="LD54" s="510"/>
      <c r="LE54" s="510"/>
      <c r="LF54" s="510"/>
      <c r="LG54" s="1423"/>
      <c r="LH54" s="1423"/>
      <c r="LI54" s="8"/>
      <c r="LJ54" s="1405"/>
      <c r="LK54" s="1405"/>
      <c r="LL54" s="1405"/>
      <c r="LM54" s="1429"/>
      <c r="LN54" s="200"/>
      <c r="LO54" s="200"/>
      <c r="LP54" s="738"/>
      <c r="LQ54" s="220"/>
      <c r="LR54" s="213"/>
      <c r="LS54" s="214"/>
      <c r="LT54" s="454"/>
      <c r="LU54" s="203"/>
      <c r="LV54" s="203"/>
      <c r="LW54" s="332"/>
      <c r="LX54" s="301"/>
      <c r="LY54" s="435"/>
      <c r="LZ54" s="301"/>
      <c r="MA54" s="301"/>
      <c r="MB54" s="162"/>
      <c r="MC54" s="145"/>
      <c r="MD54" s="524"/>
      <c r="ME54" s="525"/>
      <c r="MF54" s="145"/>
      <c r="MG54" s="524"/>
      <c r="MH54" s="525"/>
      <c r="MI54" s="145"/>
      <c r="MJ54" s="463"/>
      <c r="MK54" s="162"/>
      <c r="ML54" s="211"/>
      <c r="MM54" s="17"/>
      <c r="MN54" s="17" t="s">
        <v>78</v>
      </c>
      <c r="MO54" s="665">
        <v>1.95</v>
      </c>
      <c r="MP54" s="665">
        <v>1.92</v>
      </c>
      <c r="MQ54" s="665">
        <v>1.92</v>
      </c>
      <c r="MR54" s="665">
        <v>1.98</v>
      </c>
      <c r="MS54" s="666">
        <v>1.94</v>
      </c>
      <c r="MT54" s="737"/>
      <c r="MU54" s="734"/>
      <c r="MV54" s="734"/>
      <c r="MW54" s="752"/>
      <c r="MX54" s="734"/>
      <c r="MY54" s="734"/>
      <c r="MZ54" s="734"/>
      <c r="NA54" s="734"/>
      <c r="NB54" s="734"/>
      <c r="NC54" s="734"/>
      <c r="ND54" s="734"/>
      <c r="NE54" s="734"/>
      <c r="NF54" s="734"/>
      <c r="NG54" s="734"/>
      <c r="NH54" s="734"/>
      <c r="NI54" s="734"/>
      <c r="NJ54" s="734"/>
      <c r="NK54" s="734"/>
      <c r="NL54" s="772"/>
      <c r="NM54" s="734"/>
      <c r="NN54" s="734"/>
      <c r="NO54" s="734"/>
      <c r="NP54" s="734"/>
      <c r="NQ54" s="734"/>
      <c r="NR54" s="734"/>
      <c r="NS54" s="734"/>
      <c r="NT54" s="734"/>
      <c r="NU54" s="734"/>
      <c r="NV54" s="734"/>
      <c r="NW54" s="734"/>
      <c r="NX54" s="734"/>
      <c r="NY54" s="734"/>
      <c r="NZ54" s="734"/>
      <c r="OA54" s="738"/>
    </row>
    <row r="55" spans="1:391" s="681" customFormat="1" ht="18.75" customHeight="1">
      <c r="A55" s="9"/>
      <c r="B55" s="9"/>
      <c r="C55" s="9"/>
      <c r="D55" s="9"/>
      <c r="E55" s="9"/>
      <c r="F55" s="9"/>
      <c r="G55" s="9"/>
      <c r="N55" s="770"/>
      <c r="O55" s="9"/>
      <c r="P55" s="9"/>
      <c r="Q55" s="9"/>
      <c r="R55" s="9"/>
      <c r="S55" s="9"/>
      <c r="T55" s="9"/>
      <c r="U55" s="9"/>
      <c r="V55" s="9"/>
      <c r="W55" s="9"/>
      <c r="X55" s="9"/>
      <c r="Y55" s="162"/>
      <c r="Z55" s="235"/>
      <c r="AA55" s="235" t="s">
        <v>85</v>
      </c>
      <c r="AB55" s="344">
        <v>2.06</v>
      </c>
      <c r="AC55" s="344">
        <v>1.98</v>
      </c>
      <c r="AD55" s="344">
        <v>1.99</v>
      </c>
      <c r="AE55" s="344">
        <v>2.0099999999999998</v>
      </c>
      <c r="AF55" s="235"/>
      <c r="AG55" s="235"/>
      <c r="AH55" s="235"/>
      <c r="AI55" s="235"/>
      <c r="AJ55" s="235"/>
      <c r="AK55" s="330"/>
      <c r="AL55" s="330"/>
      <c r="AM55" s="330"/>
      <c r="AN55" s="330"/>
      <c r="AO55" s="330"/>
      <c r="AP55" s="330"/>
      <c r="AQ55" s="330"/>
      <c r="AR55" s="330"/>
      <c r="AS55" s="330"/>
      <c r="AT55" s="330"/>
      <c r="AU55" s="330"/>
      <c r="AV55" s="330"/>
      <c r="AW55" s="330"/>
      <c r="AX55" s="330"/>
      <c r="AY55" s="721"/>
      <c r="AZ55" s="785"/>
      <c r="BA55" s="785"/>
      <c r="BB55" s="785"/>
      <c r="BC55" s="785"/>
      <c r="BD55" s="785"/>
      <c r="BE55" s="785"/>
      <c r="BF55" s="785"/>
      <c r="BG55" s="785"/>
      <c r="BH55" s="785"/>
      <c r="BI55" s="785"/>
      <c r="BJ55" s="785"/>
      <c r="BK55" s="785"/>
      <c r="BL55" s="785"/>
      <c r="BM55" s="785"/>
      <c r="BN55" s="785"/>
      <c r="BO55" s="785"/>
      <c r="BP55" s="785"/>
      <c r="BQ55" s="194"/>
      <c r="BR55" s="194"/>
      <c r="BS55" s="194"/>
      <c r="BT55" s="194"/>
      <c r="BU55" s="1423"/>
      <c r="BV55" s="1423"/>
      <c r="BW55" s="164"/>
      <c r="BX55" s="194"/>
      <c r="BY55" s="194"/>
      <c r="BZ55" s="194"/>
      <c r="CA55" s="578"/>
      <c r="CB55" s="578"/>
      <c r="CC55" s="578"/>
      <c r="CD55" s="711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2"/>
      <c r="DD55" s="235"/>
      <c r="DE55" s="235" t="s">
        <v>85</v>
      </c>
      <c r="DF55" s="344">
        <v>1.87</v>
      </c>
      <c r="DG55" s="344">
        <v>1.86</v>
      </c>
      <c r="DH55" s="344">
        <v>1.8</v>
      </c>
      <c r="DI55" s="344">
        <v>1.84</v>
      </c>
      <c r="DJ55" s="332"/>
      <c r="DK55" s="332"/>
      <c r="DL55" s="332"/>
      <c r="DM55" s="332"/>
      <c r="DN55" s="332"/>
      <c r="DO55" s="235"/>
      <c r="DP55" s="1407"/>
      <c r="DQ55" s="1407"/>
      <c r="DR55" s="1407"/>
      <c r="DS55" s="1407"/>
      <c r="DT55" s="1407"/>
      <c r="DU55" s="1407"/>
      <c r="DV55" s="1407"/>
      <c r="DW55" s="1407"/>
      <c r="DX55" s="1407"/>
      <c r="DY55" s="1407"/>
      <c r="DZ55" s="1407"/>
      <c r="EA55" s="1407"/>
      <c r="EB55" s="772"/>
      <c r="EC55" s="721"/>
      <c r="ED55" s="573"/>
      <c r="EE55" s="573"/>
      <c r="EF55" s="573"/>
      <c r="EG55" s="573"/>
      <c r="EH55" s="573"/>
      <c r="EI55" s="573"/>
      <c r="EJ55" s="573"/>
      <c r="EK55" s="573"/>
      <c r="EL55" s="573"/>
      <c r="EM55" s="573"/>
      <c r="EN55" s="573"/>
      <c r="EO55" s="573"/>
      <c r="EP55" s="25"/>
      <c r="EQ55" s="1406"/>
      <c r="ER55" s="1406"/>
      <c r="ES55" s="1406"/>
      <c r="ET55" s="164"/>
      <c r="EU55" s="194"/>
      <c r="EV55" s="194"/>
      <c r="EW55" s="194"/>
      <c r="EX55" s="194"/>
      <c r="EY55" s="1423"/>
      <c r="EZ55" s="1423"/>
      <c r="FA55" s="164"/>
      <c r="FB55" s="194"/>
      <c r="FC55" s="194"/>
      <c r="FD55" s="194"/>
      <c r="FE55" s="578"/>
      <c r="FF55" s="578"/>
      <c r="FG55" s="590"/>
      <c r="FH55" s="711"/>
      <c r="FN55" s="13"/>
      <c r="FV55" s="770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2"/>
      <c r="GH55" s="235"/>
      <c r="GI55" s="235" t="s">
        <v>85</v>
      </c>
      <c r="GJ55" s="344">
        <v>1.96</v>
      </c>
      <c r="GK55" s="344">
        <v>1.96</v>
      </c>
      <c r="GL55" s="344">
        <v>1.82</v>
      </c>
      <c r="GM55" s="344">
        <v>1.92</v>
      </c>
      <c r="GN55" s="1407"/>
      <c r="GO55" s="1407"/>
      <c r="GP55" s="1407"/>
      <c r="GQ55" s="1407"/>
      <c r="GR55" s="468"/>
      <c r="GS55" s="235"/>
      <c r="GT55" s="332"/>
      <c r="GU55" s="332"/>
      <c r="GV55" s="332"/>
      <c r="GW55" s="332"/>
      <c r="GX55" s="332"/>
      <c r="GY55" s="332"/>
      <c r="GZ55" s="332"/>
      <c r="HA55" s="332"/>
      <c r="HB55" s="332"/>
      <c r="HC55" s="332"/>
      <c r="HD55" s="332"/>
      <c r="HE55" s="332"/>
      <c r="HF55" s="332"/>
      <c r="HG55" s="721"/>
      <c r="HH55" s="332"/>
      <c r="HI55" s="332"/>
      <c r="HJ55" s="332"/>
      <c r="HK55" s="332"/>
      <c r="HL55" s="332"/>
      <c r="HM55" s="332"/>
      <c r="HN55" s="332"/>
      <c r="HO55" s="332"/>
      <c r="HP55" s="332"/>
      <c r="HQ55" s="332"/>
      <c r="HR55" s="332"/>
      <c r="HS55" s="332"/>
      <c r="HT55" s="332"/>
      <c r="HU55" s="332"/>
      <c r="HV55" s="1406"/>
      <c r="HW55" s="1406"/>
      <c r="HX55" s="164"/>
      <c r="HY55" s="194"/>
      <c r="HZ55" s="194"/>
      <c r="IA55" s="194"/>
      <c r="IB55" s="194"/>
      <c r="IC55" s="1423"/>
      <c r="ID55" s="1423"/>
      <c r="IE55" s="164"/>
      <c r="IF55" s="194"/>
      <c r="IG55" s="194"/>
      <c r="IH55" s="194"/>
      <c r="II55" s="578"/>
      <c r="IJ55" s="578"/>
      <c r="IK55" s="578"/>
      <c r="IL55" s="738"/>
      <c r="IM55" s="220"/>
      <c r="IN55" s="140"/>
      <c r="IO55" s="140"/>
      <c r="IP55" s="454"/>
      <c r="IQ55" s="203"/>
      <c r="IR55" s="203"/>
      <c r="IS55" s="721"/>
      <c r="IT55" s="721"/>
      <c r="IU55" s="721"/>
      <c r="IZ55" s="770"/>
      <c r="JA55" s="162"/>
      <c r="JB55" s="50"/>
      <c r="JC55" s="319"/>
      <c r="JD55" s="272"/>
      <c r="JE55" s="50"/>
      <c r="JF55" s="319"/>
      <c r="JG55" s="272"/>
      <c r="JH55" s="305"/>
      <c r="JI55" s="319"/>
      <c r="JJ55" s="272"/>
      <c r="JK55" s="162"/>
      <c r="JL55" s="235"/>
      <c r="JM55" s="235" t="s">
        <v>85</v>
      </c>
      <c r="JN55" s="344">
        <v>1.94</v>
      </c>
      <c r="JO55" s="344">
        <v>1.91</v>
      </c>
      <c r="JP55" s="344">
        <v>1.83</v>
      </c>
      <c r="JQ55" s="344">
        <v>1.89</v>
      </c>
      <c r="JR55" s="235"/>
      <c r="JS55" s="235"/>
      <c r="JT55" s="235"/>
      <c r="JU55" s="235"/>
      <c r="JV55" s="468"/>
      <c r="JW55" s="235"/>
      <c r="JX55" s="332"/>
      <c r="JY55" s="332"/>
      <c r="JZ55" s="332"/>
      <c r="KA55" s="332"/>
      <c r="KB55" s="332"/>
      <c r="KC55" s="332"/>
      <c r="KD55" s="332"/>
      <c r="KE55" s="332"/>
      <c r="KF55" s="332"/>
      <c r="KG55" s="332"/>
      <c r="KH55" s="332"/>
      <c r="KI55" s="332"/>
      <c r="KJ55" s="772"/>
      <c r="KK55" s="721"/>
      <c r="KL55" s="772"/>
      <c r="KM55" s="772"/>
      <c r="KN55" s="772"/>
      <c r="KO55" s="772"/>
      <c r="KP55" s="772"/>
      <c r="KQ55" s="772"/>
      <c r="KR55" s="772"/>
      <c r="KS55" s="772"/>
      <c r="KT55" s="772"/>
      <c r="KU55" s="772"/>
      <c r="KV55" s="772"/>
      <c r="KW55" s="772"/>
      <c r="KX55" s="25"/>
      <c r="KY55" s="1406"/>
      <c r="KZ55" s="1406"/>
      <c r="LA55" s="1406"/>
      <c r="LB55" s="164"/>
      <c r="LC55" s="194"/>
      <c r="LD55" s="194"/>
      <c r="LE55" s="194"/>
      <c r="LF55" s="194"/>
      <c r="LG55" s="1423"/>
      <c r="LH55" s="1423"/>
      <c r="LI55" s="164"/>
      <c r="LJ55" s="194"/>
      <c r="LK55" s="194"/>
      <c r="LL55" s="194"/>
      <c r="LM55" s="578"/>
      <c r="LN55" s="578"/>
      <c r="LO55" s="578"/>
      <c r="LP55" s="738"/>
      <c r="LQ55" s="220"/>
      <c r="LR55" s="140"/>
      <c r="LS55" s="140"/>
      <c r="LT55" s="454"/>
      <c r="LU55" s="203"/>
      <c r="LV55" s="203"/>
      <c r="LW55" s="332"/>
      <c r="LX55" s="301"/>
      <c r="LY55" s="435"/>
      <c r="LZ55" s="301"/>
      <c r="MA55" s="301"/>
      <c r="MB55" s="162"/>
      <c r="MC55" s="145"/>
      <c r="MD55" s="524"/>
      <c r="ME55" s="525"/>
      <c r="MF55" s="145"/>
      <c r="MG55" s="524"/>
      <c r="MH55" s="525"/>
      <c r="MI55" s="145"/>
      <c r="MJ55" s="463"/>
      <c r="MK55" s="162"/>
      <c r="ML55" s="211"/>
      <c r="MM55" s="17"/>
      <c r="MN55" s="17" t="s">
        <v>85</v>
      </c>
      <c r="MO55" s="665">
        <v>2.0099999999999998</v>
      </c>
      <c r="MP55" s="665">
        <v>1.84</v>
      </c>
      <c r="MQ55" s="665">
        <v>1.92</v>
      </c>
      <c r="MR55" s="665">
        <v>1.89</v>
      </c>
      <c r="MS55" s="666">
        <v>1.92</v>
      </c>
      <c r="MT55" s="737"/>
      <c r="MU55" s="734"/>
      <c r="MV55" s="734"/>
      <c r="MW55" s="752"/>
      <c r="MX55" s="734"/>
      <c r="MY55" s="734"/>
      <c r="MZ55" s="734"/>
      <c r="NA55" s="734"/>
      <c r="NB55" s="734"/>
      <c r="NC55" s="734"/>
      <c r="ND55" s="734"/>
      <c r="NE55" s="734"/>
      <c r="NF55" s="734"/>
      <c r="NG55" s="734"/>
      <c r="NH55" s="734"/>
      <c r="NI55" s="734"/>
      <c r="NJ55" s="734"/>
      <c r="NK55" s="734"/>
      <c r="NL55" s="772"/>
      <c r="NM55" s="734"/>
      <c r="NN55" s="734"/>
      <c r="NO55" s="734"/>
      <c r="NP55" s="734"/>
      <c r="NQ55" s="734"/>
      <c r="NR55" s="734"/>
      <c r="NS55" s="734"/>
      <c r="NT55" s="734"/>
      <c r="NU55" s="734"/>
      <c r="NV55" s="734"/>
      <c r="NW55" s="734"/>
      <c r="NX55" s="734"/>
      <c r="NY55" s="734"/>
      <c r="NZ55" s="734"/>
      <c r="OA55" s="738"/>
    </row>
    <row r="56" spans="1:391" s="681" customFormat="1" ht="18.75" customHeight="1">
      <c r="A56" s="9"/>
      <c r="B56" s="9"/>
      <c r="C56" s="9"/>
      <c r="D56" s="9"/>
      <c r="E56" s="9"/>
      <c r="F56" s="9"/>
      <c r="G56" s="9"/>
      <c r="N56" s="770"/>
      <c r="O56" s="9"/>
      <c r="P56" s="9"/>
      <c r="Q56" s="9"/>
      <c r="R56" s="9"/>
      <c r="S56" s="9"/>
      <c r="T56" s="9"/>
      <c r="U56" s="9"/>
      <c r="V56" s="9"/>
      <c r="W56" s="9"/>
      <c r="X56" s="9"/>
      <c r="Y56" s="162"/>
      <c r="Z56" s="235"/>
      <c r="AA56" s="235" t="s">
        <v>90</v>
      </c>
      <c r="AB56" s="344">
        <v>2.0299999999999998</v>
      </c>
      <c r="AC56" s="344">
        <v>1.93</v>
      </c>
      <c r="AD56" s="344">
        <v>1.93</v>
      </c>
      <c r="AE56" s="344">
        <v>1.97</v>
      </c>
      <c r="AF56" s="235"/>
      <c r="AG56" s="235"/>
      <c r="AH56" s="235"/>
      <c r="AI56" s="235"/>
      <c r="AJ56" s="235"/>
      <c r="AK56" s="330"/>
      <c r="AL56" s="330"/>
      <c r="AM56" s="330"/>
      <c r="AN56" s="330"/>
      <c r="AO56" s="330"/>
      <c r="AP56" s="330"/>
      <c r="AQ56" s="330"/>
      <c r="AR56" s="330"/>
      <c r="AS56" s="330"/>
      <c r="AT56" s="330"/>
      <c r="AU56" s="330"/>
      <c r="AV56" s="330"/>
      <c r="AW56" s="330"/>
      <c r="AX56" s="330"/>
      <c r="AY56" s="721"/>
      <c r="AZ56" s="785"/>
      <c r="BA56" s="785"/>
      <c r="BB56" s="785"/>
      <c r="BC56" s="785"/>
      <c r="BD56" s="785"/>
      <c r="BE56" s="785"/>
      <c r="BF56" s="785"/>
      <c r="BG56" s="785"/>
      <c r="BH56" s="785"/>
      <c r="BI56" s="785"/>
      <c r="BJ56" s="785"/>
      <c r="BK56" s="785"/>
      <c r="BL56" s="785"/>
      <c r="BM56" s="785"/>
      <c r="BN56" s="785"/>
      <c r="BO56" s="785"/>
      <c r="BP56" s="785"/>
      <c r="BQ56" s="394"/>
      <c r="BR56" s="164"/>
      <c r="BS56" s="164"/>
      <c r="BT56" s="203"/>
      <c r="BU56" s="1423"/>
      <c r="BV56" s="1423"/>
      <c r="BW56" s="164"/>
      <c r="BX56" s="194"/>
      <c r="BY56" s="194"/>
      <c r="BZ56" s="194"/>
      <c r="CA56" s="578"/>
      <c r="CB56" s="578"/>
      <c r="CC56" s="578"/>
      <c r="CD56" s="711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2"/>
      <c r="DD56" s="235"/>
      <c r="DE56" s="235" t="s">
        <v>90</v>
      </c>
      <c r="DF56" s="344">
        <v>1.9</v>
      </c>
      <c r="DG56" s="344">
        <v>1.86</v>
      </c>
      <c r="DH56" s="344">
        <v>1.82</v>
      </c>
      <c r="DI56" s="344">
        <v>1.86</v>
      </c>
      <c r="DJ56" s="332"/>
      <c r="DK56" s="332"/>
      <c r="DL56" s="332"/>
      <c r="DM56" s="332"/>
      <c r="DN56" s="332"/>
      <c r="DO56" s="235"/>
      <c r="DP56" s="1407"/>
      <c r="DQ56" s="1407"/>
      <c r="DR56" s="1407"/>
      <c r="DS56" s="1407"/>
      <c r="DT56" s="1407"/>
      <c r="DU56" s="1407"/>
      <c r="DV56" s="1407"/>
      <c r="DW56" s="1407"/>
      <c r="DX56" s="1407"/>
      <c r="DY56" s="1407"/>
      <c r="DZ56" s="1407"/>
      <c r="EA56" s="1407"/>
      <c r="EB56" s="772"/>
      <c r="EC56" s="721"/>
      <c r="ED56" s="573"/>
      <c r="EE56" s="573"/>
      <c r="EF56" s="573"/>
      <c r="EG56" s="573"/>
      <c r="EH56" s="573"/>
      <c r="EI56" s="573"/>
      <c r="EJ56" s="573"/>
      <c r="EK56" s="573"/>
      <c r="EL56" s="573"/>
      <c r="EM56" s="573"/>
      <c r="EN56" s="573"/>
      <c r="EO56" s="573"/>
      <c r="EP56" s="25"/>
      <c r="EQ56" s="1406"/>
      <c r="ER56" s="1406"/>
      <c r="ES56" s="1406"/>
      <c r="ET56" s="164"/>
      <c r="EU56" s="394"/>
      <c r="EV56" s="164"/>
      <c r="EW56" s="164"/>
      <c r="EX56" s="203"/>
      <c r="EY56" s="1423"/>
      <c r="EZ56" s="1423"/>
      <c r="FA56" s="164"/>
      <c r="FB56" s="194"/>
      <c r="FC56" s="194"/>
      <c r="FD56" s="194"/>
      <c r="FE56" s="578"/>
      <c r="FF56" s="578"/>
      <c r="FG56" s="590"/>
      <c r="FH56" s="711"/>
      <c r="FN56" s="13"/>
      <c r="FV56" s="770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2"/>
      <c r="GH56" s="235"/>
      <c r="GI56" s="235" t="s">
        <v>90</v>
      </c>
      <c r="GJ56" s="344">
        <v>1.82</v>
      </c>
      <c r="GK56" s="344">
        <v>1.93</v>
      </c>
      <c r="GL56" s="344">
        <v>1.88</v>
      </c>
      <c r="GM56" s="344">
        <v>1.88</v>
      </c>
      <c r="GN56" s="1407"/>
      <c r="GO56" s="1407"/>
      <c r="GP56" s="1407"/>
      <c r="GQ56" s="1407"/>
      <c r="GR56" s="468"/>
      <c r="GS56" s="235"/>
      <c r="GT56" s="332"/>
      <c r="GU56" s="332"/>
      <c r="GV56" s="332"/>
      <c r="GW56" s="332"/>
      <c r="GX56" s="332"/>
      <c r="GY56" s="332"/>
      <c r="GZ56" s="332"/>
      <c r="HA56" s="332"/>
      <c r="HB56" s="332"/>
      <c r="HC56" s="332"/>
      <c r="HD56" s="332"/>
      <c r="HE56" s="332"/>
      <c r="HF56" s="332"/>
      <c r="HG56" s="721"/>
      <c r="HH56" s="332"/>
      <c r="HI56" s="332"/>
      <c r="HJ56" s="332"/>
      <c r="HK56" s="332"/>
      <c r="HL56" s="332"/>
      <c r="HM56" s="332"/>
      <c r="HN56" s="332"/>
      <c r="HO56" s="332"/>
      <c r="HP56" s="332"/>
      <c r="HQ56" s="332"/>
      <c r="HR56" s="332"/>
      <c r="HS56" s="332"/>
      <c r="HT56" s="332"/>
      <c r="HU56" s="332"/>
      <c r="HV56" s="1406"/>
      <c r="HW56" s="1406"/>
      <c r="HX56" s="164"/>
      <c r="HY56" s="394"/>
      <c r="HZ56" s="164"/>
      <c r="IA56" s="164"/>
      <c r="IB56" s="203"/>
      <c r="IC56" s="1423"/>
      <c r="ID56" s="1423"/>
      <c r="IE56" s="164"/>
      <c r="IF56" s="194"/>
      <c r="IG56" s="194"/>
      <c r="IH56" s="194"/>
      <c r="II56" s="578"/>
      <c r="IJ56" s="578"/>
      <c r="IK56" s="578"/>
      <c r="IL56" s="738"/>
      <c r="IM56" s="224"/>
      <c r="IN56" s="145"/>
      <c r="IO56" s="145"/>
      <c r="IP56" s="454"/>
      <c r="IQ56" s="203"/>
      <c r="IR56" s="203"/>
      <c r="IS56" s="721"/>
      <c r="IT56" s="721"/>
      <c r="IU56" s="721"/>
      <c r="IZ56" s="770"/>
      <c r="JA56" s="162"/>
      <c r="JB56" s="50"/>
      <c r="JC56" s="319"/>
      <c r="JD56" s="272"/>
      <c r="JE56" s="50"/>
      <c r="JF56" s="319"/>
      <c r="JG56" s="272"/>
      <c r="JH56" s="305"/>
      <c r="JI56" s="319"/>
      <c r="JJ56" s="272"/>
      <c r="JK56" s="162"/>
      <c r="JL56" s="235"/>
      <c r="JM56" s="235" t="s">
        <v>90</v>
      </c>
      <c r="JN56" s="344">
        <v>1.96</v>
      </c>
      <c r="JO56" s="344">
        <v>1.97</v>
      </c>
      <c r="JP56" s="344">
        <v>1.92</v>
      </c>
      <c r="JQ56" s="344">
        <v>1.95</v>
      </c>
      <c r="JR56" s="235"/>
      <c r="JS56" s="235"/>
      <c r="JT56" s="235"/>
      <c r="JU56" s="235"/>
      <c r="JV56" s="468"/>
      <c r="JW56" s="235"/>
      <c r="JX56" s="332"/>
      <c r="JY56" s="332"/>
      <c r="JZ56" s="332"/>
      <c r="KA56" s="332"/>
      <c r="KB56" s="332"/>
      <c r="KC56" s="332"/>
      <c r="KD56" s="332"/>
      <c r="KE56" s="332"/>
      <c r="KF56" s="332"/>
      <c r="KG56" s="332"/>
      <c r="KH56" s="332"/>
      <c r="KI56" s="332"/>
      <c r="KJ56" s="772"/>
      <c r="KK56" s="721"/>
      <c r="KL56" s="772"/>
      <c r="KM56" s="772"/>
      <c r="KN56" s="772"/>
      <c r="KO56" s="772"/>
      <c r="KP56" s="772"/>
      <c r="KQ56" s="772"/>
      <c r="KR56" s="772"/>
      <c r="KS56" s="772"/>
      <c r="KT56" s="772"/>
      <c r="KU56" s="772"/>
      <c r="KV56" s="772"/>
      <c r="KW56" s="772"/>
      <c r="KX56" s="25"/>
      <c r="KY56" s="1406"/>
      <c r="KZ56" s="1406"/>
      <c r="LA56" s="1406"/>
      <c r="LB56" s="164"/>
      <c r="LC56" s="394"/>
      <c r="LD56" s="164"/>
      <c r="LE56" s="164"/>
      <c r="LF56" s="203"/>
      <c r="LG56" s="1423"/>
      <c r="LH56" s="1423"/>
      <c r="LI56" s="164"/>
      <c r="LJ56" s="194"/>
      <c r="LK56" s="194"/>
      <c r="LL56" s="194"/>
      <c r="LM56" s="578"/>
      <c r="LN56" s="578"/>
      <c r="LO56" s="578"/>
      <c r="LP56" s="738"/>
      <c r="LQ56" s="224"/>
      <c r="LR56" s="145"/>
      <c r="LS56" s="145"/>
      <c r="LT56" s="454"/>
      <c r="LU56" s="203"/>
      <c r="LV56" s="203"/>
      <c r="LW56" s="332"/>
      <c r="LX56" s="301"/>
      <c r="LY56" s="435"/>
      <c r="LZ56" s="301"/>
      <c r="MA56" s="301"/>
      <c r="MB56" s="162"/>
      <c r="MC56" s="145"/>
      <c r="MD56" s="524"/>
      <c r="ME56" s="525"/>
      <c r="MF56" s="145"/>
      <c r="MG56" s="524"/>
      <c r="MH56" s="525"/>
      <c r="MI56" s="145"/>
      <c r="MJ56" s="463"/>
      <c r="MK56" s="162"/>
      <c r="ML56" s="211"/>
      <c r="MM56" s="17"/>
      <c r="MN56" s="17" t="s">
        <v>90</v>
      </c>
      <c r="MO56" s="665">
        <v>1.97</v>
      </c>
      <c r="MP56" s="665">
        <v>1.86</v>
      </c>
      <c r="MQ56" s="665">
        <v>1.88</v>
      </c>
      <c r="MR56" s="665">
        <v>1.95</v>
      </c>
      <c r="MS56" s="666">
        <v>1.92</v>
      </c>
      <c r="MT56" s="737"/>
      <c r="MU56" s="734"/>
      <c r="MV56" s="734"/>
      <c r="MW56" s="752"/>
      <c r="MX56" s="734"/>
      <c r="MY56" s="734"/>
      <c r="MZ56" s="734"/>
      <c r="NA56" s="734"/>
      <c r="NB56" s="734"/>
      <c r="NC56" s="734"/>
      <c r="ND56" s="734"/>
      <c r="NE56" s="734"/>
      <c r="NF56" s="734"/>
      <c r="NG56" s="734"/>
      <c r="NH56" s="734"/>
      <c r="NI56" s="734"/>
      <c r="NJ56" s="734"/>
      <c r="NK56" s="734"/>
      <c r="NL56" s="772"/>
      <c r="NM56" s="734"/>
      <c r="NN56" s="734"/>
      <c r="NO56" s="734"/>
      <c r="NP56" s="734"/>
      <c r="NQ56" s="734"/>
      <c r="NR56" s="734"/>
      <c r="NS56" s="734"/>
      <c r="NT56" s="734"/>
      <c r="NU56" s="734"/>
      <c r="NV56" s="734"/>
      <c r="NW56" s="734"/>
      <c r="NX56" s="734"/>
      <c r="NY56" s="734"/>
      <c r="NZ56" s="734"/>
      <c r="OA56" s="738"/>
    </row>
    <row r="57" spans="1:391" s="681" customFormat="1" ht="18.75" customHeight="1">
      <c r="A57" s="9"/>
      <c r="B57" s="9"/>
      <c r="C57" s="9"/>
      <c r="D57" s="9"/>
      <c r="E57" s="9"/>
      <c r="F57" s="9"/>
      <c r="G57" s="9"/>
      <c r="N57" s="770"/>
      <c r="O57" s="9"/>
      <c r="P57" s="9"/>
      <c r="Q57" s="9"/>
      <c r="R57" s="9"/>
      <c r="S57" s="9"/>
      <c r="T57" s="9"/>
      <c r="U57" s="9"/>
      <c r="V57" s="9"/>
      <c r="W57" s="9"/>
      <c r="X57" s="9"/>
      <c r="Y57" s="162"/>
      <c r="Z57" s="235"/>
      <c r="AA57" s="235" t="s">
        <v>94</v>
      </c>
      <c r="AB57" s="344">
        <v>1.95</v>
      </c>
      <c r="AC57" s="344">
        <v>1.93</v>
      </c>
      <c r="AD57" s="344">
        <v>1.95</v>
      </c>
      <c r="AE57" s="344">
        <v>1.94</v>
      </c>
      <c r="AF57" s="235"/>
      <c r="AG57" s="235"/>
      <c r="AH57" s="235"/>
      <c r="AI57" s="235"/>
      <c r="AJ57" s="235"/>
      <c r="AK57" s="330"/>
      <c r="AL57" s="330"/>
      <c r="AM57" s="330"/>
      <c r="AN57" s="330"/>
      <c r="AO57" s="330"/>
      <c r="AP57" s="330"/>
      <c r="AQ57" s="330"/>
      <c r="AR57" s="330"/>
      <c r="AS57" s="330"/>
      <c r="AT57" s="330"/>
      <c r="AU57" s="330"/>
      <c r="AV57" s="330"/>
      <c r="AW57" s="330"/>
      <c r="AX57" s="330"/>
      <c r="AY57" s="721"/>
      <c r="AZ57" s="785"/>
      <c r="BA57" s="785"/>
      <c r="BB57" s="785"/>
      <c r="BC57" s="785"/>
      <c r="BD57" s="785"/>
      <c r="BE57" s="785"/>
      <c r="BF57" s="785"/>
      <c r="BG57" s="785"/>
      <c r="BH57" s="785"/>
      <c r="BI57" s="785"/>
      <c r="BJ57" s="785"/>
      <c r="BK57" s="785"/>
      <c r="BL57" s="785"/>
      <c r="BM57" s="785"/>
      <c r="BN57" s="785"/>
      <c r="BO57" s="785"/>
      <c r="BP57" s="785"/>
      <c r="BQ57" s="164"/>
      <c r="BR57" s="511"/>
      <c r="BS57" s="512"/>
      <c r="BT57" s="518"/>
      <c r="BU57" s="1423"/>
      <c r="BV57" s="1423"/>
      <c r="BW57" s="164"/>
      <c r="BX57" s="194"/>
      <c r="BY57" s="194"/>
      <c r="BZ57" s="194"/>
      <c r="CA57" s="578"/>
      <c r="CB57" s="578"/>
      <c r="CC57" s="578"/>
      <c r="CD57" s="711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2"/>
      <c r="DD57" s="235"/>
      <c r="DE57" s="235" t="s">
        <v>94</v>
      </c>
      <c r="DF57" s="344">
        <v>1.93</v>
      </c>
      <c r="DG57" s="344">
        <v>1.88</v>
      </c>
      <c r="DH57" s="344">
        <v>1.84</v>
      </c>
      <c r="DI57" s="344">
        <v>1.89</v>
      </c>
      <c r="DJ57" s="332"/>
      <c r="DK57" s="332"/>
      <c r="DL57" s="332"/>
      <c r="DM57" s="332"/>
      <c r="DN57" s="332"/>
      <c r="DO57" s="235"/>
      <c r="DP57" s="1407"/>
      <c r="DQ57" s="1407"/>
      <c r="DR57" s="1407"/>
      <c r="DS57" s="1407"/>
      <c r="DT57" s="1407"/>
      <c r="DU57" s="1407"/>
      <c r="DV57" s="1407"/>
      <c r="DW57" s="1407"/>
      <c r="DX57" s="1407"/>
      <c r="DY57" s="1407"/>
      <c r="DZ57" s="1407"/>
      <c r="EA57" s="1407"/>
      <c r="EB57" s="772"/>
      <c r="EC57" s="721"/>
      <c r="ED57" s="573"/>
      <c r="EE57" s="573"/>
      <c r="EF57" s="573"/>
      <c r="EG57" s="573"/>
      <c r="EH57" s="573"/>
      <c r="EI57" s="573"/>
      <c r="EJ57" s="573"/>
      <c r="EK57" s="573"/>
      <c r="EL57" s="573"/>
      <c r="EM57" s="573"/>
      <c r="EN57" s="573"/>
      <c r="EO57" s="573"/>
      <c r="EP57" s="25"/>
      <c r="EQ57" s="1406"/>
      <c r="ER57" s="1406"/>
      <c r="ES57" s="1406"/>
      <c r="ET57" s="164"/>
      <c r="EU57" s="164"/>
      <c r="EV57" s="511"/>
      <c r="EW57" s="512"/>
      <c r="EX57" s="518"/>
      <c r="EY57" s="1423"/>
      <c r="EZ57" s="1423"/>
      <c r="FA57" s="164"/>
      <c r="FB57" s="194"/>
      <c r="FC57" s="194"/>
      <c r="FD57" s="194"/>
      <c r="FE57" s="578"/>
      <c r="FF57" s="578"/>
      <c r="FG57" s="590"/>
      <c r="FH57" s="711"/>
      <c r="FN57" s="13"/>
      <c r="FV57" s="770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2"/>
      <c r="GH57" s="235"/>
      <c r="GI57" s="235" t="s">
        <v>94</v>
      </c>
      <c r="GJ57" s="344">
        <v>1.86</v>
      </c>
      <c r="GK57" s="344">
        <v>1.82</v>
      </c>
      <c r="GL57" s="344">
        <v>1.79</v>
      </c>
      <c r="GM57" s="344">
        <v>1.83</v>
      </c>
      <c r="GN57" s="1407"/>
      <c r="GO57" s="1407"/>
      <c r="GP57" s="1407"/>
      <c r="GQ57" s="1407"/>
      <c r="GR57" s="468"/>
      <c r="GS57" s="235"/>
      <c r="GT57" s="332"/>
      <c r="GU57" s="332"/>
      <c r="GV57" s="332"/>
      <c r="GW57" s="332"/>
      <c r="GX57" s="332"/>
      <c r="GY57" s="332"/>
      <c r="GZ57" s="332"/>
      <c r="HA57" s="332"/>
      <c r="HB57" s="332"/>
      <c r="HC57" s="332"/>
      <c r="HD57" s="332"/>
      <c r="HE57" s="332"/>
      <c r="HF57" s="332"/>
      <c r="HG57" s="721"/>
      <c r="HH57" s="332"/>
      <c r="HI57" s="332"/>
      <c r="HJ57" s="332"/>
      <c r="HK57" s="332"/>
      <c r="HL57" s="332"/>
      <c r="HM57" s="332"/>
      <c r="HN57" s="332"/>
      <c r="HO57" s="332"/>
      <c r="HP57" s="332"/>
      <c r="HQ57" s="332"/>
      <c r="HR57" s="332"/>
      <c r="HS57" s="332"/>
      <c r="HT57" s="332"/>
      <c r="HU57" s="332"/>
      <c r="HV57" s="1406"/>
      <c r="HW57" s="1406"/>
      <c r="HX57" s="164"/>
      <c r="HY57" s="164"/>
      <c r="HZ57" s="511"/>
      <c r="IA57" s="512"/>
      <c r="IB57" s="518"/>
      <c r="IC57" s="1423"/>
      <c r="ID57" s="1423"/>
      <c r="IE57" s="164"/>
      <c r="IF57" s="194"/>
      <c r="IG57" s="194"/>
      <c r="IH57" s="194"/>
      <c r="II57" s="578"/>
      <c r="IJ57" s="578"/>
      <c r="IK57" s="578"/>
      <c r="IL57" s="738"/>
      <c r="IM57" s="224"/>
      <c r="IN57" s="145"/>
      <c r="IO57" s="145"/>
      <c r="IP57" s="454"/>
      <c r="IQ57" s="203"/>
      <c r="IR57" s="203"/>
      <c r="IS57" s="721"/>
      <c r="IT57" s="721"/>
      <c r="IU57" s="721"/>
      <c r="IZ57" s="770"/>
      <c r="JA57" s="162"/>
      <c r="JB57" s="50"/>
      <c r="JC57" s="319"/>
      <c r="JD57" s="272"/>
      <c r="JE57" s="50"/>
      <c r="JF57" s="319"/>
      <c r="JG57" s="272"/>
      <c r="JH57" s="305"/>
      <c r="JI57" s="319"/>
      <c r="JJ57" s="272"/>
      <c r="JK57" s="162"/>
      <c r="JL57" s="235"/>
      <c r="JM57" s="235" t="s">
        <v>94</v>
      </c>
      <c r="JN57" s="344">
        <v>1.94</v>
      </c>
      <c r="JO57" s="344">
        <v>1.96</v>
      </c>
      <c r="JP57" s="344">
        <v>1.97</v>
      </c>
      <c r="JQ57" s="344">
        <v>1.96</v>
      </c>
      <c r="JR57" s="235"/>
      <c r="JS57" s="235"/>
      <c r="JT57" s="235"/>
      <c r="JU57" s="235"/>
      <c r="JV57" s="468"/>
      <c r="JW57" s="235"/>
      <c r="JX57" s="332"/>
      <c r="JY57" s="332"/>
      <c r="JZ57" s="332"/>
      <c r="KA57" s="332"/>
      <c r="KB57" s="332"/>
      <c r="KC57" s="332"/>
      <c r="KD57" s="332"/>
      <c r="KE57" s="332"/>
      <c r="KF57" s="332"/>
      <c r="KG57" s="332"/>
      <c r="KH57" s="332"/>
      <c r="KI57" s="332"/>
      <c r="KJ57" s="772"/>
      <c r="KK57" s="721"/>
      <c r="KL57" s="772"/>
      <c r="KM57" s="772"/>
      <c r="KN57" s="772"/>
      <c r="KO57" s="772"/>
      <c r="KP57" s="772"/>
      <c r="KQ57" s="772"/>
      <c r="KR57" s="772"/>
      <c r="KS57" s="772"/>
      <c r="KT57" s="772"/>
      <c r="KU57" s="772"/>
      <c r="KV57" s="772"/>
      <c r="KW57" s="772"/>
      <c r="KX57" s="25"/>
      <c r="KY57" s="1406"/>
      <c r="KZ57" s="1406"/>
      <c r="LA57" s="1406"/>
      <c r="LB57" s="164"/>
      <c r="LC57" s="164"/>
      <c r="LD57" s="511"/>
      <c r="LE57" s="512"/>
      <c r="LF57" s="518"/>
      <c r="LG57" s="1423"/>
      <c r="LH57" s="1423"/>
      <c r="LI57" s="164"/>
      <c r="LJ57" s="194"/>
      <c r="LK57" s="194"/>
      <c r="LL57" s="194"/>
      <c r="LM57" s="578"/>
      <c r="LN57" s="578"/>
      <c r="LO57" s="578"/>
      <c r="LP57" s="738"/>
      <c r="LQ57" s="224"/>
      <c r="LR57" s="145"/>
      <c r="LS57" s="145"/>
      <c r="LT57" s="454"/>
      <c r="LU57" s="203"/>
      <c r="LV57" s="203"/>
      <c r="LW57" s="332"/>
      <c r="LX57" s="301"/>
      <c r="LY57" s="435"/>
      <c r="LZ57" s="301"/>
      <c r="MA57" s="301"/>
      <c r="MB57" s="162"/>
      <c r="MC57" s="145"/>
      <c r="MD57" s="524"/>
      <c r="ME57" s="525"/>
      <c r="MF57" s="145"/>
      <c r="MG57" s="524"/>
      <c r="MH57" s="525"/>
      <c r="MI57" s="145"/>
      <c r="MJ57" s="463"/>
      <c r="MK57" s="162"/>
      <c r="ML57" s="211"/>
      <c r="MM57" s="17"/>
      <c r="MN57" s="17" t="s">
        <v>94</v>
      </c>
      <c r="MO57" s="665">
        <v>1.94</v>
      </c>
      <c r="MP57" s="665">
        <v>1.89</v>
      </c>
      <c r="MQ57" s="665">
        <v>1.83</v>
      </c>
      <c r="MR57" s="665">
        <v>1.96</v>
      </c>
      <c r="MS57" s="666">
        <v>1.91</v>
      </c>
      <c r="MT57" s="737"/>
      <c r="MU57" s="734"/>
      <c r="MV57" s="416"/>
      <c r="MW57" s="417"/>
      <c r="MX57" s="734"/>
      <c r="MY57" s="734"/>
      <c r="MZ57" s="734"/>
      <c r="NA57" s="734"/>
      <c r="NB57" s="734"/>
      <c r="NC57" s="734"/>
      <c r="ND57" s="734"/>
      <c r="NE57" s="734"/>
      <c r="NF57" s="734"/>
      <c r="NG57" s="734"/>
      <c r="NH57" s="734"/>
      <c r="NI57" s="734"/>
      <c r="NJ57" s="734"/>
      <c r="NK57" s="734"/>
      <c r="NL57" s="772"/>
      <c r="NM57" s="734"/>
      <c r="NN57" s="734"/>
      <c r="NO57" s="734"/>
      <c r="NP57" s="734"/>
      <c r="NQ57" s="734"/>
      <c r="NR57" s="734"/>
      <c r="NS57" s="734"/>
      <c r="NT57" s="734"/>
      <c r="NU57" s="734"/>
      <c r="NV57" s="734"/>
      <c r="NW57" s="734"/>
      <c r="NX57" s="734"/>
      <c r="NY57" s="734"/>
      <c r="NZ57" s="734"/>
      <c r="OA57" s="738"/>
    </row>
    <row r="58" spans="1:391" s="681" customFormat="1" ht="18.75" customHeight="1">
      <c r="A58" s="9"/>
      <c r="B58" s="9"/>
      <c r="C58" s="9"/>
      <c r="D58" s="9"/>
      <c r="E58" s="9"/>
      <c r="F58" s="9"/>
      <c r="G58" s="9"/>
      <c r="N58" s="770"/>
      <c r="O58" s="9"/>
      <c r="P58" s="9"/>
      <c r="Q58" s="9"/>
      <c r="R58" s="9"/>
      <c r="S58" s="9"/>
      <c r="T58" s="9"/>
      <c r="U58" s="9"/>
      <c r="V58" s="9"/>
      <c r="W58" s="9"/>
      <c r="X58" s="9"/>
      <c r="Y58" s="367"/>
      <c r="Z58" s="229"/>
      <c r="AA58" s="235" t="s">
        <v>98</v>
      </c>
      <c r="AB58" s="344">
        <v>2.02</v>
      </c>
      <c r="AC58" s="344">
        <v>1.98</v>
      </c>
      <c r="AD58" s="344">
        <v>1.92</v>
      </c>
      <c r="AE58" s="344">
        <v>1.98</v>
      </c>
      <c r="AF58" s="235"/>
      <c r="AG58" s="235"/>
      <c r="AH58" s="235"/>
      <c r="AI58" s="235"/>
      <c r="AJ58" s="235"/>
      <c r="AK58" s="330"/>
      <c r="AL58" s="330"/>
      <c r="AM58" s="330"/>
      <c r="AN58" s="330"/>
      <c r="AO58" s="330"/>
      <c r="AP58" s="330"/>
      <c r="AQ58" s="330"/>
      <c r="AR58" s="330"/>
      <c r="AS58" s="330"/>
      <c r="AT58" s="330"/>
      <c r="AU58" s="330"/>
      <c r="AV58" s="330"/>
      <c r="AW58" s="330"/>
      <c r="AX58" s="330"/>
      <c r="AY58" s="721"/>
      <c r="AZ58" s="785"/>
      <c r="BA58" s="785"/>
      <c r="BB58" s="785"/>
      <c r="BC58" s="785"/>
      <c r="BD58" s="785"/>
      <c r="BE58" s="785"/>
      <c r="BF58" s="785"/>
      <c r="BG58" s="785"/>
      <c r="BH58" s="785"/>
      <c r="BI58" s="785"/>
      <c r="BJ58" s="785"/>
      <c r="BK58" s="785"/>
      <c r="BL58" s="785"/>
      <c r="BM58" s="785"/>
      <c r="BN58" s="785"/>
      <c r="BO58" s="785"/>
      <c r="BP58" s="785"/>
      <c r="BQ58" s="164"/>
      <c r="BR58" s="511"/>
      <c r="BS58" s="512"/>
      <c r="BT58" s="518"/>
      <c r="BU58" s="1423"/>
      <c r="BV58" s="1423"/>
      <c r="BW58" s="164"/>
      <c r="BX58" s="194"/>
      <c r="BY58" s="194"/>
      <c r="BZ58" s="194"/>
      <c r="CA58" s="578"/>
      <c r="CB58" s="578"/>
      <c r="CC58" s="578"/>
      <c r="CD58" s="711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367"/>
      <c r="DD58" s="229"/>
      <c r="DE58" s="235" t="s">
        <v>98</v>
      </c>
      <c r="DF58" s="344">
        <v>1.94</v>
      </c>
      <c r="DG58" s="344">
        <v>1.92</v>
      </c>
      <c r="DH58" s="344">
        <v>1.92</v>
      </c>
      <c r="DI58" s="344">
        <v>1.93</v>
      </c>
      <c r="DJ58" s="332"/>
      <c r="DK58" s="332"/>
      <c r="DL58" s="332"/>
      <c r="DM58" s="332"/>
      <c r="DN58" s="332"/>
      <c r="DO58" s="228"/>
      <c r="DP58" s="1407"/>
      <c r="DQ58" s="1407"/>
      <c r="DR58" s="1407"/>
      <c r="DS58" s="1407"/>
      <c r="DT58" s="1407"/>
      <c r="DU58" s="1407"/>
      <c r="DV58" s="1407"/>
      <c r="DW58" s="1407"/>
      <c r="DX58" s="1407"/>
      <c r="DY58" s="1407"/>
      <c r="DZ58" s="1407"/>
      <c r="EA58" s="1407"/>
      <c r="EB58" s="775"/>
      <c r="EC58" s="721"/>
      <c r="ED58" s="573"/>
      <c r="EE58" s="573"/>
      <c r="EF58" s="573"/>
      <c r="EG58" s="573"/>
      <c r="EH58" s="573"/>
      <c r="EI58" s="573"/>
      <c r="EJ58" s="573"/>
      <c r="EK58" s="573"/>
      <c r="EL58" s="573"/>
      <c r="EM58" s="573"/>
      <c r="EN58" s="573"/>
      <c r="EO58" s="573"/>
      <c r="EP58" s="383"/>
      <c r="EQ58" s="1406"/>
      <c r="ER58" s="1406"/>
      <c r="ES58" s="1406"/>
      <c r="ET58" s="164"/>
      <c r="EU58" s="164"/>
      <c r="EV58" s="511"/>
      <c r="EW58" s="512"/>
      <c r="EX58" s="518"/>
      <c r="EY58" s="1423"/>
      <c r="EZ58" s="1423"/>
      <c r="FA58" s="164"/>
      <c r="FB58" s="194"/>
      <c r="FC58" s="194"/>
      <c r="FD58" s="194"/>
      <c r="FE58" s="578"/>
      <c r="FF58" s="578"/>
      <c r="FG58" s="590"/>
      <c r="FH58" s="711"/>
      <c r="FN58" s="13"/>
      <c r="FV58" s="770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367"/>
      <c r="GH58" s="229"/>
      <c r="GI58" s="235" t="s">
        <v>98</v>
      </c>
      <c r="GJ58" s="344">
        <v>1.84</v>
      </c>
      <c r="GK58" s="344">
        <v>1.84</v>
      </c>
      <c r="GL58" s="344">
        <v>1.85</v>
      </c>
      <c r="GM58" s="344">
        <v>1.84</v>
      </c>
      <c r="GN58" s="1407"/>
      <c r="GO58" s="1407"/>
      <c r="GP58" s="1407"/>
      <c r="GQ58" s="1407"/>
      <c r="GR58" s="468"/>
      <c r="GS58" s="228"/>
      <c r="GT58" s="332"/>
      <c r="GU58" s="332"/>
      <c r="GV58" s="332"/>
      <c r="GW58" s="332"/>
      <c r="GX58" s="332"/>
      <c r="GY58" s="332"/>
      <c r="GZ58" s="332"/>
      <c r="HA58" s="332"/>
      <c r="HB58" s="332"/>
      <c r="HC58" s="332"/>
      <c r="HD58" s="332"/>
      <c r="HE58" s="332"/>
      <c r="HF58" s="332"/>
      <c r="HG58" s="721"/>
      <c r="HH58" s="332"/>
      <c r="HI58" s="332"/>
      <c r="HJ58" s="332"/>
      <c r="HK58" s="332"/>
      <c r="HL58" s="332"/>
      <c r="HM58" s="332"/>
      <c r="HN58" s="332"/>
      <c r="HO58" s="332"/>
      <c r="HP58" s="332"/>
      <c r="HQ58" s="332"/>
      <c r="HR58" s="332"/>
      <c r="HS58" s="332"/>
      <c r="HT58" s="332"/>
      <c r="HU58" s="332"/>
      <c r="HV58" s="1406"/>
      <c r="HW58" s="1406"/>
      <c r="HX58" s="164"/>
      <c r="HY58" s="164"/>
      <c r="HZ58" s="511"/>
      <c r="IA58" s="512"/>
      <c r="IB58" s="518"/>
      <c r="IC58" s="1423"/>
      <c r="ID58" s="1423"/>
      <c r="IE58" s="164"/>
      <c r="IF58" s="194"/>
      <c r="IG58" s="194"/>
      <c r="IH58" s="194"/>
      <c r="II58" s="578"/>
      <c r="IJ58" s="578"/>
      <c r="IK58" s="578"/>
      <c r="IL58" s="738"/>
      <c r="IM58" s="402"/>
      <c r="IN58" s="140"/>
      <c r="IO58" s="140"/>
      <c r="IP58" s="454"/>
      <c r="IQ58" s="203"/>
      <c r="IR58" s="203"/>
      <c r="IS58" s="721"/>
      <c r="IT58" s="721"/>
      <c r="IU58" s="721"/>
      <c r="IZ58" s="770"/>
      <c r="JA58" s="162"/>
      <c r="JB58" s="50"/>
      <c r="JC58" s="319"/>
      <c r="JD58" s="272"/>
      <c r="JE58" s="50"/>
      <c r="JF58" s="319"/>
      <c r="JG58" s="272"/>
      <c r="JH58" s="305"/>
      <c r="JI58" s="319"/>
      <c r="JJ58" s="272"/>
      <c r="JK58" s="367"/>
      <c r="JL58" s="229"/>
      <c r="JM58" s="235" t="s">
        <v>98</v>
      </c>
      <c r="JN58" s="344">
        <v>1.88</v>
      </c>
      <c r="JO58" s="344">
        <v>1.92</v>
      </c>
      <c r="JP58" s="344">
        <v>1.91</v>
      </c>
      <c r="JQ58" s="344">
        <v>1.9</v>
      </c>
      <c r="JR58" s="235"/>
      <c r="JS58" s="235"/>
      <c r="JT58" s="235"/>
      <c r="JU58" s="235"/>
      <c r="JV58" s="468"/>
      <c r="JW58" s="228"/>
      <c r="JX58" s="332"/>
      <c r="JY58" s="332"/>
      <c r="JZ58" s="332"/>
      <c r="KA58" s="332"/>
      <c r="KB58" s="332"/>
      <c r="KC58" s="332"/>
      <c r="KD58" s="332"/>
      <c r="KE58" s="332"/>
      <c r="KF58" s="332"/>
      <c r="KG58" s="332"/>
      <c r="KH58" s="332"/>
      <c r="KI58" s="332"/>
      <c r="KJ58" s="775"/>
      <c r="KK58" s="721"/>
      <c r="KL58" s="772"/>
      <c r="KM58" s="772"/>
      <c r="KN58" s="772"/>
      <c r="KO58" s="772"/>
      <c r="KP58" s="772"/>
      <c r="KQ58" s="772"/>
      <c r="KR58" s="772"/>
      <c r="KS58" s="772"/>
      <c r="KT58" s="772"/>
      <c r="KU58" s="772"/>
      <c r="KV58" s="772"/>
      <c r="KW58" s="772"/>
      <c r="KX58" s="383"/>
      <c r="KY58" s="1406"/>
      <c r="KZ58" s="1406"/>
      <c r="LA58" s="1406"/>
      <c r="LB58" s="164"/>
      <c r="LC58" s="164"/>
      <c r="LD58" s="511"/>
      <c r="LE58" s="512"/>
      <c r="LF58" s="518"/>
      <c r="LG58" s="1423"/>
      <c r="LH58" s="1423"/>
      <c r="LI58" s="164"/>
      <c r="LJ58" s="194"/>
      <c r="LK58" s="194"/>
      <c r="LL58" s="194"/>
      <c r="LM58" s="578"/>
      <c r="LN58" s="578"/>
      <c r="LO58" s="578"/>
      <c r="LP58" s="738"/>
      <c r="LQ58" s="402"/>
      <c r="LR58" s="140"/>
      <c r="LS58" s="140"/>
      <c r="LT58" s="454"/>
      <c r="LU58" s="203"/>
      <c r="LV58" s="203"/>
      <c r="LW58" s="773"/>
      <c r="LX58" s="676"/>
      <c r="LY58" s="676"/>
      <c r="LZ58" s="676"/>
      <c r="MA58" s="676"/>
      <c r="MB58" s="162"/>
      <c r="MC58" s="145"/>
      <c r="MD58" s="524"/>
      <c r="ME58" s="525"/>
      <c r="MF58" s="145"/>
      <c r="MG58" s="524"/>
      <c r="MH58" s="525"/>
      <c r="MI58" s="145"/>
      <c r="MJ58" s="463"/>
      <c r="MK58" s="162"/>
      <c r="ML58" s="1440"/>
      <c r="MM58" s="671"/>
      <c r="MN58" s="10" t="s">
        <v>98</v>
      </c>
      <c r="MO58" s="665">
        <v>1.98</v>
      </c>
      <c r="MP58" s="665">
        <v>1.93</v>
      </c>
      <c r="MQ58" s="665">
        <v>1.84</v>
      </c>
      <c r="MR58" s="665">
        <v>1.9</v>
      </c>
      <c r="MS58" s="666">
        <v>1.92</v>
      </c>
      <c r="MT58" s="737"/>
      <c r="MU58" s="734"/>
      <c r="MV58" s="416"/>
      <c r="MW58" s="417"/>
      <c r="MX58" s="734"/>
      <c r="MY58" s="734"/>
      <c r="MZ58" s="734"/>
      <c r="NA58" s="734"/>
      <c r="NB58" s="734"/>
      <c r="NC58" s="734"/>
      <c r="ND58" s="734"/>
      <c r="NE58" s="734"/>
      <c r="NF58" s="734"/>
      <c r="NG58" s="734"/>
      <c r="NH58" s="734"/>
      <c r="NI58" s="734"/>
      <c r="NJ58" s="734"/>
      <c r="NK58" s="734"/>
      <c r="NL58" s="775"/>
      <c r="NM58" s="734"/>
      <c r="NN58" s="734"/>
      <c r="NO58" s="734"/>
      <c r="NP58" s="734"/>
      <c r="NQ58" s="734"/>
      <c r="NR58" s="734"/>
      <c r="NS58" s="734"/>
      <c r="NT58" s="734"/>
      <c r="NU58" s="734"/>
      <c r="NV58" s="734"/>
      <c r="NW58" s="734"/>
      <c r="NX58" s="734"/>
      <c r="NY58" s="734"/>
      <c r="NZ58" s="734"/>
      <c r="OA58" s="738"/>
    </row>
    <row r="59" spans="1:391" ht="18.75" customHeight="1">
      <c r="A59" s="9"/>
      <c r="B59" s="9"/>
      <c r="C59" s="9"/>
      <c r="D59" s="9"/>
      <c r="E59" s="9"/>
      <c r="F59" s="9"/>
      <c r="G59" s="9"/>
      <c r="H59" s="681"/>
      <c r="I59" s="681"/>
      <c r="J59" s="681"/>
      <c r="K59" s="681"/>
      <c r="L59" s="681"/>
      <c r="M59" s="681"/>
      <c r="N59" s="770"/>
      <c r="O59" s="9"/>
      <c r="P59" s="9"/>
      <c r="Q59" s="9"/>
      <c r="R59" s="9"/>
      <c r="S59" s="9"/>
      <c r="T59" s="9"/>
      <c r="U59" s="9"/>
      <c r="V59" s="9"/>
      <c r="W59" s="9"/>
      <c r="X59" s="9"/>
      <c r="Y59" s="162"/>
      <c r="Z59" s="368"/>
      <c r="AA59" s="369"/>
      <c r="AB59" s="369"/>
      <c r="AC59" s="369"/>
      <c r="AD59" s="369"/>
      <c r="AE59" s="370"/>
      <c r="AF59" s="235"/>
      <c r="AG59" s="235"/>
      <c r="AH59" s="235"/>
      <c r="AI59" s="235"/>
      <c r="AJ59" s="235"/>
      <c r="AK59" s="330"/>
      <c r="AL59" s="330"/>
      <c r="AM59" s="330"/>
      <c r="AN59" s="330"/>
      <c r="AO59" s="330"/>
      <c r="AP59" s="330"/>
      <c r="AQ59" s="330"/>
      <c r="AR59" s="330"/>
      <c r="AS59" s="330"/>
      <c r="AT59" s="330"/>
      <c r="AU59" s="330"/>
      <c r="AV59" s="330"/>
      <c r="AW59" s="330"/>
      <c r="AX59" s="330"/>
      <c r="AY59" s="721"/>
      <c r="AZ59" s="785"/>
      <c r="BA59" s="785"/>
      <c r="BB59" s="785"/>
      <c r="BC59" s="785"/>
      <c r="BD59" s="785"/>
      <c r="BE59" s="785"/>
      <c r="BF59" s="785"/>
      <c r="BG59" s="785"/>
      <c r="BH59" s="785"/>
      <c r="BI59" s="785"/>
      <c r="BJ59" s="785"/>
      <c r="BK59" s="785"/>
      <c r="BL59" s="785"/>
      <c r="BM59" s="785"/>
      <c r="BN59" s="785"/>
      <c r="BO59" s="785"/>
      <c r="BP59" s="785"/>
      <c r="BQ59" s="164"/>
      <c r="BR59" s="164"/>
      <c r="BS59" s="164"/>
      <c r="BT59" s="203"/>
      <c r="BU59" s="1423"/>
      <c r="BV59" s="1423"/>
      <c r="BW59" s="164"/>
      <c r="BX59" s="194"/>
      <c r="BY59" s="194"/>
      <c r="BZ59" s="194"/>
      <c r="CA59" s="578"/>
      <c r="CB59" s="578"/>
      <c r="CC59" s="578"/>
      <c r="CD59" s="711"/>
      <c r="CE59" s="681"/>
      <c r="CF59" s="681"/>
      <c r="CG59" s="681"/>
      <c r="CH59" s="681"/>
      <c r="CI59" s="681"/>
      <c r="CJ59" s="681"/>
      <c r="CK59" s="681"/>
      <c r="CL59" s="681"/>
      <c r="CM59" s="681"/>
      <c r="CN59" s="681"/>
      <c r="CO59" s="681"/>
      <c r="CP59" s="681"/>
      <c r="CQ59" s="681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2"/>
      <c r="DD59" s="368"/>
      <c r="DE59" s="369"/>
      <c r="DF59" s="369"/>
      <c r="DG59" s="369"/>
      <c r="DH59" s="369"/>
      <c r="DI59" s="370"/>
      <c r="DJ59" s="332"/>
      <c r="DK59" s="332"/>
      <c r="DL59" s="332"/>
      <c r="DM59" s="332"/>
      <c r="DN59" s="332"/>
      <c r="DO59" s="373"/>
      <c r="DP59" s="1407"/>
      <c r="DQ59" s="1407"/>
      <c r="DR59" s="1407"/>
      <c r="DS59" s="1407"/>
      <c r="DT59" s="1407"/>
      <c r="DU59" s="1407"/>
      <c r="DV59" s="1407"/>
      <c r="DW59" s="1407"/>
      <c r="DX59" s="1407"/>
      <c r="DY59" s="1407"/>
      <c r="DZ59" s="1407"/>
      <c r="EA59" s="1407"/>
      <c r="EB59" s="775"/>
      <c r="EC59" s="721"/>
      <c r="ED59" s="573"/>
      <c r="EE59" s="573"/>
      <c r="EF59" s="573"/>
      <c r="EG59" s="573"/>
      <c r="EH59" s="573"/>
      <c r="EI59" s="573"/>
      <c r="EJ59" s="573"/>
      <c r="EK59" s="573"/>
      <c r="EL59" s="573"/>
      <c r="EM59" s="573"/>
      <c r="EN59" s="573"/>
      <c r="EO59" s="573"/>
      <c r="EP59" s="383"/>
      <c r="EQ59" s="1406"/>
      <c r="ER59" s="1406"/>
      <c r="ES59" s="1406"/>
      <c r="ET59" s="164"/>
      <c r="EU59" s="164"/>
      <c r="EV59" s="164"/>
      <c r="EW59" s="164"/>
      <c r="EX59" s="203"/>
      <c r="EY59" s="1423"/>
      <c r="EZ59" s="1423"/>
      <c r="FA59" s="164"/>
      <c r="FB59" s="194"/>
      <c r="FC59" s="194"/>
      <c r="FD59" s="194"/>
      <c r="FE59" s="578"/>
      <c r="FF59" s="578"/>
      <c r="FG59" s="590"/>
      <c r="FH59" s="711"/>
      <c r="FI59" s="681"/>
      <c r="FJ59" s="681"/>
      <c r="FK59" s="681"/>
      <c r="FL59" s="681"/>
      <c r="FM59" s="681"/>
      <c r="FN59" s="13"/>
      <c r="FO59" s="681"/>
      <c r="FP59" s="681"/>
      <c r="FQ59" s="681"/>
      <c r="FR59" s="681"/>
      <c r="FS59" s="681"/>
      <c r="FT59" s="681"/>
      <c r="FU59" s="681"/>
      <c r="FV59" s="770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2"/>
      <c r="GH59" s="368"/>
      <c r="GI59" s="369"/>
      <c r="GJ59" s="369"/>
      <c r="GK59" s="369"/>
      <c r="GL59" s="369"/>
      <c r="GM59" s="370"/>
      <c r="GN59" s="1407"/>
      <c r="GO59" s="1407"/>
      <c r="GP59" s="1407"/>
      <c r="GQ59" s="1407"/>
      <c r="GR59" s="370"/>
      <c r="GS59" s="373"/>
      <c r="GT59" s="332"/>
      <c r="GU59" s="332"/>
      <c r="GV59" s="332"/>
      <c r="GW59" s="332"/>
      <c r="GX59" s="332"/>
      <c r="GY59" s="332"/>
      <c r="GZ59" s="332"/>
      <c r="HA59" s="332"/>
      <c r="HB59" s="332"/>
      <c r="HC59" s="332"/>
      <c r="HD59" s="332"/>
      <c r="HE59" s="332"/>
      <c r="HF59" s="332"/>
      <c r="HG59" s="721"/>
      <c r="HH59" s="332"/>
      <c r="HI59" s="332"/>
      <c r="HJ59" s="332"/>
      <c r="HK59" s="332"/>
      <c r="HL59" s="332"/>
      <c r="HM59" s="332"/>
      <c r="HN59" s="332"/>
      <c r="HO59" s="332"/>
      <c r="HP59" s="332"/>
      <c r="HQ59" s="332"/>
      <c r="HR59" s="332"/>
      <c r="HS59" s="332"/>
      <c r="HT59" s="332"/>
      <c r="HU59" s="332"/>
      <c r="HV59" s="1406"/>
      <c r="HW59" s="1406"/>
      <c r="HX59" s="164"/>
      <c r="HY59" s="164"/>
      <c r="HZ59" s="164"/>
      <c r="IA59" s="164"/>
      <c r="IB59" s="203"/>
      <c r="IC59" s="1423"/>
      <c r="ID59" s="1423"/>
      <c r="IE59" s="164"/>
      <c r="IF59" s="194"/>
      <c r="IG59" s="194"/>
      <c r="IH59" s="194"/>
      <c r="II59" s="578"/>
      <c r="IJ59" s="578"/>
      <c r="IK59" s="578"/>
      <c r="IM59" s="224"/>
      <c r="IN59" s="145"/>
      <c r="IO59" s="145"/>
      <c r="IP59" s="454"/>
      <c r="IQ59" s="203"/>
      <c r="IR59" s="203"/>
      <c r="IS59" s="721"/>
      <c r="IT59" s="721"/>
      <c r="IU59" s="721"/>
      <c r="IV59" s="681"/>
      <c r="IW59" s="681"/>
      <c r="IX59" s="681"/>
      <c r="IY59" s="681"/>
      <c r="IZ59" s="770"/>
      <c r="JA59" s="162"/>
      <c r="JB59" s="50"/>
      <c r="JC59" s="319"/>
      <c r="JD59" s="272"/>
      <c r="JE59" s="50"/>
      <c r="JF59" s="319"/>
      <c r="JG59" s="272"/>
      <c r="JH59" s="305"/>
      <c r="JI59" s="319"/>
      <c r="JJ59" s="272"/>
      <c r="JK59" s="162"/>
      <c r="JL59" s="368"/>
      <c r="JM59" s="369"/>
      <c r="JN59" s="369"/>
      <c r="JO59" s="369"/>
      <c r="JP59" s="369"/>
      <c r="JQ59" s="370"/>
      <c r="JR59" s="235"/>
      <c r="JS59" s="235"/>
      <c r="JT59" s="235"/>
      <c r="JU59" s="235"/>
      <c r="JV59" s="370"/>
      <c r="JW59" s="373"/>
      <c r="JX59" s="332"/>
      <c r="JY59" s="332"/>
      <c r="JZ59" s="332"/>
      <c r="KA59" s="332"/>
      <c r="KB59" s="332"/>
      <c r="KC59" s="332"/>
      <c r="KD59" s="332"/>
      <c r="KE59" s="332"/>
      <c r="KF59" s="332"/>
      <c r="KG59" s="332"/>
      <c r="KH59" s="332"/>
      <c r="KI59" s="332"/>
      <c r="KJ59" s="775"/>
      <c r="KK59" s="721"/>
      <c r="KL59" s="772"/>
      <c r="KM59" s="772"/>
      <c r="KN59" s="772"/>
      <c r="KO59" s="772"/>
      <c r="KP59" s="772"/>
      <c r="KQ59" s="772"/>
      <c r="KR59" s="772"/>
      <c r="KS59" s="772"/>
      <c r="KT59" s="772"/>
      <c r="KU59" s="772"/>
      <c r="KV59" s="772"/>
      <c r="KW59" s="772"/>
      <c r="KX59" s="383"/>
      <c r="KY59" s="1406"/>
      <c r="KZ59" s="1406"/>
      <c r="LA59" s="1406"/>
      <c r="LB59" s="164"/>
      <c r="LC59" s="164"/>
      <c r="LD59" s="164"/>
      <c r="LE59" s="164"/>
      <c r="LF59" s="203"/>
      <c r="LG59" s="1423"/>
      <c r="LH59" s="1423"/>
      <c r="LI59" s="164"/>
      <c r="LJ59" s="194"/>
      <c r="LK59" s="194"/>
      <c r="LL59" s="194"/>
      <c r="LM59" s="578"/>
      <c r="LN59" s="578"/>
      <c r="LO59" s="578"/>
      <c r="LQ59" s="224"/>
      <c r="LR59" s="145"/>
      <c r="LS59" s="145"/>
      <c r="LT59" s="454"/>
      <c r="LU59" s="203"/>
      <c r="LV59" s="203"/>
      <c r="LW59" s="441"/>
      <c r="LX59" s="414"/>
      <c r="LY59" s="414"/>
      <c r="LZ59" s="414"/>
      <c r="MA59" s="414"/>
      <c r="MB59" s="162"/>
      <c r="MC59" s="145"/>
      <c r="MD59" s="524"/>
      <c r="ME59" s="525"/>
      <c r="MF59" s="145"/>
      <c r="MG59" s="524"/>
      <c r="MH59" s="525"/>
      <c r="MI59" s="145"/>
      <c r="MJ59" s="463"/>
      <c r="MK59" s="162"/>
      <c r="ML59" s="215"/>
      <c r="MM59" s="10"/>
      <c r="MN59" s="778"/>
      <c r="MO59" s="778"/>
      <c r="MP59" s="778"/>
      <c r="MQ59" s="778"/>
      <c r="MR59" s="778"/>
      <c r="MS59" s="217"/>
      <c r="MT59" s="714"/>
      <c r="MU59" s="734"/>
      <c r="MV59" s="416"/>
      <c r="MW59" s="417"/>
      <c r="MX59" s="734"/>
      <c r="MY59" s="734"/>
      <c r="MZ59" s="734"/>
      <c r="NA59" s="734"/>
      <c r="NB59" s="734"/>
      <c r="NC59" s="734"/>
      <c r="ND59" s="734"/>
      <c r="NE59" s="734"/>
      <c r="NF59" s="734"/>
      <c r="NG59" s="734"/>
      <c r="NH59" s="734"/>
      <c r="NI59" s="734"/>
      <c r="NJ59" s="734"/>
      <c r="NK59" s="734"/>
      <c r="NL59" s="775"/>
      <c r="NM59" s="734"/>
      <c r="NN59" s="734"/>
      <c r="NO59" s="734"/>
      <c r="NP59" s="734"/>
      <c r="NQ59" s="734"/>
      <c r="NR59" s="734"/>
      <c r="NS59" s="734"/>
      <c r="NT59" s="734"/>
      <c r="NU59" s="734"/>
      <c r="NV59" s="734"/>
      <c r="NW59" s="734"/>
      <c r="NX59" s="734"/>
      <c r="NY59" s="734"/>
      <c r="NZ59" s="734"/>
    </row>
    <row r="60" spans="1:391" ht="18.75" customHeight="1">
      <c r="A60" s="9"/>
      <c r="B60" s="9"/>
      <c r="C60" s="9"/>
      <c r="D60" s="9"/>
      <c r="E60" s="9"/>
      <c r="F60" s="9"/>
      <c r="G60" s="9"/>
      <c r="H60" s="681"/>
      <c r="I60" s="681"/>
      <c r="J60" s="681"/>
      <c r="K60" s="681"/>
      <c r="L60" s="681"/>
      <c r="M60" s="681"/>
      <c r="N60" s="770"/>
      <c r="O60" s="9"/>
      <c r="P60" s="9"/>
      <c r="Q60" s="9"/>
      <c r="R60" s="9"/>
      <c r="S60" s="9"/>
      <c r="T60" s="9"/>
      <c r="U60" s="9"/>
      <c r="V60" s="9"/>
      <c r="W60" s="9"/>
      <c r="X60" s="9"/>
      <c r="Y60" s="367"/>
      <c r="Z60" s="368"/>
      <c r="AA60" s="374"/>
      <c r="AB60" s="374"/>
      <c r="AC60" s="374"/>
      <c r="AD60" s="374"/>
      <c r="AE60" s="370"/>
      <c r="AF60" s="371"/>
      <c r="AG60" s="367"/>
      <c r="AH60" s="367"/>
      <c r="AI60" s="367"/>
      <c r="AJ60" s="367"/>
      <c r="AK60" s="330"/>
      <c r="AL60" s="330"/>
      <c r="AM60" s="330"/>
      <c r="AN60" s="330"/>
      <c r="AO60" s="330"/>
      <c r="AP60" s="330"/>
      <c r="AQ60" s="330"/>
      <c r="AR60" s="330"/>
      <c r="AS60" s="330"/>
      <c r="AT60" s="330"/>
      <c r="AU60" s="330"/>
      <c r="AV60" s="330"/>
      <c r="AW60" s="330"/>
      <c r="AX60" s="330"/>
      <c r="AY60" s="721"/>
      <c r="AZ60" s="785"/>
      <c r="BA60" s="785"/>
      <c r="BB60" s="785"/>
      <c r="BC60" s="785"/>
      <c r="BD60" s="785"/>
      <c r="BE60" s="785"/>
      <c r="BF60" s="785"/>
      <c r="BG60" s="785"/>
      <c r="BH60" s="785"/>
      <c r="BI60" s="785"/>
      <c r="BJ60" s="785"/>
      <c r="BK60" s="785"/>
      <c r="BL60" s="785"/>
      <c r="BM60" s="785"/>
      <c r="BN60" s="785"/>
      <c r="BO60" s="785"/>
      <c r="BP60" s="785"/>
      <c r="BQ60" s="164"/>
      <c r="BR60" s="164"/>
      <c r="BS60" s="164"/>
      <c r="BT60" s="203"/>
      <c r="BU60" s="1423"/>
      <c r="BV60" s="1423"/>
      <c r="BW60" s="200"/>
      <c r="BX60" s="194"/>
      <c r="BY60" s="194"/>
      <c r="BZ60" s="194"/>
      <c r="CA60" s="578"/>
      <c r="CB60" s="578"/>
      <c r="CC60" s="578"/>
      <c r="CD60" s="711"/>
      <c r="CE60" s="681"/>
      <c r="CF60" s="681"/>
      <c r="CG60" s="681"/>
      <c r="CH60" s="681"/>
      <c r="CI60" s="681"/>
      <c r="CJ60" s="681"/>
      <c r="CK60" s="681"/>
      <c r="CL60" s="681"/>
      <c r="CM60" s="681"/>
      <c r="CN60" s="681"/>
      <c r="CO60" s="681"/>
      <c r="CP60" s="681"/>
      <c r="CQ60" s="681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367"/>
      <c r="DD60" s="368"/>
      <c r="DE60" s="374"/>
      <c r="DF60" s="374"/>
      <c r="DG60" s="374"/>
      <c r="DH60" s="374"/>
      <c r="DI60" s="370"/>
      <c r="DJ60" s="332"/>
      <c r="DK60" s="332"/>
      <c r="DL60" s="332"/>
      <c r="DM60" s="332"/>
      <c r="DN60" s="332"/>
      <c r="DO60" s="227"/>
      <c r="DP60" s="1407"/>
      <c r="DQ60" s="1407"/>
      <c r="DR60" s="1407"/>
      <c r="DS60" s="1407"/>
      <c r="DT60" s="1407"/>
      <c r="DU60" s="1407"/>
      <c r="DV60" s="1407"/>
      <c r="DW60" s="1407"/>
      <c r="DX60" s="1407"/>
      <c r="DY60" s="1407"/>
      <c r="DZ60" s="1407"/>
      <c r="EA60" s="1407"/>
      <c r="EB60" s="775"/>
      <c r="EC60" s="721"/>
      <c r="ED60" s="573"/>
      <c r="EE60" s="573"/>
      <c r="EF60" s="573"/>
      <c r="EG60" s="573"/>
      <c r="EH60" s="573"/>
      <c r="EI60" s="573"/>
      <c r="EJ60" s="573"/>
      <c r="EK60" s="573"/>
      <c r="EL60" s="573"/>
      <c r="EM60" s="573"/>
      <c r="EN60" s="573"/>
      <c r="EO60" s="573"/>
      <c r="EP60" s="383"/>
      <c r="EQ60" s="1406"/>
      <c r="ER60" s="1406"/>
      <c r="ES60" s="1406"/>
      <c r="ET60" s="164"/>
      <c r="EU60" s="164"/>
      <c r="EV60" s="164"/>
      <c r="EW60" s="164"/>
      <c r="EX60" s="203"/>
      <c r="EY60" s="1423"/>
      <c r="EZ60" s="1423"/>
      <c r="FA60" s="200"/>
      <c r="FB60" s="194"/>
      <c r="FC60" s="194"/>
      <c r="FD60" s="194"/>
      <c r="FE60" s="578"/>
      <c r="FF60" s="578"/>
      <c r="FG60" s="590"/>
      <c r="FH60" s="711"/>
      <c r="FI60" s="681"/>
      <c r="FJ60" s="681"/>
      <c r="FK60" s="681"/>
      <c r="FL60" s="681"/>
      <c r="FM60" s="681"/>
      <c r="FN60" s="13"/>
      <c r="FO60" s="681"/>
      <c r="FP60" s="681"/>
      <c r="FQ60" s="681"/>
      <c r="FR60" s="681"/>
      <c r="FS60" s="681"/>
      <c r="FT60" s="681"/>
      <c r="FU60" s="681"/>
      <c r="FV60" s="770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367"/>
      <c r="GH60" s="368"/>
      <c r="GI60" s="374"/>
      <c r="GJ60" s="374"/>
      <c r="GK60" s="374"/>
      <c r="GL60" s="374"/>
      <c r="GM60" s="370"/>
      <c r="GN60" s="1407"/>
      <c r="GO60" s="1407"/>
      <c r="GP60" s="1407"/>
      <c r="GQ60" s="1407"/>
      <c r="GR60" s="367"/>
      <c r="GS60" s="227"/>
      <c r="GT60" s="332"/>
      <c r="GU60" s="332"/>
      <c r="GV60" s="332"/>
      <c r="GW60" s="332"/>
      <c r="GX60" s="332"/>
      <c r="GY60" s="332"/>
      <c r="GZ60" s="332"/>
      <c r="HA60" s="332"/>
      <c r="HB60" s="332"/>
      <c r="HC60" s="332"/>
      <c r="HD60" s="332"/>
      <c r="HE60" s="332"/>
      <c r="HF60" s="332"/>
      <c r="HG60" s="721"/>
      <c r="HH60" s="332"/>
      <c r="HI60" s="332"/>
      <c r="HJ60" s="332"/>
      <c r="HK60" s="332"/>
      <c r="HL60" s="332"/>
      <c r="HM60" s="332"/>
      <c r="HN60" s="332"/>
      <c r="HO60" s="332"/>
      <c r="HP60" s="332"/>
      <c r="HQ60" s="332"/>
      <c r="HR60" s="332"/>
      <c r="HS60" s="332"/>
      <c r="HT60" s="332"/>
      <c r="HU60" s="332"/>
      <c r="HV60" s="1406"/>
      <c r="HW60" s="1406"/>
      <c r="HX60" s="164"/>
      <c r="HY60" s="164"/>
      <c r="HZ60" s="164"/>
      <c r="IA60" s="164"/>
      <c r="IB60" s="203"/>
      <c r="IC60" s="1423"/>
      <c r="ID60" s="1423"/>
      <c r="IE60" s="200"/>
      <c r="IF60" s="194"/>
      <c r="IG60" s="194"/>
      <c r="IH60" s="194"/>
      <c r="II60" s="578"/>
      <c r="IJ60" s="578"/>
      <c r="IK60" s="578"/>
      <c r="IM60" s="224"/>
      <c r="IN60" s="145"/>
      <c r="IO60" s="145"/>
      <c r="IP60" s="454"/>
      <c r="IQ60" s="203"/>
      <c r="IR60" s="203"/>
      <c r="IS60" s="721"/>
      <c r="IT60" s="721"/>
      <c r="IU60" s="721"/>
      <c r="IV60" s="681"/>
      <c r="IW60" s="681"/>
      <c r="IX60" s="681"/>
      <c r="IY60" s="681"/>
      <c r="IZ60" s="770"/>
      <c r="JA60" s="162"/>
      <c r="JB60" s="50"/>
      <c r="JC60" s="319"/>
      <c r="JD60" s="272"/>
      <c r="JE60" s="50"/>
      <c r="JF60" s="319"/>
      <c r="JG60" s="272"/>
      <c r="JH60" s="305"/>
      <c r="JI60" s="319"/>
      <c r="JJ60" s="272"/>
      <c r="JK60" s="367"/>
      <c r="JL60" s="368"/>
      <c r="JM60" s="374"/>
      <c r="JN60" s="374"/>
      <c r="JO60" s="374"/>
      <c r="JP60" s="374"/>
      <c r="JQ60" s="370"/>
      <c r="JR60" s="371"/>
      <c r="JS60" s="367"/>
      <c r="JT60" s="367"/>
      <c r="JU60" s="367"/>
      <c r="JV60" s="367"/>
      <c r="JW60" s="227"/>
      <c r="JX60" s="332"/>
      <c r="JY60" s="332"/>
      <c r="JZ60" s="332"/>
      <c r="KA60" s="332"/>
      <c r="KB60" s="332"/>
      <c r="KC60" s="332"/>
      <c r="KD60" s="332"/>
      <c r="KE60" s="332"/>
      <c r="KF60" s="332"/>
      <c r="KG60" s="332"/>
      <c r="KH60" s="332"/>
      <c r="KI60" s="332"/>
      <c r="KJ60" s="775"/>
      <c r="KK60" s="721"/>
      <c r="KL60" s="772"/>
      <c r="KM60" s="772"/>
      <c r="KN60" s="772"/>
      <c r="KO60" s="772"/>
      <c r="KP60" s="772"/>
      <c r="KQ60" s="772"/>
      <c r="KR60" s="772"/>
      <c r="KS60" s="772"/>
      <c r="KT60" s="772"/>
      <c r="KU60" s="772"/>
      <c r="KV60" s="772"/>
      <c r="KW60" s="772"/>
      <c r="KX60" s="383"/>
      <c r="KY60" s="1406"/>
      <c r="KZ60" s="1406"/>
      <c r="LA60" s="1406"/>
      <c r="LB60" s="164"/>
      <c r="LC60" s="164"/>
      <c r="LD60" s="164"/>
      <c r="LE60" s="164"/>
      <c r="LF60" s="203"/>
      <c r="LG60" s="1423"/>
      <c r="LH60" s="1423"/>
      <c r="LI60" s="200"/>
      <c r="LJ60" s="194"/>
      <c r="LK60" s="194"/>
      <c r="LL60" s="194"/>
      <c r="LM60" s="578"/>
      <c r="LN60" s="578"/>
      <c r="LO60" s="578"/>
      <c r="LQ60" s="224"/>
      <c r="LR60" s="145"/>
      <c r="LS60" s="145"/>
      <c r="LT60" s="454"/>
      <c r="LU60" s="203"/>
      <c r="LV60" s="203"/>
      <c r="LW60" s="773"/>
      <c r="LX60" s="677"/>
      <c r="LY60" s="677"/>
      <c r="LZ60" s="677"/>
      <c r="MA60" s="677"/>
      <c r="MB60" s="162"/>
      <c r="MC60" s="145"/>
      <c r="MD60" s="524"/>
      <c r="ME60" s="525"/>
      <c r="MF60" s="145"/>
      <c r="MG60" s="524"/>
      <c r="MH60" s="525"/>
      <c r="MI60" s="145"/>
      <c r="MJ60" s="463"/>
      <c r="MK60" s="162"/>
      <c r="ML60" s="1440"/>
      <c r="MM60" s="671"/>
      <c r="MN60" s="671"/>
      <c r="MO60" s="671"/>
      <c r="MP60" s="671"/>
      <c r="MQ60" s="777"/>
      <c r="MR60" s="777"/>
      <c r="MS60" s="671"/>
      <c r="MT60" s="714"/>
      <c r="MU60" s="734"/>
      <c r="MV60" s="416"/>
      <c r="MW60" s="417"/>
      <c r="MX60" s="734"/>
      <c r="MY60" s="734"/>
      <c r="MZ60" s="734"/>
      <c r="NA60" s="734"/>
      <c r="NB60" s="734"/>
      <c r="NC60" s="734"/>
      <c r="ND60" s="734"/>
      <c r="NE60" s="734"/>
      <c r="NF60" s="734"/>
      <c r="NG60" s="734"/>
      <c r="NH60" s="734"/>
      <c r="NI60" s="734"/>
      <c r="NJ60" s="734"/>
      <c r="NK60" s="734"/>
      <c r="NL60" s="775"/>
      <c r="NM60" s="734"/>
      <c r="NN60" s="734"/>
      <c r="NO60" s="734"/>
      <c r="NP60" s="734"/>
      <c r="NQ60" s="734"/>
      <c r="NR60" s="734"/>
      <c r="NS60" s="734"/>
      <c r="NT60" s="734"/>
      <c r="NU60" s="734"/>
      <c r="NV60" s="734"/>
      <c r="NW60" s="734"/>
      <c r="NX60" s="734"/>
      <c r="NY60" s="734"/>
      <c r="NZ60" s="734"/>
    </row>
    <row r="61" spans="1:391" ht="18.75" customHeight="1">
      <c r="A61" s="9"/>
      <c r="B61" s="9"/>
      <c r="C61" s="9"/>
      <c r="D61" s="9"/>
      <c r="E61" s="9"/>
      <c r="F61" s="9"/>
      <c r="G61" s="9"/>
      <c r="H61" s="681"/>
      <c r="I61" s="681"/>
      <c r="J61" s="681"/>
      <c r="K61" s="681"/>
      <c r="L61" s="681"/>
      <c r="M61" s="681"/>
      <c r="N61" s="770"/>
      <c r="O61" s="9"/>
      <c r="P61" s="9"/>
      <c r="Q61" s="9"/>
      <c r="R61" s="9"/>
      <c r="S61" s="9"/>
      <c r="T61" s="9"/>
      <c r="U61" s="9"/>
      <c r="V61" s="9"/>
      <c r="W61" s="9"/>
      <c r="X61" s="9"/>
      <c r="Y61" s="367"/>
      <c r="Z61" s="376"/>
      <c r="AA61" s="377"/>
      <c r="AB61" s="377"/>
      <c r="AC61" s="377"/>
      <c r="AD61" s="377"/>
      <c r="AE61" s="378"/>
      <c r="AF61" s="371"/>
      <c r="AG61" s="378"/>
      <c r="AH61" s="378"/>
      <c r="AI61" s="378"/>
      <c r="AJ61" s="378"/>
      <c r="AK61" s="330"/>
      <c r="AL61" s="330"/>
      <c r="AM61" s="330"/>
      <c r="AN61" s="330"/>
      <c r="AO61" s="330"/>
      <c r="AP61" s="330"/>
      <c r="AQ61" s="330"/>
      <c r="AR61" s="330"/>
      <c r="AS61" s="330"/>
      <c r="AT61" s="330"/>
      <c r="AU61" s="330"/>
      <c r="AV61" s="330"/>
      <c r="AW61" s="330"/>
      <c r="AX61" s="330"/>
      <c r="AY61" s="721"/>
      <c r="AZ61" s="785"/>
      <c r="BA61" s="785"/>
      <c r="BB61" s="785"/>
      <c r="BC61" s="785"/>
      <c r="BD61" s="785"/>
      <c r="BE61" s="785"/>
      <c r="BF61" s="785"/>
      <c r="BG61" s="785"/>
      <c r="BH61" s="785"/>
      <c r="BI61" s="785"/>
      <c r="BJ61" s="785"/>
      <c r="BK61" s="785"/>
      <c r="BL61" s="785"/>
      <c r="BM61" s="785"/>
      <c r="BN61" s="785"/>
      <c r="BO61" s="785"/>
      <c r="BP61" s="785"/>
      <c r="BQ61" s="513"/>
      <c r="BR61" s="513"/>
      <c r="BS61" s="513"/>
      <c r="BT61" s="203"/>
      <c r="BU61" s="1423"/>
      <c r="BV61" s="1423"/>
      <c r="BW61" s="200"/>
      <c r="BX61" s="194"/>
      <c r="BY61" s="194"/>
      <c r="BZ61" s="194"/>
      <c r="CA61" s="200"/>
      <c r="CB61" s="200"/>
      <c r="CC61" s="200"/>
      <c r="CD61" s="711"/>
      <c r="CE61" s="681"/>
      <c r="CF61" s="681"/>
      <c r="CG61" s="681"/>
      <c r="CH61" s="681"/>
      <c r="CI61" s="681"/>
      <c r="CJ61" s="681"/>
      <c r="CK61" s="681"/>
      <c r="CL61" s="681"/>
      <c r="CM61" s="681"/>
      <c r="CN61" s="681"/>
      <c r="CO61" s="681"/>
      <c r="CP61" s="681"/>
      <c r="CQ61" s="681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367"/>
      <c r="DD61" s="376"/>
      <c r="DE61" s="377"/>
      <c r="DF61" s="377"/>
      <c r="DG61" s="377"/>
      <c r="DH61" s="377"/>
      <c r="DI61" s="378"/>
      <c r="DJ61" s="332"/>
      <c r="DK61" s="332"/>
      <c r="DL61" s="332"/>
      <c r="DM61" s="332"/>
      <c r="DN61" s="332"/>
      <c r="DO61" s="228"/>
      <c r="DP61" s="1407"/>
      <c r="DQ61" s="1407"/>
      <c r="DR61" s="1407"/>
      <c r="DS61" s="1407"/>
      <c r="DT61" s="1407"/>
      <c r="DU61" s="1407"/>
      <c r="DV61" s="1407"/>
      <c r="DW61" s="1407"/>
      <c r="DX61" s="1407"/>
      <c r="DY61" s="1407"/>
      <c r="DZ61" s="1407"/>
      <c r="EA61" s="1407"/>
      <c r="EB61" s="775"/>
      <c r="EC61" s="721"/>
      <c r="ED61" s="573"/>
      <c r="EE61" s="573"/>
      <c r="EF61" s="573"/>
      <c r="EG61" s="573"/>
      <c r="EH61" s="573"/>
      <c r="EI61" s="573"/>
      <c r="EJ61" s="573"/>
      <c r="EK61" s="573"/>
      <c r="EL61" s="573"/>
      <c r="EM61" s="573"/>
      <c r="EN61" s="573"/>
      <c r="EO61" s="573"/>
      <c r="EP61" s="383"/>
      <c r="EQ61" s="1406"/>
      <c r="ER61" s="1406"/>
      <c r="ES61" s="519"/>
      <c r="ET61" s="513"/>
      <c r="EU61" s="513"/>
      <c r="EV61" s="513"/>
      <c r="EW61" s="513"/>
      <c r="EX61" s="203"/>
      <c r="EY61" s="1423"/>
      <c r="EZ61" s="1423"/>
      <c r="FA61" s="200"/>
      <c r="FB61" s="194"/>
      <c r="FC61" s="194"/>
      <c r="FD61" s="194"/>
      <c r="FE61" s="200"/>
      <c r="FF61" s="200"/>
      <c r="FG61" s="592"/>
      <c r="FH61" s="711"/>
      <c r="FI61" s="681"/>
      <c r="FJ61" s="681"/>
      <c r="FK61" s="681"/>
      <c r="FL61" s="681"/>
      <c r="FM61" s="681"/>
      <c r="FN61" s="13"/>
      <c r="FO61" s="681"/>
      <c r="FP61" s="681"/>
      <c r="FQ61" s="681"/>
      <c r="FR61" s="681"/>
      <c r="FS61" s="681"/>
      <c r="FT61" s="681"/>
      <c r="FU61" s="681"/>
      <c r="FV61" s="770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367"/>
      <c r="GH61" s="376"/>
      <c r="GI61" s="377"/>
      <c r="GJ61" s="377"/>
      <c r="GK61" s="377"/>
      <c r="GL61" s="377"/>
      <c r="GM61" s="378"/>
      <c r="GN61" s="371"/>
      <c r="GO61" s="378"/>
      <c r="GP61" s="378"/>
      <c r="GQ61" s="378"/>
      <c r="GR61" s="378"/>
      <c r="GS61" s="228"/>
      <c r="GT61" s="332"/>
      <c r="GU61" s="332"/>
      <c r="GV61" s="332"/>
      <c r="GW61" s="332"/>
      <c r="GX61" s="332"/>
      <c r="GY61" s="332"/>
      <c r="GZ61" s="332"/>
      <c r="HA61" s="332"/>
      <c r="HB61" s="332"/>
      <c r="HC61" s="332"/>
      <c r="HD61" s="332"/>
      <c r="HE61" s="332"/>
      <c r="HF61" s="332"/>
      <c r="HG61" s="721"/>
      <c r="HH61" s="332"/>
      <c r="HI61" s="332"/>
      <c r="HJ61" s="332"/>
      <c r="HK61" s="332"/>
      <c r="HL61" s="332"/>
      <c r="HM61" s="332"/>
      <c r="HN61" s="332"/>
      <c r="HO61" s="332"/>
      <c r="HP61" s="332"/>
      <c r="HQ61" s="332"/>
      <c r="HR61" s="332"/>
      <c r="HS61" s="332"/>
      <c r="HT61" s="332"/>
      <c r="HU61" s="332"/>
      <c r="HV61" s="1406"/>
      <c r="HW61" s="519"/>
      <c r="HX61" s="513"/>
      <c r="HY61" s="513"/>
      <c r="HZ61" s="513"/>
      <c r="IA61" s="513"/>
      <c r="IB61" s="203"/>
      <c r="IC61" s="1423"/>
      <c r="ID61" s="1423"/>
      <c r="IE61" s="200"/>
      <c r="IF61" s="194"/>
      <c r="IG61" s="194"/>
      <c r="IH61" s="194"/>
      <c r="II61" s="200"/>
      <c r="IJ61" s="200"/>
      <c r="IK61" s="200"/>
      <c r="IM61" s="220"/>
      <c r="IN61" s="140"/>
      <c r="IO61" s="140"/>
      <c r="IP61" s="454"/>
      <c r="IQ61" s="203"/>
      <c r="IR61" s="203"/>
      <c r="IS61" s="721"/>
      <c r="IT61" s="721"/>
      <c r="IU61" s="721"/>
      <c r="IV61" s="681"/>
      <c r="IW61" s="681"/>
      <c r="IX61" s="681"/>
      <c r="IY61" s="681"/>
      <c r="IZ61" s="770"/>
      <c r="JA61" s="457"/>
      <c r="JB61" s="401"/>
      <c r="JC61" s="318"/>
      <c r="JD61" s="300"/>
      <c r="JE61" s="401"/>
      <c r="JF61" s="318"/>
      <c r="JG61" s="300"/>
      <c r="JH61" s="401"/>
      <c r="JI61" s="318"/>
      <c r="JJ61" s="300"/>
      <c r="JK61" s="367"/>
      <c r="JL61" s="376"/>
      <c r="JM61" s="377"/>
      <c r="JN61" s="377"/>
      <c r="JO61" s="377"/>
      <c r="JP61" s="377"/>
      <c r="JQ61" s="378"/>
      <c r="JR61" s="371"/>
      <c r="JS61" s="378"/>
      <c r="JT61" s="378"/>
      <c r="JU61" s="378"/>
      <c r="JV61" s="378"/>
      <c r="JW61" s="228"/>
      <c r="JX61" s="332"/>
      <c r="JY61" s="332"/>
      <c r="JZ61" s="332"/>
      <c r="KA61" s="332"/>
      <c r="KB61" s="332"/>
      <c r="KC61" s="332"/>
      <c r="KD61" s="332"/>
      <c r="KE61" s="332"/>
      <c r="KF61" s="332"/>
      <c r="KG61" s="332"/>
      <c r="KH61" s="332"/>
      <c r="KI61" s="332"/>
      <c r="KJ61" s="775"/>
      <c r="KK61" s="721"/>
      <c r="KL61" s="772"/>
      <c r="KM61" s="772"/>
      <c r="KN61" s="772"/>
      <c r="KO61" s="772"/>
      <c r="KP61" s="772"/>
      <c r="KQ61" s="772"/>
      <c r="KR61" s="772"/>
      <c r="KS61" s="772"/>
      <c r="KT61" s="772"/>
      <c r="KU61" s="772"/>
      <c r="KV61" s="772"/>
      <c r="KW61" s="772"/>
      <c r="KX61" s="383"/>
      <c r="KY61" s="1406"/>
      <c r="KZ61" s="1406"/>
      <c r="LA61" s="519"/>
      <c r="LB61" s="513"/>
      <c r="LC61" s="513"/>
      <c r="LD61" s="513"/>
      <c r="LE61" s="513"/>
      <c r="LF61" s="203"/>
      <c r="LG61" s="1423"/>
      <c r="LH61" s="1423"/>
      <c r="LI61" s="200"/>
      <c r="LJ61" s="194"/>
      <c r="LK61" s="194"/>
      <c r="LL61" s="194"/>
      <c r="LM61" s="200"/>
      <c r="LN61" s="200"/>
      <c r="LO61" s="200"/>
      <c r="LQ61" s="220"/>
      <c r="LR61" s="140"/>
      <c r="LS61" s="140"/>
      <c r="LT61" s="454"/>
      <c r="LU61" s="203"/>
      <c r="LV61" s="203"/>
      <c r="LW61" s="773"/>
      <c r="LX61" s="676"/>
      <c r="LY61" s="676"/>
      <c r="LZ61" s="676"/>
      <c r="MA61" s="676"/>
      <c r="MB61" s="457"/>
      <c r="MC61" s="140"/>
      <c r="MD61" s="526"/>
      <c r="ME61" s="527"/>
      <c r="MF61" s="140"/>
      <c r="MG61" s="526"/>
      <c r="MH61" s="527"/>
      <c r="MI61" s="140"/>
      <c r="MJ61" s="528"/>
      <c r="MK61" s="335"/>
      <c r="ML61" s="1440"/>
      <c r="MM61" s="671"/>
      <c r="MN61" s="671"/>
      <c r="MO61" s="671"/>
      <c r="MP61" s="671"/>
      <c r="MQ61" s="777"/>
      <c r="MR61" s="777"/>
      <c r="MS61" s="671"/>
      <c r="MT61" s="714"/>
      <c r="MU61" s="734"/>
      <c r="MV61" s="416"/>
      <c r="MW61" s="417"/>
      <c r="MX61" s="734"/>
      <c r="MY61" s="734"/>
      <c r="MZ61" s="734"/>
      <c r="NA61" s="734"/>
      <c r="NB61" s="734"/>
      <c r="NC61" s="734"/>
      <c r="ND61" s="734"/>
      <c r="NE61" s="734"/>
      <c r="NF61" s="734"/>
      <c r="NG61" s="734"/>
      <c r="NH61" s="734"/>
      <c r="NI61" s="734"/>
      <c r="NJ61" s="734"/>
      <c r="NK61" s="734"/>
      <c r="NL61" s="775"/>
      <c r="NM61" s="734"/>
      <c r="NN61" s="734"/>
      <c r="NO61" s="734"/>
      <c r="NP61" s="734"/>
      <c r="NQ61" s="734"/>
      <c r="NR61" s="734"/>
      <c r="NS61" s="734"/>
      <c r="NT61" s="734"/>
      <c r="NU61" s="734"/>
      <c r="NV61" s="734"/>
      <c r="NW61" s="734"/>
      <c r="NX61" s="734"/>
      <c r="NY61" s="734"/>
      <c r="NZ61" s="734"/>
    </row>
    <row r="62" spans="1:391" ht="18.75" customHeight="1">
      <c r="A62" s="9"/>
      <c r="B62" s="9"/>
      <c r="C62" s="9"/>
      <c r="D62" s="9"/>
      <c r="E62" s="9"/>
      <c r="F62" s="9"/>
      <c r="G62" s="9"/>
      <c r="H62" s="681"/>
      <c r="I62" s="681"/>
      <c r="J62" s="681"/>
      <c r="K62" s="681"/>
      <c r="L62" s="681"/>
      <c r="M62" s="681"/>
      <c r="N62" s="770"/>
      <c r="O62" s="9"/>
      <c r="P62" s="9"/>
      <c r="Q62" s="9"/>
      <c r="R62" s="9"/>
      <c r="S62" s="9"/>
      <c r="T62" s="9"/>
      <c r="U62" s="9"/>
      <c r="V62" s="9"/>
      <c r="W62" s="9"/>
      <c r="X62" s="9"/>
      <c r="Y62" s="367"/>
      <c r="Z62" s="368"/>
      <c r="AA62" s="377"/>
      <c r="AB62" s="377"/>
      <c r="AC62" s="377"/>
      <c r="AD62" s="377"/>
      <c r="AE62" s="378"/>
      <c r="AF62" s="371"/>
      <c r="AG62" s="378"/>
      <c r="AH62" s="378"/>
      <c r="AI62" s="378"/>
      <c r="AJ62" s="378"/>
      <c r="AK62" s="330"/>
      <c r="AL62" s="330"/>
      <c r="AM62" s="330"/>
      <c r="AN62" s="330"/>
      <c r="AO62" s="330"/>
      <c r="AP62" s="330"/>
      <c r="AQ62" s="330"/>
      <c r="AR62" s="330"/>
      <c r="AS62" s="330"/>
      <c r="AT62" s="330"/>
      <c r="AU62" s="330"/>
      <c r="AV62" s="330"/>
      <c r="AW62" s="330"/>
      <c r="AX62" s="330"/>
      <c r="AY62" s="721"/>
      <c r="AZ62" s="785"/>
      <c r="BA62" s="785"/>
      <c r="BB62" s="785"/>
      <c r="BC62" s="785"/>
      <c r="BD62" s="785"/>
      <c r="BE62" s="785"/>
      <c r="BF62" s="785"/>
      <c r="BG62" s="785"/>
      <c r="BH62" s="785"/>
      <c r="BI62" s="785"/>
      <c r="BJ62" s="785"/>
      <c r="BK62" s="785"/>
      <c r="BL62" s="785"/>
      <c r="BM62" s="785"/>
      <c r="BN62" s="785"/>
      <c r="BO62" s="785"/>
      <c r="BP62" s="785"/>
      <c r="BQ62" s="515"/>
      <c r="BR62" s="515"/>
      <c r="BS62" s="515"/>
      <c r="BT62" s="203"/>
      <c r="BU62" s="1423"/>
      <c r="BV62" s="1423"/>
      <c r="BW62" s="200"/>
      <c r="BX62" s="200"/>
      <c r="BY62" s="200"/>
      <c r="BZ62" s="200"/>
      <c r="CA62" s="200"/>
      <c r="CB62" s="200"/>
      <c r="CC62" s="200"/>
      <c r="CD62" s="711"/>
      <c r="CE62" s="681"/>
      <c r="CF62" s="681"/>
      <c r="CG62" s="681"/>
      <c r="CH62" s="681"/>
      <c r="CI62" s="681"/>
      <c r="CJ62" s="681"/>
      <c r="CK62" s="681"/>
      <c r="CL62" s="681"/>
      <c r="CM62" s="681"/>
      <c r="CN62" s="681"/>
      <c r="CO62" s="681"/>
      <c r="CP62" s="681"/>
      <c r="CQ62" s="681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367"/>
      <c r="DD62" s="368"/>
      <c r="DE62" s="377"/>
      <c r="DF62" s="377"/>
      <c r="DG62" s="377"/>
      <c r="DH62" s="377"/>
      <c r="DI62" s="378"/>
      <c r="DJ62" s="332"/>
      <c r="DK62" s="332"/>
      <c r="DL62" s="332"/>
      <c r="DM62" s="332"/>
      <c r="DN62" s="332"/>
      <c r="DO62" s="228"/>
      <c r="DP62" s="1407"/>
      <c r="DQ62" s="1407"/>
      <c r="DR62" s="1407"/>
      <c r="DS62" s="1407"/>
      <c r="DT62" s="1407"/>
      <c r="DU62" s="1407"/>
      <c r="DV62" s="1407"/>
      <c r="DW62" s="1407"/>
      <c r="DX62" s="1407"/>
      <c r="DY62" s="1407"/>
      <c r="DZ62" s="1407"/>
      <c r="EA62" s="1407"/>
      <c r="EB62" s="775"/>
      <c r="EC62" s="721"/>
      <c r="ED62" s="573"/>
      <c r="EE62" s="573"/>
      <c r="EF62" s="573"/>
      <c r="EG62" s="573"/>
      <c r="EH62" s="573"/>
      <c r="EI62" s="573"/>
      <c r="EJ62" s="573"/>
      <c r="EK62" s="573"/>
      <c r="EL62" s="573"/>
      <c r="EM62" s="573"/>
      <c r="EN62" s="573"/>
      <c r="EO62" s="573"/>
      <c r="EP62" s="383"/>
      <c r="EQ62" s="1406"/>
      <c r="ER62" s="432"/>
      <c r="ES62" s="514"/>
      <c r="ET62" s="515"/>
      <c r="EU62" s="515"/>
      <c r="EV62" s="515"/>
      <c r="EW62" s="515"/>
      <c r="EX62" s="203"/>
      <c r="EY62" s="1423"/>
      <c r="EZ62" s="1423"/>
      <c r="FA62" s="200"/>
      <c r="FB62" s="200"/>
      <c r="FC62" s="200"/>
      <c r="FD62" s="200"/>
      <c r="FE62" s="200"/>
      <c r="FF62" s="200"/>
      <c r="FG62" s="592"/>
      <c r="FH62" s="711"/>
      <c r="FI62" s="681"/>
      <c r="FJ62" s="681"/>
      <c r="FK62" s="681"/>
      <c r="FL62" s="681"/>
      <c r="FM62" s="681"/>
      <c r="FN62" s="13"/>
      <c r="FO62" s="681"/>
      <c r="FP62" s="681"/>
      <c r="FQ62" s="681"/>
      <c r="FR62" s="681"/>
      <c r="FS62" s="681"/>
      <c r="FT62" s="681"/>
      <c r="FU62" s="681"/>
      <c r="FV62" s="770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367"/>
      <c r="GH62" s="368"/>
      <c r="GI62" s="377"/>
      <c r="GJ62" s="377"/>
      <c r="GK62" s="377"/>
      <c r="GL62" s="377"/>
      <c r="GM62" s="378"/>
      <c r="GN62" s="371"/>
      <c r="GO62" s="378"/>
      <c r="GP62" s="378"/>
      <c r="GQ62" s="378"/>
      <c r="GR62" s="378"/>
      <c r="GS62" s="228"/>
      <c r="GT62" s="332"/>
      <c r="GU62" s="332"/>
      <c r="GV62" s="332"/>
      <c r="GW62" s="332"/>
      <c r="GX62" s="332"/>
      <c r="GY62" s="332"/>
      <c r="GZ62" s="332"/>
      <c r="HA62" s="332"/>
      <c r="HB62" s="332"/>
      <c r="HC62" s="332"/>
      <c r="HD62" s="332"/>
      <c r="HE62" s="332"/>
      <c r="HF62" s="332"/>
      <c r="HG62" s="721"/>
      <c r="HH62" s="332"/>
      <c r="HI62" s="332"/>
      <c r="HJ62" s="332"/>
      <c r="HK62" s="332"/>
      <c r="HL62" s="332"/>
      <c r="HM62" s="332"/>
      <c r="HN62" s="332"/>
      <c r="HO62" s="332"/>
      <c r="HP62" s="332"/>
      <c r="HQ62" s="332"/>
      <c r="HR62" s="332"/>
      <c r="HS62" s="332"/>
      <c r="HT62" s="332"/>
      <c r="HU62" s="332"/>
      <c r="HV62" s="432"/>
      <c r="HW62" s="514"/>
      <c r="HX62" s="515"/>
      <c r="HY62" s="515"/>
      <c r="HZ62" s="515"/>
      <c r="IA62" s="515"/>
      <c r="IB62" s="203"/>
      <c r="IC62" s="1423"/>
      <c r="ID62" s="1423"/>
      <c r="IE62" s="200"/>
      <c r="IF62" s="200"/>
      <c r="IG62" s="200"/>
      <c r="IH62" s="200"/>
      <c r="II62" s="200"/>
      <c r="IJ62" s="200"/>
      <c r="IK62" s="200"/>
      <c r="IM62" s="224"/>
      <c r="IN62" s="145"/>
      <c r="IO62" s="145"/>
      <c r="IP62" s="454"/>
      <c r="IQ62" s="203"/>
      <c r="IR62" s="203"/>
      <c r="IS62" s="721"/>
      <c r="IT62" s="721"/>
      <c r="IU62" s="721"/>
      <c r="IV62" s="681"/>
      <c r="IW62" s="681"/>
      <c r="IX62" s="681"/>
      <c r="IY62" s="681"/>
      <c r="IZ62" s="770"/>
      <c r="JA62" s="162"/>
      <c r="JB62" s="162"/>
      <c r="JC62" s="386"/>
      <c r="JD62" s="162"/>
      <c r="JE62" s="305"/>
      <c r="JF62" s="386"/>
      <c r="JG62" s="162"/>
      <c r="JH62" s="305"/>
      <c r="JI62" s="386"/>
      <c r="JJ62" s="162"/>
      <c r="JK62" s="367"/>
      <c r="JL62" s="368"/>
      <c r="JM62" s="374"/>
      <c r="JN62" s="374"/>
      <c r="JO62" s="374"/>
      <c r="JP62" s="374"/>
      <c r="JQ62" s="367"/>
      <c r="JR62" s="371"/>
      <c r="JS62" s="367"/>
      <c r="JT62" s="378"/>
      <c r="JU62" s="378"/>
      <c r="JV62" s="378"/>
      <c r="JW62" s="228"/>
      <c r="JX62" s="332"/>
      <c r="JY62" s="332"/>
      <c r="JZ62" s="332"/>
      <c r="KA62" s="332"/>
      <c r="KB62" s="332"/>
      <c r="KC62" s="332"/>
      <c r="KD62" s="332"/>
      <c r="KE62" s="332"/>
      <c r="KF62" s="332"/>
      <c r="KG62" s="332"/>
      <c r="KH62" s="332"/>
      <c r="KI62" s="332"/>
      <c r="KJ62" s="775"/>
      <c r="KK62" s="721"/>
      <c r="KL62" s="772"/>
      <c r="KM62" s="772"/>
      <c r="KN62" s="772"/>
      <c r="KO62" s="772"/>
      <c r="KP62" s="772"/>
      <c r="KQ62" s="772"/>
      <c r="KR62" s="772"/>
      <c r="KS62" s="772"/>
      <c r="KT62" s="772"/>
      <c r="KU62" s="772"/>
      <c r="KV62" s="772"/>
      <c r="KW62" s="772"/>
      <c r="KX62" s="383"/>
      <c r="KY62" s="1406"/>
      <c r="KZ62" s="432"/>
      <c r="LA62" s="514"/>
      <c r="LB62" s="515"/>
      <c r="LC62" s="515"/>
      <c r="LD62" s="515"/>
      <c r="LE62" s="515"/>
      <c r="LF62" s="203"/>
      <c r="LG62" s="1423"/>
      <c r="LH62" s="1423"/>
      <c r="LI62" s="200"/>
      <c r="LJ62" s="200"/>
      <c r="LK62" s="200"/>
      <c r="LL62" s="200"/>
      <c r="LM62" s="200"/>
      <c r="LN62" s="200"/>
      <c r="LO62" s="200"/>
      <c r="LQ62" s="224"/>
      <c r="LR62" s="145"/>
      <c r="LS62" s="145"/>
      <c r="LT62" s="454"/>
      <c r="LU62" s="203"/>
      <c r="LV62" s="203"/>
      <c r="LW62" s="773"/>
      <c r="LX62" s="676"/>
      <c r="LY62" s="676"/>
      <c r="LZ62" s="676"/>
      <c r="MA62" s="676"/>
      <c r="MB62" s="162"/>
      <c r="MC62" s="162"/>
      <c r="MD62" s="386"/>
      <c r="ME62" s="162"/>
      <c r="MF62" s="305"/>
      <c r="MG62" s="386"/>
      <c r="MH62" s="162"/>
      <c r="MI62" s="305"/>
      <c r="MJ62" s="463"/>
      <c r="MK62" s="773"/>
      <c r="ML62" s="1440"/>
      <c r="MM62" s="671"/>
      <c r="MN62" s="671"/>
      <c r="MO62" s="671"/>
      <c r="MP62" s="671"/>
      <c r="MQ62" s="777"/>
      <c r="MR62" s="777"/>
      <c r="MS62" s="671"/>
      <c r="MT62" s="714"/>
      <c r="MU62" s="734"/>
      <c r="MV62" s="416"/>
      <c r="MW62" s="417"/>
      <c r="MX62" s="734"/>
      <c r="MY62" s="734"/>
      <c r="MZ62" s="734"/>
      <c r="NA62" s="734"/>
      <c r="NB62" s="734"/>
      <c r="NC62" s="734"/>
      <c r="ND62" s="734"/>
      <c r="NE62" s="734"/>
      <c r="NF62" s="734"/>
      <c r="NG62" s="734"/>
      <c r="NH62" s="734"/>
      <c r="NI62" s="734"/>
      <c r="NJ62" s="734"/>
      <c r="NK62" s="734"/>
      <c r="NL62" s="775"/>
      <c r="NM62" s="734"/>
      <c r="NN62" s="734"/>
      <c r="NO62" s="734"/>
      <c r="NP62" s="734"/>
      <c r="NQ62" s="734"/>
      <c r="NR62" s="734"/>
      <c r="NS62" s="734"/>
      <c r="NT62" s="734"/>
      <c r="NU62" s="734"/>
      <c r="NV62" s="734"/>
      <c r="NW62" s="734"/>
      <c r="NX62" s="734"/>
      <c r="NY62" s="734"/>
      <c r="NZ62" s="734"/>
    </row>
    <row r="63" spans="1:391" s="681" customFormat="1" ht="18.75" customHeight="1">
      <c r="A63" s="9"/>
      <c r="B63" s="9"/>
      <c r="C63" s="9"/>
      <c r="D63" s="9"/>
      <c r="E63" s="9"/>
      <c r="F63" s="9"/>
      <c r="G63" s="9"/>
      <c r="N63" s="770"/>
      <c r="O63" s="9"/>
      <c r="P63" s="9"/>
      <c r="Q63" s="9"/>
      <c r="R63" s="9"/>
      <c r="S63" s="9"/>
      <c r="T63" s="9"/>
      <c r="U63" s="9"/>
      <c r="V63" s="9"/>
      <c r="W63" s="9"/>
      <c r="X63" s="9"/>
      <c r="Y63" s="367"/>
      <c r="Z63" s="378"/>
      <c r="AA63" s="378"/>
      <c r="AB63" s="378"/>
      <c r="AC63" s="378"/>
      <c r="AD63" s="378"/>
      <c r="AE63" s="378"/>
      <c r="AF63" s="378"/>
      <c r="AG63" s="378"/>
      <c r="AH63" s="378"/>
      <c r="AI63" s="378"/>
      <c r="AJ63" s="378"/>
      <c r="AK63" s="330"/>
      <c r="AL63" s="330"/>
      <c r="AM63" s="330"/>
      <c r="AN63" s="330"/>
      <c r="AO63" s="330"/>
      <c r="AP63" s="330"/>
      <c r="AQ63" s="330"/>
      <c r="AR63" s="330"/>
      <c r="AS63" s="330"/>
      <c r="AT63" s="330"/>
      <c r="AU63" s="330"/>
      <c r="AV63" s="330"/>
      <c r="AW63" s="330"/>
      <c r="AX63" s="330"/>
      <c r="AY63" s="723"/>
      <c r="AZ63" s="785"/>
      <c r="BA63" s="785"/>
      <c r="BB63" s="785"/>
      <c r="BC63" s="785"/>
      <c r="BD63" s="785"/>
      <c r="BE63" s="785"/>
      <c r="BF63" s="785"/>
      <c r="BG63" s="785"/>
      <c r="BH63" s="785"/>
      <c r="BI63" s="785"/>
      <c r="BJ63" s="785"/>
      <c r="BK63" s="785"/>
      <c r="BL63" s="785"/>
      <c r="BM63" s="785"/>
      <c r="BN63" s="785"/>
      <c r="BO63" s="785"/>
      <c r="BP63" s="785"/>
      <c r="BQ63" s="515"/>
      <c r="BR63" s="515"/>
      <c r="BS63" s="515"/>
      <c r="BT63" s="203"/>
      <c r="BU63" s="1423"/>
      <c r="BV63" s="1423"/>
      <c r="BW63" s="8"/>
      <c r="BX63" s="1405"/>
      <c r="BY63" s="1405"/>
      <c r="BZ63" s="1405"/>
      <c r="CA63" s="1429"/>
      <c r="CB63" s="200"/>
      <c r="CC63" s="200"/>
      <c r="CD63" s="711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367"/>
      <c r="DD63" s="377"/>
      <c r="DE63" s="377"/>
      <c r="DF63" s="377"/>
      <c r="DG63" s="377"/>
      <c r="DH63" s="377"/>
      <c r="DI63" s="377"/>
      <c r="DJ63" s="377"/>
      <c r="DK63" s="378"/>
      <c r="DL63" s="378"/>
      <c r="DM63" s="378"/>
      <c r="DN63" s="378"/>
      <c r="DO63" s="228"/>
      <c r="DP63" s="1407"/>
      <c r="DQ63" s="1407"/>
      <c r="DR63" s="1407"/>
      <c r="DS63" s="1407"/>
      <c r="DT63" s="1407"/>
      <c r="DU63" s="1407"/>
      <c r="DV63" s="1407"/>
      <c r="DW63" s="1407"/>
      <c r="DX63" s="1407"/>
      <c r="DY63" s="1407"/>
      <c r="DZ63" s="1407"/>
      <c r="EA63" s="1407"/>
      <c r="EB63" s="774"/>
      <c r="EC63" s="723"/>
      <c r="ED63" s="573"/>
      <c r="EE63" s="573"/>
      <c r="EF63" s="573"/>
      <c r="EG63" s="573"/>
      <c r="EH63" s="573"/>
      <c r="EI63" s="573"/>
      <c r="EJ63" s="573"/>
      <c r="EK63" s="573"/>
      <c r="EL63" s="573"/>
      <c r="EM63" s="573"/>
      <c r="EN63" s="573"/>
      <c r="EO63" s="573"/>
      <c r="EP63" s="383"/>
      <c r="EQ63" s="1406"/>
      <c r="ER63" s="394"/>
      <c r="ES63" s="516"/>
      <c r="ET63" s="515"/>
      <c r="EU63" s="515"/>
      <c r="EV63" s="515"/>
      <c r="EW63" s="515"/>
      <c r="EX63" s="203"/>
      <c r="EY63" s="1423"/>
      <c r="EZ63" s="1423"/>
      <c r="FA63" s="8"/>
      <c r="FB63" s="1405"/>
      <c r="FC63" s="1405"/>
      <c r="FD63" s="1405"/>
      <c r="FE63" s="1429"/>
      <c r="FF63" s="200"/>
      <c r="FG63" s="592"/>
      <c r="FH63" s="711"/>
      <c r="FN63" s="13"/>
      <c r="FV63" s="770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367"/>
      <c r="GH63" s="376"/>
      <c r="GI63" s="376"/>
      <c r="GJ63" s="376"/>
      <c r="GK63" s="376"/>
      <c r="GL63" s="376"/>
      <c r="GM63" s="376"/>
      <c r="GN63" s="371"/>
      <c r="GO63" s="378"/>
      <c r="GP63" s="378"/>
      <c r="GQ63" s="378"/>
      <c r="GR63" s="378"/>
      <c r="GS63" s="228"/>
      <c r="GT63" s="332"/>
      <c r="GU63" s="332"/>
      <c r="GV63" s="332"/>
      <c r="GW63" s="332"/>
      <c r="GX63" s="332"/>
      <c r="GY63" s="332"/>
      <c r="GZ63" s="332"/>
      <c r="HA63" s="332"/>
      <c r="HB63" s="332"/>
      <c r="HC63" s="332"/>
      <c r="HD63" s="332"/>
      <c r="HE63" s="332"/>
      <c r="HF63" s="332"/>
      <c r="HG63" s="723"/>
      <c r="HH63" s="332"/>
      <c r="HI63" s="332"/>
      <c r="HJ63" s="332"/>
      <c r="HK63" s="332"/>
      <c r="HL63" s="332"/>
      <c r="HM63" s="332"/>
      <c r="HN63" s="332"/>
      <c r="HO63" s="332"/>
      <c r="HP63" s="332"/>
      <c r="HQ63" s="332"/>
      <c r="HR63" s="332"/>
      <c r="HS63" s="332"/>
      <c r="HT63" s="332"/>
      <c r="HU63" s="332"/>
      <c r="HV63" s="394"/>
      <c r="HW63" s="516"/>
      <c r="HX63" s="515"/>
      <c r="HY63" s="515"/>
      <c r="HZ63" s="515"/>
      <c r="IA63" s="515"/>
      <c r="IB63" s="203"/>
      <c r="IC63" s="1423"/>
      <c r="ID63" s="1423"/>
      <c r="IE63" s="8"/>
      <c r="IF63" s="1405"/>
      <c r="IG63" s="1405"/>
      <c r="IH63" s="1405"/>
      <c r="II63" s="1429"/>
      <c r="IJ63" s="200"/>
      <c r="IK63" s="200"/>
      <c r="IL63" s="738"/>
      <c r="IM63" s="224"/>
      <c r="IN63" s="145"/>
      <c r="IO63" s="145"/>
      <c r="IP63" s="454"/>
      <c r="IQ63" s="203"/>
      <c r="IR63" s="203"/>
      <c r="IS63" s="721"/>
      <c r="IT63" s="721"/>
      <c r="IU63" s="721"/>
      <c r="IZ63" s="770"/>
      <c r="JA63" s="458"/>
      <c r="JB63" s="6"/>
      <c r="JC63" s="459"/>
      <c r="JD63" s="6"/>
      <c r="JE63" s="6"/>
      <c r="JF63" s="459"/>
      <c r="JG63" s="6"/>
      <c r="JH63" s="6"/>
      <c r="JI63" s="459"/>
      <c r="JJ63" s="460"/>
      <c r="JK63" s="367"/>
      <c r="JL63" s="379"/>
      <c r="JM63" s="379"/>
      <c r="JN63" s="380"/>
      <c r="JO63" s="380"/>
      <c r="JP63" s="380"/>
      <c r="JQ63" s="380"/>
      <c r="JR63" s="371"/>
      <c r="JS63" s="367"/>
      <c r="JT63" s="378"/>
      <c r="JU63" s="378"/>
      <c r="JV63" s="378"/>
      <c r="JW63" s="228"/>
      <c r="JX63" s="332"/>
      <c r="JY63" s="332"/>
      <c r="JZ63" s="332"/>
      <c r="KA63" s="332"/>
      <c r="KB63" s="332"/>
      <c r="KC63" s="332"/>
      <c r="KD63" s="332"/>
      <c r="KE63" s="332"/>
      <c r="KF63" s="332"/>
      <c r="KG63" s="332"/>
      <c r="KH63" s="332"/>
      <c r="KI63" s="332"/>
      <c r="KJ63" s="774"/>
      <c r="KK63" s="723"/>
      <c r="KL63" s="772"/>
      <c r="KM63" s="772"/>
      <c r="KN63" s="772"/>
      <c r="KO63" s="772"/>
      <c r="KP63" s="772"/>
      <c r="KQ63" s="772"/>
      <c r="KR63" s="772"/>
      <c r="KS63" s="772"/>
      <c r="KT63" s="772"/>
      <c r="KU63" s="772"/>
      <c r="KV63" s="772"/>
      <c r="KW63" s="772"/>
      <c r="KX63" s="383"/>
      <c r="KY63" s="1406"/>
      <c r="KZ63" s="394"/>
      <c r="LA63" s="516"/>
      <c r="LB63" s="515"/>
      <c r="LC63" s="515"/>
      <c r="LD63" s="515"/>
      <c r="LE63" s="515"/>
      <c r="LF63" s="203"/>
      <c r="LG63" s="1423"/>
      <c r="LH63" s="1423"/>
      <c r="LI63" s="8"/>
      <c r="LJ63" s="1405"/>
      <c r="LK63" s="1405"/>
      <c r="LL63" s="1405"/>
      <c r="LM63" s="1429"/>
      <c r="LN63" s="200"/>
      <c r="LO63" s="200"/>
      <c r="LP63" s="738"/>
      <c r="LQ63" s="224"/>
      <c r="LR63" s="145"/>
      <c r="LS63" s="145"/>
      <c r="LT63" s="454"/>
      <c r="LU63" s="203"/>
      <c r="LV63" s="203"/>
      <c r="LW63" s="773"/>
      <c r="LX63" s="676"/>
      <c r="LY63" s="676"/>
      <c r="LZ63" s="676"/>
      <c r="MA63" s="676"/>
      <c r="MB63" s="458"/>
      <c r="MC63" s="6"/>
      <c r="MD63" s="459"/>
      <c r="ME63" s="6"/>
      <c r="MF63" s="6"/>
      <c r="MG63" s="459"/>
      <c r="MH63" s="6"/>
      <c r="MI63" s="6"/>
      <c r="MJ63" s="459"/>
      <c r="MK63" s="460"/>
      <c r="ML63" s="1440"/>
      <c r="MM63" s="1105"/>
      <c r="MN63" s="671"/>
      <c r="MO63" s="671"/>
      <c r="MP63" s="671"/>
      <c r="MQ63" s="218"/>
      <c r="MR63" s="218"/>
      <c r="MS63" s="673"/>
      <c r="MT63" s="737"/>
      <c r="MU63" s="734"/>
      <c r="MV63" s="416"/>
      <c r="MW63" s="417"/>
      <c r="MX63" s="734"/>
      <c r="MY63" s="734"/>
      <c r="MZ63" s="734"/>
      <c r="NA63" s="734"/>
      <c r="NB63" s="734"/>
      <c r="NC63" s="734"/>
      <c r="ND63" s="734"/>
      <c r="NE63" s="734"/>
      <c r="NF63" s="734"/>
      <c r="NG63" s="734"/>
      <c r="NH63" s="734"/>
      <c r="NI63" s="734"/>
      <c r="NJ63" s="734"/>
      <c r="NK63" s="734"/>
      <c r="NL63" s="774"/>
      <c r="NM63" s="734"/>
      <c r="NN63" s="734"/>
      <c r="NO63" s="734"/>
      <c r="NP63" s="734"/>
      <c r="NQ63" s="734"/>
      <c r="NR63" s="734"/>
      <c r="NS63" s="734"/>
      <c r="NT63" s="734"/>
      <c r="NU63" s="734"/>
      <c r="NV63" s="734"/>
      <c r="NW63" s="734"/>
      <c r="NX63" s="734"/>
      <c r="NY63" s="734"/>
      <c r="NZ63" s="734"/>
      <c r="OA63" s="738"/>
    </row>
    <row r="64" spans="1:391" s="681" customFormat="1" ht="18.75" customHeight="1">
      <c r="A64" s="9"/>
      <c r="B64" s="9"/>
      <c r="C64" s="9"/>
      <c r="D64" s="9"/>
      <c r="E64" s="9"/>
      <c r="F64" s="9"/>
      <c r="G64" s="9"/>
      <c r="N64" s="770"/>
      <c r="O64" s="9"/>
      <c r="P64" s="9"/>
      <c r="Q64" s="9"/>
      <c r="R64" s="9"/>
      <c r="S64" s="9"/>
      <c r="T64" s="9"/>
      <c r="U64" s="9"/>
      <c r="V64" s="9"/>
      <c r="W64" s="9"/>
      <c r="X64" s="9"/>
      <c r="Y64" s="367"/>
      <c r="Z64" s="378"/>
      <c r="AA64" s="378"/>
      <c r="AB64" s="378"/>
      <c r="AC64" s="378"/>
      <c r="AD64" s="378"/>
      <c r="AE64" s="378"/>
      <c r="AF64" s="378"/>
      <c r="AG64" s="378"/>
      <c r="AH64" s="378"/>
      <c r="AI64" s="378"/>
      <c r="AJ64" s="378"/>
      <c r="AK64" s="330"/>
      <c r="AL64" s="330"/>
      <c r="AM64" s="330"/>
      <c r="AN64" s="330"/>
      <c r="AO64" s="330"/>
      <c r="AP64" s="330"/>
      <c r="AQ64" s="330"/>
      <c r="AR64" s="330"/>
      <c r="AS64" s="330"/>
      <c r="AT64" s="330"/>
      <c r="AU64" s="330"/>
      <c r="AV64" s="330"/>
      <c r="AW64" s="330"/>
      <c r="AX64" s="330"/>
      <c r="AY64" s="721"/>
      <c r="AZ64" s="785"/>
      <c r="BA64" s="785"/>
      <c r="BB64" s="785"/>
      <c r="BC64" s="785"/>
      <c r="BD64" s="785"/>
      <c r="BE64" s="785"/>
      <c r="BF64" s="785"/>
      <c r="BG64" s="785"/>
      <c r="BH64" s="785"/>
      <c r="BI64" s="785"/>
      <c r="BJ64" s="785"/>
      <c r="BK64" s="785"/>
      <c r="BL64" s="785"/>
      <c r="BM64" s="785"/>
      <c r="BN64" s="785"/>
      <c r="BO64" s="785"/>
      <c r="BP64" s="785"/>
      <c r="BQ64" s="515"/>
      <c r="BR64" s="515"/>
      <c r="BS64" s="515"/>
      <c r="BT64" s="203"/>
      <c r="BU64" s="1423"/>
      <c r="BV64" s="1423"/>
      <c r="BW64" s="164"/>
      <c r="BX64" s="194"/>
      <c r="BY64" s="194"/>
      <c r="BZ64" s="194"/>
      <c r="CA64" s="578"/>
      <c r="CB64" s="578"/>
      <c r="CC64" s="578"/>
      <c r="CD64" s="711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367"/>
      <c r="DD64" s="377"/>
      <c r="DE64" s="377"/>
      <c r="DF64" s="377"/>
      <c r="DG64" s="377"/>
      <c r="DH64" s="377"/>
      <c r="DI64" s="377"/>
      <c r="DJ64" s="377"/>
      <c r="DK64" s="378"/>
      <c r="DL64" s="378"/>
      <c r="DM64" s="378"/>
      <c r="DN64" s="378"/>
      <c r="DO64" s="228"/>
      <c r="DP64" s="1407"/>
      <c r="DQ64" s="1407"/>
      <c r="DR64" s="1407"/>
      <c r="DS64" s="1407"/>
      <c r="DT64" s="1407"/>
      <c r="DU64" s="1407"/>
      <c r="DV64" s="1407"/>
      <c r="DW64" s="1407"/>
      <c r="DX64" s="1407"/>
      <c r="DY64" s="1407"/>
      <c r="DZ64" s="1407"/>
      <c r="EA64" s="1407"/>
      <c r="EB64" s="772"/>
      <c r="EC64" s="721"/>
      <c r="ED64" s="573"/>
      <c r="EE64" s="573"/>
      <c r="EF64" s="573"/>
      <c r="EG64" s="573"/>
      <c r="EH64" s="573"/>
      <c r="EI64" s="573"/>
      <c r="EJ64" s="573"/>
      <c r="EK64" s="573"/>
      <c r="EL64" s="573"/>
      <c r="EM64" s="573"/>
      <c r="EN64" s="573"/>
      <c r="EO64" s="573"/>
      <c r="EP64" s="383"/>
      <c r="EQ64" s="1406"/>
      <c r="ER64" s="394"/>
      <c r="ES64" s="516"/>
      <c r="ET64" s="515"/>
      <c r="EU64" s="515"/>
      <c r="EV64" s="515"/>
      <c r="EW64" s="515"/>
      <c r="EX64" s="203"/>
      <c r="EY64" s="1423"/>
      <c r="EZ64" s="1423"/>
      <c r="FA64" s="164"/>
      <c r="FB64" s="194"/>
      <c r="FC64" s="194"/>
      <c r="FD64" s="194"/>
      <c r="FE64" s="578"/>
      <c r="FF64" s="578"/>
      <c r="FG64" s="590"/>
      <c r="FH64" s="711"/>
      <c r="FN64" s="719"/>
      <c r="FV64" s="770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367"/>
      <c r="GH64" s="376"/>
      <c r="GI64" s="376"/>
      <c r="GJ64" s="376"/>
      <c r="GK64" s="376"/>
      <c r="GL64" s="376"/>
      <c r="GM64" s="376"/>
      <c r="GN64" s="371"/>
      <c r="GO64" s="378"/>
      <c r="GP64" s="378"/>
      <c r="GQ64" s="378"/>
      <c r="GR64" s="378"/>
      <c r="GS64" s="228"/>
      <c r="GT64" s="332"/>
      <c r="GU64" s="332"/>
      <c r="GV64" s="332"/>
      <c r="GW64" s="332"/>
      <c r="GX64" s="332"/>
      <c r="GY64" s="332"/>
      <c r="GZ64" s="332"/>
      <c r="HA64" s="332"/>
      <c r="HB64" s="332"/>
      <c r="HC64" s="332"/>
      <c r="HD64" s="332"/>
      <c r="HE64" s="332"/>
      <c r="HF64" s="332"/>
      <c r="HG64" s="721"/>
      <c r="HH64" s="332"/>
      <c r="HI64" s="332"/>
      <c r="HJ64" s="332"/>
      <c r="HK64" s="332"/>
      <c r="HL64" s="332"/>
      <c r="HM64" s="332"/>
      <c r="HN64" s="332"/>
      <c r="HO64" s="332"/>
      <c r="HP64" s="332"/>
      <c r="HQ64" s="332"/>
      <c r="HR64" s="332"/>
      <c r="HS64" s="332"/>
      <c r="HT64" s="332"/>
      <c r="HU64" s="332"/>
      <c r="HV64" s="394"/>
      <c r="HW64" s="516"/>
      <c r="HX64" s="515"/>
      <c r="HY64" s="515"/>
      <c r="HZ64" s="515"/>
      <c r="IA64" s="515"/>
      <c r="IB64" s="203"/>
      <c r="IC64" s="1423"/>
      <c r="ID64" s="1423"/>
      <c r="IE64" s="164"/>
      <c r="IF64" s="194"/>
      <c r="IG64" s="194"/>
      <c r="IH64" s="194"/>
      <c r="II64" s="578"/>
      <c r="IJ64" s="578"/>
      <c r="IK64" s="578"/>
      <c r="IL64" s="738"/>
      <c r="IM64" s="220"/>
      <c r="IN64" s="771"/>
      <c r="IO64" s="739"/>
      <c r="IP64" s="739"/>
      <c r="IQ64" s="712"/>
      <c r="IR64" s="717"/>
      <c r="IS64" s="721"/>
      <c r="IT64" s="721"/>
      <c r="IU64" s="721"/>
      <c r="IZ64" s="770"/>
      <c r="JA64" s="5"/>
      <c r="JB64" s="5"/>
      <c r="JC64" s="461"/>
      <c r="JD64" s="5"/>
      <c r="JE64" s="5"/>
      <c r="JF64" s="461"/>
      <c r="JG64" s="5"/>
      <c r="JH64" s="5"/>
      <c r="JI64" s="461"/>
      <c r="JJ64" s="5"/>
      <c r="JK64" s="367"/>
      <c r="JL64" s="398"/>
      <c r="JM64" s="398"/>
      <c r="JN64" s="32"/>
      <c r="JO64" s="32"/>
      <c r="JP64" s="32"/>
      <c r="JQ64" s="32"/>
      <c r="JR64" s="371"/>
      <c r="JS64" s="367"/>
      <c r="JT64" s="378"/>
      <c r="JU64" s="378"/>
      <c r="JV64" s="378"/>
      <c r="JW64" s="228"/>
      <c r="JX64" s="332"/>
      <c r="JY64" s="332"/>
      <c r="JZ64" s="332"/>
      <c r="KA64" s="332"/>
      <c r="KB64" s="332"/>
      <c r="KC64" s="332"/>
      <c r="KD64" s="332"/>
      <c r="KE64" s="332"/>
      <c r="KF64" s="332"/>
      <c r="KG64" s="332"/>
      <c r="KH64" s="332"/>
      <c r="KI64" s="332"/>
      <c r="KJ64" s="772"/>
      <c r="KK64" s="721"/>
      <c r="KL64" s="772"/>
      <c r="KM64" s="772"/>
      <c r="KN64" s="772"/>
      <c r="KO64" s="772"/>
      <c r="KP64" s="772"/>
      <c r="KQ64" s="772"/>
      <c r="KR64" s="772"/>
      <c r="KS64" s="772"/>
      <c r="KT64" s="772"/>
      <c r="KU64" s="772"/>
      <c r="KV64" s="772"/>
      <c r="KW64" s="772"/>
      <c r="KX64" s="383"/>
      <c r="KY64" s="1406"/>
      <c r="KZ64" s="394"/>
      <c r="LA64" s="516"/>
      <c r="LB64" s="515"/>
      <c r="LC64" s="515"/>
      <c r="LD64" s="515"/>
      <c r="LE64" s="515"/>
      <c r="LF64" s="203"/>
      <c r="LG64" s="1423"/>
      <c r="LH64" s="1423"/>
      <c r="LI64" s="164"/>
      <c r="LJ64" s="194"/>
      <c r="LK64" s="194"/>
      <c r="LL64" s="194"/>
      <c r="LM64" s="578"/>
      <c r="LN64" s="578"/>
      <c r="LO64" s="578"/>
      <c r="LP64" s="738"/>
      <c r="LQ64" s="224"/>
      <c r="LR64" s="50"/>
      <c r="LS64" s="145"/>
      <c r="LT64" s="454"/>
      <c r="LU64" s="773"/>
      <c r="LV64" s="773"/>
      <c r="LW64" s="773"/>
      <c r="LX64" s="676"/>
      <c r="LY64" s="676"/>
      <c r="LZ64" s="676"/>
      <c r="MA64" s="676"/>
      <c r="MB64" s="5"/>
      <c r="MC64" s="5"/>
      <c r="MD64" s="461"/>
      <c r="ME64" s="5"/>
      <c r="MF64" s="5"/>
      <c r="MG64" s="461"/>
      <c r="MH64" s="5"/>
      <c r="MI64" s="5"/>
      <c r="MJ64" s="461"/>
      <c r="MK64" s="5"/>
      <c r="ML64" s="1440"/>
      <c r="MM64" s="671"/>
      <c r="MN64" s="17"/>
      <c r="MO64" s="671"/>
      <c r="MP64" s="671"/>
      <c r="MQ64" s="671"/>
      <c r="MR64" s="671"/>
      <c r="MS64" s="673"/>
      <c r="MT64" s="737"/>
      <c r="MU64" s="734"/>
      <c r="MV64" s="416"/>
      <c r="MW64" s="417"/>
      <c r="MX64" s="734"/>
      <c r="MY64" s="734"/>
      <c r="MZ64" s="734"/>
      <c r="NA64" s="734"/>
      <c r="NB64" s="734"/>
      <c r="NC64" s="734"/>
      <c r="ND64" s="734"/>
      <c r="NE64" s="734"/>
      <c r="NF64" s="734"/>
      <c r="NG64" s="734"/>
      <c r="NH64" s="734"/>
      <c r="NI64" s="734"/>
      <c r="NJ64" s="734"/>
      <c r="NK64" s="734"/>
      <c r="NL64" s="772"/>
      <c r="NM64" s="734"/>
      <c r="NN64" s="734"/>
      <c r="NO64" s="734"/>
      <c r="NP64" s="734"/>
      <c r="NQ64" s="734"/>
      <c r="NR64" s="734"/>
      <c r="NS64" s="734"/>
      <c r="NT64" s="734"/>
      <c r="NU64" s="734"/>
      <c r="NV64" s="734"/>
      <c r="NW64" s="734"/>
      <c r="NX64" s="734"/>
      <c r="NY64" s="734"/>
      <c r="NZ64" s="734"/>
      <c r="OA64" s="738"/>
    </row>
    <row r="65" spans="1:391" s="681" customFormat="1" ht="18.75" customHeight="1">
      <c r="A65" s="9"/>
      <c r="B65" s="9"/>
      <c r="C65" s="9"/>
      <c r="D65" s="9"/>
      <c r="E65" s="9"/>
      <c r="F65" s="9"/>
      <c r="G65" s="9"/>
      <c r="N65" s="770"/>
      <c r="O65" s="9"/>
      <c r="P65" s="9"/>
      <c r="Q65" s="9"/>
      <c r="R65" s="9"/>
      <c r="S65" s="9"/>
      <c r="T65" s="9"/>
      <c r="U65" s="9"/>
      <c r="V65" s="9"/>
      <c r="W65" s="9"/>
      <c r="X65" s="9"/>
      <c r="Y65" s="367"/>
      <c r="Z65" s="378"/>
      <c r="AA65" s="378"/>
      <c r="AB65" s="378"/>
      <c r="AC65" s="378"/>
      <c r="AD65" s="378"/>
      <c r="AE65" s="378"/>
      <c r="AF65" s="378"/>
      <c r="AG65" s="378"/>
      <c r="AH65" s="378"/>
      <c r="AI65" s="378"/>
      <c r="AJ65" s="378"/>
      <c r="AK65" s="330"/>
      <c r="AL65" s="330"/>
      <c r="AM65" s="330"/>
      <c r="AN65" s="330"/>
      <c r="AO65" s="330"/>
      <c r="AP65" s="330"/>
      <c r="AQ65" s="330"/>
      <c r="AR65" s="330"/>
      <c r="AS65" s="330"/>
      <c r="AT65" s="330"/>
      <c r="AU65" s="330"/>
      <c r="AV65" s="330"/>
      <c r="AW65" s="330"/>
      <c r="AX65" s="330"/>
      <c r="AY65" s="721"/>
      <c r="AZ65" s="785"/>
      <c r="BA65" s="785"/>
      <c r="BB65" s="785"/>
      <c r="BC65" s="785"/>
      <c r="BD65" s="785"/>
      <c r="BE65" s="785"/>
      <c r="BF65" s="785"/>
      <c r="BG65" s="785"/>
      <c r="BH65" s="785"/>
      <c r="BI65" s="785"/>
      <c r="BJ65" s="785"/>
      <c r="BK65" s="785"/>
      <c r="BL65" s="785"/>
      <c r="BM65" s="785"/>
      <c r="BN65" s="785"/>
      <c r="BO65" s="785"/>
      <c r="BP65" s="785"/>
      <c r="BQ65" s="517"/>
      <c r="BR65" s="517"/>
      <c r="BS65" s="517"/>
      <c r="BT65" s="203"/>
      <c r="BU65" s="1423"/>
      <c r="BV65" s="1423"/>
      <c r="BW65" s="164"/>
      <c r="BX65" s="194"/>
      <c r="BY65" s="194"/>
      <c r="BZ65" s="194"/>
      <c r="CA65" s="578"/>
      <c r="CB65" s="578"/>
      <c r="CC65" s="578"/>
      <c r="CD65" s="711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367"/>
      <c r="DD65" s="377"/>
      <c r="DE65" s="377"/>
      <c r="DF65" s="377"/>
      <c r="DG65" s="377"/>
      <c r="DH65" s="377"/>
      <c r="DI65" s="377"/>
      <c r="DJ65" s="377"/>
      <c r="DK65" s="378"/>
      <c r="DL65" s="378"/>
      <c r="DM65" s="378"/>
      <c r="DN65" s="378"/>
      <c r="DO65" s="228"/>
      <c r="DP65" s="1407"/>
      <c r="DQ65" s="1407"/>
      <c r="DR65" s="1407"/>
      <c r="DS65" s="1407"/>
      <c r="DT65" s="1407"/>
      <c r="DU65" s="1407"/>
      <c r="DV65" s="1407"/>
      <c r="DW65" s="1407"/>
      <c r="DX65" s="1407"/>
      <c r="DY65" s="1407"/>
      <c r="DZ65" s="1407"/>
      <c r="EA65" s="1407"/>
      <c r="EB65" s="772"/>
      <c r="EC65" s="721"/>
      <c r="ED65" s="573"/>
      <c r="EE65" s="573"/>
      <c r="EF65" s="573"/>
      <c r="EG65" s="573"/>
      <c r="EH65" s="573"/>
      <c r="EI65" s="573"/>
      <c r="EJ65" s="573"/>
      <c r="EK65" s="573"/>
      <c r="EL65" s="573"/>
      <c r="EM65" s="573"/>
      <c r="EN65" s="573"/>
      <c r="EO65" s="573"/>
      <c r="EP65" s="383"/>
      <c r="EQ65" s="1406"/>
      <c r="ER65" s="394"/>
      <c r="ES65" s="516"/>
      <c r="ET65" s="517"/>
      <c r="EU65" s="517"/>
      <c r="EV65" s="517"/>
      <c r="EW65" s="517"/>
      <c r="EX65" s="203"/>
      <c r="EY65" s="1423"/>
      <c r="EZ65" s="1423"/>
      <c r="FA65" s="164"/>
      <c r="FB65" s="194"/>
      <c r="FC65" s="194"/>
      <c r="FD65" s="194"/>
      <c r="FE65" s="578"/>
      <c r="FF65" s="578"/>
      <c r="FG65" s="590"/>
      <c r="FH65" s="711"/>
      <c r="FN65" s="719"/>
      <c r="FV65" s="770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367"/>
      <c r="GH65" s="376"/>
      <c r="GI65" s="376"/>
      <c r="GJ65" s="376"/>
      <c r="GK65" s="376"/>
      <c r="GL65" s="376"/>
      <c r="GM65" s="376"/>
      <c r="GN65" s="371"/>
      <c r="GO65" s="378"/>
      <c r="GP65" s="378"/>
      <c r="GQ65" s="378"/>
      <c r="GR65" s="378"/>
      <c r="GS65" s="228"/>
      <c r="GT65" s="332"/>
      <c r="GU65" s="332"/>
      <c r="GV65" s="332"/>
      <c r="GW65" s="332"/>
      <c r="GX65" s="332"/>
      <c r="GY65" s="332"/>
      <c r="GZ65" s="332"/>
      <c r="HA65" s="332"/>
      <c r="HB65" s="332"/>
      <c r="HC65" s="332"/>
      <c r="HD65" s="332"/>
      <c r="HE65" s="332"/>
      <c r="HF65" s="332"/>
      <c r="HG65" s="721"/>
      <c r="HH65" s="332"/>
      <c r="HI65" s="332"/>
      <c r="HJ65" s="332"/>
      <c r="HK65" s="332"/>
      <c r="HL65" s="332"/>
      <c r="HM65" s="332"/>
      <c r="HN65" s="332"/>
      <c r="HO65" s="332"/>
      <c r="HP65" s="332"/>
      <c r="HQ65" s="332"/>
      <c r="HR65" s="332"/>
      <c r="HS65" s="332"/>
      <c r="HT65" s="332"/>
      <c r="HU65" s="332"/>
      <c r="HV65" s="394"/>
      <c r="HW65" s="516"/>
      <c r="HX65" s="517"/>
      <c r="HY65" s="517"/>
      <c r="HZ65" s="517"/>
      <c r="IA65" s="517"/>
      <c r="IB65" s="203"/>
      <c r="IC65" s="1423"/>
      <c r="ID65" s="1423"/>
      <c r="IE65" s="164"/>
      <c r="IF65" s="194"/>
      <c r="IG65" s="194"/>
      <c r="IH65" s="194"/>
      <c r="II65" s="578"/>
      <c r="IJ65" s="578"/>
      <c r="IK65" s="578"/>
      <c r="IL65" s="738"/>
      <c r="IM65" s="220"/>
      <c r="IN65" s="771"/>
      <c r="IO65" s="739"/>
      <c r="IP65" s="739"/>
      <c r="IQ65" s="712"/>
      <c r="IR65" s="717"/>
      <c r="IS65" s="721"/>
      <c r="IT65" s="721"/>
      <c r="IU65" s="721"/>
      <c r="IZ65" s="770"/>
      <c r="JA65" s="1409"/>
      <c r="JB65" s="1409"/>
      <c r="JC65" s="456"/>
      <c r="JD65" s="1409"/>
      <c r="JE65" s="1409"/>
      <c r="JF65" s="456"/>
      <c r="JG65" s="1409"/>
      <c r="JH65" s="1409"/>
      <c r="JI65" s="456"/>
      <c r="JJ65" s="1409"/>
      <c r="JK65" s="367"/>
      <c r="JL65" s="400"/>
      <c r="JM65" s="400"/>
      <c r="JN65" s="50"/>
      <c r="JO65" s="50"/>
      <c r="JP65" s="50"/>
      <c r="JQ65" s="50"/>
      <c r="JR65" s="371"/>
      <c r="JS65" s="367"/>
      <c r="JT65" s="378"/>
      <c r="JU65" s="378"/>
      <c r="JV65" s="378"/>
      <c r="JW65" s="228"/>
      <c r="JX65" s="332"/>
      <c r="JY65" s="332"/>
      <c r="JZ65" s="332"/>
      <c r="KA65" s="332"/>
      <c r="KB65" s="332"/>
      <c r="KC65" s="332"/>
      <c r="KD65" s="332"/>
      <c r="KE65" s="332"/>
      <c r="KF65" s="332"/>
      <c r="KG65" s="332"/>
      <c r="KH65" s="332"/>
      <c r="KI65" s="332"/>
      <c r="KJ65" s="772"/>
      <c r="KK65" s="721"/>
      <c r="KL65" s="772"/>
      <c r="KM65" s="772"/>
      <c r="KN65" s="772"/>
      <c r="KO65" s="772"/>
      <c r="KP65" s="772"/>
      <c r="KQ65" s="772"/>
      <c r="KR65" s="772"/>
      <c r="KS65" s="772"/>
      <c r="KT65" s="772"/>
      <c r="KU65" s="772"/>
      <c r="KV65" s="772"/>
      <c r="KW65" s="772"/>
      <c r="KX65" s="383"/>
      <c r="KY65" s="1406"/>
      <c r="KZ65" s="394"/>
      <c r="LA65" s="516"/>
      <c r="LB65" s="517"/>
      <c r="LC65" s="517"/>
      <c r="LD65" s="517"/>
      <c r="LE65" s="517"/>
      <c r="LF65" s="203"/>
      <c r="LG65" s="1423"/>
      <c r="LH65" s="1423"/>
      <c r="LI65" s="164"/>
      <c r="LJ65" s="194"/>
      <c r="LK65" s="194"/>
      <c r="LL65" s="194"/>
      <c r="LM65" s="578"/>
      <c r="LN65" s="578"/>
      <c r="LO65" s="578"/>
      <c r="LP65" s="738"/>
      <c r="LQ65" s="773"/>
      <c r="LR65" s="773"/>
      <c r="LS65" s="773"/>
      <c r="LT65" s="773"/>
      <c r="LU65" s="773"/>
      <c r="LV65" s="773"/>
      <c r="LW65" s="773"/>
      <c r="LX65" s="676"/>
      <c r="LY65" s="676"/>
      <c r="LZ65" s="676"/>
      <c r="MA65" s="676"/>
      <c r="MB65" s="1409"/>
      <c r="MC65" s="1409"/>
      <c r="MD65" s="456"/>
      <c r="ME65" s="1409"/>
      <c r="MF65" s="1409"/>
      <c r="MG65" s="456"/>
      <c r="MH65" s="1409"/>
      <c r="MI65" s="1409"/>
      <c r="MJ65" s="456"/>
      <c r="MK65" s="1409"/>
      <c r="ML65" s="1440"/>
      <c r="MM65" s="671"/>
      <c r="MN65" s="17"/>
      <c r="MO65" s="671"/>
      <c r="MP65" s="671"/>
      <c r="MQ65" s="671"/>
      <c r="MR65" s="671"/>
      <c r="MS65" s="673"/>
      <c r="MT65" s="737"/>
      <c r="MU65" s="734"/>
      <c r="MV65" s="416"/>
      <c r="MW65" s="417"/>
      <c r="MX65" s="734"/>
      <c r="MY65" s="734"/>
      <c r="MZ65" s="734"/>
      <c r="NA65" s="734"/>
      <c r="NB65" s="734"/>
      <c r="NC65" s="734"/>
      <c r="ND65" s="734"/>
      <c r="NE65" s="734"/>
      <c r="NF65" s="734"/>
      <c r="NG65" s="734"/>
      <c r="NH65" s="734"/>
      <c r="NI65" s="734"/>
      <c r="NJ65" s="734"/>
      <c r="NK65" s="734"/>
      <c r="NL65" s="772"/>
      <c r="NM65" s="734"/>
      <c r="NN65" s="734"/>
      <c r="NO65" s="734"/>
      <c r="NP65" s="734"/>
      <c r="NQ65" s="734"/>
      <c r="NR65" s="734"/>
      <c r="NS65" s="734"/>
      <c r="NT65" s="734"/>
      <c r="NU65" s="734"/>
      <c r="NV65" s="734"/>
      <c r="NW65" s="734"/>
      <c r="NX65" s="734"/>
      <c r="NY65" s="734"/>
      <c r="NZ65" s="734"/>
      <c r="OA65" s="738"/>
    </row>
    <row r="66" spans="1:391" ht="18.75" customHeight="1">
      <c r="A66" s="9"/>
      <c r="B66" s="9"/>
      <c r="C66" s="9"/>
      <c r="D66" s="9"/>
      <c r="E66" s="9"/>
      <c r="F66" s="9"/>
      <c r="G66" s="9"/>
      <c r="H66" s="681"/>
      <c r="I66" s="681"/>
      <c r="J66" s="681"/>
      <c r="K66" s="681"/>
      <c r="L66" s="681"/>
      <c r="M66" s="681"/>
      <c r="N66" s="770"/>
      <c r="O66" s="9"/>
      <c r="P66" s="9"/>
      <c r="Q66" s="9"/>
      <c r="R66" s="9"/>
      <c r="S66" s="9"/>
      <c r="T66" s="9"/>
      <c r="U66" s="9"/>
      <c r="V66" s="9"/>
      <c r="W66" s="9"/>
      <c r="X66" s="9"/>
      <c r="Y66" s="367"/>
      <c r="Z66" s="378"/>
      <c r="AA66" s="378"/>
      <c r="AB66" s="378"/>
      <c r="AC66" s="378"/>
      <c r="AD66" s="378"/>
      <c r="AE66" s="378"/>
      <c r="AF66" s="378"/>
      <c r="AG66" s="378"/>
      <c r="AH66" s="378"/>
      <c r="AI66" s="378"/>
      <c r="AJ66" s="378"/>
      <c r="AK66" s="330"/>
      <c r="AL66" s="330"/>
      <c r="AM66" s="330"/>
      <c r="AN66" s="330"/>
      <c r="AO66" s="330"/>
      <c r="AP66" s="330"/>
      <c r="AQ66" s="330"/>
      <c r="AR66" s="330"/>
      <c r="AS66" s="330"/>
      <c r="AT66" s="330"/>
      <c r="AU66" s="330"/>
      <c r="AV66" s="330"/>
      <c r="AW66" s="330"/>
      <c r="AX66" s="330"/>
      <c r="AY66" s="721"/>
      <c r="AZ66" s="785"/>
      <c r="BA66" s="785"/>
      <c r="BB66" s="785"/>
      <c r="BC66" s="785"/>
      <c r="BD66" s="785"/>
      <c r="BE66" s="785"/>
      <c r="BF66" s="785"/>
      <c r="BG66" s="785"/>
      <c r="BH66" s="785"/>
      <c r="BI66" s="785"/>
      <c r="BJ66" s="785"/>
      <c r="BK66" s="785"/>
      <c r="BL66" s="785"/>
      <c r="BM66" s="785"/>
      <c r="BN66" s="785"/>
      <c r="BO66" s="785"/>
      <c r="BP66" s="785"/>
      <c r="BQ66" s="515"/>
      <c r="BR66" s="515"/>
      <c r="BS66" s="515"/>
      <c r="BT66" s="203"/>
      <c r="BU66" s="1423"/>
      <c r="BV66" s="1423"/>
      <c r="BW66" s="164"/>
      <c r="BX66" s="194"/>
      <c r="BY66" s="194"/>
      <c r="BZ66" s="194"/>
      <c r="CA66" s="578"/>
      <c r="CB66" s="578"/>
      <c r="CC66" s="578"/>
      <c r="CD66" s="711"/>
      <c r="CE66" s="220"/>
      <c r="CF66" s="771"/>
      <c r="CG66" s="739"/>
      <c r="CH66" s="739"/>
      <c r="CJ66" s="719"/>
      <c r="CK66" s="681"/>
      <c r="CL66" s="681"/>
      <c r="CM66" s="681"/>
      <c r="CN66" s="681"/>
      <c r="CO66" s="681"/>
      <c r="CP66" s="681"/>
      <c r="CQ66" s="681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367"/>
      <c r="DD66" s="377"/>
      <c r="DE66" s="377"/>
      <c r="DF66" s="377"/>
      <c r="DG66" s="377"/>
      <c r="DH66" s="377"/>
      <c r="DI66" s="377"/>
      <c r="DJ66" s="377"/>
      <c r="DK66" s="378"/>
      <c r="DL66" s="378"/>
      <c r="DM66" s="378"/>
      <c r="DN66" s="378"/>
      <c r="DO66" s="228"/>
      <c r="DP66" s="1407"/>
      <c r="DQ66" s="1407"/>
      <c r="DR66" s="1407"/>
      <c r="DS66" s="1407"/>
      <c r="DT66" s="1407"/>
      <c r="DU66" s="1407"/>
      <c r="DV66" s="1407"/>
      <c r="DW66" s="1407"/>
      <c r="DX66" s="1407"/>
      <c r="DY66" s="1407"/>
      <c r="DZ66" s="1407"/>
      <c r="EA66" s="1407"/>
      <c r="EB66" s="772"/>
      <c r="EC66" s="721"/>
      <c r="ED66" s="573"/>
      <c r="EE66" s="573"/>
      <c r="EF66" s="573"/>
      <c r="EG66" s="573"/>
      <c r="EH66" s="573"/>
      <c r="EI66" s="573"/>
      <c r="EJ66" s="573"/>
      <c r="EK66" s="573"/>
      <c r="EL66" s="573"/>
      <c r="EM66" s="573"/>
      <c r="EN66" s="573"/>
      <c r="EO66" s="573"/>
      <c r="EP66" s="383"/>
      <c r="EQ66" s="1406"/>
      <c r="ER66" s="394"/>
      <c r="ES66" s="516"/>
      <c r="ET66" s="515"/>
      <c r="EU66" s="515"/>
      <c r="EV66" s="515"/>
      <c r="EW66" s="515"/>
      <c r="EX66" s="203"/>
      <c r="EY66" s="1423"/>
      <c r="EZ66" s="1423"/>
      <c r="FA66" s="164"/>
      <c r="FB66" s="194"/>
      <c r="FC66" s="194"/>
      <c r="FD66" s="194"/>
      <c r="FE66" s="578"/>
      <c r="FF66" s="578"/>
      <c r="FG66" s="590"/>
      <c r="FH66" s="711"/>
      <c r="FI66" s="681"/>
      <c r="FJ66" s="681"/>
      <c r="FK66" s="681"/>
      <c r="FL66" s="681"/>
      <c r="FM66" s="681"/>
      <c r="FN66" s="719"/>
      <c r="FO66" s="681"/>
      <c r="FP66" s="681"/>
      <c r="FQ66" s="681"/>
      <c r="FR66" s="681"/>
      <c r="FS66" s="681"/>
      <c r="FT66" s="681"/>
      <c r="FU66" s="681"/>
      <c r="FV66" s="770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367"/>
      <c r="GH66" s="376"/>
      <c r="GI66" s="376"/>
      <c r="GJ66" s="376"/>
      <c r="GK66" s="376"/>
      <c r="GL66" s="376"/>
      <c r="GM66" s="376"/>
      <c r="GN66" s="371"/>
      <c r="GO66" s="378"/>
      <c r="GP66" s="378"/>
      <c r="GQ66" s="378"/>
      <c r="GR66" s="378"/>
      <c r="GS66" s="228"/>
      <c r="GT66" s="332"/>
      <c r="GU66" s="332"/>
      <c r="GV66" s="332"/>
      <c r="GW66" s="332"/>
      <c r="GX66" s="332"/>
      <c r="GY66" s="332"/>
      <c r="GZ66" s="332"/>
      <c r="HA66" s="332"/>
      <c r="HB66" s="332"/>
      <c r="HC66" s="332"/>
      <c r="HD66" s="332"/>
      <c r="HE66" s="332"/>
      <c r="HF66" s="332"/>
      <c r="HG66" s="721"/>
      <c r="HH66" s="332"/>
      <c r="HI66" s="332"/>
      <c r="HJ66" s="332"/>
      <c r="HK66" s="332"/>
      <c r="HL66" s="332"/>
      <c r="HM66" s="332"/>
      <c r="HN66" s="332"/>
      <c r="HO66" s="332"/>
      <c r="HP66" s="332"/>
      <c r="HQ66" s="332"/>
      <c r="HR66" s="332"/>
      <c r="HS66" s="332"/>
      <c r="HT66" s="332"/>
      <c r="HU66" s="332"/>
      <c r="HV66" s="394"/>
      <c r="HW66" s="516"/>
      <c r="HX66" s="515"/>
      <c r="HY66" s="515"/>
      <c r="HZ66" s="515"/>
      <c r="IA66" s="515"/>
      <c r="IB66" s="203"/>
      <c r="IC66" s="1423"/>
      <c r="ID66" s="1423"/>
      <c r="IE66" s="164"/>
      <c r="IF66" s="194"/>
      <c r="IG66" s="194"/>
      <c r="IH66" s="194"/>
      <c r="II66" s="578"/>
      <c r="IJ66" s="578"/>
      <c r="IK66" s="578"/>
      <c r="IM66" s="220"/>
      <c r="IN66" s="771"/>
      <c r="IO66" s="739"/>
      <c r="IP66" s="739"/>
      <c r="IR66" s="719"/>
      <c r="IS66" s="681"/>
      <c r="IT66" s="681"/>
      <c r="IU66" s="681"/>
      <c r="IV66" s="681"/>
      <c r="IW66" s="681"/>
      <c r="IX66" s="681"/>
      <c r="IY66" s="681"/>
      <c r="IZ66" s="770"/>
      <c r="JA66" s="162"/>
      <c r="JB66" s="50"/>
      <c r="JC66" s="319"/>
      <c r="JD66" s="272"/>
      <c r="JE66" s="50"/>
      <c r="JF66" s="319"/>
      <c r="JG66" s="272"/>
      <c r="JH66" s="305"/>
      <c r="JI66" s="319"/>
      <c r="JJ66" s="272"/>
      <c r="JK66" s="367"/>
      <c r="JL66" s="400"/>
      <c r="JM66" s="400"/>
      <c r="JN66" s="50"/>
      <c r="JO66" s="50"/>
      <c r="JP66" s="50"/>
      <c r="JQ66" s="50"/>
      <c r="JR66" s="371"/>
      <c r="JS66" s="367"/>
      <c r="JT66" s="378"/>
      <c r="JU66" s="378"/>
      <c r="JV66" s="378"/>
      <c r="JW66" s="228"/>
      <c r="JX66" s="332"/>
      <c r="JY66" s="332"/>
      <c r="JZ66" s="332"/>
      <c r="KA66" s="332"/>
      <c r="KB66" s="332"/>
      <c r="KC66" s="332"/>
      <c r="KD66" s="332"/>
      <c r="KE66" s="332"/>
      <c r="KF66" s="332"/>
      <c r="KG66" s="332"/>
      <c r="KH66" s="332"/>
      <c r="KI66" s="332"/>
      <c r="KJ66" s="772"/>
      <c r="KK66" s="721"/>
      <c r="KL66" s="772"/>
      <c r="KM66" s="772"/>
      <c r="KN66" s="772"/>
      <c r="KO66" s="772"/>
      <c r="KP66" s="772"/>
      <c r="KQ66" s="772"/>
      <c r="KR66" s="772"/>
      <c r="KS66" s="772"/>
      <c r="KT66" s="772"/>
      <c r="KU66" s="772"/>
      <c r="KV66" s="772"/>
      <c r="KW66" s="772"/>
      <c r="KX66" s="383"/>
      <c r="KY66" s="1406"/>
      <c r="KZ66" s="394"/>
      <c r="LA66" s="516"/>
      <c r="LB66" s="515"/>
      <c r="LC66" s="515"/>
      <c r="LD66" s="515"/>
      <c r="LE66" s="515"/>
      <c r="LF66" s="203"/>
      <c r="LG66" s="1423"/>
      <c r="LH66" s="1423"/>
      <c r="LI66" s="164"/>
      <c r="LJ66" s="194"/>
      <c r="LK66" s="194"/>
      <c r="LL66" s="194"/>
      <c r="LM66" s="578"/>
      <c r="LN66" s="578"/>
      <c r="LO66" s="578"/>
      <c r="LQ66" s="773"/>
      <c r="LR66" s="773"/>
      <c r="LS66" s="773"/>
      <c r="LT66" s="773"/>
      <c r="LU66" s="773"/>
      <c r="LV66" s="773"/>
      <c r="LW66" s="773"/>
      <c r="LX66" s="676"/>
      <c r="LY66" s="676"/>
      <c r="LZ66" s="676"/>
      <c r="MA66" s="676"/>
      <c r="MB66" s="162"/>
      <c r="MC66" s="145"/>
      <c r="MD66" s="524"/>
      <c r="ME66" s="525"/>
      <c r="MF66" s="145"/>
      <c r="MG66" s="319"/>
      <c r="MH66" s="272"/>
      <c r="MI66" s="305"/>
      <c r="MJ66" s="463"/>
      <c r="MK66" s="162"/>
      <c r="ML66" s="1440"/>
      <c r="MM66" s="671"/>
      <c r="MN66" s="17"/>
      <c r="MO66" s="671"/>
      <c r="MP66" s="671"/>
      <c r="MQ66" s="671"/>
      <c r="MR66" s="671"/>
      <c r="MS66" s="673"/>
      <c r="MT66" s="714"/>
      <c r="MU66" s="734"/>
      <c r="MV66" s="416"/>
      <c r="MW66" s="417"/>
      <c r="MX66" s="734"/>
      <c r="MY66" s="734"/>
      <c r="MZ66" s="734"/>
      <c r="NA66" s="734"/>
      <c r="NB66" s="734"/>
      <c r="NC66" s="734"/>
      <c r="ND66" s="734"/>
      <c r="NE66" s="734"/>
      <c r="NF66" s="734"/>
      <c r="NG66" s="734"/>
      <c r="NH66" s="734"/>
      <c r="NI66" s="734"/>
      <c r="NJ66" s="734"/>
      <c r="NK66" s="734"/>
      <c r="NL66" s="772"/>
      <c r="NM66" s="734"/>
      <c r="NN66" s="734"/>
      <c r="NO66" s="734"/>
      <c r="NP66" s="734"/>
      <c r="NQ66" s="734"/>
      <c r="NR66" s="734"/>
      <c r="NS66" s="734"/>
      <c r="NT66" s="734"/>
      <c r="NU66" s="734"/>
      <c r="NV66" s="734"/>
      <c r="NW66" s="734"/>
      <c r="NX66" s="734"/>
      <c r="NY66" s="734"/>
      <c r="NZ66" s="734"/>
    </row>
    <row r="67" spans="1:391" ht="18.75" customHeight="1">
      <c r="A67" s="220"/>
      <c r="B67" s="771"/>
      <c r="C67" s="739"/>
      <c r="D67" s="739"/>
      <c r="F67" s="719"/>
      <c r="G67" s="681"/>
      <c r="H67" s="681"/>
      <c r="I67" s="681"/>
      <c r="J67" s="681"/>
      <c r="K67" s="681"/>
      <c r="L67" s="681"/>
      <c r="M67" s="681"/>
      <c r="N67" s="770"/>
      <c r="O67" s="9"/>
      <c r="P67" s="9"/>
      <c r="Q67" s="9"/>
      <c r="R67" s="9"/>
      <c r="S67" s="9"/>
      <c r="T67" s="9"/>
      <c r="U67" s="9"/>
      <c r="V67" s="9"/>
      <c r="W67" s="9"/>
      <c r="X67" s="9"/>
      <c r="Y67" s="367"/>
      <c r="Z67" s="378"/>
      <c r="AA67" s="378"/>
      <c r="AB67" s="378"/>
      <c r="AC67" s="378"/>
      <c r="AD67" s="378"/>
      <c r="AE67" s="378"/>
      <c r="AF67" s="378"/>
      <c r="AG67" s="378"/>
      <c r="AH67" s="378"/>
      <c r="AI67" s="378"/>
      <c r="AJ67" s="378"/>
      <c r="AK67" s="330"/>
      <c r="AL67" s="330"/>
      <c r="AM67" s="330"/>
      <c r="AN67" s="330"/>
      <c r="AO67" s="330"/>
      <c r="AP67" s="330"/>
      <c r="AQ67" s="330"/>
      <c r="AR67" s="330"/>
      <c r="AS67" s="330"/>
      <c r="AT67" s="330"/>
      <c r="AU67" s="330"/>
      <c r="AV67" s="330"/>
      <c r="AW67" s="330"/>
      <c r="AX67" s="330"/>
      <c r="AY67" s="721"/>
      <c r="AZ67" s="785"/>
      <c r="BA67" s="785"/>
      <c r="BB67" s="785"/>
      <c r="BC67" s="785"/>
      <c r="BD67" s="785"/>
      <c r="BE67" s="785"/>
      <c r="BF67" s="785"/>
      <c r="BG67" s="785"/>
      <c r="BH67" s="785"/>
      <c r="BI67" s="785"/>
      <c r="BJ67" s="785"/>
      <c r="BK67" s="785"/>
      <c r="BL67" s="785"/>
      <c r="BM67" s="785"/>
      <c r="BN67" s="785"/>
      <c r="BO67" s="785"/>
      <c r="BP67" s="785"/>
      <c r="BQ67" s="515"/>
      <c r="BR67" s="515"/>
      <c r="BS67" s="515"/>
      <c r="BT67" s="203"/>
      <c r="BU67" s="1423"/>
      <c r="BV67" s="1423"/>
      <c r="BW67" s="164"/>
      <c r="BX67" s="194"/>
      <c r="BY67" s="194"/>
      <c r="BZ67" s="194"/>
      <c r="CA67" s="578"/>
      <c r="CB67" s="578"/>
      <c r="CC67" s="578"/>
      <c r="CD67" s="711"/>
      <c r="CE67" s="220"/>
      <c r="CF67" s="771"/>
      <c r="CG67" s="739"/>
      <c r="CH67" s="739"/>
      <c r="CJ67" s="719"/>
      <c r="CK67" s="681"/>
      <c r="CL67" s="681"/>
      <c r="CM67" s="681"/>
      <c r="CN67" s="681"/>
      <c r="CO67" s="681"/>
      <c r="CP67" s="681"/>
      <c r="CQ67" s="681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367"/>
      <c r="DD67" s="377"/>
      <c r="DE67" s="377"/>
      <c r="DF67" s="377"/>
      <c r="DG67" s="377"/>
      <c r="DH67" s="377"/>
      <c r="DI67" s="377"/>
      <c r="DJ67" s="377"/>
      <c r="DK67" s="378"/>
      <c r="DL67" s="378"/>
      <c r="DM67" s="378"/>
      <c r="DN67" s="378"/>
      <c r="DO67" s="228"/>
      <c r="DP67" s="1407"/>
      <c r="DQ67" s="1407"/>
      <c r="DR67" s="1407"/>
      <c r="DS67" s="1407"/>
      <c r="DT67" s="1407"/>
      <c r="DU67" s="1407"/>
      <c r="DV67" s="1407"/>
      <c r="DW67" s="1407"/>
      <c r="DX67" s="1407"/>
      <c r="DY67" s="1407"/>
      <c r="DZ67" s="1407"/>
      <c r="EA67" s="1407"/>
      <c r="EB67" s="772"/>
      <c r="EC67" s="721"/>
      <c r="ED67" s="573"/>
      <c r="EE67" s="573"/>
      <c r="EF67" s="573"/>
      <c r="EG67" s="573"/>
      <c r="EH67" s="573"/>
      <c r="EI67" s="573"/>
      <c r="EJ67" s="573"/>
      <c r="EK67" s="573"/>
      <c r="EL67" s="573"/>
      <c r="EM67" s="573"/>
      <c r="EN67" s="573"/>
      <c r="EO67" s="573"/>
      <c r="EP67" s="383"/>
      <c r="EQ67" s="1406"/>
      <c r="ER67" s="394"/>
      <c r="ES67" s="516"/>
      <c r="ET67" s="515"/>
      <c r="EU67" s="515"/>
      <c r="EV67" s="515"/>
      <c r="EW67" s="515"/>
      <c r="EX67" s="203"/>
      <c r="EY67" s="1423"/>
      <c r="EZ67" s="1423"/>
      <c r="FA67" s="164"/>
      <c r="FB67" s="194"/>
      <c r="FC67" s="194"/>
      <c r="FD67" s="194"/>
      <c r="FE67" s="578"/>
      <c r="FF67" s="578"/>
      <c r="FG67" s="590"/>
      <c r="FH67" s="711"/>
      <c r="FI67" s="681"/>
      <c r="FJ67" s="681"/>
      <c r="FK67" s="681"/>
      <c r="FL67" s="681"/>
      <c r="FM67" s="681"/>
      <c r="FN67" s="719"/>
      <c r="FO67" s="681"/>
      <c r="FP67" s="681"/>
      <c r="FQ67" s="681"/>
      <c r="FR67" s="681"/>
      <c r="FS67" s="681"/>
      <c r="FT67" s="681"/>
      <c r="FU67" s="681"/>
      <c r="FV67" s="770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367"/>
      <c r="GH67" s="376"/>
      <c r="GI67" s="376"/>
      <c r="GJ67" s="376"/>
      <c r="GK67" s="376"/>
      <c r="GL67" s="376"/>
      <c r="GM67" s="376"/>
      <c r="GN67" s="371"/>
      <c r="GO67" s="378"/>
      <c r="GP67" s="378"/>
      <c r="GQ67" s="378"/>
      <c r="GR67" s="378"/>
      <c r="GS67" s="228"/>
      <c r="GT67" s="332"/>
      <c r="GU67" s="332"/>
      <c r="GV67" s="332"/>
      <c r="GW67" s="332"/>
      <c r="GX67" s="332"/>
      <c r="GY67" s="332"/>
      <c r="GZ67" s="332"/>
      <c r="HA67" s="332"/>
      <c r="HB67" s="332"/>
      <c r="HC67" s="332"/>
      <c r="HD67" s="332"/>
      <c r="HE67" s="332"/>
      <c r="HF67" s="332"/>
      <c r="HG67" s="721"/>
      <c r="HH67" s="332"/>
      <c r="HI67" s="332"/>
      <c r="HJ67" s="332"/>
      <c r="HK67" s="332"/>
      <c r="HL67" s="332"/>
      <c r="HM67" s="332"/>
      <c r="HN67" s="332"/>
      <c r="HO67" s="332"/>
      <c r="HP67" s="332"/>
      <c r="HQ67" s="332"/>
      <c r="HR67" s="332"/>
      <c r="HS67" s="332"/>
      <c r="HT67" s="332"/>
      <c r="HU67" s="332"/>
      <c r="HV67" s="394"/>
      <c r="HW67" s="516"/>
      <c r="HX67" s="515"/>
      <c r="HY67" s="515"/>
      <c r="HZ67" s="515"/>
      <c r="IA67" s="515"/>
      <c r="IB67" s="203"/>
      <c r="IC67" s="1423"/>
      <c r="ID67" s="1423"/>
      <c r="IE67" s="164"/>
      <c r="IF67" s="194"/>
      <c r="IG67" s="194"/>
      <c r="IH67" s="194"/>
      <c r="II67" s="578"/>
      <c r="IJ67" s="578"/>
      <c r="IK67" s="578"/>
      <c r="IM67" s="220"/>
      <c r="IN67" s="771"/>
      <c r="IO67" s="739"/>
      <c r="IP67" s="739"/>
      <c r="IR67" s="719"/>
      <c r="IS67" s="681"/>
      <c r="IT67" s="681"/>
      <c r="IU67" s="681"/>
      <c r="IV67" s="681"/>
      <c r="IW67" s="681"/>
      <c r="IX67" s="681"/>
      <c r="IY67" s="681"/>
      <c r="IZ67" s="770"/>
      <c r="JA67" s="162"/>
      <c r="JB67" s="50"/>
      <c r="JC67" s="319"/>
      <c r="JD67" s="272"/>
      <c r="JE67" s="50"/>
      <c r="JF67" s="319"/>
      <c r="JG67" s="272"/>
      <c r="JH67" s="305"/>
      <c r="JI67" s="319"/>
      <c r="JJ67" s="272"/>
      <c r="JK67" s="367"/>
      <c r="JL67" s="400"/>
      <c r="JM67" s="400"/>
      <c r="JN67" s="50"/>
      <c r="JO67" s="50"/>
      <c r="JP67" s="50"/>
      <c r="JQ67" s="50"/>
      <c r="JR67" s="371"/>
      <c r="JS67" s="367"/>
      <c r="JT67" s="378"/>
      <c r="JU67" s="378"/>
      <c r="JV67" s="378"/>
      <c r="JW67" s="228"/>
      <c r="JX67" s="332"/>
      <c r="JY67" s="332"/>
      <c r="JZ67" s="332"/>
      <c r="KA67" s="332"/>
      <c r="KB67" s="332"/>
      <c r="KC67" s="332"/>
      <c r="KD67" s="332"/>
      <c r="KE67" s="332"/>
      <c r="KF67" s="332"/>
      <c r="KG67" s="332"/>
      <c r="KH67" s="332"/>
      <c r="KI67" s="332"/>
      <c r="KJ67" s="772"/>
      <c r="KK67" s="721"/>
      <c r="KL67" s="772"/>
      <c r="KM67" s="772"/>
      <c r="KN67" s="772"/>
      <c r="KO67" s="772"/>
      <c r="KP67" s="772"/>
      <c r="KQ67" s="772"/>
      <c r="KR67" s="772"/>
      <c r="KS67" s="772"/>
      <c r="KT67" s="772"/>
      <c r="KU67" s="772"/>
      <c r="KV67" s="772"/>
      <c r="KW67" s="772"/>
      <c r="KX67" s="383"/>
      <c r="KY67" s="1406"/>
      <c r="KZ67" s="394"/>
      <c r="LA67" s="516"/>
      <c r="LB67" s="515"/>
      <c r="LC67" s="515"/>
      <c r="LD67" s="515"/>
      <c r="LE67" s="515"/>
      <c r="LF67" s="203"/>
      <c r="LG67" s="1423"/>
      <c r="LH67" s="1423"/>
      <c r="LI67" s="164"/>
      <c r="LJ67" s="194"/>
      <c r="LK67" s="194"/>
      <c r="LL67" s="194"/>
      <c r="LM67" s="578"/>
      <c r="LN67" s="578"/>
      <c r="LO67" s="578"/>
      <c r="LQ67" s="773"/>
      <c r="LR67" s="773"/>
      <c r="LS67" s="773"/>
      <c r="LT67" s="773"/>
      <c r="LU67" s="773"/>
      <c r="LV67" s="773"/>
      <c r="LW67" s="773"/>
      <c r="LX67" s="676"/>
      <c r="LY67" s="676"/>
      <c r="LZ67" s="676"/>
      <c r="MA67" s="676"/>
      <c r="MB67" s="162"/>
      <c r="MC67" s="145"/>
      <c r="MD67" s="524"/>
      <c r="ME67" s="525"/>
      <c r="MF67" s="145"/>
      <c r="MG67" s="319"/>
      <c r="MH67" s="272"/>
      <c r="MI67" s="305"/>
      <c r="MJ67" s="463"/>
      <c r="MK67" s="162"/>
      <c r="ML67" s="1440"/>
      <c r="MM67" s="671"/>
      <c r="MN67" s="17"/>
      <c r="MO67" s="671"/>
      <c r="MP67" s="671"/>
      <c r="MQ67" s="671"/>
      <c r="MR67" s="671"/>
      <c r="MS67" s="673"/>
      <c r="MT67" s="714"/>
      <c r="MU67" s="734"/>
      <c r="MV67" s="416"/>
      <c r="MW67" s="417"/>
      <c r="MX67" s="734"/>
      <c r="MY67" s="734"/>
      <c r="MZ67" s="734"/>
      <c r="NA67" s="734"/>
      <c r="NB67" s="734"/>
      <c r="NC67" s="734"/>
      <c r="ND67" s="734"/>
      <c r="NE67" s="734"/>
      <c r="NF67" s="734"/>
      <c r="NG67" s="734"/>
      <c r="NH67" s="734"/>
      <c r="NI67" s="734"/>
      <c r="NJ67" s="734"/>
      <c r="NK67" s="734"/>
      <c r="NL67" s="772"/>
      <c r="NM67" s="734"/>
      <c r="NN67" s="734"/>
      <c r="NO67" s="734"/>
      <c r="NP67" s="734"/>
      <c r="NQ67" s="734"/>
      <c r="NR67" s="734"/>
      <c r="NS67" s="734"/>
      <c r="NT67" s="734"/>
      <c r="NU67" s="734"/>
      <c r="NV67" s="734"/>
      <c r="NW67" s="734"/>
      <c r="NX67" s="734"/>
      <c r="NY67" s="734"/>
      <c r="NZ67" s="734"/>
    </row>
    <row r="68" spans="1:391" ht="18.75" customHeight="1">
      <c r="A68" s="220"/>
      <c r="B68" s="771"/>
      <c r="C68" s="739"/>
      <c r="D68" s="739"/>
      <c r="F68" s="719"/>
      <c r="G68" s="681"/>
      <c r="H68" s="681"/>
      <c r="I68" s="681"/>
      <c r="J68" s="681"/>
      <c r="K68" s="681"/>
      <c r="L68" s="681"/>
      <c r="M68" s="681"/>
      <c r="N68" s="770"/>
      <c r="O68" s="9"/>
      <c r="P68" s="9"/>
      <c r="Q68" s="9"/>
      <c r="R68" s="9"/>
      <c r="S68" s="9"/>
      <c r="T68" s="9"/>
      <c r="U68" s="9"/>
      <c r="V68" s="9"/>
      <c r="W68" s="9"/>
      <c r="X68" s="9"/>
      <c r="Y68" s="367"/>
      <c r="Z68" s="378"/>
      <c r="AA68" s="378"/>
      <c r="AB68" s="378"/>
      <c r="AC68" s="378"/>
      <c r="AD68" s="378"/>
      <c r="AE68" s="378"/>
      <c r="AF68" s="378"/>
      <c r="AG68" s="378"/>
      <c r="AH68" s="378"/>
      <c r="AI68" s="378"/>
      <c r="AJ68" s="378"/>
      <c r="AK68" s="330"/>
      <c r="AL68" s="330"/>
      <c r="AM68" s="330"/>
      <c r="AN68" s="330"/>
      <c r="AO68" s="330"/>
      <c r="AP68" s="330"/>
      <c r="AQ68" s="330"/>
      <c r="AR68" s="330"/>
      <c r="AS68" s="330"/>
      <c r="AT68" s="330"/>
      <c r="AU68" s="330"/>
      <c r="AV68" s="330"/>
      <c r="AW68" s="330"/>
      <c r="AX68" s="330"/>
      <c r="AY68" s="721"/>
      <c r="AZ68" s="785"/>
      <c r="BA68" s="785"/>
      <c r="BB68" s="785"/>
      <c r="BC68" s="785"/>
      <c r="BD68" s="785"/>
      <c r="BE68" s="785"/>
      <c r="BF68" s="785"/>
      <c r="BG68" s="785"/>
      <c r="BH68" s="785"/>
      <c r="BI68" s="785"/>
      <c r="BJ68" s="785"/>
      <c r="BK68" s="785"/>
      <c r="BL68" s="785"/>
      <c r="BM68" s="785"/>
      <c r="BN68" s="785"/>
      <c r="BO68" s="785"/>
      <c r="BP68" s="785"/>
      <c r="BQ68" s="409"/>
      <c r="BR68" s="409"/>
      <c r="BS68" s="409"/>
      <c r="BT68" s="203"/>
      <c r="BU68" s="1423"/>
      <c r="BV68" s="1423"/>
      <c r="BW68" s="164"/>
      <c r="BX68" s="194"/>
      <c r="BY68" s="194"/>
      <c r="BZ68" s="194"/>
      <c r="CA68" s="578"/>
      <c r="CB68" s="578"/>
      <c r="CC68" s="578"/>
      <c r="CD68" s="711"/>
      <c r="CE68" s="220"/>
      <c r="CF68" s="771"/>
      <c r="CG68" s="739"/>
      <c r="CH68" s="739"/>
      <c r="CJ68" s="719"/>
      <c r="CK68" s="681"/>
      <c r="CL68" s="681"/>
      <c r="CM68" s="681"/>
      <c r="CN68" s="681"/>
      <c r="CO68" s="681"/>
      <c r="CP68" s="681"/>
      <c r="CQ68" s="681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367"/>
      <c r="DD68" s="377"/>
      <c r="DE68" s="377"/>
      <c r="DF68" s="377"/>
      <c r="DG68" s="377"/>
      <c r="DH68" s="377"/>
      <c r="DI68" s="377"/>
      <c r="DJ68" s="377"/>
      <c r="DK68" s="378"/>
      <c r="DL68" s="378"/>
      <c r="DM68" s="378"/>
      <c r="DN68" s="378"/>
      <c r="DO68" s="228"/>
      <c r="DP68" s="1407"/>
      <c r="DQ68" s="1407"/>
      <c r="DR68" s="1407"/>
      <c r="DS68" s="1407"/>
      <c r="DT68" s="1407"/>
      <c r="DU68" s="1407"/>
      <c r="DV68" s="1407"/>
      <c r="DW68" s="1407"/>
      <c r="DX68" s="1407"/>
      <c r="DY68" s="1407"/>
      <c r="DZ68" s="1407"/>
      <c r="EA68" s="1407"/>
      <c r="EB68" s="775"/>
      <c r="EC68" s="721"/>
      <c r="ED68" s="573"/>
      <c r="EE68" s="573"/>
      <c r="EF68" s="573"/>
      <c r="EG68" s="573"/>
      <c r="EH68" s="573"/>
      <c r="EI68" s="573"/>
      <c r="EJ68" s="573"/>
      <c r="EK68" s="573"/>
      <c r="EL68" s="573"/>
      <c r="EM68" s="573"/>
      <c r="EN68" s="573"/>
      <c r="EO68" s="573"/>
      <c r="EP68" s="383"/>
      <c r="EQ68" s="1406"/>
      <c r="ER68" s="394"/>
      <c r="ES68" s="394"/>
      <c r="ET68" s="409"/>
      <c r="EU68" s="409"/>
      <c r="EV68" s="409"/>
      <c r="EW68" s="409"/>
      <c r="EX68" s="203"/>
      <c r="EY68" s="1423"/>
      <c r="EZ68" s="1423"/>
      <c r="FA68" s="164"/>
      <c r="FB68" s="194"/>
      <c r="FC68" s="194"/>
      <c r="FD68" s="194"/>
      <c r="FE68" s="578"/>
      <c r="FF68" s="578"/>
      <c r="FG68" s="590"/>
      <c r="FH68" s="711"/>
      <c r="FI68" s="681"/>
      <c r="FJ68" s="681"/>
      <c r="FK68" s="681"/>
      <c r="FL68" s="681"/>
      <c r="FM68" s="681"/>
      <c r="FN68" s="719"/>
      <c r="FO68" s="681"/>
      <c r="FP68" s="681"/>
      <c r="FQ68" s="681"/>
      <c r="FR68" s="681"/>
      <c r="FS68" s="681"/>
      <c r="FT68" s="681"/>
      <c r="FU68" s="681"/>
      <c r="FV68" s="770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367"/>
      <c r="GH68" s="376"/>
      <c r="GI68" s="376"/>
      <c r="GJ68" s="376"/>
      <c r="GK68" s="376"/>
      <c r="GL68" s="376"/>
      <c r="GM68" s="376"/>
      <c r="GN68" s="371"/>
      <c r="GO68" s="378"/>
      <c r="GP68" s="378"/>
      <c r="GQ68" s="378"/>
      <c r="GR68" s="378"/>
      <c r="GS68" s="228"/>
      <c r="GT68" s="332"/>
      <c r="GU68" s="332"/>
      <c r="GV68" s="332"/>
      <c r="GW68" s="332"/>
      <c r="GX68" s="332"/>
      <c r="GY68" s="332"/>
      <c r="GZ68" s="332"/>
      <c r="HA68" s="332"/>
      <c r="HB68" s="332"/>
      <c r="HC68" s="332"/>
      <c r="HD68" s="332"/>
      <c r="HE68" s="332"/>
      <c r="HF68" s="332"/>
      <c r="HG68" s="721"/>
      <c r="HH68" s="332"/>
      <c r="HI68" s="332"/>
      <c r="HJ68" s="332"/>
      <c r="HK68" s="332"/>
      <c r="HL68" s="332"/>
      <c r="HM68" s="332"/>
      <c r="HN68" s="332"/>
      <c r="HO68" s="332"/>
      <c r="HP68" s="332"/>
      <c r="HQ68" s="332"/>
      <c r="HR68" s="332"/>
      <c r="HS68" s="332"/>
      <c r="HT68" s="332"/>
      <c r="HU68" s="332"/>
      <c r="HV68" s="394"/>
      <c r="HW68" s="394"/>
      <c r="HX68" s="409"/>
      <c r="HY68" s="409"/>
      <c r="HZ68" s="409"/>
      <c r="IA68" s="409"/>
      <c r="IB68" s="203"/>
      <c r="IC68" s="1423"/>
      <c r="ID68" s="1423"/>
      <c r="IE68" s="164"/>
      <c r="IF68" s="194"/>
      <c r="IG68" s="194"/>
      <c r="IH68" s="194"/>
      <c r="II68" s="578"/>
      <c r="IJ68" s="578"/>
      <c r="IK68" s="578"/>
      <c r="IM68" s="220"/>
      <c r="IN68" s="771"/>
      <c r="IO68" s="739"/>
      <c r="IP68" s="739"/>
      <c r="IR68" s="719"/>
      <c r="IS68" s="681"/>
      <c r="IT68" s="681"/>
      <c r="IU68" s="681"/>
      <c r="IV68" s="681"/>
      <c r="IW68" s="681"/>
      <c r="IX68" s="681"/>
      <c r="IY68" s="681"/>
      <c r="IZ68" s="770"/>
      <c r="JA68" s="162"/>
      <c r="JB68" s="50"/>
      <c r="JC68" s="319"/>
      <c r="JD68" s="272"/>
      <c r="JE68" s="50"/>
      <c r="JF68" s="319"/>
      <c r="JG68" s="272"/>
      <c r="JH68" s="305"/>
      <c r="JI68" s="319"/>
      <c r="JJ68" s="272"/>
      <c r="JK68" s="367"/>
      <c r="JL68" s="400"/>
      <c r="JM68" s="400"/>
      <c r="JN68" s="50"/>
      <c r="JO68" s="50"/>
      <c r="JP68" s="50"/>
      <c r="JQ68" s="50"/>
      <c r="JR68" s="371"/>
      <c r="JS68" s="367"/>
      <c r="JT68" s="378"/>
      <c r="JU68" s="378"/>
      <c r="JV68" s="378"/>
      <c r="JW68" s="228"/>
      <c r="JX68" s="332"/>
      <c r="JY68" s="332"/>
      <c r="JZ68" s="332"/>
      <c r="KA68" s="332"/>
      <c r="KB68" s="332"/>
      <c r="KC68" s="332"/>
      <c r="KD68" s="332"/>
      <c r="KE68" s="332"/>
      <c r="KF68" s="332"/>
      <c r="KG68" s="332"/>
      <c r="KH68" s="332"/>
      <c r="KI68" s="332"/>
      <c r="KJ68" s="775"/>
      <c r="KK68" s="721"/>
      <c r="KL68" s="772"/>
      <c r="KM68" s="772"/>
      <c r="KN68" s="772"/>
      <c r="KO68" s="772"/>
      <c r="KP68" s="772"/>
      <c r="KQ68" s="772"/>
      <c r="KR68" s="772"/>
      <c r="KS68" s="772"/>
      <c r="KT68" s="772"/>
      <c r="KU68" s="772"/>
      <c r="KV68" s="772"/>
      <c r="KW68" s="772"/>
      <c r="KX68" s="383"/>
      <c r="KY68" s="1406"/>
      <c r="KZ68" s="394"/>
      <c r="LA68" s="394"/>
      <c r="LB68" s="409"/>
      <c r="LC68" s="409"/>
      <c r="LD68" s="409"/>
      <c r="LE68" s="409"/>
      <c r="LF68" s="203"/>
      <c r="LG68" s="1423"/>
      <c r="LH68" s="1423"/>
      <c r="LI68" s="164"/>
      <c r="LJ68" s="194"/>
      <c r="LK68" s="194"/>
      <c r="LL68" s="194"/>
      <c r="LM68" s="578"/>
      <c r="LN68" s="578"/>
      <c r="LO68" s="578"/>
      <c r="LQ68" s="773"/>
      <c r="LR68" s="773"/>
      <c r="LS68" s="773"/>
      <c r="LT68" s="773"/>
      <c r="LU68" s="773"/>
      <c r="LV68" s="773"/>
      <c r="LW68" s="773"/>
      <c r="LX68" s="676"/>
      <c r="LY68" s="676"/>
      <c r="LZ68" s="676"/>
      <c r="MA68" s="676"/>
      <c r="MB68" s="162"/>
      <c r="MC68" s="145"/>
      <c r="MD68" s="524"/>
      <c r="ME68" s="525"/>
      <c r="MF68" s="145"/>
      <c r="MG68" s="319"/>
      <c r="MH68" s="272"/>
      <c r="MI68" s="305"/>
      <c r="MJ68" s="463"/>
      <c r="MK68" s="162"/>
      <c r="ML68" s="1440"/>
      <c r="MM68" s="222"/>
      <c r="MN68" s="17"/>
      <c r="MO68" s="671"/>
      <c r="MP68" s="671"/>
      <c r="MQ68" s="671"/>
      <c r="MR68" s="671"/>
      <c r="MS68" s="673"/>
      <c r="MT68" s="714"/>
      <c r="MU68" s="734"/>
      <c r="MV68" s="416"/>
      <c r="MW68" s="417"/>
      <c r="MX68" s="734"/>
      <c r="MY68" s="734"/>
      <c r="MZ68" s="734"/>
      <c r="NA68" s="734"/>
      <c r="NB68" s="734"/>
      <c r="NC68" s="734"/>
      <c r="ND68" s="734"/>
      <c r="NE68" s="734"/>
      <c r="NF68" s="734"/>
      <c r="NG68" s="734"/>
      <c r="NH68" s="734"/>
      <c r="NI68" s="734"/>
      <c r="NJ68" s="734"/>
      <c r="NK68" s="734"/>
      <c r="NL68" s="775"/>
      <c r="NM68" s="734"/>
      <c r="NN68" s="734"/>
      <c r="NO68" s="734"/>
      <c r="NP68" s="734"/>
      <c r="NQ68" s="734"/>
      <c r="NR68" s="734"/>
      <c r="NS68" s="734"/>
      <c r="NT68" s="734"/>
      <c r="NU68" s="734"/>
      <c r="NV68" s="734"/>
      <c r="NW68" s="734"/>
      <c r="NX68" s="734"/>
      <c r="NY68" s="734"/>
      <c r="NZ68" s="734"/>
    </row>
    <row r="69" spans="1:391" ht="18.75" customHeight="1">
      <c r="A69" s="220"/>
      <c r="B69" s="771"/>
      <c r="C69" s="739"/>
      <c r="D69" s="739"/>
      <c r="F69" s="719"/>
      <c r="G69" s="681"/>
      <c r="H69" s="681"/>
      <c r="I69" s="681"/>
      <c r="J69" s="681"/>
      <c r="K69" s="681"/>
      <c r="L69" s="681"/>
      <c r="M69" s="681"/>
      <c r="N69" s="770"/>
      <c r="O69" s="9"/>
      <c r="P69" s="9"/>
      <c r="Q69" s="9"/>
      <c r="R69" s="9"/>
      <c r="S69" s="9"/>
      <c r="T69" s="9"/>
      <c r="U69" s="9"/>
      <c r="V69" s="9"/>
      <c r="W69" s="9"/>
      <c r="X69" s="9"/>
      <c r="Y69" s="367"/>
      <c r="Z69" s="378"/>
      <c r="AA69" s="378"/>
      <c r="AB69" s="378"/>
      <c r="AC69" s="378"/>
      <c r="AD69" s="378"/>
      <c r="AE69" s="378"/>
      <c r="AF69" s="378"/>
      <c r="AG69" s="378"/>
      <c r="AH69" s="378"/>
      <c r="AI69" s="378"/>
      <c r="AJ69" s="378"/>
      <c r="AK69" s="330"/>
      <c r="AL69" s="330"/>
      <c r="AM69" s="330"/>
      <c r="AN69" s="330"/>
      <c r="AO69" s="330"/>
      <c r="AP69" s="330"/>
      <c r="AQ69" s="330"/>
      <c r="AR69" s="330"/>
      <c r="AS69" s="330"/>
      <c r="AT69" s="330"/>
      <c r="AU69" s="330"/>
      <c r="AV69" s="330"/>
      <c r="AW69" s="330"/>
      <c r="AX69" s="330"/>
      <c r="AY69" s="721"/>
      <c r="AZ69" s="785"/>
      <c r="BA69" s="785"/>
      <c r="BB69" s="785"/>
      <c r="BC69" s="785"/>
      <c r="BD69" s="785"/>
      <c r="BE69" s="785"/>
      <c r="BF69" s="785"/>
      <c r="BG69" s="785"/>
      <c r="BH69" s="785"/>
      <c r="BI69" s="785"/>
      <c r="BJ69" s="785"/>
      <c r="BK69" s="785"/>
      <c r="BL69" s="785"/>
      <c r="BM69" s="785"/>
      <c r="BN69" s="785"/>
      <c r="BO69" s="785"/>
      <c r="BP69" s="785"/>
      <c r="BQ69" s="409"/>
      <c r="BR69" s="409"/>
      <c r="BS69" s="409"/>
      <c r="BT69" s="203"/>
      <c r="BU69" s="1423"/>
      <c r="BV69" s="1423"/>
      <c r="BW69" s="200"/>
      <c r="BX69" s="194"/>
      <c r="BY69" s="194"/>
      <c r="BZ69" s="194"/>
      <c r="CA69" s="578"/>
      <c r="CB69" s="578"/>
      <c r="CC69" s="578"/>
      <c r="CD69" s="711"/>
      <c r="CE69" s="220"/>
      <c r="CF69" s="771"/>
      <c r="CG69" s="739"/>
      <c r="CH69" s="739"/>
      <c r="CJ69" s="719"/>
      <c r="CK69" s="681"/>
      <c r="CL69" s="681"/>
      <c r="CM69" s="681"/>
      <c r="CN69" s="681"/>
      <c r="CO69" s="681"/>
      <c r="CP69" s="681"/>
      <c r="CQ69" s="681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367"/>
      <c r="DD69" s="377"/>
      <c r="DE69" s="377"/>
      <c r="DF69" s="377"/>
      <c r="DG69" s="377"/>
      <c r="DH69" s="377"/>
      <c r="DI69" s="377"/>
      <c r="DJ69" s="377"/>
      <c r="DK69" s="378"/>
      <c r="DL69" s="378"/>
      <c r="DM69" s="378"/>
      <c r="DN69" s="378"/>
      <c r="DO69" s="228"/>
      <c r="DP69" s="1407"/>
      <c r="DQ69" s="1407"/>
      <c r="DR69" s="1407"/>
      <c r="DS69" s="1407"/>
      <c r="DT69" s="1407"/>
      <c r="DU69" s="1407"/>
      <c r="DV69" s="1407"/>
      <c r="DW69" s="1407"/>
      <c r="DX69" s="1407"/>
      <c r="DY69" s="1407"/>
      <c r="DZ69" s="1407"/>
      <c r="EA69" s="1407"/>
      <c r="EB69" s="775"/>
      <c r="EC69" s="721"/>
      <c r="ED69" s="573"/>
      <c r="EE69" s="573"/>
      <c r="EF69" s="573"/>
      <c r="EG69" s="573"/>
      <c r="EH69" s="573"/>
      <c r="EI69" s="573"/>
      <c r="EJ69" s="573"/>
      <c r="EK69" s="573"/>
      <c r="EL69" s="573"/>
      <c r="EM69" s="573"/>
      <c r="EN69" s="573"/>
      <c r="EO69" s="573"/>
      <c r="EP69" s="383"/>
      <c r="EQ69" s="1406"/>
      <c r="ER69" s="394"/>
      <c r="ES69" s="394"/>
      <c r="ET69" s="409"/>
      <c r="EU69" s="409"/>
      <c r="EV69" s="409"/>
      <c r="EW69" s="409"/>
      <c r="EX69" s="203"/>
      <c r="EY69" s="1423"/>
      <c r="EZ69" s="1423"/>
      <c r="FA69" s="200"/>
      <c r="FB69" s="194"/>
      <c r="FC69" s="194"/>
      <c r="FD69" s="194"/>
      <c r="FE69" s="578"/>
      <c r="FF69" s="578"/>
      <c r="FG69" s="590"/>
      <c r="FH69" s="711"/>
      <c r="FI69" s="681"/>
      <c r="FJ69" s="681"/>
      <c r="FK69" s="681"/>
      <c r="FL69" s="681"/>
      <c r="FM69" s="681"/>
      <c r="FN69" s="719"/>
      <c r="FO69" s="681"/>
      <c r="FP69" s="681"/>
      <c r="FQ69" s="681"/>
      <c r="FR69" s="681"/>
      <c r="FS69" s="681"/>
      <c r="FT69" s="681"/>
      <c r="FU69" s="681"/>
      <c r="FV69" s="770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367"/>
      <c r="GH69" s="376"/>
      <c r="GI69" s="376"/>
      <c r="GJ69" s="376"/>
      <c r="GK69" s="376"/>
      <c r="GL69" s="376"/>
      <c r="GM69" s="376"/>
      <c r="GN69" s="371"/>
      <c r="GO69" s="378"/>
      <c r="GP69" s="378"/>
      <c r="GQ69" s="378"/>
      <c r="GR69" s="378"/>
      <c r="GS69" s="228"/>
      <c r="GT69" s="332"/>
      <c r="GU69" s="332"/>
      <c r="GV69" s="332"/>
      <c r="GW69" s="332"/>
      <c r="GX69" s="332"/>
      <c r="GY69" s="332"/>
      <c r="GZ69" s="332"/>
      <c r="HA69" s="332"/>
      <c r="HB69" s="332"/>
      <c r="HC69" s="332"/>
      <c r="HD69" s="332"/>
      <c r="HE69" s="332"/>
      <c r="HF69" s="332"/>
      <c r="HG69" s="721"/>
      <c r="HH69" s="332"/>
      <c r="HI69" s="332"/>
      <c r="HJ69" s="332"/>
      <c r="HK69" s="332"/>
      <c r="HL69" s="332"/>
      <c r="HM69" s="332"/>
      <c r="HN69" s="332"/>
      <c r="HO69" s="332"/>
      <c r="HP69" s="332"/>
      <c r="HQ69" s="332"/>
      <c r="HR69" s="332"/>
      <c r="HS69" s="332"/>
      <c r="HT69" s="332"/>
      <c r="HU69" s="332"/>
      <c r="HV69" s="394"/>
      <c r="HW69" s="394"/>
      <c r="HX69" s="409"/>
      <c r="HY69" s="409"/>
      <c r="HZ69" s="409"/>
      <c r="IA69" s="409"/>
      <c r="IB69" s="203"/>
      <c r="IC69" s="1423"/>
      <c r="ID69" s="1423"/>
      <c r="IE69" s="200"/>
      <c r="IF69" s="194"/>
      <c r="IG69" s="194"/>
      <c r="IH69" s="194"/>
      <c r="II69" s="578"/>
      <c r="IJ69" s="578"/>
      <c r="IK69" s="578"/>
      <c r="IM69" s="220"/>
      <c r="IN69" s="771"/>
      <c r="IO69" s="739"/>
      <c r="IP69" s="739"/>
      <c r="IR69" s="719"/>
      <c r="IS69" s="681"/>
      <c r="IT69" s="681"/>
      <c r="IU69" s="681"/>
      <c r="IV69" s="681"/>
      <c r="IW69" s="681"/>
      <c r="IX69" s="681"/>
      <c r="IY69" s="681"/>
      <c r="IZ69" s="770"/>
      <c r="JA69" s="162"/>
      <c r="JB69" s="50"/>
      <c r="JC69" s="319"/>
      <c r="JD69" s="272"/>
      <c r="JE69" s="50"/>
      <c r="JF69" s="319"/>
      <c r="JG69" s="272"/>
      <c r="JH69" s="305"/>
      <c r="JI69" s="319"/>
      <c r="JJ69" s="272"/>
      <c r="JK69" s="367"/>
      <c r="JL69" s="400"/>
      <c r="JM69" s="400"/>
      <c r="JN69" s="50"/>
      <c r="JO69" s="50"/>
      <c r="JP69" s="50"/>
      <c r="JQ69" s="50"/>
      <c r="JR69" s="371"/>
      <c r="JS69" s="367"/>
      <c r="JT69" s="378"/>
      <c r="JU69" s="378"/>
      <c r="JV69" s="378"/>
      <c r="JW69" s="228"/>
      <c r="JX69" s="332"/>
      <c r="JY69" s="332"/>
      <c r="JZ69" s="332"/>
      <c r="KA69" s="332"/>
      <c r="KB69" s="332"/>
      <c r="KC69" s="332"/>
      <c r="KD69" s="332"/>
      <c r="KE69" s="332"/>
      <c r="KF69" s="332"/>
      <c r="KG69" s="332"/>
      <c r="KH69" s="332"/>
      <c r="KI69" s="332"/>
      <c r="KJ69" s="775"/>
      <c r="KK69" s="721"/>
      <c r="KL69" s="772"/>
      <c r="KM69" s="772"/>
      <c r="KN69" s="772"/>
      <c r="KO69" s="772"/>
      <c r="KP69" s="772"/>
      <c r="KQ69" s="772"/>
      <c r="KR69" s="772"/>
      <c r="KS69" s="772"/>
      <c r="KT69" s="772"/>
      <c r="KU69" s="772"/>
      <c r="KV69" s="772"/>
      <c r="KW69" s="772"/>
      <c r="KX69" s="383"/>
      <c r="KY69" s="1406"/>
      <c r="KZ69" s="394"/>
      <c r="LA69" s="394"/>
      <c r="LB69" s="409"/>
      <c r="LC69" s="409"/>
      <c r="LD69" s="409"/>
      <c r="LE69" s="409"/>
      <c r="LF69" s="203"/>
      <c r="LG69" s="1423"/>
      <c r="LH69" s="1423"/>
      <c r="LI69" s="200"/>
      <c r="LJ69" s="194"/>
      <c r="LK69" s="194"/>
      <c r="LL69" s="194"/>
      <c r="LM69" s="578"/>
      <c r="LN69" s="578"/>
      <c r="LO69" s="578"/>
      <c r="LQ69" s="773"/>
      <c r="LR69" s="773"/>
      <c r="LS69" s="773"/>
      <c r="LT69" s="773"/>
      <c r="LU69" s="773"/>
      <c r="LV69" s="773"/>
      <c r="LW69" s="773"/>
      <c r="LX69" s="676"/>
      <c r="LY69" s="676"/>
      <c r="LZ69" s="676"/>
      <c r="MA69" s="676"/>
      <c r="MB69" s="162"/>
      <c r="MC69" s="145"/>
      <c r="MD69" s="524"/>
      <c r="ME69" s="525"/>
      <c r="MF69" s="145"/>
      <c r="MG69" s="319"/>
      <c r="MH69" s="272"/>
      <c r="MI69" s="305"/>
      <c r="MJ69" s="463"/>
      <c r="MK69" s="162"/>
      <c r="ML69" s="1440"/>
      <c r="MM69" s="671"/>
      <c r="MN69" s="17"/>
      <c r="MO69" s="671"/>
      <c r="MP69" s="671"/>
      <c r="MQ69" s="671"/>
      <c r="MR69" s="671"/>
      <c r="MS69" s="673"/>
      <c r="MT69" s="714"/>
      <c r="MU69" s="734"/>
      <c r="MV69" s="416"/>
      <c r="MW69" s="417"/>
      <c r="MX69" s="734"/>
      <c r="MY69" s="734"/>
      <c r="MZ69" s="734"/>
      <c r="NA69" s="734"/>
      <c r="NB69" s="734"/>
      <c r="NC69" s="734"/>
      <c r="ND69" s="734"/>
      <c r="NE69" s="734"/>
      <c r="NF69" s="734"/>
      <c r="NG69" s="734"/>
      <c r="NH69" s="734"/>
      <c r="NI69" s="734"/>
      <c r="NJ69" s="734"/>
      <c r="NK69" s="734"/>
      <c r="NL69" s="775"/>
      <c r="NM69" s="734"/>
      <c r="NN69" s="734"/>
      <c r="NO69" s="734"/>
      <c r="NP69" s="734"/>
      <c r="NQ69" s="734"/>
      <c r="NR69" s="734"/>
      <c r="NS69" s="734"/>
      <c r="NT69" s="734"/>
      <c r="NU69" s="734"/>
      <c r="NV69" s="734"/>
      <c r="NW69" s="734"/>
      <c r="NX69" s="734"/>
      <c r="NY69" s="734"/>
      <c r="NZ69" s="734"/>
    </row>
    <row r="70" spans="1:391" ht="18.75" customHeight="1">
      <c r="A70" s="220"/>
      <c r="B70" s="771"/>
      <c r="C70" s="739"/>
      <c r="D70" s="739"/>
      <c r="F70" s="719"/>
      <c r="G70" s="681"/>
      <c r="H70" s="681"/>
      <c r="I70" s="681"/>
      <c r="J70" s="681"/>
      <c r="K70" s="681"/>
      <c r="L70" s="681"/>
      <c r="M70" s="681"/>
      <c r="N70" s="770"/>
      <c r="O70" s="9"/>
      <c r="P70" s="9"/>
      <c r="Q70" s="9"/>
      <c r="R70" s="9"/>
      <c r="S70" s="9"/>
      <c r="T70" s="9"/>
      <c r="U70" s="9"/>
      <c r="V70" s="9"/>
      <c r="W70" s="9"/>
      <c r="X70" s="9"/>
      <c r="Y70" s="367"/>
      <c r="Z70" s="378"/>
      <c r="AA70" s="378"/>
      <c r="AB70" s="378"/>
      <c r="AC70" s="378"/>
      <c r="AD70" s="378"/>
      <c r="AE70" s="378"/>
      <c r="AF70" s="378"/>
      <c r="AG70" s="378"/>
      <c r="AH70" s="378"/>
      <c r="AI70" s="378"/>
      <c r="AJ70" s="378"/>
      <c r="AK70" s="330"/>
      <c r="AL70" s="330"/>
      <c r="AM70" s="330"/>
      <c r="AN70" s="330"/>
      <c r="AO70" s="330"/>
      <c r="AP70" s="330"/>
      <c r="AQ70" s="330"/>
      <c r="AR70" s="330"/>
      <c r="AS70" s="330"/>
      <c r="AT70" s="330"/>
      <c r="AU70" s="330"/>
      <c r="AV70" s="330"/>
      <c r="AW70" s="330"/>
      <c r="AX70" s="330"/>
      <c r="AY70" s="721"/>
      <c r="AZ70" s="785"/>
      <c r="BA70" s="785"/>
      <c r="BB70" s="785"/>
      <c r="BC70" s="785"/>
      <c r="BD70" s="785"/>
      <c r="BE70" s="785"/>
      <c r="BF70" s="785"/>
      <c r="BG70" s="785"/>
      <c r="BH70" s="785"/>
      <c r="BI70" s="785"/>
      <c r="BJ70" s="785"/>
      <c r="BK70" s="785"/>
      <c r="BL70" s="785"/>
      <c r="BM70" s="785"/>
      <c r="BN70" s="785"/>
      <c r="BO70" s="785"/>
      <c r="BP70" s="785"/>
      <c r="BQ70" s="409"/>
      <c r="BR70" s="409"/>
      <c r="BS70" s="409"/>
      <c r="BT70" s="203"/>
      <c r="BU70" s="225"/>
      <c r="BV70" s="225"/>
      <c r="BW70" s="200"/>
      <c r="BX70" s="1406"/>
      <c r="BY70" s="578"/>
      <c r="BZ70" s="200"/>
      <c r="CA70" s="200"/>
      <c r="CB70" s="200"/>
      <c r="CC70" s="200"/>
      <c r="CD70" s="711"/>
      <c r="CE70" s="220"/>
      <c r="CF70" s="771"/>
      <c r="CG70" s="739"/>
      <c r="CH70" s="739"/>
      <c r="CJ70" s="719"/>
      <c r="CK70" s="681"/>
      <c r="CL70" s="681"/>
      <c r="CM70" s="681"/>
      <c r="CN70" s="681"/>
      <c r="CO70" s="681"/>
      <c r="CP70" s="681"/>
      <c r="CQ70" s="681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367"/>
      <c r="DD70" s="377"/>
      <c r="DE70" s="377"/>
      <c r="DF70" s="377"/>
      <c r="DG70" s="377"/>
      <c r="DH70" s="377"/>
      <c r="DI70" s="377"/>
      <c r="DJ70" s="377"/>
      <c r="DK70" s="378"/>
      <c r="DL70" s="378"/>
      <c r="DM70" s="378"/>
      <c r="DN70" s="378"/>
      <c r="DO70" s="228"/>
      <c r="DP70" s="1407"/>
      <c r="DQ70" s="1407"/>
      <c r="DR70" s="1407"/>
      <c r="DS70" s="1407"/>
      <c r="DT70" s="1407"/>
      <c r="DU70" s="1407"/>
      <c r="DV70" s="1407"/>
      <c r="DW70" s="1407"/>
      <c r="DX70" s="1407"/>
      <c r="DY70" s="1407"/>
      <c r="DZ70" s="1407"/>
      <c r="EA70" s="1407"/>
      <c r="EB70" s="775"/>
      <c r="EC70" s="721"/>
      <c r="ED70" s="573"/>
      <c r="EE70" s="573"/>
      <c r="EF70" s="573"/>
      <c r="EG70" s="573"/>
      <c r="EH70" s="573"/>
      <c r="EI70" s="573"/>
      <c r="EJ70" s="573"/>
      <c r="EK70" s="573"/>
      <c r="EL70" s="573"/>
      <c r="EM70" s="573"/>
      <c r="EN70" s="573"/>
      <c r="EO70" s="573"/>
      <c r="EP70" s="383"/>
      <c r="EQ70" s="225"/>
      <c r="ER70" s="394"/>
      <c r="ES70" s="394"/>
      <c r="ET70" s="409"/>
      <c r="EU70" s="409"/>
      <c r="EV70" s="409"/>
      <c r="EW70" s="409"/>
      <c r="EX70" s="203"/>
      <c r="EY70" s="225"/>
      <c r="EZ70" s="225"/>
      <c r="FA70" s="200"/>
      <c r="FB70" s="1406"/>
      <c r="FC70" s="578"/>
      <c r="FD70" s="200"/>
      <c r="FE70" s="200"/>
      <c r="FF70" s="200"/>
      <c r="FG70" s="592"/>
      <c r="FH70" s="711"/>
      <c r="FI70" s="681"/>
      <c r="FJ70" s="681"/>
      <c r="FK70" s="681"/>
      <c r="FL70" s="681"/>
      <c r="FM70" s="681"/>
      <c r="FN70" s="719"/>
      <c r="FO70" s="681"/>
      <c r="FP70" s="681"/>
      <c r="FQ70" s="681"/>
      <c r="FR70" s="681"/>
      <c r="FS70" s="681"/>
      <c r="FT70" s="681"/>
      <c r="FU70" s="681"/>
      <c r="FV70" s="770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367"/>
      <c r="GH70" s="376"/>
      <c r="GI70" s="376"/>
      <c r="GJ70" s="376"/>
      <c r="GK70" s="376"/>
      <c r="GL70" s="376"/>
      <c r="GM70" s="376"/>
      <c r="GN70" s="371"/>
      <c r="GO70" s="378"/>
      <c r="GP70" s="378"/>
      <c r="GQ70" s="378"/>
      <c r="GR70" s="378"/>
      <c r="GS70" s="228"/>
      <c r="GT70" s="332"/>
      <c r="GU70" s="332"/>
      <c r="GV70" s="332"/>
      <c r="GW70" s="332"/>
      <c r="GX70" s="332"/>
      <c r="GY70" s="332"/>
      <c r="GZ70" s="332"/>
      <c r="HA70" s="332"/>
      <c r="HB70" s="332"/>
      <c r="HC70" s="332"/>
      <c r="HD70" s="332"/>
      <c r="HE70" s="332"/>
      <c r="HF70" s="332"/>
      <c r="HG70" s="721"/>
      <c r="HH70" s="332"/>
      <c r="HI70" s="332"/>
      <c r="HJ70" s="332"/>
      <c r="HK70" s="332"/>
      <c r="HL70" s="332"/>
      <c r="HM70" s="332"/>
      <c r="HN70" s="332"/>
      <c r="HO70" s="332"/>
      <c r="HP70" s="332"/>
      <c r="HQ70" s="332"/>
      <c r="HR70" s="332"/>
      <c r="HS70" s="332"/>
      <c r="HT70" s="332"/>
      <c r="HU70" s="332"/>
      <c r="HV70" s="394"/>
      <c r="HW70" s="394"/>
      <c r="HX70" s="409"/>
      <c r="HY70" s="409"/>
      <c r="HZ70" s="409"/>
      <c r="IA70" s="409"/>
      <c r="IB70" s="203"/>
      <c r="IC70" s="225"/>
      <c r="ID70" s="225"/>
      <c r="IE70" s="200"/>
      <c r="IF70" s="1406"/>
      <c r="IG70" s="578"/>
      <c r="IH70" s="200"/>
      <c r="II70" s="200"/>
      <c r="IJ70" s="200"/>
      <c r="IK70" s="200"/>
      <c r="IM70" s="220"/>
      <c r="IN70" s="771"/>
      <c r="IO70" s="739"/>
      <c r="IP70" s="739"/>
      <c r="IR70" s="719"/>
      <c r="IS70" s="681"/>
      <c r="IT70" s="681"/>
      <c r="IU70" s="681"/>
      <c r="IV70" s="681"/>
      <c r="IW70" s="681"/>
      <c r="IX70" s="681"/>
      <c r="IY70" s="681"/>
      <c r="IZ70" s="770"/>
      <c r="JA70" s="162"/>
      <c r="JB70" s="50"/>
      <c r="JC70" s="319"/>
      <c r="JD70" s="272"/>
      <c r="JE70" s="50"/>
      <c r="JF70" s="319"/>
      <c r="JG70" s="272"/>
      <c r="JH70" s="305"/>
      <c r="JI70" s="319"/>
      <c r="JJ70" s="272"/>
      <c r="JK70" s="367"/>
      <c r="JL70" s="400"/>
      <c r="JM70" s="400"/>
      <c r="JN70" s="50"/>
      <c r="JO70" s="50"/>
      <c r="JP70" s="50"/>
      <c r="JQ70" s="50"/>
      <c r="JR70" s="371"/>
      <c r="JS70" s="367"/>
      <c r="JT70" s="378"/>
      <c r="JU70" s="378"/>
      <c r="JV70" s="378"/>
      <c r="JW70" s="228"/>
      <c r="JX70" s="332"/>
      <c r="JY70" s="332"/>
      <c r="JZ70" s="332"/>
      <c r="KA70" s="332"/>
      <c r="KB70" s="332"/>
      <c r="KC70" s="332"/>
      <c r="KD70" s="332"/>
      <c r="KE70" s="332"/>
      <c r="KF70" s="332"/>
      <c r="KG70" s="332"/>
      <c r="KH70" s="332"/>
      <c r="KI70" s="332"/>
      <c r="KJ70" s="775"/>
      <c r="KK70" s="721"/>
      <c r="KL70" s="772"/>
      <c r="KM70" s="772"/>
      <c r="KN70" s="772"/>
      <c r="KO70" s="772"/>
      <c r="KP70" s="772"/>
      <c r="KQ70" s="772"/>
      <c r="KR70" s="772"/>
      <c r="KS70" s="772"/>
      <c r="KT70" s="772"/>
      <c r="KU70" s="772"/>
      <c r="KV70" s="772"/>
      <c r="KW70" s="772"/>
      <c r="KX70" s="383"/>
      <c r="KY70" s="225"/>
      <c r="KZ70" s="394"/>
      <c r="LA70" s="394"/>
      <c r="LB70" s="409"/>
      <c r="LC70" s="409"/>
      <c r="LD70" s="409"/>
      <c r="LE70" s="409"/>
      <c r="LF70" s="203"/>
      <c r="LG70" s="225"/>
      <c r="LH70" s="225"/>
      <c r="LI70" s="200"/>
      <c r="LJ70" s="1406"/>
      <c r="LK70" s="578"/>
      <c r="LL70" s="200"/>
      <c r="LM70" s="200"/>
      <c r="LN70" s="200"/>
      <c r="LO70" s="200"/>
      <c r="LQ70" s="773"/>
      <c r="LR70" s="773"/>
      <c r="LS70" s="773"/>
      <c r="LT70" s="773"/>
      <c r="LU70" s="773"/>
      <c r="LV70" s="773"/>
      <c r="LW70" s="773"/>
      <c r="LX70" s="676"/>
      <c r="LY70" s="676"/>
      <c r="LZ70" s="676"/>
      <c r="MA70" s="676"/>
      <c r="MB70" s="162"/>
      <c r="MC70" s="145"/>
      <c r="MD70" s="524"/>
      <c r="ME70" s="525"/>
      <c r="MF70" s="145"/>
      <c r="MG70" s="319"/>
      <c r="MH70" s="272"/>
      <c r="MI70" s="305"/>
      <c r="MJ70" s="463"/>
      <c r="MK70" s="162"/>
      <c r="ML70" s="1440"/>
      <c r="MM70" s="671"/>
      <c r="MN70" s="17"/>
      <c r="MO70" s="671"/>
      <c r="MP70" s="671"/>
      <c r="MQ70" s="671"/>
      <c r="MR70" s="671"/>
      <c r="MS70" s="673"/>
      <c r="MT70" s="714"/>
      <c r="MU70" s="734"/>
      <c r="MV70" s="416"/>
      <c r="MW70" s="417"/>
      <c r="MX70" s="734"/>
      <c r="MY70" s="734"/>
      <c r="MZ70" s="734"/>
      <c r="NA70" s="734"/>
      <c r="NB70" s="734"/>
      <c r="NC70" s="734"/>
      <c r="ND70" s="734"/>
      <c r="NE70" s="734"/>
      <c r="NF70" s="734"/>
      <c r="NG70" s="734"/>
      <c r="NH70" s="734"/>
      <c r="NI70" s="734"/>
      <c r="NJ70" s="734"/>
      <c r="NK70" s="734"/>
      <c r="NL70" s="775"/>
      <c r="NM70" s="734"/>
      <c r="NN70" s="734"/>
      <c r="NO70" s="734"/>
      <c r="NP70" s="734"/>
      <c r="NQ70" s="734"/>
      <c r="NR70" s="734"/>
      <c r="NS70" s="734"/>
      <c r="NT70" s="734"/>
      <c r="NU70" s="734"/>
      <c r="NV70" s="734"/>
      <c r="NW70" s="734"/>
      <c r="NX70" s="734"/>
      <c r="NY70" s="734"/>
      <c r="NZ70" s="734"/>
    </row>
    <row r="71" spans="1:391" ht="18.75" customHeight="1">
      <c r="A71" s="220"/>
      <c r="B71" s="771"/>
      <c r="C71" s="739"/>
      <c r="D71" s="739"/>
      <c r="F71" s="719"/>
      <c r="G71" s="681"/>
      <c r="H71" s="681"/>
      <c r="I71" s="681"/>
      <c r="J71" s="681"/>
      <c r="K71" s="681"/>
      <c r="L71" s="681"/>
      <c r="M71" s="681"/>
      <c r="N71" s="770"/>
      <c r="O71" s="9"/>
      <c r="P71" s="9"/>
      <c r="Q71" s="9"/>
      <c r="R71" s="9"/>
      <c r="S71" s="9"/>
      <c r="T71" s="9"/>
      <c r="U71" s="9"/>
      <c r="V71" s="9"/>
      <c r="W71" s="9"/>
      <c r="X71" s="9"/>
      <c r="Y71" s="367"/>
      <c r="Z71" s="378"/>
      <c r="AA71" s="378"/>
      <c r="AB71" s="378"/>
      <c r="AC71" s="378"/>
      <c r="AD71" s="378"/>
      <c r="AE71" s="378"/>
      <c r="AF71" s="378"/>
      <c r="AG71" s="378"/>
      <c r="AH71" s="378"/>
      <c r="AI71" s="378"/>
      <c r="AJ71" s="378"/>
      <c r="AK71" s="330"/>
      <c r="AL71" s="330"/>
      <c r="AM71" s="330"/>
      <c r="AN71" s="330"/>
      <c r="AO71" s="330"/>
      <c r="AP71" s="330"/>
      <c r="AQ71" s="330"/>
      <c r="AR71" s="330"/>
      <c r="AS71" s="330"/>
      <c r="AT71" s="330"/>
      <c r="AU71" s="330"/>
      <c r="AV71" s="330"/>
      <c r="AW71" s="330"/>
      <c r="AX71" s="330"/>
      <c r="AY71" s="721"/>
      <c r="AZ71" s="785"/>
      <c r="BA71" s="785"/>
      <c r="BB71" s="785"/>
      <c r="BC71" s="785"/>
      <c r="BD71" s="785"/>
      <c r="BE71" s="785"/>
      <c r="BF71" s="785"/>
      <c r="BG71" s="785"/>
      <c r="BH71" s="785"/>
      <c r="BI71" s="785"/>
      <c r="BJ71" s="785"/>
      <c r="BK71" s="785"/>
      <c r="BL71" s="785"/>
      <c r="BM71" s="785"/>
      <c r="BN71" s="785"/>
      <c r="BO71" s="785"/>
      <c r="BP71" s="785"/>
      <c r="BQ71" s="225"/>
      <c r="BR71" s="225"/>
      <c r="BS71" s="225"/>
      <c r="BT71" s="225"/>
      <c r="BU71" s="225"/>
      <c r="BV71" s="225"/>
      <c r="BW71" s="200"/>
      <c r="BX71" s="509"/>
      <c r="BY71" s="509"/>
      <c r="BZ71" s="200"/>
      <c r="CA71" s="509"/>
      <c r="CB71" s="509"/>
      <c r="CC71" s="200"/>
      <c r="CD71" s="711"/>
      <c r="CE71" s="220"/>
      <c r="CF71" s="771"/>
      <c r="CG71" s="739"/>
      <c r="CH71" s="739"/>
      <c r="CJ71" s="719"/>
      <c r="CK71" s="681"/>
      <c r="CL71" s="681"/>
      <c r="CM71" s="681"/>
      <c r="CN71" s="681"/>
      <c r="CO71" s="681"/>
      <c r="CP71" s="681"/>
      <c r="CQ71" s="681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367"/>
      <c r="DD71" s="377"/>
      <c r="DE71" s="377"/>
      <c r="DF71" s="377"/>
      <c r="DG71" s="377"/>
      <c r="DH71" s="377"/>
      <c r="DI71" s="377"/>
      <c r="DJ71" s="377"/>
      <c r="DK71" s="378"/>
      <c r="DL71" s="378"/>
      <c r="DM71" s="378"/>
      <c r="DN71" s="378"/>
      <c r="DO71" s="228"/>
      <c r="DP71" s="1407"/>
      <c r="DQ71" s="1407"/>
      <c r="DR71" s="1407"/>
      <c r="DS71" s="1407"/>
      <c r="DT71" s="1407"/>
      <c r="DU71" s="1407"/>
      <c r="DV71" s="1407"/>
      <c r="DW71" s="1407"/>
      <c r="DX71" s="1407"/>
      <c r="DY71" s="1407"/>
      <c r="DZ71" s="1407"/>
      <c r="EA71" s="1407"/>
      <c r="EB71" s="775"/>
      <c r="EC71" s="721"/>
      <c r="ED71" s="573"/>
      <c r="EE71" s="573"/>
      <c r="EF71" s="573"/>
      <c r="EG71" s="573"/>
      <c r="EH71" s="573"/>
      <c r="EI71" s="573"/>
      <c r="EJ71" s="573"/>
      <c r="EK71" s="573"/>
      <c r="EL71" s="573"/>
      <c r="EM71" s="573"/>
      <c r="EN71" s="573"/>
      <c r="EO71" s="573"/>
      <c r="EP71" s="383"/>
      <c r="EQ71" s="225"/>
      <c r="ER71" s="225"/>
      <c r="ES71" s="225"/>
      <c r="ET71" s="225"/>
      <c r="EU71" s="225"/>
      <c r="EV71" s="225"/>
      <c r="EW71" s="225"/>
      <c r="EX71" s="225"/>
      <c r="EY71" s="225"/>
      <c r="EZ71" s="225"/>
      <c r="FA71" s="200"/>
      <c r="FB71" s="509"/>
      <c r="FC71" s="509"/>
      <c r="FD71" s="200"/>
      <c r="FE71" s="509"/>
      <c r="FF71" s="509"/>
      <c r="FG71" s="592"/>
      <c r="FH71" s="711"/>
      <c r="FI71" s="681"/>
      <c r="FJ71" s="681"/>
      <c r="FK71" s="681"/>
      <c r="FL71" s="681"/>
      <c r="FM71" s="681"/>
      <c r="FN71" s="719"/>
      <c r="FO71" s="681"/>
      <c r="FP71" s="681"/>
      <c r="FQ71" s="681"/>
      <c r="FR71" s="681"/>
      <c r="FS71" s="681"/>
      <c r="FT71" s="681"/>
      <c r="FU71" s="681"/>
      <c r="FV71" s="770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367"/>
      <c r="GH71" s="376"/>
      <c r="GI71" s="376"/>
      <c r="GJ71" s="376"/>
      <c r="GK71" s="376"/>
      <c r="GL71" s="376"/>
      <c r="GM71" s="376"/>
      <c r="GN71" s="371"/>
      <c r="GO71" s="378"/>
      <c r="GP71" s="378"/>
      <c r="GQ71" s="378"/>
      <c r="GR71" s="378"/>
      <c r="GS71" s="228"/>
      <c r="GT71" s="332"/>
      <c r="GU71" s="332"/>
      <c r="GV71" s="332"/>
      <c r="GW71" s="332"/>
      <c r="GX71" s="332"/>
      <c r="GY71" s="332"/>
      <c r="GZ71" s="332"/>
      <c r="HA71" s="332"/>
      <c r="HB71" s="332"/>
      <c r="HC71" s="332"/>
      <c r="HD71" s="332"/>
      <c r="HE71" s="332"/>
      <c r="HF71" s="332"/>
      <c r="HG71" s="721"/>
      <c r="HH71" s="332"/>
      <c r="HI71" s="332"/>
      <c r="HJ71" s="332"/>
      <c r="HK71" s="332"/>
      <c r="HL71" s="332"/>
      <c r="HM71" s="332"/>
      <c r="HN71" s="332"/>
      <c r="HO71" s="332"/>
      <c r="HP71" s="332"/>
      <c r="HQ71" s="332"/>
      <c r="HR71" s="332"/>
      <c r="HS71" s="332"/>
      <c r="HT71" s="332"/>
      <c r="HU71" s="332"/>
      <c r="HV71" s="225"/>
      <c r="HW71" s="225"/>
      <c r="HX71" s="225"/>
      <c r="HY71" s="225"/>
      <c r="HZ71" s="225"/>
      <c r="IA71" s="225"/>
      <c r="IB71" s="225"/>
      <c r="IC71" s="225"/>
      <c r="ID71" s="225"/>
      <c r="IE71" s="200"/>
      <c r="IF71" s="509"/>
      <c r="IG71" s="509"/>
      <c r="IH71" s="200"/>
      <c r="II71" s="509"/>
      <c r="IJ71" s="509"/>
      <c r="IK71" s="200"/>
      <c r="IM71" s="220"/>
      <c r="IN71" s="771"/>
      <c r="IO71" s="739"/>
      <c r="IP71" s="739"/>
      <c r="IR71" s="719"/>
      <c r="IS71" s="681"/>
      <c r="IT71" s="681"/>
      <c r="IU71" s="681"/>
      <c r="IV71" s="681"/>
      <c r="IW71" s="681"/>
      <c r="IX71" s="681"/>
      <c r="IY71" s="681"/>
      <c r="IZ71" s="770"/>
      <c r="JA71" s="162"/>
      <c r="JB71" s="50"/>
      <c r="JC71" s="319"/>
      <c r="JD71" s="272"/>
      <c r="JE71" s="50"/>
      <c r="JF71" s="319"/>
      <c r="JG71" s="272"/>
      <c r="JH71" s="305"/>
      <c r="JI71" s="319"/>
      <c r="JJ71" s="272"/>
      <c r="JK71" s="367"/>
      <c r="JL71" s="400"/>
      <c r="JM71" s="400"/>
      <c r="JN71" s="50"/>
      <c r="JO71" s="50"/>
      <c r="JP71" s="50"/>
      <c r="JQ71" s="50"/>
      <c r="JR71" s="371"/>
      <c r="JS71" s="367"/>
      <c r="JT71" s="378"/>
      <c r="JU71" s="378"/>
      <c r="JV71" s="378"/>
      <c r="JW71" s="228"/>
      <c r="JX71" s="332"/>
      <c r="JY71" s="332"/>
      <c r="JZ71" s="332"/>
      <c r="KA71" s="332"/>
      <c r="KB71" s="332"/>
      <c r="KC71" s="332"/>
      <c r="KD71" s="332"/>
      <c r="KE71" s="332"/>
      <c r="KF71" s="332"/>
      <c r="KG71" s="332"/>
      <c r="KH71" s="332"/>
      <c r="KI71" s="332"/>
      <c r="KJ71" s="775"/>
      <c r="KK71" s="721"/>
      <c r="KL71" s="772"/>
      <c r="KM71" s="772"/>
      <c r="KN71" s="772"/>
      <c r="KO71" s="772"/>
      <c r="KP71" s="772"/>
      <c r="KQ71" s="772"/>
      <c r="KR71" s="772"/>
      <c r="KS71" s="772"/>
      <c r="KT71" s="772"/>
      <c r="KU71" s="772"/>
      <c r="KV71" s="772"/>
      <c r="KW71" s="772"/>
      <c r="KX71" s="383"/>
      <c r="KY71" s="225"/>
      <c r="KZ71" s="225"/>
      <c r="LA71" s="225"/>
      <c r="LB71" s="225"/>
      <c r="LC71" s="225"/>
      <c r="LD71" s="225"/>
      <c r="LE71" s="225"/>
      <c r="LF71" s="225"/>
      <c r="LG71" s="225"/>
      <c r="LH71" s="225"/>
      <c r="LI71" s="200"/>
      <c r="LJ71" s="509"/>
      <c r="LK71" s="509"/>
      <c r="LL71" s="200"/>
      <c r="LM71" s="509"/>
      <c r="LN71" s="509"/>
      <c r="LO71" s="200"/>
      <c r="LQ71" s="773"/>
      <c r="LR71" s="773"/>
      <c r="LS71" s="773"/>
      <c r="LT71" s="773"/>
      <c r="LU71" s="773"/>
      <c r="LV71" s="773"/>
      <c r="LW71" s="773"/>
      <c r="LX71" s="676"/>
      <c r="LY71" s="676"/>
      <c r="LZ71" s="676"/>
      <c r="MA71" s="676"/>
      <c r="MB71" s="162"/>
      <c r="MC71" s="145"/>
      <c r="MD71" s="524"/>
      <c r="ME71" s="525"/>
      <c r="MF71" s="145"/>
      <c r="MG71" s="319"/>
      <c r="MH71" s="272"/>
      <c r="MI71" s="305"/>
      <c r="MJ71" s="463"/>
      <c r="MK71" s="162"/>
      <c r="ML71" s="1440"/>
      <c r="MM71" s="671"/>
      <c r="MN71" s="17"/>
      <c r="MO71" s="671"/>
      <c r="MP71" s="671"/>
      <c r="MQ71" s="671"/>
      <c r="MR71" s="671"/>
      <c r="MS71" s="673"/>
      <c r="MT71" s="714"/>
      <c r="MU71" s="734"/>
      <c r="MV71" s="416"/>
      <c r="MW71" s="417"/>
      <c r="MX71" s="734"/>
      <c r="MY71" s="734"/>
      <c r="MZ71" s="734"/>
      <c r="NA71" s="734"/>
      <c r="NB71" s="734"/>
      <c r="NC71" s="734"/>
      <c r="ND71" s="734"/>
      <c r="NE71" s="734"/>
      <c r="NF71" s="734"/>
      <c r="NG71" s="734"/>
      <c r="NH71" s="734"/>
      <c r="NI71" s="734"/>
      <c r="NJ71" s="734"/>
      <c r="NK71" s="734"/>
      <c r="NL71" s="775"/>
      <c r="NM71" s="734"/>
      <c r="NN71" s="734"/>
      <c r="NO71" s="734"/>
      <c r="NP71" s="734"/>
      <c r="NQ71" s="734"/>
      <c r="NR71" s="734"/>
      <c r="NS71" s="734"/>
      <c r="NT71" s="734"/>
      <c r="NU71" s="734"/>
      <c r="NV71" s="734"/>
      <c r="NW71" s="734"/>
      <c r="NX71" s="734"/>
      <c r="NY71" s="734"/>
      <c r="NZ71" s="734"/>
    </row>
    <row r="72" spans="1:391" ht="18.75" customHeight="1">
      <c r="A72" s="220"/>
      <c r="B72" s="771"/>
      <c r="C72" s="739"/>
      <c r="D72" s="739"/>
      <c r="F72" s="719"/>
      <c r="G72" s="681"/>
      <c r="H72" s="681"/>
      <c r="I72" s="681"/>
      <c r="J72" s="681"/>
      <c r="K72" s="681"/>
      <c r="L72" s="681"/>
      <c r="M72" s="681"/>
      <c r="N72" s="770"/>
      <c r="O72" s="9"/>
      <c r="P72" s="9"/>
      <c r="Q72" s="9"/>
      <c r="R72" s="9"/>
      <c r="S72" s="9"/>
      <c r="T72" s="9"/>
      <c r="U72" s="9"/>
      <c r="V72" s="9"/>
      <c r="W72" s="9"/>
      <c r="X72" s="9"/>
      <c r="Y72" s="367"/>
      <c r="Z72" s="378"/>
      <c r="AA72" s="378"/>
      <c r="AB72" s="378"/>
      <c r="AC72" s="378"/>
      <c r="AD72" s="378"/>
      <c r="AE72" s="378"/>
      <c r="AF72" s="378"/>
      <c r="AG72" s="378"/>
      <c r="AH72" s="378"/>
      <c r="AI72" s="378"/>
      <c r="AJ72" s="378"/>
      <c r="AK72" s="330"/>
      <c r="AL72" s="330"/>
      <c r="AM72" s="330"/>
      <c r="AN72" s="330"/>
      <c r="AO72" s="330"/>
      <c r="AP72" s="330"/>
      <c r="AQ72" s="330"/>
      <c r="AR72" s="330"/>
      <c r="AS72" s="330"/>
      <c r="AT72" s="330"/>
      <c r="AU72" s="330"/>
      <c r="AV72" s="330"/>
      <c r="AW72" s="330"/>
      <c r="AX72" s="330"/>
      <c r="AY72" s="721"/>
      <c r="AZ72" s="785"/>
      <c r="BA72" s="785"/>
      <c r="BB72" s="785"/>
      <c r="BC72" s="785"/>
      <c r="BD72" s="785"/>
      <c r="BE72" s="785"/>
      <c r="BF72" s="785"/>
      <c r="BG72" s="785"/>
      <c r="BH72" s="785"/>
      <c r="BI72" s="785"/>
      <c r="BJ72" s="785"/>
      <c r="BK72" s="785"/>
      <c r="BL72" s="785"/>
      <c r="BM72" s="785"/>
      <c r="BN72" s="785"/>
      <c r="BO72" s="785"/>
      <c r="BP72" s="785"/>
      <c r="BQ72" s="225"/>
      <c r="BR72" s="225"/>
      <c r="BS72" s="225"/>
      <c r="BT72" s="225"/>
      <c r="BU72" s="225"/>
      <c r="BV72" s="225"/>
      <c r="BW72" s="200"/>
      <c r="BX72" s="200"/>
      <c r="BY72" s="200"/>
      <c r="BZ72" s="200"/>
      <c r="CA72" s="200"/>
      <c r="CB72" s="200"/>
      <c r="CC72" s="200"/>
      <c r="CD72" s="711"/>
      <c r="CE72" s="220"/>
      <c r="CF72" s="771"/>
      <c r="CG72" s="739"/>
      <c r="CH72" s="739"/>
      <c r="CJ72" s="719"/>
      <c r="CK72" s="681"/>
      <c r="CL72" s="681"/>
      <c r="CM72" s="681"/>
      <c r="CN72" s="681"/>
      <c r="CO72" s="681"/>
      <c r="CP72" s="681"/>
      <c r="CQ72" s="681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367"/>
      <c r="DD72" s="377"/>
      <c r="DE72" s="377"/>
      <c r="DF72" s="377"/>
      <c r="DG72" s="377"/>
      <c r="DH72" s="377"/>
      <c r="DI72" s="377"/>
      <c r="DJ72" s="377"/>
      <c r="DK72" s="378"/>
      <c r="DL72" s="378"/>
      <c r="DM72" s="378"/>
      <c r="DN72" s="378"/>
      <c r="DO72" s="228"/>
      <c r="DP72" s="1407"/>
      <c r="DQ72" s="1407"/>
      <c r="DR72" s="1407"/>
      <c r="DS72" s="1407"/>
      <c r="DT72" s="1407"/>
      <c r="DU72" s="1407"/>
      <c r="DV72" s="1407"/>
      <c r="DW72" s="1407"/>
      <c r="DX72" s="1407"/>
      <c r="DY72" s="1407"/>
      <c r="DZ72" s="1407"/>
      <c r="EA72" s="1407"/>
      <c r="EB72" s="775"/>
      <c r="EC72" s="721"/>
      <c r="ED72" s="573"/>
      <c r="EE72" s="573"/>
      <c r="EF72" s="573"/>
      <c r="EG72" s="573"/>
      <c r="EH72" s="573"/>
      <c r="EI72" s="573"/>
      <c r="EJ72" s="573"/>
      <c r="EK72" s="573"/>
      <c r="EL72" s="573"/>
      <c r="EM72" s="573"/>
      <c r="EN72" s="573"/>
      <c r="EO72" s="573"/>
      <c r="EP72" s="383"/>
      <c r="EQ72" s="225"/>
      <c r="ER72" s="225"/>
      <c r="ES72" s="225"/>
      <c r="ET72" s="225"/>
      <c r="EU72" s="225"/>
      <c r="EV72" s="225"/>
      <c r="EW72" s="225"/>
      <c r="EX72" s="225"/>
      <c r="EY72" s="225"/>
      <c r="EZ72" s="225"/>
      <c r="FA72" s="200"/>
      <c r="FB72" s="200"/>
      <c r="FC72" s="200"/>
      <c r="FD72" s="200"/>
      <c r="FE72" s="200"/>
      <c r="FF72" s="200"/>
      <c r="FG72" s="592"/>
      <c r="FH72" s="711"/>
      <c r="FI72" s="681"/>
      <c r="FJ72" s="681"/>
      <c r="FK72" s="681"/>
      <c r="FL72" s="681"/>
      <c r="FM72" s="681"/>
      <c r="FN72" s="719"/>
      <c r="FO72" s="681"/>
      <c r="FP72" s="681"/>
      <c r="FQ72" s="681"/>
      <c r="FR72" s="681"/>
      <c r="FS72" s="681"/>
      <c r="FT72" s="681"/>
      <c r="FU72" s="681"/>
      <c r="FV72" s="770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367"/>
      <c r="GH72" s="376"/>
      <c r="GI72" s="376"/>
      <c r="GJ72" s="376"/>
      <c r="GK72" s="376"/>
      <c r="GL72" s="376"/>
      <c r="GM72" s="376"/>
      <c r="GN72" s="371"/>
      <c r="GO72" s="378"/>
      <c r="GP72" s="378"/>
      <c r="GQ72" s="378"/>
      <c r="GR72" s="378"/>
      <c r="GS72" s="228"/>
      <c r="GT72" s="332"/>
      <c r="GU72" s="332"/>
      <c r="GV72" s="332"/>
      <c r="GW72" s="332"/>
      <c r="GX72" s="332"/>
      <c r="GY72" s="332"/>
      <c r="GZ72" s="332"/>
      <c r="HA72" s="332"/>
      <c r="HB72" s="332"/>
      <c r="HC72" s="332"/>
      <c r="HD72" s="332"/>
      <c r="HE72" s="332"/>
      <c r="HF72" s="332"/>
      <c r="HG72" s="721"/>
      <c r="HH72" s="332"/>
      <c r="HI72" s="332"/>
      <c r="HJ72" s="332"/>
      <c r="HK72" s="332"/>
      <c r="HL72" s="332"/>
      <c r="HM72" s="332"/>
      <c r="HN72" s="332"/>
      <c r="HO72" s="332"/>
      <c r="HP72" s="332"/>
      <c r="HQ72" s="332"/>
      <c r="HR72" s="332"/>
      <c r="HS72" s="332"/>
      <c r="HT72" s="332"/>
      <c r="HU72" s="332"/>
      <c r="HV72" s="225"/>
      <c r="HW72" s="225"/>
      <c r="HX72" s="225"/>
      <c r="HY72" s="225"/>
      <c r="HZ72" s="225"/>
      <c r="IA72" s="225"/>
      <c r="IB72" s="225"/>
      <c r="IC72" s="225"/>
      <c r="ID72" s="225"/>
      <c r="IE72" s="200"/>
      <c r="IF72" s="200"/>
      <c r="IG72" s="200"/>
      <c r="IH72" s="200"/>
      <c r="II72" s="200"/>
      <c r="IJ72" s="200"/>
      <c r="IK72" s="200"/>
      <c r="IM72" s="220"/>
      <c r="IN72" s="771"/>
      <c r="IO72" s="739"/>
      <c r="IP72" s="739"/>
      <c r="IR72" s="719"/>
      <c r="IS72" s="681"/>
      <c r="IT72" s="681"/>
      <c r="IU72" s="681"/>
      <c r="IV72" s="681"/>
      <c r="IW72" s="681"/>
      <c r="IX72" s="681"/>
      <c r="IY72" s="681"/>
      <c r="IZ72" s="770"/>
      <c r="JA72" s="162"/>
      <c r="JB72" s="50"/>
      <c r="JC72" s="319"/>
      <c r="JD72" s="272"/>
      <c r="JE72" s="50"/>
      <c r="JF72" s="319"/>
      <c r="JG72" s="272"/>
      <c r="JH72" s="305"/>
      <c r="JI72" s="319"/>
      <c r="JJ72" s="272"/>
      <c r="JK72" s="367"/>
      <c r="JL72" s="400"/>
      <c r="JM72" s="400"/>
      <c r="JN72" s="50"/>
      <c r="JO72" s="50"/>
      <c r="JP72" s="50"/>
      <c r="JQ72" s="50"/>
      <c r="JR72" s="371"/>
      <c r="JS72" s="367"/>
      <c r="JT72" s="378"/>
      <c r="JU72" s="378"/>
      <c r="JV72" s="378"/>
      <c r="JW72" s="228"/>
      <c r="JX72" s="332"/>
      <c r="JY72" s="332"/>
      <c r="JZ72" s="332"/>
      <c r="KA72" s="332"/>
      <c r="KB72" s="332"/>
      <c r="KC72" s="332"/>
      <c r="KD72" s="332"/>
      <c r="KE72" s="332"/>
      <c r="KF72" s="332"/>
      <c r="KG72" s="332"/>
      <c r="KH72" s="332"/>
      <c r="KI72" s="332"/>
      <c r="KJ72" s="775"/>
      <c r="KK72" s="721"/>
      <c r="KL72" s="772"/>
      <c r="KM72" s="772"/>
      <c r="KN72" s="772"/>
      <c r="KO72" s="772"/>
      <c r="KP72" s="772"/>
      <c r="KQ72" s="772"/>
      <c r="KR72" s="772"/>
      <c r="KS72" s="772"/>
      <c r="KT72" s="772"/>
      <c r="KU72" s="772"/>
      <c r="KV72" s="772"/>
      <c r="KW72" s="772"/>
      <c r="KX72" s="383"/>
      <c r="KY72" s="225"/>
      <c r="KZ72" s="225"/>
      <c r="LA72" s="225"/>
      <c r="LB72" s="225"/>
      <c r="LC72" s="225"/>
      <c r="LD72" s="225"/>
      <c r="LE72" s="225"/>
      <c r="LF72" s="225"/>
      <c r="LG72" s="225"/>
      <c r="LH72" s="225"/>
      <c r="LI72" s="200"/>
      <c r="LJ72" s="200"/>
      <c r="LK72" s="200"/>
      <c r="LL72" s="200"/>
      <c r="LM72" s="200"/>
      <c r="LN72" s="200"/>
      <c r="LO72" s="200"/>
      <c r="LQ72" s="773"/>
      <c r="LR72" s="773"/>
      <c r="LS72" s="773"/>
      <c r="LT72" s="773"/>
      <c r="LU72" s="773"/>
      <c r="LV72" s="773"/>
      <c r="LW72" s="773"/>
      <c r="LX72" s="676"/>
      <c r="LY72" s="676"/>
      <c r="LZ72" s="676"/>
      <c r="MA72" s="676"/>
      <c r="MB72" s="162"/>
      <c r="MC72" s="145"/>
      <c r="MD72" s="524"/>
      <c r="ME72" s="525"/>
      <c r="MF72" s="145"/>
      <c r="MG72" s="319"/>
      <c r="MH72" s="272"/>
      <c r="MI72" s="305"/>
      <c r="MJ72" s="463"/>
      <c r="MK72" s="162"/>
      <c r="ML72" s="1440"/>
      <c r="MM72" s="1105"/>
      <c r="MN72" s="671"/>
      <c r="MO72" s="671"/>
      <c r="MP72" s="671"/>
      <c r="MQ72" s="671"/>
      <c r="MR72" s="671"/>
      <c r="MS72" s="1690"/>
      <c r="MT72" s="714"/>
      <c r="MU72" s="734"/>
      <c r="MV72" s="416"/>
      <c r="MW72" s="417"/>
      <c r="MX72" s="734"/>
      <c r="MY72" s="734"/>
      <c r="MZ72" s="734"/>
      <c r="NA72" s="734"/>
      <c r="NB72" s="734"/>
      <c r="NC72" s="734"/>
      <c r="ND72" s="734"/>
      <c r="NE72" s="734"/>
      <c r="NF72" s="734"/>
      <c r="NG72" s="734"/>
      <c r="NH72" s="734"/>
      <c r="NI72" s="734"/>
      <c r="NJ72" s="734"/>
      <c r="NK72" s="734"/>
      <c r="NL72" s="775"/>
      <c r="NM72" s="734"/>
      <c r="NN72" s="734"/>
      <c r="NO72" s="734"/>
      <c r="NP72" s="734"/>
      <c r="NQ72" s="734"/>
      <c r="NR72" s="734"/>
      <c r="NS72" s="734"/>
      <c r="NT72" s="734"/>
      <c r="NU72" s="734"/>
      <c r="NV72" s="734"/>
      <c r="NW72" s="734"/>
      <c r="NX72" s="734"/>
      <c r="NY72" s="734"/>
      <c r="NZ72" s="734"/>
    </row>
    <row r="73" spans="1:391" ht="18.75" customHeight="1">
      <c r="A73" s="220"/>
      <c r="B73" s="771"/>
      <c r="C73" s="739"/>
      <c r="D73" s="739"/>
      <c r="F73" s="719"/>
      <c r="G73" s="681"/>
      <c r="H73" s="681"/>
      <c r="I73" s="681"/>
      <c r="J73" s="681"/>
      <c r="K73" s="681"/>
      <c r="L73" s="681"/>
      <c r="M73" s="681"/>
      <c r="N73" s="770"/>
      <c r="O73" s="9"/>
      <c r="P73" s="9"/>
      <c r="Q73" s="9"/>
      <c r="R73" s="9"/>
      <c r="S73" s="9"/>
      <c r="T73" s="9"/>
      <c r="U73" s="9"/>
      <c r="V73" s="9"/>
      <c r="W73" s="9"/>
      <c r="X73" s="9"/>
      <c r="Y73" s="367"/>
      <c r="Z73" s="378"/>
      <c r="AA73" s="378"/>
      <c r="AB73" s="378"/>
      <c r="AC73" s="378"/>
      <c r="AD73" s="378"/>
      <c r="AE73" s="378"/>
      <c r="AF73" s="378"/>
      <c r="AG73" s="378"/>
      <c r="AH73" s="378"/>
      <c r="AI73" s="378"/>
      <c r="AJ73" s="378"/>
      <c r="AK73" s="330"/>
      <c r="AL73" s="330"/>
      <c r="AM73" s="330"/>
      <c r="AN73" s="330"/>
      <c r="AO73" s="330"/>
      <c r="AP73" s="330"/>
      <c r="AQ73" s="330"/>
      <c r="AR73" s="330"/>
      <c r="AS73" s="330"/>
      <c r="AT73" s="330"/>
      <c r="AU73" s="330"/>
      <c r="AV73" s="330"/>
      <c r="AW73" s="330"/>
      <c r="AX73" s="330"/>
      <c r="AY73" s="723"/>
      <c r="AZ73" s="785"/>
      <c r="BA73" s="785"/>
      <c r="BB73" s="785"/>
      <c r="BC73" s="785"/>
      <c r="BD73" s="785"/>
      <c r="BE73" s="785"/>
      <c r="BF73" s="785"/>
      <c r="BG73" s="785"/>
      <c r="BH73" s="785"/>
      <c r="BI73" s="785"/>
      <c r="BJ73" s="785"/>
      <c r="BK73" s="785"/>
      <c r="BL73" s="785"/>
      <c r="BM73" s="785"/>
      <c r="BN73" s="785"/>
      <c r="BO73" s="785"/>
      <c r="BP73" s="785"/>
      <c r="BQ73" s="225"/>
      <c r="BR73" s="225"/>
      <c r="BS73" s="225"/>
      <c r="BT73" s="225"/>
      <c r="BU73" s="225"/>
      <c r="BV73" s="225"/>
      <c r="BW73" s="200"/>
      <c r="BX73" s="1406"/>
      <c r="BY73" s="1406"/>
      <c r="BZ73" s="1406"/>
      <c r="CA73" s="1406"/>
      <c r="CB73" s="200"/>
      <c r="CC73" s="200"/>
      <c r="CD73" s="711"/>
      <c r="CE73" s="220"/>
      <c r="CF73" s="771"/>
      <c r="CG73" s="739"/>
      <c r="CH73" s="739"/>
      <c r="CJ73" s="719"/>
      <c r="CK73" s="681"/>
      <c r="CL73" s="681"/>
      <c r="CM73" s="681"/>
      <c r="CN73" s="681"/>
      <c r="CO73" s="681"/>
      <c r="CP73" s="681"/>
      <c r="CQ73" s="681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367"/>
      <c r="DD73" s="377"/>
      <c r="DE73" s="377"/>
      <c r="DF73" s="377"/>
      <c r="DG73" s="377"/>
      <c r="DH73" s="377"/>
      <c r="DI73" s="377"/>
      <c r="DJ73" s="377"/>
      <c r="DK73" s="378"/>
      <c r="DL73" s="378"/>
      <c r="DM73" s="378"/>
      <c r="DN73" s="378"/>
      <c r="DO73" s="228"/>
      <c r="DP73" s="1407"/>
      <c r="DQ73" s="1407"/>
      <c r="DR73" s="1407"/>
      <c r="DS73" s="1407"/>
      <c r="DT73" s="1407"/>
      <c r="DU73" s="1407"/>
      <c r="DV73" s="1407"/>
      <c r="DW73" s="1407"/>
      <c r="DX73" s="1407"/>
      <c r="DY73" s="1407"/>
      <c r="DZ73" s="1407"/>
      <c r="EA73" s="1407"/>
      <c r="EB73" s="774"/>
      <c r="EC73" s="723"/>
      <c r="ED73" s="573"/>
      <c r="EE73" s="573"/>
      <c r="EF73" s="573"/>
      <c r="EG73" s="573"/>
      <c r="EH73" s="573"/>
      <c r="EI73" s="573"/>
      <c r="EJ73" s="573"/>
      <c r="EK73" s="573"/>
      <c r="EL73" s="573"/>
      <c r="EM73" s="573"/>
      <c r="EN73" s="573"/>
      <c r="EO73" s="573"/>
      <c r="EP73" s="383"/>
      <c r="EQ73" s="225"/>
      <c r="ER73" s="225"/>
      <c r="ES73" s="225"/>
      <c r="ET73" s="225"/>
      <c r="EU73" s="225"/>
      <c r="EV73" s="225"/>
      <c r="EW73" s="225"/>
      <c r="EX73" s="225"/>
      <c r="EY73" s="225"/>
      <c r="EZ73" s="225"/>
      <c r="FA73" s="200"/>
      <c r="FB73" s="1406"/>
      <c r="FC73" s="1406"/>
      <c r="FD73" s="1406"/>
      <c r="FE73" s="1406"/>
      <c r="FF73" s="200"/>
      <c r="FG73" s="592"/>
      <c r="FH73" s="711"/>
      <c r="FI73" s="681"/>
      <c r="FJ73" s="681"/>
      <c r="FK73" s="681"/>
      <c r="FL73" s="681"/>
      <c r="FM73" s="681"/>
      <c r="FN73" s="719"/>
      <c r="FO73" s="681"/>
      <c r="FP73" s="681"/>
      <c r="FQ73" s="681"/>
      <c r="FR73" s="681"/>
      <c r="FS73" s="681"/>
      <c r="FT73" s="681"/>
      <c r="FU73" s="681"/>
      <c r="FV73" s="770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367"/>
      <c r="GH73" s="376"/>
      <c r="GI73" s="376"/>
      <c r="GJ73" s="376"/>
      <c r="GK73" s="376"/>
      <c r="GL73" s="376"/>
      <c r="GM73" s="376"/>
      <c r="GN73" s="371"/>
      <c r="GO73" s="378"/>
      <c r="GP73" s="378"/>
      <c r="GQ73" s="378"/>
      <c r="GR73" s="378"/>
      <c r="GS73" s="228"/>
      <c r="GT73" s="332"/>
      <c r="GU73" s="332"/>
      <c r="GV73" s="332"/>
      <c r="GW73" s="332"/>
      <c r="GX73" s="332"/>
      <c r="GY73" s="332"/>
      <c r="GZ73" s="332"/>
      <c r="HA73" s="332"/>
      <c r="HB73" s="332"/>
      <c r="HC73" s="332"/>
      <c r="HD73" s="332"/>
      <c r="HE73" s="332"/>
      <c r="HF73" s="332"/>
      <c r="HG73" s="723"/>
      <c r="HH73" s="332"/>
      <c r="HI73" s="332"/>
      <c r="HJ73" s="332"/>
      <c r="HK73" s="332"/>
      <c r="HL73" s="332"/>
      <c r="HM73" s="332"/>
      <c r="HN73" s="332"/>
      <c r="HO73" s="332"/>
      <c r="HP73" s="332"/>
      <c r="HQ73" s="332"/>
      <c r="HR73" s="332"/>
      <c r="HS73" s="332"/>
      <c r="HT73" s="332"/>
      <c r="HU73" s="332"/>
      <c r="HV73" s="225"/>
      <c r="HW73" s="225"/>
      <c r="HX73" s="225"/>
      <c r="HY73" s="225"/>
      <c r="HZ73" s="225"/>
      <c r="IA73" s="225"/>
      <c r="IB73" s="225"/>
      <c r="IC73" s="225"/>
      <c r="ID73" s="225"/>
      <c r="IE73" s="200"/>
      <c r="IF73" s="1406"/>
      <c r="IG73" s="1406"/>
      <c r="IH73" s="1406"/>
      <c r="II73" s="1406"/>
      <c r="IJ73" s="200"/>
      <c r="IK73" s="200"/>
      <c r="IM73" s="220"/>
      <c r="IN73" s="771"/>
      <c r="IO73" s="739"/>
      <c r="IP73" s="739"/>
      <c r="IR73" s="719"/>
      <c r="IS73" s="681"/>
      <c r="IT73" s="681"/>
      <c r="IU73" s="681"/>
      <c r="IV73" s="681"/>
      <c r="IW73" s="681"/>
      <c r="IX73" s="681"/>
      <c r="IY73" s="681"/>
      <c r="IZ73" s="770"/>
      <c r="JA73" s="457"/>
      <c r="JB73" s="401"/>
      <c r="JC73" s="318"/>
      <c r="JD73" s="300"/>
      <c r="JE73" s="401"/>
      <c r="JF73" s="318"/>
      <c r="JG73" s="300"/>
      <c r="JH73" s="401"/>
      <c r="JI73" s="318"/>
      <c r="JJ73" s="300"/>
      <c r="JK73" s="367"/>
      <c r="JL73" s="398"/>
      <c r="JM73" s="398"/>
      <c r="JN73" s="32"/>
      <c r="JO73" s="32"/>
      <c r="JP73" s="32"/>
      <c r="JQ73" s="32"/>
      <c r="JR73" s="371"/>
      <c r="JS73" s="367"/>
      <c r="JT73" s="378"/>
      <c r="JU73" s="378"/>
      <c r="JV73" s="378"/>
      <c r="JW73" s="228"/>
      <c r="JX73" s="332"/>
      <c r="JY73" s="332"/>
      <c r="JZ73" s="332"/>
      <c r="KA73" s="332"/>
      <c r="KB73" s="332"/>
      <c r="KC73" s="332"/>
      <c r="KD73" s="332"/>
      <c r="KE73" s="332"/>
      <c r="KF73" s="332"/>
      <c r="KG73" s="332"/>
      <c r="KH73" s="332"/>
      <c r="KI73" s="332"/>
      <c r="KJ73" s="774"/>
      <c r="KK73" s="723"/>
      <c r="KL73" s="772"/>
      <c r="KM73" s="772"/>
      <c r="KN73" s="772"/>
      <c r="KO73" s="772"/>
      <c r="KP73" s="772"/>
      <c r="KQ73" s="772"/>
      <c r="KR73" s="772"/>
      <c r="KS73" s="772"/>
      <c r="KT73" s="772"/>
      <c r="KU73" s="772"/>
      <c r="KV73" s="772"/>
      <c r="KW73" s="772"/>
      <c r="KX73" s="383"/>
      <c r="KY73" s="225"/>
      <c r="KZ73" s="225"/>
      <c r="LA73" s="225"/>
      <c r="LB73" s="225"/>
      <c r="LC73" s="225"/>
      <c r="LD73" s="225"/>
      <c r="LE73" s="225"/>
      <c r="LF73" s="225"/>
      <c r="LG73" s="225"/>
      <c r="LH73" s="225"/>
      <c r="LI73" s="200"/>
      <c r="LJ73" s="1406"/>
      <c r="LK73" s="1406"/>
      <c r="LL73" s="1406"/>
      <c r="LM73" s="1406"/>
      <c r="LN73" s="200"/>
      <c r="LO73" s="200"/>
      <c r="LQ73" s="676"/>
      <c r="LR73" s="676"/>
      <c r="LS73" s="676"/>
      <c r="LT73" s="676"/>
      <c r="LU73" s="676"/>
      <c r="LV73" s="676"/>
      <c r="LW73" s="676"/>
      <c r="LX73" s="676"/>
      <c r="LY73" s="676"/>
      <c r="LZ73" s="676"/>
      <c r="MA73" s="676"/>
      <c r="MB73" s="457"/>
      <c r="MC73" s="140"/>
      <c r="MD73" s="526"/>
      <c r="ME73" s="527"/>
      <c r="MF73" s="140"/>
      <c r="MG73" s="318"/>
      <c r="MH73" s="300"/>
      <c r="MI73" s="401"/>
      <c r="MJ73" s="528"/>
      <c r="MK73" s="335"/>
      <c r="ML73" s="1440"/>
      <c r="MM73" s="671"/>
      <c r="MN73" s="17"/>
      <c r="MO73" s="671"/>
      <c r="MP73" s="671"/>
      <c r="MQ73" s="671"/>
      <c r="MR73" s="671"/>
      <c r="MS73" s="673"/>
      <c r="MT73" s="714"/>
      <c r="MU73" s="734"/>
      <c r="MV73" s="416"/>
      <c r="MW73" s="417"/>
      <c r="MX73" s="734"/>
      <c r="MY73" s="734"/>
      <c r="MZ73" s="734"/>
      <c r="NA73" s="734"/>
      <c r="NB73" s="734"/>
      <c r="NC73" s="734"/>
      <c r="ND73" s="734"/>
      <c r="NE73" s="734"/>
      <c r="NF73" s="734"/>
      <c r="NG73" s="734"/>
      <c r="NH73" s="734"/>
      <c r="NI73" s="734"/>
      <c r="NJ73" s="734"/>
      <c r="NK73" s="734"/>
      <c r="NL73" s="774"/>
      <c r="NM73" s="734"/>
      <c r="NN73" s="734"/>
      <c r="NO73" s="734"/>
      <c r="NP73" s="734"/>
      <c r="NQ73" s="734"/>
      <c r="NR73" s="734"/>
      <c r="NS73" s="734"/>
      <c r="NT73" s="734"/>
      <c r="NU73" s="734"/>
      <c r="NV73" s="734"/>
      <c r="NW73" s="734"/>
      <c r="NX73" s="734"/>
      <c r="NY73" s="734"/>
      <c r="NZ73" s="734"/>
    </row>
    <row r="74" spans="1:391" ht="18.75" customHeight="1">
      <c r="A74" s="220"/>
      <c r="B74" s="771"/>
      <c r="C74" s="739"/>
      <c r="D74" s="739"/>
      <c r="F74" s="719"/>
      <c r="G74" s="681"/>
      <c r="H74" s="681"/>
      <c r="I74" s="681"/>
      <c r="J74" s="681"/>
      <c r="K74" s="681"/>
      <c r="L74" s="681"/>
      <c r="M74" s="681"/>
      <c r="N74" s="770"/>
      <c r="O74" s="9"/>
      <c r="P74" s="9"/>
      <c r="Q74" s="9"/>
      <c r="R74" s="9"/>
      <c r="S74" s="9"/>
      <c r="T74" s="9"/>
      <c r="U74" s="9"/>
      <c r="V74" s="9"/>
      <c r="W74" s="9"/>
      <c r="X74" s="9"/>
      <c r="Y74" s="367"/>
      <c r="Z74" s="378"/>
      <c r="AA74" s="378"/>
      <c r="AB74" s="378"/>
      <c r="AC74" s="378"/>
      <c r="AD74" s="378"/>
      <c r="AE74" s="378"/>
      <c r="AF74" s="378"/>
      <c r="AG74" s="378"/>
      <c r="AH74" s="378"/>
      <c r="AI74" s="378"/>
      <c r="AJ74" s="378"/>
      <c r="AK74" s="330"/>
      <c r="AL74" s="330"/>
      <c r="AM74" s="330"/>
      <c r="AN74" s="330"/>
      <c r="AO74" s="330"/>
      <c r="AP74" s="330"/>
      <c r="AQ74" s="330"/>
      <c r="AR74" s="330"/>
      <c r="AS74" s="330"/>
      <c r="AT74" s="330"/>
      <c r="AU74" s="330"/>
      <c r="AV74" s="330"/>
      <c r="AW74" s="330"/>
      <c r="AX74" s="330"/>
      <c r="AY74" s="721"/>
      <c r="AZ74" s="785"/>
      <c r="BA74" s="785"/>
      <c r="BB74" s="785"/>
      <c r="BC74" s="785"/>
      <c r="BD74" s="785"/>
      <c r="BE74" s="785"/>
      <c r="BF74" s="785"/>
      <c r="BG74" s="785"/>
      <c r="BH74" s="785"/>
      <c r="BI74" s="785"/>
      <c r="BJ74" s="785"/>
      <c r="BK74" s="785"/>
      <c r="BL74" s="785"/>
      <c r="BM74" s="785"/>
      <c r="BN74" s="785"/>
      <c r="BO74" s="785"/>
      <c r="BP74" s="785"/>
      <c r="BQ74" s="225"/>
      <c r="BR74" s="225"/>
      <c r="BS74" s="225"/>
      <c r="BT74" s="225"/>
      <c r="BU74" s="1423"/>
      <c r="BV74" s="1423"/>
      <c r="BW74" s="200"/>
      <c r="BX74" s="46"/>
      <c r="BY74" s="46"/>
      <c r="BZ74" s="46"/>
      <c r="CA74" s="1406"/>
      <c r="CB74" s="200"/>
      <c r="CC74" s="200"/>
      <c r="CD74" s="711"/>
      <c r="CE74" s="220"/>
      <c r="CF74" s="771"/>
      <c r="CG74" s="739"/>
      <c r="CH74" s="739"/>
      <c r="CJ74" s="719"/>
      <c r="CK74" s="681"/>
      <c r="CL74" s="681"/>
      <c r="CM74" s="681"/>
      <c r="CN74" s="681"/>
      <c r="CO74" s="681"/>
      <c r="CP74" s="681"/>
      <c r="CQ74" s="681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367"/>
      <c r="DD74" s="377"/>
      <c r="DE74" s="377"/>
      <c r="DF74" s="377"/>
      <c r="DG74" s="377"/>
      <c r="DH74" s="377"/>
      <c r="DI74" s="377"/>
      <c r="DJ74" s="377"/>
      <c r="DK74" s="378"/>
      <c r="DL74" s="378"/>
      <c r="DM74" s="378"/>
      <c r="DN74" s="378"/>
      <c r="DO74" s="228"/>
      <c r="DP74" s="1407"/>
      <c r="DQ74" s="1407"/>
      <c r="DR74" s="1407"/>
      <c r="DS74" s="1407"/>
      <c r="DT74" s="1407"/>
      <c r="DU74" s="1407"/>
      <c r="DV74" s="1407"/>
      <c r="DW74" s="1407"/>
      <c r="DX74" s="1407"/>
      <c r="DY74" s="1407"/>
      <c r="DZ74" s="1407"/>
      <c r="EA74" s="1407"/>
      <c r="EB74" s="772"/>
      <c r="EC74" s="721"/>
      <c r="ED74" s="573"/>
      <c r="EE74" s="573"/>
      <c r="EF74" s="573"/>
      <c r="EG74" s="573"/>
      <c r="EH74" s="573"/>
      <c r="EI74" s="573"/>
      <c r="EJ74" s="573"/>
      <c r="EK74" s="573"/>
      <c r="EL74" s="573"/>
      <c r="EM74" s="573"/>
      <c r="EN74" s="573"/>
      <c r="EO74" s="573"/>
      <c r="EP74" s="383"/>
      <c r="EQ74" s="1406"/>
      <c r="ER74" s="1406"/>
      <c r="ES74" s="1406"/>
      <c r="ET74" s="225"/>
      <c r="EU74" s="225"/>
      <c r="EV74" s="225"/>
      <c r="EW74" s="225"/>
      <c r="EX74" s="225"/>
      <c r="EY74" s="1423"/>
      <c r="EZ74" s="1423"/>
      <c r="FA74" s="200"/>
      <c r="FB74" s="46"/>
      <c r="FC74" s="46"/>
      <c r="FD74" s="46"/>
      <c r="FE74" s="1406"/>
      <c r="FF74" s="200"/>
      <c r="FG74" s="592"/>
      <c r="FH74" s="711"/>
      <c r="FI74" s="681"/>
      <c r="FJ74" s="681"/>
      <c r="FK74" s="681"/>
      <c r="FL74" s="681"/>
      <c r="FM74" s="681"/>
      <c r="FN74" s="719"/>
      <c r="FO74" s="681"/>
      <c r="FP74" s="681"/>
      <c r="FQ74" s="681"/>
      <c r="FR74" s="681"/>
      <c r="FS74" s="681"/>
      <c r="FT74" s="681"/>
      <c r="FU74" s="681"/>
      <c r="FV74" s="770"/>
      <c r="FW74" s="16"/>
      <c r="FX74" s="16"/>
      <c r="FY74" s="16"/>
      <c r="FZ74" s="16"/>
      <c r="GA74" s="16"/>
      <c r="GB74" s="16"/>
      <c r="GC74" s="16"/>
      <c r="GD74" s="16"/>
      <c r="GE74" s="16"/>
      <c r="GF74" s="16"/>
      <c r="GG74" s="367"/>
      <c r="GH74" s="376"/>
      <c r="GI74" s="376"/>
      <c r="GJ74" s="376"/>
      <c r="GK74" s="376"/>
      <c r="GL74" s="376"/>
      <c r="GM74" s="376"/>
      <c r="GN74" s="371"/>
      <c r="GO74" s="378"/>
      <c r="GP74" s="378"/>
      <c r="GQ74" s="378"/>
      <c r="GR74" s="378"/>
      <c r="GS74" s="228"/>
      <c r="GT74" s="332"/>
      <c r="GU74" s="332"/>
      <c r="GV74" s="332"/>
      <c r="GW74" s="332"/>
      <c r="GX74" s="332"/>
      <c r="GY74" s="332"/>
      <c r="GZ74" s="332"/>
      <c r="HA74" s="332"/>
      <c r="HB74" s="332"/>
      <c r="HC74" s="332"/>
      <c r="HD74" s="332"/>
      <c r="HE74" s="332"/>
      <c r="HF74" s="332"/>
      <c r="HG74" s="721"/>
      <c r="HH74" s="332"/>
      <c r="HI74" s="332"/>
      <c r="HJ74" s="332"/>
      <c r="HK74" s="332"/>
      <c r="HL74" s="332"/>
      <c r="HM74" s="332"/>
      <c r="HN74" s="332"/>
      <c r="HO74" s="332"/>
      <c r="HP74" s="332"/>
      <c r="HQ74" s="332"/>
      <c r="HR74" s="332"/>
      <c r="HS74" s="332"/>
      <c r="HT74" s="332"/>
      <c r="HU74" s="332"/>
      <c r="HV74" s="1406"/>
      <c r="HW74" s="1406"/>
      <c r="HX74" s="225"/>
      <c r="HY74" s="225"/>
      <c r="HZ74" s="225"/>
      <c r="IA74" s="225"/>
      <c r="IB74" s="225"/>
      <c r="IC74" s="1423"/>
      <c r="ID74" s="1423"/>
      <c r="IE74" s="200"/>
      <c r="IF74" s="46"/>
      <c r="IG74" s="46"/>
      <c r="IH74" s="46"/>
      <c r="II74" s="1406"/>
      <c r="IJ74" s="200"/>
      <c r="IK74" s="200"/>
      <c r="IM74" s="220"/>
      <c r="IN74" s="771"/>
      <c r="IO74" s="739"/>
      <c r="IP74" s="739"/>
      <c r="IR74" s="719"/>
      <c r="IS74" s="681"/>
      <c r="IT74" s="681"/>
      <c r="IU74" s="681"/>
      <c r="IV74" s="681"/>
      <c r="IW74" s="681"/>
      <c r="IX74" s="681"/>
      <c r="IY74" s="681"/>
      <c r="IZ74" s="770"/>
      <c r="JA74" s="162"/>
      <c r="JB74" s="162"/>
      <c r="JC74" s="386"/>
      <c r="JD74" s="162"/>
      <c r="JE74" s="305"/>
      <c r="JF74" s="386"/>
      <c r="JG74" s="162"/>
      <c r="JH74" s="305"/>
      <c r="JI74" s="386"/>
      <c r="JJ74" s="162"/>
      <c r="JK74" s="367"/>
      <c r="JL74" s="400"/>
      <c r="JM74" s="400"/>
      <c r="JN74" s="50"/>
      <c r="JO74" s="50"/>
      <c r="JP74" s="50"/>
      <c r="JQ74" s="50"/>
      <c r="JR74" s="371"/>
      <c r="JS74" s="367"/>
      <c r="JT74" s="378"/>
      <c r="JU74" s="378"/>
      <c r="JV74" s="378"/>
      <c r="JW74" s="228"/>
      <c r="JX74" s="332"/>
      <c r="JY74" s="332"/>
      <c r="JZ74" s="332"/>
      <c r="KA74" s="332"/>
      <c r="KB74" s="332"/>
      <c r="KC74" s="332"/>
      <c r="KD74" s="332"/>
      <c r="KE74" s="332"/>
      <c r="KF74" s="332"/>
      <c r="KG74" s="332"/>
      <c r="KH74" s="332"/>
      <c r="KI74" s="332"/>
      <c r="KJ74" s="772"/>
      <c r="KK74" s="721"/>
      <c r="KL74" s="772"/>
      <c r="KM74" s="772"/>
      <c r="KN74" s="772"/>
      <c r="KO74" s="772"/>
      <c r="KP74" s="772"/>
      <c r="KQ74" s="772"/>
      <c r="KR74" s="772"/>
      <c r="KS74" s="772"/>
      <c r="KT74" s="772"/>
      <c r="KU74" s="772"/>
      <c r="KV74" s="772"/>
      <c r="KW74" s="772"/>
      <c r="KX74" s="383"/>
      <c r="KY74" s="1406"/>
      <c r="KZ74" s="1406"/>
      <c r="LA74" s="1406"/>
      <c r="LB74" s="225"/>
      <c r="LC74" s="225"/>
      <c r="LD74" s="225"/>
      <c r="LE74" s="225"/>
      <c r="LF74" s="225"/>
      <c r="LG74" s="1423"/>
      <c r="LH74" s="1423"/>
      <c r="LI74" s="200"/>
      <c r="LJ74" s="46"/>
      <c r="LK74" s="46"/>
      <c r="LL74" s="46"/>
      <c r="LM74" s="1406"/>
      <c r="LN74" s="200"/>
      <c r="LO74" s="200"/>
      <c r="LQ74" s="676"/>
      <c r="LR74" s="676"/>
      <c r="LS74" s="676"/>
      <c r="LT74" s="676"/>
      <c r="LU74" s="676"/>
      <c r="LV74" s="676"/>
      <c r="LW74" s="676"/>
      <c r="LX74" s="676"/>
      <c r="LY74" s="676"/>
      <c r="LZ74" s="676"/>
      <c r="MA74" s="676"/>
      <c r="MB74" s="162"/>
      <c r="MC74" s="162"/>
      <c r="MD74" s="386"/>
      <c r="ME74" s="162"/>
      <c r="MF74" s="305"/>
      <c r="MG74" s="386"/>
      <c r="MH74" s="162"/>
      <c r="MI74" s="305"/>
      <c r="MJ74" s="463"/>
      <c r="MK74" s="773"/>
      <c r="ML74" s="1440"/>
      <c r="MM74" s="671"/>
      <c r="MN74" s="17"/>
      <c r="MO74" s="671"/>
      <c r="MP74" s="671"/>
      <c r="MQ74" s="671"/>
      <c r="MR74" s="671"/>
      <c r="MS74" s="673"/>
      <c r="MT74" s="714"/>
      <c r="MU74" s="734"/>
      <c r="MV74" s="416"/>
      <c r="MW74" s="417"/>
      <c r="MX74" s="734"/>
      <c r="MY74" s="734"/>
      <c r="MZ74" s="734"/>
      <c r="NA74" s="734"/>
      <c r="NB74" s="734"/>
      <c r="NC74" s="734"/>
      <c r="ND74" s="734"/>
      <c r="NE74" s="734"/>
      <c r="NF74" s="734"/>
      <c r="NG74" s="734"/>
      <c r="NH74" s="734"/>
      <c r="NI74" s="734"/>
      <c r="NJ74" s="734"/>
      <c r="NK74" s="734"/>
      <c r="NL74" s="772"/>
      <c r="NM74" s="734"/>
      <c r="NN74" s="734"/>
      <c r="NO74" s="734"/>
      <c r="NP74" s="734"/>
      <c r="NQ74" s="734"/>
      <c r="NR74" s="734"/>
      <c r="NS74" s="734"/>
      <c r="NT74" s="734"/>
      <c r="NU74" s="734"/>
      <c r="NV74" s="734"/>
      <c r="NW74" s="734"/>
      <c r="NX74" s="734"/>
      <c r="NY74" s="734"/>
      <c r="NZ74" s="734"/>
    </row>
    <row r="75" spans="1:391" ht="18.75" customHeight="1">
      <c r="A75" s="220"/>
      <c r="B75" s="771"/>
      <c r="C75" s="739"/>
      <c r="D75" s="739"/>
      <c r="F75" s="719"/>
      <c r="G75" s="681"/>
      <c r="H75" s="681"/>
      <c r="I75" s="681"/>
      <c r="J75" s="681"/>
      <c r="K75" s="681"/>
      <c r="L75" s="681"/>
      <c r="M75" s="681"/>
      <c r="N75" s="770"/>
      <c r="O75" s="9"/>
      <c r="P75" s="9"/>
      <c r="Q75" s="9"/>
      <c r="R75" s="9"/>
      <c r="S75" s="9"/>
      <c r="T75" s="9"/>
      <c r="U75" s="9"/>
      <c r="V75" s="9"/>
      <c r="W75" s="9"/>
      <c r="X75" s="9"/>
      <c r="Y75" s="367"/>
      <c r="Z75" s="378"/>
      <c r="AA75" s="378"/>
      <c r="AB75" s="378"/>
      <c r="AC75" s="378"/>
      <c r="AD75" s="378"/>
      <c r="AE75" s="378"/>
      <c r="AF75" s="378"/>
      <c r="AG75" s="378"/>
      <c r="AH75" s="378"/>
      <c r="AI75" s="378"/>
      <c r="AJ75" s="378"/>
      <c r="AK75" s="330"/>
      <c r="AL75" s="330"/>
      <c r="AM75" s="330"/>
      <c r="AN75" s="330"/>
      <c r="AO75" s="330"/>
      <c r="AP75" s="330"/>
      <c r="AQ75" s="330"/>
      <c r="AR75" s="330"/>
      <c r="AS75" s="330"/>
      <c r="AT75" s="330"/>
      <c r="AU75" s="330"/>
      <c r="AV75" s="330"/>
      <c r="AW75" s="330"/>
      <c r="AX75" s="330"/>
      <c r="AY75" s="721"/>
      <c r="AZ75" s="785"/>
      <c r="BA75" s="785"/>
      <c r="BB75" s="785"/>
      <c r="BC75" s="785"/>
      <c r="BD75" s="785"/>
      <c r="BE75" s="785"/>
      <c r="BF75" s="785"/>
      <c r="BG75" s="785"/>
      <c r="BH75" s="785"/>
      <c r="BI75" s="785"/>
      <c r="BJ75" s="785"/>
      <c r="BK75" s="785"/>
      <c r="BL75" s="785"/>
      <c r="BM75" s="785"/>
      <c r="BN75" s="785"/>
      <c r="BO75" s="785"/>
      <c r="BP75" s="785"/>
      <c r="BQ75" s="451"/>
      <c r="BR75" s="451"/>
      <c r="BS75" s="451"/>
      <c r="BT75" s="451"/>
      <c r="BU75" s="451"/>
      <c r="BV75" s="451"/>
      <c r="BW75" s="451"/>
      <c r="BX75" s="451"/>
      <c r="BY75" s="451"/>
      <c r="BZ75" s="451"/>
      <c r="CA75" s="451"/>
      <c r="CB75" s="451"/>
      <c r="CC75" s="451"/>
      <c r="CD75" s="711"/>
      <c r="CE75" s="220"/>
      <c r="CF75" s="771"/>
      <c r="CG75" s="739"/>
      <c r="CH75" s="739"/>
      <c r="CJ75" s="719"/>
      <c r="CK75" s="681"/>
      <c r="CL75" s="681"/>
      <c r="CM75" s="681"/>
      <c r="CN75" s="681"/>
      <c r="CO75" s="681"/>
      <c r="CP75" s="681"/>
      <c r="CQ75" s="681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367"/>
      <c r="DD75" s="377"/>
      <c r="DE75" s="377"/>
      <c r="DF75" s="377"/>
      <c r="DG75" s="377"/>
      <c r="DH75" s="377"/>
      <c r="DI75" s="377"/>
      <c r="DJ75" s="377"/>
      <c r="DK75" s="378"/>
      <c r="DL75" s="378"/>
      <c r="DM75" s="378"/>
      <c r="DN75" s="378"/>
      <c r="DO75" s="228"/>
      <c r="DP75" s="1407"/>
      <c r="DQ75" s="1407"/>
      <c r="DR75" s="1407"/>
      <c r="DS75" s="1407"/>
      <c r="DT75" s="1407"/>
      <c r="DU75" s="1407"/>
      <c r="DV75" s="1407"/>
      <c r="DW75" s="1407"/>
      <c r="DX75" s="1407"/>
      <c r="DY75" s="1407"/>
      <c r="DZ75" s="1407"/>
      <c r="EA75" s="1407"/>
      <c r="EB75" s="772"/>
      <c r="EC75" s="721"/>
      <c r="ED75" s="573"/>
      <c r="EE75" s="573"/>
      <c r="EF75" s="573"/>
      <c r="EG75" s="573"/>
      <c r="EH75" s="573"/>
      <c r="EI75" s="573"/>
      <c r="EJ75" s="573"/>
      <c r="EK75" s="573"/>
      <c r="EL75" s="573"/>
      <c r="EM75" s="573"/>
      <c r="EN75" s="573"/>
      <c r="EO75" s="573"/>
      <c r="EP75" s="383"/>
      <c r="EQ75" s="451"/>
      <c r="ER75" s="451"/>
      <c r="ES75" s="451"/>
      <c r="ET75" s="451"/>
      <c r="EU75" s="451"/>
      <c r="EV75" s="451"/>
      <c r="EW75" s="451"/>
      <c r="EX75" s="451"/>
      <c r="EY75" s="451"/>
      <c r="EZ75" s="451"/>
      <c r="FA75" s="451"/>
      <c r="FB75" s="451"/>
      <c r="FC75" s="451"/>
      <c r="FD75" s="451"/>
      <c r="FE75" s="451"/>
      <c r="FF75" s="451"/>
      <c r="FG75" s="593"/>
      <c r="FH75" s="711"/>
      <c r="FI75" s="681"/>
      <c r="FJ75" s="681"/>
      <c r="FK75" s="681"/>
      <c r="FL75" s="681"/>
      <c r="FM75" s="681"/>
      <c r="FN75" s="719"/>
      <c r="FO75" s="681"/>
      <c r="FP75" s="681"/>
      <c r="FQ75" s="681"/>
      <c r="FR75" s="681"/>
      <c r="FS75" s="681"/>
      <c r="FT75" s="681"/>
      <c r="FU75" s="681"/>
      <c r="FV75" s="770"/>
      <c r="FW75" s="16"/>
      <c r="FX75" s="16"/>
      <c r="FY75" s="16"/>
      <c r="FZ75" s="16"/>
      <c r="GA75" s="16"/>
      <c r="GB75" s="16"/>
      <c r="GC75" s="16"/>
      <c r="GD75" s="16"/>
      <c r="GE75" s="16"/>
      <c r="GF75" s="16"/>
      <c r="GG75" s="367"/>
      <c r="GH75" s="376"/>
      <c r="GI75" s="376"/>
      <c r="GJ75" s="376"/>
      <c r="GK75" s="376"/>
      <c r="GL75" s="376"/>
      <c r="GM75" s="376"/>
      <c r="GN75" s="371"/>
      <c r="GO75" s="378"/>
      <c r="GP75" s="378"/>
      <c r="GQ75" s="378"/>
      <c r="GR75" s="378"/>
      <c r="GS75" s="228"/>
      <c r="GT75" s="332"/>
      <c r="GU75" s="332"/>
      <c r="GV75" s="332"/>
      <c r="GW75" s="332"/>
      <c r="GX75" s="332"/>
      <c r="GY75" s="332"/>
      <c r="GZ75" s="332"/>
      <c r="HA75" s="332"/>
      <c r="HB75" s="332"/>
      <c r="HC75" s="332"/>
      <c r="HD75" s="332"/>
      <c r="HE75" s="332"/>
      <c r="HF75" s="332"/>
      <c r="HG75" s="721"/>
      <c r="HH75" s="332"/>
      <c r="HI75" s="332"/>
      <c r="HJ75" s="332"/>
      <c r="HK75" s="332"/>
      <c r="HL75" s="332"/>
      <c r="HM75" s="332"/>
      <c r="HN75" s="332"/>
      <c r="HO75" s="332"/>
      <c r="HP75" s="332"/>
      <c r="HQ75" s="332"/>
      <c r="HR75" s="332"/>
      <c r="HS75" s="332"/>
      <c r="HT75" s="332"/>
      <c r="HU75" s="332"/>
      <c r="HV75" s="451"/>
      <c r="HW75" s="451"/>
      <c r="HX75" s="451"/>
      <c r="HY75" s="451"/>
      <c r="HZ75" s="451"/>
      <c r="IA75" s="451"/>
      <c r="IB75" s="451"/>
      <c r="IC75" s="451"/>
      <c r="ID75" s="451"/>
      <c r="IE75" s="451"/>
      <c r="IF75" s="451"/>
      <c r="IG75" s="451"/>
      <c r="IH75" s="451"/>
      <c r="II75" s="451"/>
      <c r="IJ75" s="451"/>
      <c r="IK75" s="451"/>
      <c r="IM75" s="220"/>
      <c r="IN75" s="771"/>
      <c r="IO75" s="739"/>
      <c r="IP75" s="739"/>
      <c r="IR75" s="719"/>
      <c r="IS75" s="681"/>
      <c r="IT75" s="681"/>
      <c r="IU75" s="681"/>
      <c r="IV75" s="681"/>
      <c r="IW75" s="681"/>
      <c r="IX75" s="681"/>
      <c r="IY75" s="681"/>
      <c r="IZ75" s="770"/>
      <c r="JA75" s="462"/>
      <c r="JB75" s="6"/>
      <c r="JC75" s="459"/>
      <c r="JD75" s="6"/>
      <c r="JE75" s="6"/>
      <c r="JF75" s="459"/>
      <c r="JG75" s="6"/>
      <c r="JH75" s="6"/>
      <c r="JI75" s="459"/>
      <c r="JJ75" s="460"/>
      <c r="JK75" s="367"/>
      <c r="JL75" s="400"/>
      <c r="JM75" s="400"/>
      <c r="JN75" s="50"/>
      <c r="JO75" s="50"/>
      <c r="JP75" s="50"/>
      <c r="JQ75" s="50"/>
      <c r="JR75" s="371"/>
      <c r="JS75" s="367"/>
      <c r="JT75" s="378"/>
      <c r="JU75" s="378"/>
      <c r="JV75" s="378"/>
      <c r="JW75" s="228"/>
      <c r="JX75" s="332"/>
      <c r="JY75" s="332"/>
      <c r="JZ75" s="332"/>
      <c r="KA75" s="332"/>
      <c r="KB75" s="332"/>
      <c r="KC75" s="332"/>
      <c r="KD75" s="332"/>
      <c r="KE75" s="332"/>
      <c r="KF75" s="332"/>
      <c r="KG75" s="332"/>
      <c r="KH75" s="332"/>
      <c r="KI75" s="332"/>
      <c r="KJ75" s="772"/>
      <c r="KK75" s="721"/>
      <c r="KL75" s="772"/>
      <c r="KM75" s="772"/>
      <c r="KN75" s="772"/>
      <c r="KO75" s="772"/>
      <c r="KP75" s="772"/>
      <c r="KQ75" s="772"/>
      <c r="KR75" s="772"/>
      <c r="KS75" s="772"/>
      <c r="KT75" s="772"/>
      <c r="KU75" s="772"/>
      <c r="KV75" s="772"/>
      <c r="KW75" s="772"/>
      <c r="KX75" s="383"/>
      <c r="KY75" s="451"/>
      <c r="KZ75" s="451"/>
      <c r="LA75" s="451"/>
      <c r="LB75" s="451"/>
      <c r="LC75" s="451"/>
      <c r="LD75" s="451"/>
      <c r="LE75" s="451"/>
      <c r="LF75" s="451"/>
      <c r="LG75" s="451"/>
      <c r="LH75" s="451"/>
      <c r="LI75" s="451"/>
      <c r="LJ75" s="451"/>
      <c r="LK75" s="451"/>
      <c r="LL75" s="451"/>
      <c r="LM75" s="451"/>
      <c r="LN75" s="451"/>
      <c r="LO75" s="451"/>
      <c r="LQ75" s="676"/>
      <c r="LR75" s="676"/>
      <c r="LS75" s="676"/>
      <c r="LT75" s="676"/>
      <c r="LU75" s="676"/>
      <c r="LV75" s="676"/>
      <c r="LW75" s="676"/>
      <c r="LX75" s="676"/>
      <c r="LY75" s="676"/>
      <c r="LZ75" s="676"/>
      <c r="MA75" s="676"/>
      <c r="MB75" s="462"/>
      <c r="MC75" s="6"/>
      <c r="MD75" s="459"/>
      <c r="ME75" s="6"/>
      <c r="MF75" s="6"/>
      <c r="MG75" s="459"/>
      <c r="MH75" s="6"/>
      <c r="MI75" s="6"/>
      <c r="MJ75" s="459"/>
      <c r="MK75" s="460"/>
      <c r="ML75" s="1440"/>
      <c r="MM75" s="671"/>
      <c r="MN75" s="17"/>
      <c r="MO75" s="671"/>
      <c r="MP75" s="671"/>
      <c r="MQ75" s="671"/>
      <c r="MR75" s="671"/>
      <c r="MS75" s="671"/>
      <c r="MT75" s="714"/>
      <c r="MU75" s="734"/>
      <c r="MV75" s="416"/>
      <c r="MW75" s="417"/>
      <c r="MX75" s="734"/>
      <c r="MY75" s="734"/>
      <c r="MZ75" s="734"/>
      <c r="NA75" s="734"/>
      <c r="NB75" s="734"/>
      <c r="NC75" s="734"/>
      <c r="ND75" s="734"/>
      <c r="NE75" s="734"/>
      <c r="NF75" s="734"/>
      <c r="NG75" s="734"/>
      <c r="NH75" s="734"/>
      <c r="NI75" s="734"/>
      <c r="NJ75" s="734"/>
      <c r="NK75" s="734"/>
      <c r="NL75" s="772"/>
      <c r="NM75" s="734"/>
      <c r="NN75" s="734"/>
      <c r="NO75" s="734"/>
      <c r="NP75" s="734"/>
      <c r="NQ75" s="734"/>
      <c r="NR75" s="734"/>
      <c r="NS75" s="734"/>
      <c r="NT75" s="734"/>
      <c r="NU75" s="734"/>
      <c r="NV75" s="734"/>
      <c r="NW75" s="734"/>
      <c r="NX75" s="734"/>
      <c r="NY75" s="734"/>
      <c r="NZ75" s="734"/>
    </row>
    <row r="76" spans="1:391" ht="18.75" customHeight="1">
      <c r="A76" s="220"/>
      <c r="B76" s="771"/>
      <c r="C76" s="739"/>
      <c r="D76" s="739"/>
      <c r="F76" s="719"/>
      <c r="G76" s="681"/>
      <c r="H76" s="681"/>
      <c r="I76" s="681"/>
      <c r="J76" s="681"/>
      <c r="K76" s="681"/>
      <c r="L76" s="681"/>
      <c r="M76" s="681"/>
      <c r="N76" s="770"/>
      <c r="O76" s="9"/>
      <c r="P76" s="9"/>
      <c r="Q76" s="9"/>
      <c r="R76" s="9"/>
      <c r="S76" s="9"/>
      <c r="T76" s="9"/>
      <c r="U76" s="9"/>
      <c r="V76" s="9"/>
      <c r="W76" s="9"/>
      <c r="X76" s="9"/>
      <c r="Y76" s="367"/>
      <c r="Z76" s="378"/>
      <c r="AA76" s="378"/>
      <c r="AB76" s="378"/>
      <c r="AC76" s="378"/>
      <c r="AD76" s="378"/>
      <c r="AE76" s="378"/>
      <c r="AF76" s="378"/>
      <c r="AG76" s="378"/>
      <c r="AH76" s="378"/>
      <c r="AI76" s="378"/>
      <c r="AJ76" s="378"/>
      <c r="AK76" s="330"/>
      <c r="AL76" s="330"/>
      <c r="AM76" s="330"/>
      <c r="AN76" s="330"/>
      <c r="AO76" s="330"/>
      <c r="AP76" s="330"/>
      <c r="AQ76" s="330"/>
      <c r="AR76" s="330"/>
      <c r="AS76" s="330"/>
      <c r="AT76" s="330"/>
      <c r="AU76" s="330"/>
      <c r="AV76" s="330"/>
      <c r="AW76" s="330"/>
      <c r="AX76" s="330"/>
      <c r="AY76" s="721"/>
      <c r="AZ76" s="785"/>
      <c r="BA76" s="785"/>
      <c r="BB76" s="785"/>
      <c r="BC76" s="785"/>
      <c r="BD76" s="785"/>
      <c r="BE76" s="785"/>
      <c r="BF76" s="785"/>
      <c r="BG76" s="785"/>
      <c r="BH76" s="785"/>
      <c r="BI76" s="785"/>
      <c r="BJ76" s="785"/>
      <c r="BK76" s="785"/>
      <c r="BL76" s="785"/>
      <c r="BM76" s="785"/>
      <c r="BN76" s="785"/>
      <c r="BO76" s="785"/>
      <c r="BP76" s="785"/>
      <c r="BQ76" s="451"/>
      <c r="BR76" s="451"/>
      <c r="BS76" s="451"/>
      <c r="BT76" s="451"/>
      <c r="BU76" s="451"/>
      <c r="BV76" s="451"/>
      <c r="BW76" s="451"/>
      <c r="BX76" s="451"/>
      <c r="BY76" s="451"/>
      <c r="BZ76" s="451"/>
      <c r="CA76" s="451"/>
      <c r="CB76" s="451"/>
      <c r="CC76" s="451"/>
      <c r="CD76" s="711"/>
      <c r="CE76" s="220"/>
      <c r="CF76" s="771"/>
      <c r="CG76" s="739"/>
      <c r="CH76" s="739"/>
      <c r="CJ76" s="719"/>
      <c r="CK76" s="681"/>
      <c r="CL76" s="681"/>
      <c r="CM76" s="681"/>
      <c r="CN76" s="681"/>
      <c r="CO76" s="681"/>
      <c r="CP76" s="681"/>
      <c r="CQ76" s="681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367"/>
      <c r="DD76" s="377"/>
      <c r="DE76" s="377"/>
      <c r="DF76" s="377"/>
      <c r="DG76" s="377"/>
      <c r="DH76" s="377"/>
      <c r="DI76" s="377"/>
      <c r="DJ76" s="377"/>
      <c r="DK76" s="378"/>
      <c r="DL76" s="378"/>
      <c r="DM76" s="378"/>
      <c r="DN76" s="378"/>
      <c r="DO76" s="228"/>
      <c r="DP76" s="1407"/>
      <c r="DQ76" s="1407"/>
      <c r="DR76" s="1407"/>
      <c r="DS76" s="1407"/>
      <c r="DT76" s="1407"/>
      <c r="DU76" s="1407"/>
      <c r="DV76" s="1407"/>
      <c r="DW76" s="1407"/>
      <c r="DX76" s="1407"/>
      <c r="DY76" s="1407"/>
      <c r="DZ76" s="1407"/>
      <c r="EA76" s="1407"/>
      <c r="EB76" s="772"/>
      <c r="EC76" s="721"/>
      <c r="ED76" s="573"/>
      <c r="EE76" s="573"/>
      <c r="EF76" s="573"/>
      <c r="EG76" s="573"/>
      <c r="EH76" s="573"/>
      <c r="EI76" s="573"/>
      <c r="EJ76" s="573"/>
      <c r="EK76" s="573"/>
      <c r="EL76" s="573"/>
      <c r="EM76" s="573"/>
      <c r="EN76" s="573"/>
      <c r="EO76" s="573"/>
      <c r="EP76" s="383"/>
      <c r="EQ76" s="451"/>
      <c r="ER76" s="451"/>
      <c r="ES76" s="451"/>
      <c r="ET76" s="451"/>
      <c r="EU76" s="451"/>
      <c r="EV76" s="451"/>
      <c r="EW76" s="451"/>
      <c r="EX76" s="451"/>
      <c r="EY76" s="451"/>
      <c r="EZ76" s="451"/>
      <c r="FA76" s="451"/>
      <c r="FB76" s="451"/>
      <c r="FC76" s="451"/>
      <c r="FD76" s="451"/>
      <c r="FE76" s="451"/>
      <c r="FF76" s="451"/>
      <c r="FG76" s="593"/>
      <c r="FH76" s="711"/>
      <c r="FI76" s="681"/>
      <c r="FJ76" s="681"/>
      <c r="FK76" s="681"/>
      <c r="FL76" s="681"/>
      <c r="FM76" s="681"/>
      <c r="FN76" s="719"/>
      <c r="FO76" s="681"/>
      <c r="FP76" s="681"/>
      <c r="FQ76" s="681"/>
      <c r="FR76" s="681"/>
      <c r="FS76" s="681"/>
      <c r="FT76" s="681"/>
      <c r="FU76" s="681"/>
      <c r="FV76" s="770"/>
      <c r="FW76" s="16"/>
      <c r="FX76" s="16"/>
      <c r="FY76" s="16"/>
      <c r="FZ76" s="16"/>
      <c r="GA76" s="16"/>
      <c r="GB76" s="16"/>
      <c r="GC76" s="16"/>
      <c r="GD76" s="16"/>
      <c r="GE76" s="16"/>
      <c r="GF76" s="16"/>
      <c r="GG76" s="367"/>
      <c r="GH76" s="376"/>
      <c r="GI76" s="376"/>
      <c r="GJ76" s="376"/>
      <c r="GK76" s="376"/>
      <c r="GL76" s="376"/>
      <c r="GM76" s="376"/>
      <c r="GN76" s="371"/>
      <c r="GO76" s="378"/>
      <c r="GP76" s="378"/>
      <c r="GQ76" s="378"/>
      <c r="GR76" s="378"/>
      <c r="GS76" s="228"/>
      <c r="GT76" s="332"/>
      <c r="GU76" s="332"/>
      <c r="GV76" s="332"/>
      <c r="GW76" s="332"/>
      <c r="GX76" s="332"/>
      <c r="GY76" s="332"/>
      <c r="GZ76" s="332"/>
      <c r="HA76" s="332"/>
      <c r="HB76" s="332"/>
      <c r="HC76" s="332"/>
      <c r="HD76" s="332"/>
      <c r="HE76" s="332"/>
      <c r="HF76" s="332"/>
      <c r="HG76" s="721"/>
      <c r="HH76" s="332"/>
      <c r="HI76" s="332"/>
      <c r="HJ76" s="332"/>
      <c r="HK76" s="332"/>
      <c r="HL76" s="332"/>
      <c r="HM76" s="332"/>
      <c r="HN76" s="332"/>
      <c r="HO76" s="332"/>
      <c r="HP76" s="332"/>
      <c r="HQ76" s="332"/>
      <c r="HR76" s="332"/>
      <c r="HS76" s="332"/>
      <c r="HT76" s="332"/>
      <c r="HU76" s="332"/>
      <c r="HV76" s="451"/>
      <c r="HW76" s="451"/>
      <c r="HX76" s="451"/>
      <c r="HY76" s="451"/>
      <c r="HZ76" s="451"/>
      <c r="IA76" s="451"/>
      <c r="IB76" s="451"/>
      <c r="IC76" s="451"/>
      <c r="ID76" s="451"/>
      <c r="IE76" s="451"/>
      <c r="IF76" s="451"/>
      <c r="IG76" s="451"/>
      <c r="IH76" s="451"/>
      <c r="II76" s="451"/>
      <c r="IJ76" s="451"/>
      <c r="IK76" s="451"/>
      <c r="IM76" s="220"/>
      <c r="IN76" s="771"/>
      <c r="IO76" s="739"/>
      <c r="IP76" s="739"/>
      <c r="IR76" s="719"/>
      <c r="IS76" s="681"/>
      <c r="IT76" s="681"/>
      <c r="IU76" s="681"/>
      <c r="IV76" s="681"/>
      <c r="IW76" s="681"/>
      <c r="IX76" s="681"/>
      <c r="IY76" s="681"/>
      <c r="IZ76" s="770"/>
      <c r="JA76" s="5"/>
      <c r="JB76" s="5"/>
      <c r="JC76" s="461"/>
      <c r="JD76" s="5"/>
      <c r="JE76" s="5"/>
      <c r="JF76" s="461"/>
      <c r="JG76" s="5"/>
      <c r="JH76" s="5"/>
      <c r="JI76" s="461"/>
      <c r="JJ76" s="5"/>
      <c r="JK76" s="367"/>
      <c r="JL76" s="400"/>
      <c r="JM76" s="400"/>
      <c r="JN76" s="50"/>
      <c r="JO76" s="50"/>
      <c r="JP76" s="50"/>
      <c r="JQ76" s="50"/>
      <c r="JR76" s="371"/>
      <c r="JS76" s="367"/>
      <c r="JT76" s="378"/>
      <c r="JU76" s="378"/>
      <c r="JV76" s="378"/>
      <c r="JW76" s="228"/>
      <c r="JX76" s="332"/>
      <c r="JY76" s="332"/>
      <c r="JZ76" s="332"/>
      <c r="KA76" s="332"/>
      <c r="KB76" s="332"/>
      <c r="KC76" s="332"/>
      <c r="KD76" s="332"/>
      <c r="KE76" s="332"/>
      <c r="KF76" s="332"/>
      <c r="KG76" s="332"/>
      <c r="KH76" s="332"/>
      <c r="KI76" s="332"/>
      <c r="KJ76" s="772"/>
      <c r="KK76" s="721"/>
      <c r="KL76" s="772"/>
      <c r="KM76" s="772"/>
      <c r="KN76" s="772"/>
      <c r="KO76" s="772"/>
      <c r="KP76" s="772"/>
      <c r="KQ76" s="772"/>
      <c r="KR76" s="772"/>
      <c r="KS76" s="772"/>
      <c r="KT76" s="772"/>
      <c r="KU76" s="772"/>
      <c r="KV76" s="772"/>
      <c r="KW76" s="772"/>
      <c r="KX76" s="383"/>
      <c r="KY76" s="451"/>
      <c r="KZ76" s="451"/>
      <c r="LA76" s="451"/>
      <c r="LB76" s="451"/>
      <c r="LC76" s="451"/>
      <c r="LD76" s="451"/>
      <c r="LE76" s="451"/>
      <c r="LF76" s="451"/>
      <c r="LG76" s="451"/>
      <c r="LH76" s="451"/>
      <c r="LI76" s="451"/>
      <c r="LJ76" s="451"/>
      <c r="LK76" s="451"/>
      <c r="LL76" s="451"/>
      <c r="LM76" s="451"/>
      <c r="LN76" s="451"/>
      <c r="LO76" s="451"/>
      <c r="LQ76" s="676"/>
      <c r="LR76" s="676"/>
      <c r="LS76" s="676"/>
      <c r="LT76" s="676"/>
      <c r="LU76" s="676"/>
      <c r="LV76" s="676"/>
      <c r="LW76" s="676"/>
      <c r="LX76" s="676"/>
      <c r="LY76" s="676"/>
      <c r="LZ76" s="676"/>
      <c r="MA76" s="676"/>
      <c r="MB76" s="5"/>
      <c r="MC76" s="5"/>
      <c r="MD76" s="461"/>
      <c r="ME76" s="5"/>
      <c r="MF76" s="5"/>
      <c r="MG76" s="461"/>
      <c r="MH76" s="5"/>
      <c r="MI76" s="5"/>
      <c r="MJ76" s="461"/>
      <c r="MK76" s="5"/>
      <c r="ML76" s="1440"/>
      <c r="MM76" s="671"/>
      <c r="MN76" s="17"/>
      <c r="MO76" s="671"/>
      <c r="MP76" s="671"/>
      <c r="MQ76" s="671"/>
      <c r="MR76" s="671"/>
      <c r="MS76" s="673"/>
      <c r="MT76" s="714"/>
      <c r="MU76" s="734"/>
      <c r="MV76" s="416"/>
      <c r="MW76" s="417"/>
      <c r="MX76" s="734"/>
      <c r="MY76" s="734"/>
      <c r="MZ76" s="734"/>
      <c r="NA76" s="734"/>
      <c r="NB76" s="734"/>
      <c r="NC76" s="734"/>
      <c r="ND76" s="734"/>
      <c r="NE76" s="734"/>
      <c r="NF76" s="734"/>
      <c r="NG76" s="734"/>
      <c r="NH76" s="734"/>
      <c r="NI76" s="734"/>
      <c r="NJ76" s="734"/>
      <c r="NK76" s="734"/>
      <c r="NL76" s="772"/>
      <c r="NM76" s="734"/>
      <c r="NN76" s="734"/>
      <c r="NO76" s="734"/>
      <c r="NP76" s="734"/>
      <c r="NQ76" s="734"/>
      <c r="NR76" s="734"/>
      <c r="NS76" s="734"/>
      <c r="NT76" s="734"/>
      <c r="NU76" s="734"/>
      <c r="NV76" s="734"/>
      <c r="NW76" s="734"/>
      <c r="NX76" s="734"/>
      <c r="NY76" s="734"/>
      <c r="NZ76" s="734"/>
    </row>
    <row r="77" spans="1:391" ht="18.75" customHeight="1">
      <c r="A77" s="220"/>
      <c r="B77" s="771"/>
      <c r="C77" s="739"/>
      <c r="D77" s="739"/>
      <c r="F77" s="719"/>
      <c r="G77" s="681"/>
      <c r="H77" s="681"/>
      <c r="I77" s="681"/>
      <c r="J77" s="681"/>
      <c r="K77" s="681"/>
      <c r="L77" s="681"/>
      <c r="M77" s="681"/>
      <c r="N77" s="770"/>
      <c r="O77" s="9"/>
      <c r="P77" s="9"/>
      <c r="Q77" s="9"/>
      <c r="R77" s="9"/>
      <c r="S77" s="9"/>
      <c r="T77" s="9"/>
      <c r="U77" s="9"/>
      <c r="V77" s="9"/>
      <c r="W77" s="9"/>
      <c r="X77" s="9"/>
      <c r="Y77" s="367"/>
      <c r="Z77" s="378"/>
      <c r="AA77" s="378"/>
      <c r="AB77" s="378"/>
      <c r="AC77" s="378"/>
      <c r="AD77" s="378"/>
      <c r="AE77" s="378"/>
      <c r="AF77" s="378"/>
      <c r="AG77" s="378"/>
      <c r="AH77" s="378"/>
      <c r="AI77" s="378"/>
      <c r="AJ77" s="378"/>
      <c r="AK77" s="330"/>
      <c r="AL77" s="330"/>
      <c r="AM77" s="330"/>
      <c r="AN77" s="330"/>
      <c r="AO77" s="330"/>
      <c r="AP77" s="330"/>
      <c r="AQ77" s="330"/>
      <c r="AR77" s="330"/>
      <c r="AS77" s="330"/>
      <c r="AT77" s="330"/>
      <c r="AU77" s="330"/>
      <c r="AV77" s="330"/>
      <c r="AW77" s="330"/>
      <c r="AX77" s="330"/>
      <c r="AY77" s="721"/>
      <c r="AZ77" s="785"/>
      <c r="BA77" s="785"/>
      <c r="BB77" s="785"/>
      <c r="BC77" s="785"/>
      <c r="BD77" s="785"/>
      <c r="BE77" s="785"/>
      <c r="BF77" s="785"/>
      <c r="BG77" s="785"/>
      <c r="BH77" s="785"/>
      <c r="BI77" s="785"/>
      <c r="BJ77" s="785"/>
      <c r="BK77" s="785"/>
      <c r="BL77" s="785"/>
      <c r="BM77" s="785"/>
      <c r="BN77" s="785"/>
      <c r="BO77" s="785"/>
      <c r="BP77" s="785"/>
      <c r="BQ77" s="451"/>
      <c r="BR77" s="451"/>
      <c r="BS77" s="451"/>
      <c r="BT77" s="451"/>
      <c r="BU77" s="451"/>
      <c r="BV77" s="451"/>
      <c r="BW77" s="451"/>
      <c r="BX77" s="451"/>
      <c r="BY77" s="451"/>
      <c r="BZ77" s="451"/>
      <c r="CA77" s="451"/>
      <c r="CB77" s="451"/>
      <c r="CC77" s="451"/>
      <c r="CD77" s="711"/>
      <c r="CE77" s="220"/>
      <c r="CF77" s="771"/>
      <c r="CG77" s="739"/>
      <c r="CH77" s="739"/>
      <c r="CJ77" s="719"/>
      <c r="CK77" s="681"/>
      <c r="CL77" s="681"/>
      <c r="CM77" s="681"/>
      <c r="CN77" s="681"/>
      <c r="CO77" s="681"/>
      <c r="CP77" s="681"/>
      <c r="CQ77" s="681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367"/>
      <c r="DD77" s="377"/>
      <c r="DE77" s="377"/>
      <c r="DF77" s="377"/>
      <c r="DG77" s="377"/>
      <c r="DH77" s="377"/>
      <c r="DI77" s="377"/>
      <c r="DJ77" s="377"/>
      <c r="DK77" s="378"/>
      <c r="DL77" s="378"/>
      <c r="DM77" s="378"/>
      <c r="DN77" s="378"/>
      <c r="DO77" s="228"/>
      <c r="DP77" s="1407"/>
      <c r="DQ77" s="1407"/>
      <c r="DR77" s="1407"/>
      <c r="DS77" s="1407"/>
      <c r="DT77" s="1407"/>
      <c r="DU77" s="1407"/>
      <c r="DV77" s="1407"/>
      <c r="DW77" s="1407"/>
      <c r="DX77" s="1407"/>
      <c r="DY77" s="1407"/>
      <c r="DZ77" s="1407"/>
      <c r="EA77" s="1407"/>
      <c r="EB77" s="772"/>
      <c r="EC77" s="721"/>
      <c r="ED77" s="573"/>
      <c r="EE77" s="573"/>
      <c r="EF77" s="573"/>
      <c r="EG77" s="573"/>
      <c r="EH77" s="573"/>
      <c r="EI77" s="573"/>
      <c r="EJ77" s="573"/>
      <c r="EK77" s="573"/>
      <c r="EL77" s="573"/>
      <c r="EM77" s="573"/>
      <c r="EN77" s="573"/>
      <c r="EO77" s="573"/>
      <c r="EP77" s="383"/>
      <c r="EQ77" s="451"/>
      <c r="ER77" s="451"/>
      <c r="ES77" s="451"/>
      <c r="ET77" s="451"/>
      <c r="EU77" s="451"/>
      <c r="EV77" s="451"/>
      <c r="EW77" s="451"/>
      <c r="EX77" s="451"/>
      <c r="EY77" s="451"/>
      <c r="EZ77" s="451"/>
      <c r="FA77" s="451"/>
      <c r="FB77" s="451"/>
      <c r="FC77" s="451"/>
      <c r="FD77" s="451"/>
      <c r="FE77" s="451"/>
      <c r="FF77" s="451"/>
      <c r="FG77" s="593"/>
      <c r="FH77" s="711"/>
      <c r="FI77" s="681"/>
      <c r="FJ77" s="681"/>
      <c r="FK77" s="681"/>
      <c r="FL77" s="681"/>
      <c r="FM77" s="681"/>
      <c r="FN77" s="719"/>
      <c r="FO77" s="681"/>
      <c r="FP77" s="681"/>
      <c r="FQ77" s="681"/>
      <c r="FR77" s="681"/>
      <c r="FS77" s="681"/>
      <c r="FT77" s="681"/>
      <c r="FU77" s="681"/>
      <c r="FV77" s="770"/>
      <c r="FW77" s="16"/>
      <c r="FX77" s="16"/>
      <c r="FY77" s="16"/>
      <c r="FZ77" s="16"/>
      <c r="GA77" s="16"/>
      <c r="GB77" s="16"/>
      <c r="GC77" s="16"/>
      <c r="GD77" s="16"/>
      <c r="GE77" s="16"/>
      <c r="GF77" s="16"/>
      <c r="GG77" s="367"/>
      <c r="GH77" s="376"/>
      <c r="GI77" s="376"/>
      <c r="GJ77" s="376"/>
      <c r="GK77" s="376"/>
      <c r="GL77" s="376"/>
      <c r="GM77" s="376"/>
      <c r="GN77" s="371"/>
      <c r="GO77" s="378"/>
      <c r="GP77" s="378"/>
      <c r="GQ77" s="378"/>
      <c r="GR77" s="378"/>
      <c r="GS77" s="228"/>
      <c r="GT77" s="332"/>
      <c r="GU77" s="332"/>
      <c r="GV77" s="332"/>
      <c r="GW77" s="332"/>
      <c r="GX77" s="332"/>
      <c r="GY77" s="332"/>
      <c r="GZ77" s="332"/>
      <c r="HA77" s="332"/>
      <c r="HB77" s="332"/>
      <c r="HC77" s="332"/>
      <c r="HD77" s="332"/>
      <c r="HE77" s="332"/>
      <c r="HF77" s="332"/>
      <c r="HG77" s="721"/>
      <c r="HH77" s="332"/>
      <c r="HI77" s="332"/>
      <c r="HJ77" s="332"/>
      <c r="HK77" s="332"/>
      <c r="HL77" s="332"/>
      <c r="HM77" s="332"/>
      <c r="HN77" s="332"/>
      <c r="HO77" s="332"/>
      <c r="HP77" s="332"/>
      <c r="HQ77" s="332"/>
      <c r="HR77" s="332"/>
      <c r="HS77" s="332"/>
      <c r="HT77" s="332"/>
      <c r="HU77" s="332"/>
      <c r="HV77" s="451"/>
      <c r="HW77" s="451"/>
      <c r="HX77" s="451"/>
      <c r="HY77" s="451"/>
      <c r="HZ77" s="451"/>
      <c r="IA77" s="451"/>
      <c r="IB77" s="451"/>
      <c r="IC77" s="451"/>
      <c r="ID77" s="451"/>
      <c r="IE77" s="451"/>
      <c r="IF77" s="451"/>
      <c r="IG77" s="451"/>
      <c r="IH77" s="451"/>
      <c r="II77" s="451"/>
      <c r="IJ77" s="451"/>
      <c r="IK77" s="451"/>
      <c r="IM77" s="220"/>
      <c r="IN77" s="771"/>
      <c r="IO77" s="739"/>
      <c r="IP77" s="739"/>
      <c r="IR77" s="719"/>
      <c r="IS77" s="681"/>
      <c r="IT77" s="681"/>
      <c r="IU77" s="681"/>
      <c r="IV77" s="681"/>
      <c r="IW77" s="681"/>
      <c r="IX77" s="681"/>
      <c r="IY77" s="681"/>
      <c r="IZ77" s="770"/>
      <c r="JA77" s="1409"/>
      <c r="JB77" s="1409"/>
      <c r="JC77" s="456"/>
      <c r="JD77" s="1409"/>
      <c r="JE77" s="1409"/>
      <c r="JF77" s="456"/>
      <c r="JG77" s="1409"/>
      <c r="JH77" s="1409"/>
      <c r="JI77" s="456"/>
      <c r="JJ77" s="1409"/>
      <c r="JK77" s="367"/>
      <c r="JL77" s="400"/>
      <c r="JM77" s="400"/>
      <c r="JN77" s="50"/>
      <c r="JO77" s="50"/>
      <c r="JP77" s="50"/>
      <c r="JQ77" s="50"/>
      <c r="JR77" s="371"/>
      <c r="JS77" s="367"/>
      <c r="JT77" s="378"/>
      <c r="JU77" s="378"/>
      <c r="JV77" s="378"/>
      <c r="JW77" s="228"/>
      <c r="JX77" s="332"/>
      <c r="JY77" s="332"/>
      <c r="JZ77" s="332"/>
      <c r="KA77" s="332"/>
      <c r="KB77" s="332"/>
      <c r="KC77" s="332"/>
      <c r="KD77" s="332"/>
      <c r="KE77" s="332"/>
      <c r="KF77" s="332"/>
      <c r="KG77" s="332"/>
      <c r="KH77" s="332"/>
      <c r="KI77" s="332"/>
      <c r="KJ77" s="772"/>
      <c r="KK77" s="721"/>
      <c r="KL77" s="772"/>
      <c r="KM77" s="772"/>
      <c r="KN77" s="772"/>
      <c r="KO77" s="772"/>
      <c r="KP77" s="772"/>
      <c r="KQ77" s="772"/>
      <c r="KR77" s="772"/>
      <c r="KS77" s="772"/>
      <c r="KT77" s="772"/>
      <c r="KU77" s="772"/>
      <c r="KV77" s="772"/>
      <c r="KW77" s="772"/>
      <c r="KX77" s="383"/>
      <c r="KY77" s="451"/>
      <c r="KZ77" s="451"/>
      <c r="LA77" s="451"/>
      <c r="LB77" s="451"/>
      <c r="LC77" s="451"/>
      <c r="LD77" s="451"/>
      <c r="LE77" s="451"/>
      <c r="LF77" s="451"/>
      <c r="LG77" s="451"/>
      <c r="LH77" s="451"/>
      <c r="LI77" s="451"/>
      <c r="LJ77" s="451"/>
      <c r="LK77" s="451"/>
      <c r="LL77" s="451"/>
      <c r="LM77" s="451"/>
      <c r="LN77" s="451"/>
      <c r="LO77" s="451"/>
      <c r="LQ77" s="676"/>
      <c r="LR77" s="676"/>
      <c r="LS77" s="676"/>
      <c r="LT77" s="676"/>
      <c r="LU77" s="676"/>
      <c r="LV77" s="676"/>
      <c r="LW77" s="676"/>
      <c r="LX77" s="676"/>
      <c r="LY77" s="676"/>
      <c r="LZ77" s="676"/>
      <c r="MA77" s="676"/>
      <c r="MB77" s="1409"/>
      <c r="MC77" s="1409"/>
      <c r="MD77" s="456"/>
      <c r="ME77" s="1409"/>
      <c r="MF77" s="1409"/>
      <c r="MG77" s="456"/>
      <c r="MH77" s="1409"/>
      <c r="MI77" s="1409"/>
      <c r="MJ77" s="456"/>
      <c r="MK77" s="1409"/>
      <c r="ML77" s="1440"/>
      <c r="MM77" s="222"/>
      <c r="MN77" s="17"/>
      <c r="MO77" s="671"/>
      <c r="MP77" s="671"/>
      <c r="MQ77" s="671"/>
      <c r="MR77" s="671"/>
      <c r="MS77" s="673"/>
      <c r="MT77" s="714"/>
      <c r="MU77" s="734"/>
      <c r="MV77" s="416"/>
      <c r="MW77" s="417"/>
      <c r="MX77" s="734"/>
      <c r="MY77" s="734"/>
      <c r="MZ77" s="734"/>
      <c r="NA77" s="734"/>
      <c r="NB77" s="734"/>
      <c r="NC77" s="734"/>
      <c r="ND77" s="734"/>
      <c r="NE77" s="734"/>
      <c r="NF77" s="734"/>
      <c r="NG77" s="734"/>
      <c r="NH77" s="734"/>
      <c r="NI77" s="734"/>
      <c r="NJ77" s="734"/>
      <c r="NK77" s="734"/>
      <c r="NL77" s="772"/>
      <c r="NM77" s="734"/>
      <c r="NN77" s="734"/>
      <c r="NO77" s="734"/>
      <c r="NP77" s="734"/>
      <c r="NQ77" s="734"/>
      <c r="NR77" s="734"/>
      <c r="NS77" s="734"/>
      <c r="NT77" s="734"/>
      <c r="NU77" s="734"/>
      <c r="NV77" s="734"/>
      <c r="NW77" s="734"/>
      <c r="NX77" s="734"/>
      <c r="NY77" s="734"/>
      <c r="NZ77" s="734"/>
    </row>
    <row r="78" spans="1:391" ht="18.75" customHeight="1">
      <c r="A78" s="224"/>
      <c r="B78" s="771"/>
      <c r="C78" s="739"/>
      <c r="D78" s="739"/>
      <c r="F78" s="719"/>
      <c r="G78" s="681"/>
      <c r="H78" s="681"/>
      <c r="I78" s="681"/>
      <c r="J78" s="681"/>
      <c r="K78" s="681"/>
      <c r="L78" s="681"/>
      <c r="M78" s="681"/>
      <c r="N78" s="770"/>
      <c r="O78" s="9"/>
      <c r="P78" s="9"/>
      <c r="Q78" s="9"/>
      <c r="R78" s="9"/>
      <c r="S78" s="9"/>
      <c r="T78" s="9"/>
      <c r="U78" s="9"/>
      <c r="V78" s="9"/>
      <c r="W78" s="9"/>
      <c r="X78" s="9"/>
      <c r="Y78" s="367"/>
      <c r="Z78" s="378"/>
      <c r="AA78" s="378"/>
      <c r="AB78" s="378"/>
      <c r="AC78" s="378"/>
      <c r="AD78" s="378"/>
      <c r="AE78" s="378"/>
      <c r="AF78" s="378"/>
      <c r="AG78" s="378"/>
      <c r="AH78" s="378"/>
      <c r="AI78" s="378"/>
      <c r="AJ78" s="378"/>
      <c r="AK78" s="330"/>
      <c r="AL78" s="330"/>
      <c r="AM78" s="330"/>
      <c r="AN78" s="330"/>
      <c r="AO78" s="330"/>
      <c r="AP78" s="330"/>
      <c r="AQ78" s="330"/>
      <c r="AR78" s="330"/>
      <c r="AS78" s="330"/>
      <c r="AT78" s="330"/>
      <c r="AU78" s="330"/>
      <c r="AV78" s="330"/>
      <c r="AW78" s="330"/>
      <c r="AX78" s="330"/>
      <c r="AY78" s="721"/>
      <c r="AZ78" s="785"/>
      <c r="BA78" s="785"/>
      <c r="BB78" s="785"/>
      <c r="BC78" s="785"/>
      <c r="BD78" s="785"/>
      <c r="BE78" s="785"/>
      <c r="BF78" s="785"/>
      <c r="BG78" s="785"/>
      <c r="BH78" s="785"/>
      <c r="BI78" s="785"/>
      <c r="BJ78" s="785"/>
      <c r="BK78" s="785"/>
      <c r="BL78" s="785"/>
      <c r="BM78" s="785"/>
      <c r="BN78" s="785"/>
      <c r="BO78" s="785"/>
      <c r="BP78" s="785"/>
      <c r="BQ78" s="451"/>
      <c r="BR78" s="451"/>
      <c r="BS78" s="451"/>
      <c r="BT78" s="451"/>
      <c r="BU78" s="451"/>
      <c r="BV78" s="451"/>
      <c r="BW78" s="451"/>
      <c r="BX78" s="451"/>
      <c r="BY78" s="451"/>
      <c r="BZ78" s="451"/>
      <c r="CA78" s="451"/>
      <c r="CB78" s="451"/>
      <c r="CC78" s="451"/>
      <c r="CD78" s="711"/>
      <c r="CE78" s="224"/>
      <c r="CF78" s="771"/>
      <c r="CG78" s="739"/>
      <c r="CH78" s="739"/>
      <c r="CJ78" s="719"/>
      <c r="CK78" s="681"/>
      <c r="CL78" s="681"/>
      <c r="CM78" s="681"/>
      <c r="CN78" s="681"/>
      <c r="CO78" s="681"/>
      <c r="CP78" s="681"/>
      <c r="CQ78" s="681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367"/>
      <c r="DD78" s="377"/>
      <c r="DE78" s="377"/>
      <c r="DF78" s="377"/>
      <c r="DG78" s="377"/>
      <c r="DH78" s="377"/>
      <c r="DI78" s="377"/>
      <c r="DJ78" s="377"/>
      <c r="DK78" s="378"/>
      <c r="DL78" s="378"/>
      <c r="DM78" s="378"/>
      <c r="DN78" s="378"/>
      <c r="DO78" s="228"/>
      <c r="DP78" s="1407"/>
      <c r="DQ78" s="1407"/>
      <c r="DR78" s="1407"/>
      <c r="DS78" s="1407"/>
      <c r="DT78" s="1407"/>
      <c r="DU78" s="1407"/>
      <c r="DV78" s="1407"/>
      <c r="DW78" s="1407"/>
      <c r="DX78" s="1407"/>
      <c r="DY78" s="1407"/>
      <c r="DZ78" s="1407"/>
      <c r="EA78" s="1407"/>
      <c r="EB78" s="772"/>
      <c r="EC78" s="721"/>
      <c r="ED78" s="573"/>
      <c r="EE78" s="573"/>
      <c r="EF78" s="573"/>
      <c r="EG78" s="573"/>
      <c r="EH78" s="573"/>
      <c r="EI78" s="573"/>
      <c r="EJ78" s="573"/>
      <c r="EK78" s="573"/>
      <c r="EL78" s="573"/>
      <c r="EM78" s="573"/>
      <c r="EN78" s="573"/>
      <c r="EO78" s="573"/>
      <c r="EP78" s="383"/>
      <c r="EQ78" s="451"/>
      <c r="ER78" s="451"/>
      <c r="ES78" s="451"/>
      <c r="ET78" s="451"/>
      <c r="EU78" s="451"/>
      <c r="EV78" s="451"/>
      <c r="EW78" s="451"/>
      <c r="EX78" s="451"/>
      <c r="EY78" s="451"/>
      <c r="EZ78" s="451"/>
      <c r="FA78" s="451"/>
      <c r="FB78" s="451"/>
      <c r="FC78" s="451"/>
      <c r="FD78" s="451"/>
      <c r="FE78" s="451"/>
      <c r="FF78" s="451"/>
      <c r="FG78" s="593"/>
      <c r="FH78" s="711"/>
      <c r="FI78" s="681"/>
      <c r="FJ78" s="681"/>
      <c r="FK78" s="681"/>
      <c r="FL78" s="681"/>
      <c r="FM78" s="681"/>
      <c r="FN78" s="719"/>
      <c r="FO78" s="681"/>
      <c r="FP78" s="681"/>
      <c r="FQ78" s="681"/>
      <c r="FR78" s="681"/>
      <c r="FS78" s="681"/>
      <c r="FT78" s="681"/>
      <c r="FU78" s="681"/>
      <c r="FV78" s="770"/>
      <c r="FW78" s="16"/>
      <c r="FX78" s="16"/>
      <c r="FY78" s="16"/>
      <c r="FZ78" s="16"/>
      <c r="GA78" s="16"/>
      <c r="GB78" s="16"/>
      <c r="GC78" s="16"/>
      <c r="GD78" s="16"/>
      <c r="GE78" s="16"/>
      <c r="GF78" s="16"/>
      <c r="GG78" s="367"/>
      <c r="GH78" s="376"/>
      <c r="GI78" s="376"/>
      <c r="GJ78" s="376"/>
      <c r="GK78" s="376"/>
      <c r="GL78" s="376"/>
      <c r="GM78" s="376"/>
      <c r="GN78" s="371"/>
      <c r="GO78" s="378"/>
      <c r="GP78" s="378"/>
      <c r="GQ78" s="378"/>
      <c r="GR78" s="378"/>
      <c r="GS78" s="228"/>
      <c r="GT78" s="332"/>
      <c r="GU78" s="332"/>
      <c r="GV78" s="332"/>
      <c r="GW78" s="332"/>
      <c r="GX78" s="332"/>
      <c r="GY78" s="332"/>
      <c r="GZ78" s="332"/>
      <c r="HA78" s="332"/>
      <c r="HB78" s="332"/>
      <c r="HC78" s="332"/>
      <c r="HD78" s="332"/>
      <c r="HE78" s="332"/>
      <c r="HF78" s="332"/>
      <c r="HG78" s="721"/>
      <c r="HH78" s="332"/>
      <c r="HI78" s="332"/>
      <c r="HJ78" s="332"/>
      <c r="HK78" s="332"/>
      <c r="HL78" s="332"/>
      <c r="HM78" s="332"/>
      <c r="HN78" s="332"/>
      <c r="HO78" s="332"/>
      <c r="HP78" s="332"/>
      <c r="HQ78" s="332"/>
      <c r="HR78" s="332"/>
      <c r="HS78" s="332"/>
      <c r="HT78" s="332"/>
      <c r="HU78" s="332"/>
      <c r="HV78" s="451"/>
      <c r="HW78" s="451"/>
      <c r="HX78" s="451"/>
      <c r="HY78" s="451"/>
      <c r="HZ78" s="451"/>
      <c r="IA78" s="451"/>
      <c r="IB78" s="451"/>
      <c r="IC78" s="451"/>
      <c r="ID78" s="451"/>
      <c r="IE78" s="451"/>
      <c r="IF78" s="451"/>
      <c r="IG78" s="451"/>
      <c r="IH78" s="451"/>
      <c r="II78" s="451"/>
      <c r="IJ78" s="451"/>
      <c r="IK78" s="451"/>
      <c r="IM78" s="224"/>
      <c r="IN78" s="771"/>
      <c r="IO78" s="739"/>
      <c r="IP78" s="739"/>
      <c r="IR78" s="719"/>
      <c r="IS78" s="681"/>
      <c r="IT78" s="681"/>
      <c r="IU78" s="681"/>
      <c r="IV78" s="681"/>
      <c r="IW78" s="681"/>
      <c r="IX78" s="681"/>
      <c r="IY78" s="681"/>
      <c r="IZ78" s="770"/>
      <c r="JA78" s="162"/>
      <c r="JB78" s="50"/>
      <c r="JC78" s="319"/>
      <c r="JD78" s="272"/>
      <c r="JE78" s="50"/>
      <c r="JF78" s="319"/>
      <c r="JG78" s="272"/>
      <c r="JH78" s="305"/>
      <c r="JI78" s="319"/>
      <c r="JJ78" s="272"/>
      <c r="JK78" s="367"/>
      <c r="JL78" s="400"/>
      <c r="JM78" s="400"/>
      <c r="JN78" s="50"/>
      <c r="JO78" s="50"/>
      <c r="JP78" s="50"/>
      <c r="JQ78" s="50"/>
      <c r="JR78" s="371"/>
      <c r="JS78" s="367"/>
      <c r="JT78" s="378"/>
      <c r="JU78" s="378"/>
      <c r="JV78" s="378"/>
      <c r="JW78" s="228"/>
      <c r="JX78" s="332"/>
      <c r="JY78" s="332"/>
      <c r="JZ78" s="332"/>
      <c r="KA78" s="332"/>
      <c r="KB78" s="332"/>
      <c r="KC78" s="332"/>
      <c r="KD78" s="332"/>
      <c r="KE78" s="332"/>
      <c r="KF78" s="332"/>
      <c r="KG78" s="332"/>
      <c r="KH78" s="332"/>
      <c r="KI78" s="332"/>
      <c r="KJ78" s="772"/>
      <c r="KK78" s="721"/>
      <c r="KL78" s="772"/>
      <c r="KM78" s="772"/>
      <c r="KN78" s="772"/>
      <c r="KO78" s="772"/>
      <c r="KP78" s="772"/>
      <c r="KQ78" s="772"/>
      <c r="KR78" s="772"/>
      <c r="KS78" s="772"/>
      <c r="KT78" s="772"/>
      <c r="KU78" s="772"/>
      <c r="KV78" s="772"/>
      <c r="KW78" s="772"/>
      <c r="KX78" s="383"/>
      <c r="KY78" s="451"/>
      <c r="KZ78" s="451"/>
      <c r="LA78" s="451"/>
      <c r="LB78" s="451"/>
      <c r="LC78" s="451"/>
      <c r="LD78" s="451"/>
      <c r="LE78" s="451"/>
      <c r="LF78" s="451"/>
      <c r="LG78" s="451"/>
      <c r="LH78" s="451"/>
      <c r="LI78" s="451"/>
      <c r="LJ78" s="451"/>
      <c r="LK78" s="451"/>
      <c r="LL78" s="451"/>
      <c r="LM78" s="451"/>
      <c r="LN78" s="451"/>
      <c r="LO78" s="451"/>
      <c r="LQ78" s="676"/>
      <c r="LR78" s="676"/>
      <c r="LS78" s="676"/>
      <c r="LT78" s="676"/>
      <c r="LU78" s="676"/>
      <c r="LV78" s="676"/>
      <c r="LW78" s="676"/>
      <c r="LX78" s="676"/>
      <c r="LY78" s="676"/>
      <c r="LZ78" s="676"/>
      <c r="MA78" s="676"/>
      <c r="MB78" s="162"/>
      <c r="MC78" s="305"/>
      <c r="MD78" s="319"/>
      <c r="ME78" s="272"/>
      <c r="MF78" s="305"/>
      <c r="MG78" s="319"/>
      <c r="MH78" s="272"/>
      <c r="MI78" s="305"/>
      <c r="MJ78" s="463"/>
      <c r="MK78" s="162"/>
      <c r="ML78" s="1440"/>
      <c r="MM78" s="671"/>
      <c r="MN78" s="17"/>
      <c r="MO78" s="671"/>
      <c r="MP78" s="671"/>
      <c r="MQ78" s="671"/>
      <c r="MR78" s="671"/>
      <c r="MS78" s="673"/>
      <c r="MT78" s="714"/>
      <c r="MU78" s="734"/>
      <c r="MV78" s="416"/>
      <c r="MW78" s="417"/>
      <c r="MX78" s="734"/>
      <c r="MY78" s="734"/>
      <c r="MZ78" s="734"/>
      <c r="NA78" s="734"/>
      <c r="NB78" s="734"/>
      <c r="NC78" s="734"/>
      <c r="ND78" s="734"/>
      <c r="NE78" s="734"/>
      <c r="NF78" s="734"/>
      <c r="NG78" s="734"/>
      <c r="NH78" s="734"/>
      <c r="NI78" s="734"/>
      <c r="NJ78" s="734"/>
      <c r="NK78" s="734"/>
      <c r="NL78" s="772"/>
      <c r="NM78" s="734"/>
      <c r="NN78" s="734"/>
      <c r="NO78" s="734"/>
      <c r="NP78" s="734"/>
      <c r="NQ78" s="734"/>
      <c r="NR78" s="734"/>
      <c r="NS78" s="734"/>
      <c r="NT78" s="734"/>
      <c r="NU78" s="734"/>
      <c r="NV78" s="734"/>
      <c r="NW78" s="734"/>
      <c r="NX78" s="734"/>
      <c r="NY78" s="734"/>
      <c r="NZ78" s="734"/>
    </row>
    <row r="79" spans="1:391" ht="18.75" customHeight="1">
      <c r="A79" s="224"/>
      <c r="B79" s="771"/>
      <c r="C79" s="739"/>
      <c r="D79" s="739"/>
      <c r="F79" s="719"/>
      <c r="G79" s="681"/>
      <c r="H79" s="681"/>
      <c r="I79" s="681"/>
      <c r="J79" s="681"/>
      <c r="K79" s="681"/>
      <c r="L79" s="681"/>
      <c r="M79" s="681"/>
      <c r="N79" s="770"/>
      <c r="O79" s="9"/>
      <c r="P79" s="9"/>
      <c r="Q79" s="9"/>
      <c r="R79" s="9"/>
      <c r="S79" s="9"/>
      <c r="T79" s="9"/>
      <c r="U79" s="9"/>
      <c r="V79" s="9"/>
      <c r="W79" s="9"/>
      <c r="X79" s="9"/>
      <c r="Y79" s="367"/>
      <c r="Z79" s="378"/>
      <c r="AA79" s="378"/>
      <c r="AB79" s="378"/>
      <c r="AC79" s="378"/>
      <c r="AD79" s="378"/>
      <c r="AE79" s="378"/>
      <c r="AF79" s="378"/>
      <c r="AG79" s="378"/>
      <c r="AH79" s="378"/>
      <c r="AI79" s="378"/>
      <c r="AJ79" s="378"/>
      <c r="AK79" s="330"/>
      <c r="AL79" s="330"/>
      <c r="AM79" s="330"/>
      <c r="AN79" s="330"/>
      <c r="AO79" s="330"/>
      <c r="AP79" s="330"/>
      <c r="AQ79" s="330"/>
      <c r="AR79" s="330"/>
      <c r="AS79" s="330"/>
      <c r="AT79" s="330"/>
      <c r="AU79" s="330"/>
      <c r="AV79" s="330"/>
      <c r="AW79" s="330"/>
      <c r="AX79" s="330"/>
      <c r="AY79" s="721"/>
      <c r="AZ79" s="785"/>
      <c r="BA79" s="785"/>
      <c r="BB79" s="785"/>
      <c r="BC79" s="785"/>
      <c r="BD79" s="785"/>
      <c r="BE79" s="785"/>
      <c r="BF79" s="785"/>
      <c r="BG79" s="785"/>
      <c r="BH79" s="785"/>
      <c r="BI79" s="785"/>
      <c r="BJ79" s="785"/>
      <c r="BK79" s="785"/>
      <c r="BL79" s="785"/>
      <c r="BM79" s="785"/>
      <c r="BN79" s="785"/>
      <c r="BO79" s="785"/>
      <c r="BP79" s="785"/>
      <c r="BQ79" s="451"/>
      <c r="BR79" s="451"/>
      <c r="BS79" s="451"/>
      <c r="BT79" s="451"/>
      <c r="BU79" s="451"/>
      <c r="BV79" s="451"/>
      <c r="BW79" s="451"/>
      <c r="BX79" s="451"/>
      <c r="BY79" s="451"/>
      <c r="BZ79" s="451"/>
      <c r="CA79" s="451"/>
      <c r="CB79" s="451"/>
      <c r="CC79" s="451"/>
      <c r="CD79" s="711"/>
      <c r="CE79" s="224"/>
      <c r="CF79" s="771"/>
      <c r="CG79" s="739"/>
      <c r="CH79" s="739"/>
      <c r="CJ79" s="719"/>
      <c r="CK79" s="681"/>
      <c r="CL79" s="681"/>
      <c r="CM79" s="681"/>
      <c r="CN79" s="681"/>
      <c r="CO79" s="681"/>
      <c r="CP79" s="681"/>
      <c r="CQ79" s="681"/>
      <c r="CR79" s="16"/>
      <c r="CS79" s="16"/>
      <c r="CT79" s="16"/>
      <c r="CU79" s="16"/>
      <c r="CV79" s="16"/>
      <c r="CW79" s="16"/>
      <c r="CX79" s="16"/>
      <c r="CY79" s="16"/>
      <c r="CZ79" s="16"/>
      <c r="DA79" s="16"/>
      <c r="DB79" s="16"/>
      <c r="DC79" s="367"/>
      <c r="DD79" s="377"/>
      <c r="DE79" s="377"/>
      <c r="DF79" s="377"/>
      <c r="DG79" s="377"/>
      <c r="DH79" s="377"/>
      <c r="DI79" s="377"/>
      <c r="DJ79" s="377"/>
      <c r="DK79" s="378"/>
      <c r="DL79" s="378"/>
      <c r="DM79" s="378"/>
      <c r="DN79" s="378"/>
      <c r="DO79" s="228"/>
      <c r="DP79" s="1407"/>
      <c r="DQ79" s="1407"/>
      <c r="DR79" s="1407"/>
      <c r="DS79" s="1407"/>
      <c r="DT79" s="1407"/>
      <c r="DU79" s="1407"/>
      <c r="DV79" s="1407"/>
      <c r="DW79" s="1407"/>
      <c r="DX79" s="1407"/>
      <c r="DY79" s="1407"/>
      <c r="DZ79" s="1407"/>
      <c r="EA79" s="1407"/>
      <c r="EB79" s="772"/>
      <c r="EC79" s="721"/>
      <c r="ED79" s="573"/>
      <c r="EE79" s="573"/>
      <c r="EF79" s="573"/>
      <c r="EG79" s="573"/>
      <c r="EH79" s="573"/>
      <c r="EI79" s="573"/>
      <c r="EJ79" s="573"/>
      <c r="EK79" s="573"/>
      <c r="EL79" s="573"/>
      <c r="EM79" s="573"/>
      <c r="EN79" s="573"/>
      <c r="EO79" s="573"/>
      <c r="EP79" s="383"/>
      <c r="EQ79" s="451"/>
      <c r="ER79" s="451"/>
      <c r="ES79" s="451"/>
      <c r="ET79" s="451"/>
      <c r="EU79" s="451"/>
      <c r="EV79" s="451"/>
      <c r="EW79" s="451"/>
      <c r="EX79" s="451"/>
      <c r="EY79" s="451"/>
      <c r="EZ79" s="451"/>
      <c r="FA79" s="451"/>
      <c r="FB79" s="451"/>
      <c r="FC79" s="451"/>
      <c r="FD79" s="451"/>
      <c r="FE79" s="451"/>
      <c r="FF79" s="451"/>
      <c r="FG79" s="593"/>
      <c r="FH79" s="711"/>
      <c r="FI79" s="224"/>
      <c r="FJ79" s="771"/>
      <c r="FK79" s="739"/>
      <c r="FL79" s="739"/>
      <c r="FN79" s="719"/>
      <c r="FO79" s="681"/>
      <c r="FP79" s="681"/>
      <c r="FQ79" s="681"/>
      <c r="FR79" s="681"/>
      <c r="FS79" s="681"/>
      <c r="FT79" s="681"/>
      <c r="FU79" s="681"/>
      <c r="FV79" s="770"/>
      <c r="FW79" s="16"/>
      <c r="FX79" s="16"/>
      <c r="FY79" s="16"/>
      <c r="FZ79" s="16"/>
      <c r="GA79" s="16"/>
      <c r="GB79" s="16"/>
      <c r="GC79" s="16"/>
      <c r="GD79" s="16"/>
      <c r="GE79" s="16"/>
      <c r="GF79" s="16"/>
      <c r="GG79" s="367"/>
      <c r="GH79" s="376"/>
      <c r="GI79" s="376"/>
      <c r="GJ79" s="376"/>
      <c r="GK79" s="376"/>
      <c r="GL79" s="376"/>
      <c r="GM79" s="376"/>
      <c r="GN79" s="371"/>
      <c r="GO79" s="378"/>
      <c r="GP79" s="378"/>
      <c r="GQ79" s="378"/>
      <c r="GR79" s="378"/>
      <c r="GS79" s="228"/>
      <c r="GT79" s="332"/>
      <c r="GU79" s="332"/>
      <c r="GV79" s="332"/>
      <c r="GW79" s="332"/>
      <c r="GX79" s="332"/>
      <c r="GY79" s="332"/>
      <c r="GZ79" s="332"/>
      <c r="HA79" s="332"/>
      <c r="HB79" s="332"/>
      <c r="HC79" s="332"/>
      <c r="HD79" s="332"/>
      <c r="HE79" s="332"/>
      <c r="HF79" s="332"/>
      <c r="HG79" s="721"/>
      <c r="HH79" s="332"/>
      <c r="HI79" s="332"/>
      <c r="HJ79" s="332"/>
      <c r="HK79" s="332"/>
      <c r="HL79" s="332"/>
      <c r="HM79" s="332"/>
      <c r="HN79" s="332"/>
      <c r="HO79" s="332"/>
      <c r="HP79" s="332"/>
      <c r="HQ79" s="332"/>
      <c r="HR79" s="332"/>
      <c r="HS79" s="332"/>
      <c r="HT79" s="332"/>
      <c r="HU79" s="332"/>
      <c r="HV79" s="451"/>
      <c r="HW79" s="451"/>
      <c r="HX79" s="451"/>
      <c r="HY79" s="451"/>
      <c r="HZ79" s="451"/>
      <c r="IA79" s="451"/>
      <c r="IB79" s="451"/>
      <c r="IC79" s="451"/>
      <c r="ID79" s="451"/>
      <c r="IE79" s="451"/>
      <c r="IF79" s="451"/>
      <c r="IG79" s="451"/>
      <c r="IH79" s="451"/>
      <c r="II79" s="451"/>
      <c r="IJ79" s="451"/>
      <c r="IK79" s="451"/>
      <c r="IM79" s="224"/>
      <c r="IN79" s="771"/>
      <c r="IO79" s="739"/>
      <c r="IP79" s="739"/>
      <c r="IR79" s="719"/>
      <c r="IS79" s="681"/>
      <c r="IT79" s="681"/>
      <c r="IU79" s="681"/>
      <c r="IV79" s="681"/>
      <c r="IW79" s="681"/>
      <c r="IX79" s="681"/>
      <c r="IY79" s="681"/>
      <c r="IZ79" s="770"/>
      <c r="JA79" s="162"/>
      <c r="JB79" s="50"/>
      <c r="JC79" s="319"/>
      <c r="JD79" s="272"/>
      <c r="JE79" s="50"/>
      <c r="JF79" s="319"/>
      <c r="JG79" s="272"/>
      <c r="JH79" s="305"/>
      <c r="JI79" s="319"/>
      <c r="JJ79" s="272"/>
      <c r="JK79" s="367"/>
      <c r="JL79" s="400"/>
      <c r="JM79" s="400"/>
      <c r="JN79" s="50"/>
      <c r="JO79" s="50"/>
      <c r="JP79" s="50"/>
      <c r="JQ79" s="50"/>
      <c r="JR79" s="371"/>
      <c r="JS79" s="367"/>
      <c r="JT79" s="378"/>
      <c r="JU79" s="378"/>
      <c r="JV79" s="378"/>
      <c r="JW79" s="228"/>
      <c r="JX79" s="332"/>
      <c r="JY79" s="332"/>
      <c r="JZ79" s="332"/>
      <c r="KA79" s="332"/>
      <c r="KB79" s="332"/>
      <c r="KC79" s="332"/>
      <c r="KD79" s="332"/>
      <c r="KE79" s="332"/>
      <c r="KF79" s="332"/>
      <c r="KG79" s="332"/>
      <c r="KH79" s="332"/>
      <c r="KI79" s="332"/>
      <c r="KJ79" s="772"/>
      <c r="KK79" s="721"/>
      <c r="KL79" s="772"/>
      <c r="KM79" s="772"/>
      <c r="KN79" s="772"/>
      <c r="KO79" s="772"/>
      <c r="KP79" s="772"/>
      <c r="KQ79" s="772"/>
      <c r="KR79" s="772"/>
      <c r="KS79" s="772"/>
      <c r="KT79" s="772"/>
      <c r="KU79" s="772"/>
      <c r="KV79" s="772"/>
      <c r="KW79" s="772"/>
      <c r="KX79" s="383"/>
      <c r="KY79" s="451"/>
      <c r="KZ79" s="451"/>
      <c r="LA79" s="451"/>
      <c r="LB79" s="451"/>
      <c r="LC79" s="451"/>
      <c r="LD79" s="451"/>
      <c r="LE79" s="451"/>
      <c r="LF79" s="451"/>
      <c r="LG79" s="451"/>
      <c r="LH79" s="451"/>
      <c r="LI79" s="451"/>
      <c r="LJ79" s="451"/>
      <c r="LK79" s="451"/>
      <c r="LL79" s="451"/>
      <c r="LM79" s="451"/>
      <c r="LN79" s="451"/>
      <c r="LO79" s="451"/>
      <c r="LQ79" s="676"/>
      <c r="LR79" s="676"/>
      <c r="LS79" s="676"/>
      <c r="LT79" s="676"/>
      <c r="LU79" s="676"/>
      <c r="LV79" s="676"/>
      <c r="LW79" s="676"/>
      <c r="LX79" s="676"/>
      <c r="LY79" s="676"/>
      <c r="LZ79" s="676"/>
      <c r="MA79" s="676"/>
      <c r="MB79" s="162"/>
      <c r="MC79" s="305"/>
      <c r="MD79" s="319"/>
      <c r="ME79" s="272"/>
      <c r="MF79" s="305"/>
      <c r="MG79" s="319"/>
      <c r="MH79" s="272"/>
      <c r="MI79" s="305"/>
      <c r="MJ79" s="463"/>
      <c r="MK79" s="162"/>
      <c r="ML79" s="1440"/>
      <c r="MM79" s="671"/>
      <c r="MN79" s="17"/>
      <c r="MO79" s="671"/>
      <c r="MP79" s="671"/>
      <c r="MQ79" s="671"/>
      <c r="MR79" s="671"/>
      <c r="MS79" s="673"/>
      <c r="MT79" s="714"/>
      <c r="MU79" s="734"/>
      <c r="MV79" s="416"/>
      <c r="MW79" s="417"/>
      <c r="MX79" s="734"/>
      <c r="MY79" s="734"/>
      <c r="MZ79" s="734"/>
      <c r="NA79" s="734"/>
      <c r="NB79" s="734"/>
      <c r="NC79" s="734"/>
      <c r="ND79" s="734"/>
      <c r="NE79" s="734"/>
      <c r="NF79" s="734"/>
      <c r="NG79" s="734"/>
      <c r="NH79" s="734"/>
      <c r="NI79" s="734"/>
      <c r="NJ79" s="734"/>
      <c r="NK79" s="734"/>
      <c r="NL79" s="772"/>
      <c r="NM79" s="734"/>
      <c r="NN79" s="734"/>
      <c r="NO79" s="734"/>
      <c r="NP79" s="734"/>
      <c r="NQ79" s="734"/>
      <c r="NR79" s="734"/>
      <c r="NS79" s="734"/>
      <c r="NT79" s="734"/>
      <c r="NU79" s="734"/>
      <c r="NV79" s="734"/>
      <c r="NW79" s="734"/>
      <c r="NX79" s="734"/>
      <c r="NY79" s="734"/>
      <c r="NZ79" s="734"/>
    </row>
    <row r="80" spans="1:391" ht="18.75" customHeight="1">
      <c r="A80" s="224"/>
      <c r="B80" s="771"/>
      <c r="C80" s="739"/>
      <c r="D80" s="739"/>
      <c r="F80" s="719"/>
      <c r="G80" s="681"/>
      <c r="H80" s="681"/>
      <c r="I80" s="681"/>
      <c r="J80" s="681"/>
      <c r="K80" s="681"/>
      <c r="L80" s="681"/>
      <c r="M80" s="681"/>
      <c r="N80" s="770"/>
      <c r="O80" s="9"/>
      <c r="P80" s="9"/>
      <c r="Q80" s="9"/>
      <c r="R80" s="9"/>
      <c r="S80" s="9"/>
      <c r="T80" s="9"/>
      <c r="U80" s="9"/>
      <c r="V80" s="9"/>
      <c r="W80" s="9"/>
      <c r="X80" s="9"/>
      <c r="Y80" s="367"/>
      <c r="Z80" s="378"/>
      <c r="AA80" s="378"/>
      <c r="AB80" s="378"/>
      <c r="AC80" s="378"/>
      <c r="AD80" s="378"/>
      <c r="AE80" s="378"/>
      <c r="AF80" s="378"/>
      <c r="AG80" s="378"/>
      <c r="AH80" s="378"/>
      <c r="AI80" s="378"/>
      <c r="AJ80" s="378"/>
      <c r="AK80" s="330"/>
      <c r="AL80" s="330"/>
      <c r="AM80" s="330"/>
      <c r="AN80" s="330"/>
      <c r="AO80" s="330"/>
      <c r="AP80" s="330"/>
      <c r="AQ80" s="330"/>
      <c r="AR80" s="330"/>
      <c r="AS80" s="330"/>
      <c r="AT80" s="330"/>
      <c r="AU80" s="330"/>
      <c r="AV80" s="330"/>
      <c r="AW80" s="330"/>
      <c r="AX80" s="330"/>
      <c r="AY80" s="721"/>
      <c r="AZ80" s="785"/>
      <c r="BA80" s="785"/>
      <c r="BB80" s="785"/>
      <c r="BC80" s="785"/>
      <c r="BD80" s="785"/>
      <c r="BE80" s="785"/>
      <c r="BF80" s="785"/>
      <c r="BG80" s="785"/>
      <c r="BH80" s="785"/>
      <c r="BI80" s="785"/>
      <c r="BJ80" s="785"/>
      <c r="BK80" s="785"/>
      <c r="BL80" s="785"/>
      <c r="BM80" s="785"/>
      <c r="BN80" s="785"/>
      <c r="BO80" s="785"/>
      <c r="BP80" s="785"/>
      <c r="BQ80" s="451"/>
      <c r="BR80" s="451"/>
      <c r="BS80" s="451"/>
      <c r="BT80" s="451"/>
      <c r="BU80" s="451"/>
      <c r="BV80" s="451"/>
      <c r="BW80" s="451"/>
      <c r="BX80" s="451"/>
      <c r="BY80" s="451"/>
      <c r="BZ80" s="451"/>
      <c r="CA80" s="451"/>
      <c r="CB80" s="451"/>
      <c r="CC80" s="451"/>
      <c r="CD80" s="711"/>
      <c r="CE80" s="224"/>
      <c r="CF80" s="771"/>
      <c r="CG80" s="739"/>
      <c r="CH80" s="739"/>
      <c r="CJ80" s="719"/>
      <c r="CK80" s="681"/>
      <c r="CL80" s="681"/>
      <c r="CM80" s="681"/>
      <c r="CN80" s="681"/>
      <c r="CO80" s="681"/>
      <c r="CP80" s="681"/>
      <c r="CQ80" s="681"/>
      <c r="CR80" s="16"/>
      <c r="CS80" s="16"/>
      <c r="CT80" s="16"/>
      <c r="CU80" s="16"/>
      <c r="CV80" s="16"/>
      <c r="CW80" s="16"/>
      <c r="CX80" s="16"/>
      <c r="CY80" s="16"/>
      <c r="CZ80" s="16"/>
      <c r="DA80" s="16"/>
      <c r="DB80" s="16"/>
      <c r="DC80" s="367"/>
      <c r="DD80" s="377"/>
      <c r="DE80" s="377"/>
      <c r="DF80" s="377"/>
      <c r="DG80" s="377"/>
      <c r="DH80" s="377"/>
      <c r="DI80" s="377"/>
      <c r="DJ80" s="377"/>
      <c r="DK80" s="378"/>
      <c r="DL80" s="378"/>
      <c r="DM80" s="378"/>
      <c r="DN80" s="378"/>
      <c r="DO80" s="228"/>
      <c r="DP80" s="1407"/>
      <c r="DQ80" s="1407"/>
      <c r="DR80" s="1407"/>
      <c r="DS80" s="1407"/>
      <c r="DT80" s="1407"/>
      <c r="DU80" s="1407"/>
      <c r="DV80" s="1407"/>
      <c r="DW80" s="1407"/>
      <c r="DX80" s="1407"/>
      <c r="DY80" s="1407"/>
      <c r="DZ80" s="1407"/>
      <c r="EA80" s="1407"/>
      <c r="EB80" s="772"/>
      <c r="EC80" s="721"/>
      <c r="ED80" s="573"/>
      <c r="EE80" s="573"/>
      <c r="EF80" s="573"/>
      <c r="EG80" s="573"/>
      <c r="EH80" s="573"/>
      <c r="EI80" s="573"/>
      <c r="EJ80" s="573"/>
      <c r="EK80" s="573"/>
      <c r="EL80" s="573"/>
      <c r="EM80" s="573"/>
      <c r="EN80" s="573"/>
      <c r="EO80" s="573"/>
      <c r="EP80" s="383"/>
      <c r="EQ80" s="451"/>
      <c r="ER80" s="451"/>
      <c r="ES80" s="451"/>
      <c r="ET80" s="451"/>
      <c r="EU80" s="451"/>
      <c r="EV80" s="451"/>
      <c r="EW80" s="451"/>
      <c r="EX80" s="451"/>
      <c r="EY80" s="451"/>
      <c r="EZ80" s="451"/>
      <c r="FA80" s="451"/>
      <c r="FB80" s="451"/>
      <c r="FC80" s="451"/>
      <c r="FD80" s="451"/>
      <c r="FE80" s="451"/>
      <c r="FF80" s="451"/>
      <c r="FG80" s="593"/>
      <c r="FH80" s="711"/>
      <c r="FI80" s="224"/>
      <c r="FJ80" s="771"/>
      <c r="FK80" s="739"/>
      <c r="FL80" s="739"/>
      <c r="FN80" s="719"/>
      <c r="FO80" s="681"/>
      <c r="FP80" s="681"/>
      <c r="FQ80" s="681"/>
      <c r="FR80" s="681"/>
      <c r="FS80" s="681"/>
      <c r="FT80" s="681"/>
      <c r="FU80" s="681"/>
      <c r="FV80" s="770"/>
      <c r="FW80" s="16"/>
      <c r="FX80" s="16"/>
      <c r="FY80" s="16"/>
      <c r="FZ80" s="16"/>
      <c r="GA80" s="16"/>
      <c r="GB80" s="16"/>
      <c r="GC80" s="16"/>
      <c r="GD80" s="16"/>
      <c r="GE80" s="16"/>
      <c r="GF80" s="16"/>
      <c r="GG80" s="367"/>
      <c r="GH80" s="376"/>
      <c r="GI80" s="376"/>
      <c r="GJ80" s="376"/>
      <c r="GK80" s="376"/>
      <c r="GL80" s="376"/>
      <c r="GM80" s="376"/>
      <c r="GN80" s="371"/>
      <c r="GO80" s="378"/>
      <c r="GP80" s="378"/>
      <c r="GQ80" s="378"/>
      <c r="GR80" s="378"/>
      <c r="GS80" s="228"/>
      <c r="GT80" s="332"/>
      <c r="GU80" s="332"/>
      <c r="GV80" s="332"/>
      <c r="GW80" s="332"/>
      <c r="GX80" s="332"/>
      <c r="GY80" s="332"/>
      <c r="GZ80" s="332"/>
      <c r="HA80" s="332"/>
      <c r="HB80" s="332"/>
      <c r="HC80" s="332"/>
      <c r="HD80" s="332"/>
      <c r="HE80" s="332"/>
      <c r="HF80" s="332"/>
      <c r="HG80" s="721"/>
      <c r="HH80" s="332"/>
      <c r="HI80" s="332"/>
      <c r="HJ80" s="332"/>
      <c r="HK80" s="332"/>
      <c r="HL80" s="332"/>
      <c r="HM80" s="332"/>
      <c r="HN80" s="332"/>
      <c r="HO80" s="332"/>
      <c r="HP80" s="332"/>
      <c r="HQ80" s="332"/>
      <c r="HR80" s="332"/>
      <c r="HS80" s="332"/>
      <c r="HT80" s="332"/>
      <c r="HU80" s="332"/>
      <c r="HV80" s="451"/>
      <c r="HW80" s="451"/>
      <c r="HX80" s="451"/>
      <c r="HY80" s="451"/>
      <c r="HZ80" s="451"/>
      <c r="IA80" s="451"/>
      <c r="IB80" s="451"/>
      <c r="IC80" s="451"/>
      <c r="ID80" s="451"/>
      <c r="IE80" s="451"/>
      <c r="IF80" s="451"/>
      <c r="IG80" s="451"/>
      <c r="IH80" s="451"/>
      <c r="II80" s="451"/>
      <c r="IJ80" s="451"/>
      <c r="IK80" s="451"/>
      <c r="IM80" s="224"/>
      <c r="IN80" s="771"/>
      <c r="IO80" s="739"/>
      <c r="IP80" s="739"/>
      <c r="IR80" s="719"/>
      <c r="IS80" s="681"/>
      <c r="IT80" s="681"/>
      <c r="IU80" s="681"/>
      <c r="IV80" s="681"/>
      <c r="IW80" s="681"/>
      <c r="IX80" s="681"/>
      <c r="IY80" s="681"/>
      <c r="IZ80" s="770"/>
      <c r="JA80" s="162"/>
      <c r="JB80" s="50"/>
      <c r="JC80" s="319"/>
      <c r="JD80" s="272"/>
      <c r="JE80" s="50"/>
      <c r="JF80" s="319"/>
      <c r="JG80" s="272"/>
      <c r="JH80" s="305"/>
      <c r="JI80" s="319"/>
      <c r="JJ80" s="272"/>
      <c r="JK80" s="367"/>
      <c r="JL80" s="400"/>
      <c r="JM80" s="400"/>
      <c r="JN80" s="50"/>
      <c r="JO80" s="50"/>
      <c r="JP80" s="50"/>
      <c r="JQ80" s="50"/>
      <c r="JR80" s="371"/>
      <c r="JS80" s="367"/>
      <c r="JT80" s="378"/>
      <c r="JU80" s="378"/>
      <c r="JV80" s="378"/>
      <c r="JW80" s="228"/>
      <c r="JX80" s="332"/>
      <c r="JY80" s="332"/>
      <c r="JZ80" s="332"/>
      <c r="KA80" s="332"/>
      <c r="KB80" s="332"/>
      <c r="KC80" s="332"/>
      <c r="KD80" s="332"/>
      <c r="KE80" s="332"/>
      <c r="KF80" s="332"/>
      <c r="KG80" s="332"/>
      <c r="KH80" s="332"/>
      <c r="KI80" s="332"/>
      <c r="KJ80" s="772"/>
      <c r="KK80" s="721"/>
      <c r="KL80" s="772"/>
      <c r="KM80" s="772"/>
      <c r="KN80" s="772"/>
      <c r="KO80" s="772"/>
      <c r="KP80" s="772"/>
      <c r="KQ80" s="772"/>
      <c r="KR80" s="772"/>
      <c r="KS80" s="772"/>
      <c r="KT80" s="772"/>
      <c r="KU80" s="772"/>
      <c r="KV80" s="772"/>
      <c r="KW80" s="772"/>
      <c r="KX80" s="383"/>
      <c r="KY80" s="451"/>
      <c r="KZ80" s="451"/>
      <c r="LA80" s="451"/>
      <c r="LB80" s="451"/>
      <c r="LC80" s="451"/>
      <c r="LD80" s="451"/>
      <c r="LE80" s="451"/>
      <c r="LF80" s="451"/>
      <c r="LG80" s="451"/>
      <c r="LH80" s="451"/>
      <c r="LI80" s="451"/>
      <c r="LJ80" s="451"/>
      <c r="LK80" s="451"/>
      <c r="LL80" s="451"/>
      <c r="LM80" s="451"/>
      <c r="LN80" s="451"/>
      <c r="LO80" s="451"/>
      <c r="LQ80" s="676"/>
      <c r="LR80" s="676"/>
      <c r="LS80" s="676"/>
      <c r="LT80" s="676"/>
      <c r="LU80" s="676"/>
      <c r="LV80" s="676"/>
      <c r="LW80" s="676"/>
      <c r="LX80" s="676"/>
      <c r="LY80" s="676"/>
      <c r="LZ80" s="676"/>
      <c r="MA80" s="676"/>
      <c r="MB80" s="162"/>
      <c r="MC80" s="305"/>
      <c r="MD80" s="319"/>
      <c r="ME80" s="272"/>
      <c r="MF80" s="305"/>
      <c r="MG80" s="319"/>
      <c r="MH80" s="272"/>
      <c r="MI80" s="305"/>
      <c r="MJ80" s="463"/>
      <c r="MK80" s="162"/>
      <c r="ML80" s="1440"/>
      <c r="MM80" s="671"/>
      <c r="MN80" s="17"/>
      <c r="MO80" s="671"/>
      <c r="MP80" s="671"/>
      <c r="MQ80" s="671"/>
      <c r="MR80" s="671"/>
      <c r="MS80" s="673"/>
      <c r="MT80" s="714"/>
      <c r="MU80" s="734"/>
      <c r="MV80" s="416"/>
      <c r="MW80" s="417"/>
      <c r="MX80" s="734"/>
      <c r="MY80" s="734"/>
      <c r="MZ80" s="734"/>
      <c r="NA80" s="734"/>
      <c r="NB80" s="734"/>
      <c r="NC80" s="734"/>
      <c r="ND80" s="734"/>
      <c r="NE80" s="734"/>
      <c r="NF80" s="734"/>
      <c r="NG80" s="734"/>
      <c r="NH80" s="734"/>
      <c r="NI80" s="734"/>
      <c r="NJ80" s="734"/>
      <c r="NK80" s="734"/>
      <c r="NL80" s="772"/>
      <c r="NM80" s="734"/>
      <c r="NN80" s="734"/>
      <c r="NO80" s="734"/>
      <c r="NP80" s="734"/>
      <c r="NQ80" s="734"/>
      <c r="NR80" s="734"/>
      <c r="NS80" s="734"/>
      <c r="NT80" s="734"/>
      <c r="NU80" s="734"/>
      <c r="NV80" s="734"/>
      <c r="NW80" s="734"/>
      <c r="NX80" s="734"/>
      <c r="NY80" s="734"/>
      <c r="NZ80" s="734"/>
    </row>
    <row r="81" spans="1:390" ht="18.75" customHeight="1">
      <c r="A81" s="224"/>
      <c r="B81" s="771"/>
      <c r="C81" s="739"/>
      <c r="D81" s="739"/>
      <c r="F81" s="719"/>
      <c r="G81" s="681"/>
      <c r="H81" s="681"/>
      <c r="I81" s="681"/>
      <c r="J81" s="681"/>
      <c r="K81" s="681"/>
      <c r="L81" s="681"/>
      <c r="M81" s="681"/>
      <c r="N81" s="770"/>
      <c r="O81" s="9"/>
      <c r="P81" s="9"/>
      <c r="Q81" s="9"/>
      <c r="R81" s="9"/>
      <c r="S81" s="9"/>
      <c r="T81" s="9"/>
      <c r="U81" s="9"/>
      <c r="V81" s="9"/>
      <c r="W81" s="9"/>
      <c r="X81" s="9"/>
      <c r="Y81" s="367"/>
      <c r="Z81" s="378"/>
      <c r="AA81" s="378"/>
      <c r="AB81" s="378"/>
      <c r="AC81" s="378"/>
      <c r="AD81" s="378"/>
      <c r="AE81" s="378"/>
      <c r="AF81" s="378"/>
      <c r="AG81" s="378"/>
      <c r="AH81" s="378"/>
      <c r="AI81" s="378"/>
      <c r="AJ81" s="378"/>
      <c r="AK81" s="330"/>
      <c r="AL81" s="330"/>
      <c r="AM81" s="330"/>
      <c r="AN81" s="330"/>
      <c r="AO81" s="330"/>
      <c r="AP81" s="330"/>
      <c r="AQ81" s="330"/>
      <c r="AR81" s="330"/>
      <c r="AS81" s="330"/>
      <c r="AT81" s="330"/>
      <c r="AU81" s="330"/>
      <c r="AV81" s="330"/>
      <c r="AW81" s="330"/>
      <c r="AX81" s="330"/>
      <c r="AY81" s="721"/>
      <c r="AZ81" s="785"/>
      <c r="BA81" s="785"/>
      <c r="BB81" s="785"/>
      <c r="BC81" s="785"/>
      <c r="BD81" s="785"/>
      <c r="BE81" s="785"/>
      <c r="BF81" s="785"/>
      <c r="BG81" s="785"/>
      <c r="BH81" s="785"/>
      <c r="BI81" s="785"/>
      <c r="BJ81" s="785"/>
      <c r="BK81" s="785"/>
      <c r="BL81" s="785"/>
      <c r="BM81" s="785"/>
      <c r="BN81" s="785"/>
      <c r="BO81" s="785"/>
      <c r="BP81" s="785"/>
      <c r="BQ81" s="451"/>
      <c r="BR81" s="451"/>
      <c r="BS81" s="451"/>
      <c r="BT81" s="451"/>
      <c r="BU81" s="451"/>
      <c r="BV81" s="451"/>
      <c r="BW81" s="451"/>
      <c r="BX81" s="451"/>
      <c r="BY81" s="451"/>
      <c r="BZ81" s="451"/>
      <c r="CA81" s="451"/>
      <c r="CB81" s="451"/>
      <c r="CC81" s="451"/>
      <c r="CD81" s="711"/>
      <c r="CE81" s="224"/>
      <c r="CF81" s="771"/>
      <c r="CG81" s="739"/>
      <c r="CH81" s="739"/>
      <c r="CJ81" s="719"/>
      <c r="CK81" s="681"/>
      <c r="CL81" s="681"/>
      <c r="CM81" s="681"/>
      <c r="CN81" s="681"/>
      <c r="CO81" s="681"/>
      <c r="CP81" s="681"/>
      <c r="CQ81" s="681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367"/>
      <c r="DD81" s="377"/>
      <c r="DE81" s="377"/>
      <c r="DF81" s="377"/>
      <c r="DG81" s="377"/>
      <c r="DH81" s="377"/>
      <c r="DI81" s="377"/>
      <c r="DJ81" s="377"/>
      <c r="DK81" s="378"/>
      <c r="DL81" s="378"/>
      <c r="DM81" s="378"/>
      <c r="DN81" s="378"/>
      <c r="DO81" s="228"/>
      <c r="DP81" s="721"/>
      <c r="DQ81" s="721"/>
      <c r="DR81" s="721"/>
      <c r="DS81" s="721"/>
      <c r="DT81" s="721"/>
      <c r="DU81" s="721"/>
      <c r="DV81" s="721"/>
      <c r="DW81" s="721"/>
      <c r="DX81" s="721"/>
      <c r="DY81" s="723"/>
      <c r="DZ81" s="723"/>
      <c r="EA81" s="721"/>
      <c r="EB81" s="772"/>
      <c r="EC81" s="721"/>
      <c r="ED81" s="573"/>
      <c r="EE81" s="573"/>
      <c r="EF81" s="573"/>
      <c r="EG81" s="573"/>
      <c r="EH81" s="573"/>
      <c r="EI81" s="573"/>
      <c r="EJ81" s="573"/>
      <c r="EK81" s="573"/>
      <c r="EL81" s="573"/>
      <c r="EM81" s="573"/>
      <c r="EN81" s="573"/>
      <c r="EO81" s="573"/>
      <c r="EP81" s="383"/>
      <c r="EQ81" s="451"/>
      <c r="ER81" s="451"/>
      <c r="ES81" s="451"/>
      <c r="ET81" s="451"/>
      <c r="EU81" s="451"/>
      <c r="EV81" s="451"/>
      <c r="EW81" s="451"/>
      <c r="EX81" s="451"/>
      <c r="EY81" s="451"/>
      <c r="EZ81" s="451"/>
      <c r="FA81" s="451"/>
      <c r="FB81" s="451"/>
      <c r="FC81" s="451"/>
      <c r="FD81" s="451"/>
      <c r="FE81" s="451"/>
      <c r="FF81" s="451"/>
      <c r="FG81" s="593"/>
      <c r="FH81" s="711"/>
      <c r="FI81" s="224"/>
      <c r="FJ81" s="771"/>
      <c r="FK81" s="739"/>
      <c r="FL81" s="739"/>
      <c r="FN81" s="719"/>
      <c r="FO81" s="681"/>
      <c r="FP81" s="681"/>
      <c r="FQ81" s="681"/>
      <c r="FR81" s="681"/>
      <c r="FS81" s="681"/>
      <c r="FT81" s="681"/>
      <c r="FU81" s="681"/>
      <c r="FV81" s="770"/>
      <c r="FW81" s="16"/>
      <c r="FX81" s="16"/>
      <c r="FY81" s="16"/>
      <c r="FZ81" s="16"/>
      <c r="GA81" s="16"/>
      <c r="GB81" s="16"/>
      <c r="GC81" s="16"/>
      <c r="GD81" s="16"/>
      <c r="GE81" s="16"/>
      <c r="GF81" s="16"/>
      <c r="GG81" s="367"/>
      <c r="GH81" s="376"/>
      <c r="GI81" s="376"/>
      <c r="GJ81" s="376"/>
      <c r="GK81" s="376"/>
      <c r="GL81" s="376"/>
      <c r="GM81" s="376"/>
      <c r="GN81" s="371"/>
      <c r="GO81" s="378"/>
      <c r="GP81" s="378"/>
      <c r="GQ81" s="378"/>
      <c r="GR81" s="378"/>
      <c r="GS81" s="228"/>
      <c r="GT81" s="332"/>
      <c r="GU81" s="332"/>
      <c r="GV81" s="332"/>
      <c r="GW81" s="332"/>
      <c r="GX81" s="332"/>
      <c r="GY81" s="332"/>
      <c r="GZ81" s="332"/>
      <c r="HA81" s="332"/>
      <c r="HB81" s="332"/>
      <c r="HC81" s="332"/>
      <c r="HD81" s="332"/>
      <c r="HE81" s="332"/>
      <c r="HF81" s="332"/>
      <c r="HG81" s="721"/>
      <c r="HH81" s="332"/>
      <c r="HI81" s="332"/>
      <c r="HJ81" s="332"/>
      <c r="HK81" s="332"/>
      <c r="HL81" s="332"/>
      <c r="HM81" s="332"/>
      <c r="HN81" s="332"/>
      <c r="HO81" s="332"/>
      <c r="HP81" s="332"/>
      <c r="HQ81" s="332"/>
      <c r="HR81" s="332"/>
      <c r="HS81" s="332"/>
      <c r="HT81" s="332"/>
      <c r="HU81" s="332"/>
      <c r="HV81" s="451"/>
      <c r="HW81" s="451"/>
      <c r="HX81" s="451"/>
      <c r="HY81" s="451"/>
      <c r="HZ81" s="451"/>
      <c r="IA81" s="451"/>
      <c r="IB81" s="451"/>
      <c r="IC81" s="451"/>
      <c r="ID81" s="451"/>
      <c r="IE81" s="451"/>
      <c r="IF81" s="451"/>
      <c r="IG81" s="451"/>
      <c r="IH81" s="451"/>
      <c r="II81" s="451"/>
      <c r="IJ81" s="451"/>
      <c r="IK81" s="451"/>
      <c r="IM81" s="224"/>
      <c r="IN81" s="771"/>
      <c r="IO81" s="739"/>
      <c r="IP81" s="739"/>
      <c r="IR81" s="719"/>
      <c r="IS81" s="681"/>
      <c r="IT81" s="681"/>
      <c r="IU81" s="681"/>
      <c r="IV81" s="681"/>
      <c r="IW81" s="681"/>
      <c r="IX81" s="681"/>
      <c r="IY81" s="681"/>
      <c r="IZ81" s="770"/>
      <c r="JA81" s="162"/>
      <c r="JB81" s="50"/>
      <c r="JC81" s="319"/>
      <c r="JD81" s="272"/>
      <c r="JE81" s="50"/>
      <c r="JF81" s="319"/>
      <c r="JG81" s="272"/>
      <c r="JH81" s="305"/>
      <c r="JI81" s="319"/>
      <c r="JJ81" s="272"/>
      <c r="JK81" s="367"/>
      <c r="JL81" s="400"/>
      <c r="JM81" s="400"/>
      <c r="JN81" s="50"/>
      <c r="JO81" s="50"/>
      <c r="JP81" s="50"/>
      <c r="JQ81" s="50"/>
      <c r="JR81" s="371"/>
      <c r="JS81" s="367"/>
      <c r="JT81" s="378"/>
      <c r="JU81" s="378"/>
      <c r="JV81" s="378"/>
      <c r="JW81" s="228"/>
      <c r="JX81" s="721"/>
      <c r="JY81" s="721"/>
      <c r="JZ81" s="721"/>
      <c r="KA81" s="721"/>
      <c r="KB81" s="721"/>
      <c r="KC81" s="721"/>
      <c r="KD81" s="721"/>
      <c r="KE81" s="721"/>
      <c r="KF81" s="721"/>
      <c r="KG81" s="723"/>
      <c r="KH81" s="723"/>
      <c r="KI81" s="721"/>
      <c r="KJ81" s="772"/>
      <c r="KK81" s="721"/>
      <c r="KL81" s="772"/>
      <c r="KM81" s="772"/>
      <c r="KN81" s="772"/>
      <c r="KO81" s="772"/>
      <c r="KP81" s="772"/>
      <c r="KQ81" s="772"/>
      <c r="KR81" s="772"/>
      <c r="KS81" s="772"/>
      <c r="KT81" s="772"/>
      <c r="KU81" s="772"/>
      <c r="KV81" s="772"/>
      <c r="KW81" s="772"/>
      <c r="KX81" s="383"/>
      <c r="KY81" s="451"/>
      <c r="KZ81" s="451"/>
      <c r="LA81" s="451"/>
      <c r="LB81" s="451"/>
      <c r="LC81" s="451"/>
      <c r="LD81" s="451"/>
      <c r="LE81" s="451"/>
      <c r="LF81" s="451"/>
      <c r="LG81" s="451"/>
      <c r="LH81" s="451"/>
      <c r="LI81" s="451"/>
      <c r="LJ81" s="451"/>
      <c r="LK81" s="451"/>
      <c r="LL81" s="451"/>
      <c r="LM81" s="451"/>
      <c r="LN81" s="451"/>
      <c r="LO81" s="451"/>
      <c r="LQ81" s="676"/>
      <c r="LR81" s="676"/>
      <c r="LS81" s="676"/>
      <c r="LT81" s="676"/>
      <c r="LU81" s="676"/>
      <c r="LV81" s="676"/>
      <c r="LW81" s="676"/>
      <c r="LX81" s="676"/>
      <c r="LY81" s="676"/>
      <c r="LZ81" s="676"/>
      <c r="MA81" s="676"/>
      <c r="MB81" s="162"/>
      <c r="MC81" s="305"/>
      <c r="MD81" s="319"/>
      <c r="ME81" s="272"/>
      <c r="MF81" s="305"/>
      <c r="MG81" s="319"/>
      <c r="MH81" s="272"/>
      <c r="MI81" s="305"/>
      <c r="MJ81" s="463"/>
      <c r="MK81" s="162"/>
      <c r="ML81" s="1440"/>
      <c r="MM81" s="1105"/>
      <c r="MN81" s="671"/>
      <c r="MO81" s="671"/>
      <c r="MP81" s="671"/>
      <c r="MQ81" s="671"/>
      <c r="MR81" s="671"/>
      <c r="MS81" s="1690"/>
      <c r="MT81" s="714"/>
      <c r="MU81" s="734"/>
      <c r="MV81" s="416"/>
      <c r="MW81" s="417"/>
      <c r="MX81" s="734"/>
      <c r="MY81" s="734"/>
      <c r="MZ81" s="734"/>
      <c r="NA81" s="734"/>
      <c r="NB81" s="734"/>
      <c r="NC81" s="734"/>
      <c r="ND81" s="734"/>
      <c r="NE81" s="734"/>
      <c r="NF81" s="734"/>
      <c r="NG81" s="734"/>
      <c r="NH81" s="734"/>
      <c r="NI81" s="734"/>
      <c r="NJ81" s="734"/>
      <c r="NK81" s="734"/>
      <c r="NL81" s="772"/>
      <c r="NM81" s="734"/>
      <c r="NN81" s="734"/>
      <c r="NO81" s="734"/>
      <c r="NP81" s="734"/>
      <c r="NQ81" s="734"/>
      <c r="NR81" s="734"/>
      <c r="NS81" s="734"/>
      <c r="NT81" s="734"/>
      <c r="NU81" s="734"/>
      <c r="NV81" s="734"/>
      <c r="NW81" s="734"/>
      <c r="NX81" s="734"/>
      <c r="NY81" s="734"/>
      <c r="NZ81" s="734"/>
    </row>
    <row r="82" spans="1:390" ht="18.75" customHeight="1">
      <c r="A82" s="224"/>
      <c r="B82" s="771"/>
      <c r="C82" s="739"/>
      <c r="D82" s="739"/>
      <c r="F82" s="719"/>
      <c r="G82" s="681"/>
      <c r="H82" s="681"/>
      <c r="I82" s="681"/>
      <c r="J82" s="681"/>
      <c r="K82" s="681"/>
      <c r="L82" s="681"/>
      <c r="M82" s="681"/>
      <c r="N82" s="770"/>
      <c r="O82" s="9"/>
      <c r="P82" s="9"/>
      <c r="Q82" s="9"/>
      <c r="R82" s="9"/>
      <c r="S82" s="9"/>
      <c r="T82" s="9"/>
      <c r="U82" s="9"/>
      <c r="V82" s="9"/>
      <c r="W82" s="9"/>
      <c r="X82" s="9"/>
      <c r="Y82" s="367"/>
      <c r="Z82" s="378"/>
      <c r="AA82" s="378"/>
      <c r="AB82" s="378"/>
      <c r="AC82" s="378"/>
      <c r="AD82" s="378"/>
      <c r="AE82" s="378"/>
      <c r="AF82" s="378"/>
      <c r="AG82" s="378"/>
      <c r="AH82" s="378"/>
      <c r="AI82" s="378"/>
      <c r="AJ82" s="378"/>
      <c r="AK82" s="330"/>
      <c r="AL82" s="330"/>
      <c r="AM82" s="330"/>
      <c r="AN82" s="330"/>
      <c r="AO82" s="330"/>
      <c r="AP82" s="330"/>
      <c r="AQ82" s="330"/>
      <c r="AR82" s="330"/>
      <c r="AS82" s="330"/>
      <c r="AT82" s="330"/>
      <c r="AU82" s="330"/>
      <c r="AV82" s="330"/>
      <c r="AW82" s="330"/>
      <c r="AX82" s="330"/>
      <c r="AY82" s="721"/>
      <c r="AZ82" s="785"/>
      <c r="BA82" s="785"/>
      <c r="BB82" s="785"/>
      <c r="BC82" s="785"/>
      <c r="BD82" s="785"/>
      <c r="BE82" s="785"/>
      <c r="BF82" s="785"/>
      <c r="BG82" s="785"/>
      <c r="BH82" s="785"/>
      <c r="BI82" s="785"/>
      <c r="BJ82" s="785"/>
      <c r="BK82" s="785"/>
      <c r="BL82" s="785"/>
      <c r="BM82" s="785"/>
      <c r="BN82" s="785"/>
      <c r="BO82" s="785"/>
      <c r="BP82" s="785"/>
      <c r="BQ82" s="451"/>
      <c r="BR82" s="451"/>
      <c r="BS82" s="451"/>
      <c r="BT82" s="451"/>
      <c r="BU82" s="451"/>
      <c r="BV82" s="451"/>
      <c r="BW82" s="451"/>
      <c r="BX82" s="451"/>
      <c r="BY82" s="451"/>
      <c r="BZ82" s="451"/>
      <c r="CA82" s="451"/>
      <c r="CB82" s="451"/>
      <c r="CC82" s="451"/>
      <c r="CD82" s="711"/>
      <c r="CE82" s="224"/>
      <c r="CF82" s="771"/>
      <c r="CG82" s="739"/>
      <c r="CH82" s="739"/>
      <c r="CJ82" s="719"/>
      <c r="CK82" s="681"/>
      <c r="CL82" s="681"/>
      <c r="CM82" s="681"/>
      <c r="CN82" s="681"/>
      <c r="CO82" s="681"/>
      <c r="CP82" s="681"/>
      <c r="CQ82" s="681"/>
      <c r="CR82" s="16"/>
      <c r="CS82" s="16"/>
      <c r="CT82" s="16"/>
      <c r="CU82" s="16"/>
      <c r="CV82" s="16"/>
      <c r="CW82" s="16"/>
      <c r="CX82" s="16"/>
      <c r="CY82" s="16"/>
      <c r="CZ82" s="16"/>
      <c r="DA82" s="16"/>
      <c r="DB82" s="16"/>
      <c r="DC82" s="367"/>
      <c r="DD82" s="377"/>
      <c r="DE82" s="377"/>
      <c r="DF82" s="377"/>
      <c r="DG82" s="377"/>
      <c r="DH82" s="377"/>
      <c r="DI82" s="377"/>
      <c r="DJ82" s="377"/>
      <c r="DK82" s="378"/>
      <c r="DL82" s="378"/>
      <c r="DM82" s="378"/>
      <c r="DN82" s="378"/>
      <c r="DO82" s="228"/>
      <c r="DP82" s="721"/>
      <c r="DQ82" s="721"/>
      <c r="DR82" s="721"/>
      <c r="DS82" s="721"/>
      <c r="DT82" s="721"/>
      <c r="DU82" s="721"/>
      <c r="DV82" s="721"/>
      <c r="DW82" s="721"/>
      <c r="DX82" s="721"/>
      <c r="DY82" s="723"/>
      <c r="DZ82" s="723"/>
      <c r="EA82" s="721"/>
      <c r="EB82" s="772"/>
      <c r="EC82" s="721"/>
      <c r="ED82" s="573"/>
      <c r="EE82" s="573"/>
      <c r="EF82" s="573"/>
      <c r="EG82" s="573"/>
      <c r="EH82" s="573"/>
      <c r="EI82" s="573"/>
      <c r="EJ82" s="573"/>
      <c r="EK82" s="573"/>
      <c r="EL82" s="573"/>
      <c r="EM82" s="573"/>
      <c r="EN82" s="573"/>
      <c r="EO82" s="573"/>
      <c r="EP82" s="383"/>
      <c r="EQ82" s="451"/>
      <c r="ER82" s="451"/>
      <c r="ES82" s="451"/>
      <c r="ET82" s="451"/>
      <c r="EU82" s="451"/>
      <c r="EV82" s="451"/>
      <c r="EW82" s="451"/>
      <c r="EX82" s="451"/>
      <c r="EY82" s="451"/>
      <c r="EZ82" s="451"/>
      <c r="FA82" s="451"/>
      <c r="FB82" s="451"/>
      <c r="FC82" s="451"/>
      <c r="FD82" s="451"/>
      <c r="FE82" s="451"/>
      <c r="FF82" s="451"/>
      <c r="FG82" s="593"/>
      <c r="FH82" s="711"/>
      <c r="FI82" s="224"/>
      <c r="FJ82" s="771"/>
      <c r="FK82" s="739"/>
      <c r="FL82" s="739"/>
      <c r="FN82" s="719"/>
      <c r="FO82" s="681"/>
      <c r="FP82" s="681"/>
      <c r="FQ82" s="681"/>
      <c r="FR82" s="681"/>
      <c r="FS82" s="681"/>
      <c r="FT82" s="681"/>
      <c r="FU82" s="681"/>
      <c r="FV82" s="770"/>
      <c r="FW82" s="16"/>
      <c r="FX82" s="16"/>
      <c r="FY82" s="16"/>
      <c r="FZ82" s="16"/>
      <c r="GA82" s="16"/>
      <c r="GB82" s="16"/>
      <c r="GC82" s="16"/>
      <c r="GD82" s="16"/>
      <c r="GE82" s="16"/>
      <c r="GF82" s="16"/>
      <c r="GG82" s="367"/>
      <c r="GH82" s="376"/>
      <c r="GI82" s="376"/>
      <c r="GJ82" s="376"/>
      <c r="GK82" s="376"/>
      <c r="GL82" s="376"/>
      <c r="GM82" s="376"/>
      <c r="GN82" s="371"/>
      <c r="GO82" s="378"/>
      <c r="GP82" s="378"/>
      <c r="GQ82" s="378"/>
      <c r="GR82" s="378"/>
      <c r="GS82" s="228"/>
      <c r="GT82" s="332"/>
      <c r="GU82" s="332"/>
      <c r="GV82" s="332"/>
      <c r="GW82" s="332"/>
      <c r="GX82" s="332"/>
      <c r="GY82" s="332"/>
      <c r="GZ82" s="332"/>
      <c r="HA82" s="332"/>
      <c r="HB82" s="332"/>
      <c r="HC82" s="332"/>
      <c r="HD82" s="332"/>
      <c r="HE82" s="332"/>
      <c r="HF82" s="332"/>
      <c r="HG82" s="721"/>
      <c r="HH82" s="332"/>
      <c r="HI82" s="332"/>
      <c r="HJ82" s="332"/>
      <c r="HK82" s="332"/>
      <c r="HL82" s="332"/>
      <c r="HM82" s="332"/>
      <c r="HN82" s="332"/>
      <c r="HO82" s="332"/>
      <c r="HP82" s="332"/>
      <c r="HQ82" s="332"/>
      <c r="HR82" s="332"/>
      <c r="HS82" s="332"/>
      <c r="HT82" s="332"/>
      <c r="HU82" s="332"/>
      <c r="HV82" s="451"/>
      <c r="HW82" s="451"/>
      <c r="HX82" s="451"/>
      <c r="HY82" s="451"/>
      <c r="HZ82" s="451"/>
      <c r="IA82" s="451"/>
      <c r="IB82" s="451"/>
      <c r="IC82" s="451"/>
      <c r="ID82" s="451"/>
      <c r="IE82" s="451"/>
      <c r="IF82" s="451"/>
      <c r="IG82" s="451"/>
      <c r="IH82" s="451"/>
      <c r="II82" s="451"/>
      <c r="IJ82" s="451"/>
      <c r="IK82" s="451"/>
      <c r="IM82" s="224"/>
      <c r="IN82" s="771"/>
      <c r="IO82" s="739"/>
      <c r="IP82" s="739"/>
      <c r="IR82" s="719"/>
      <c r="IS82" s="681"/>
      <c r="IT82" s="681"/>
      <c r="IU82" s="681"/>
      <c r="IV82" s="681"/>
      <c r="IW82" s="681"/>
      <c r="IX82" s="681"/>
      <c r="IY82" s="681"/>
      <c r="IZ82" s="770"/>
      <c r="JA82" s="162"/>
      <c r="JB82" s="50"/>
      <c r="JC82" s="319"/>
      <c r="JD82" s="272"/>
      <c r="JE82" s="50"/>
      <c r="JF82" s="319"/>
      <c r="JG82" s="272"/>
      <c r="JH82" s="305"/>
      <c r="JI82" s="319"/>
      <c r="JJ82" s="272"/>
      <c r="JK82" s="367"/>
      <c r="JL82" s="398"/>
      <c r="JM82" s="398"/>
      <c r="JN82" s="32"/>
      <c r="JO82" s="32"/>
      <c r="JP82" s="32"/>
      <c r="JQ82" s="32"/>
      <c r="JR82" s="371"/>
      <c r="JS82" s="367"/>
      <c r="JT82" s="378"/>
      <c r="JU82" s="378"/>
      <c r="JV82" s="378"/>
      <c r="JW82" s="228"/>
      <c r="JX82" s="721"/>
      <c r="JY82" s="721"/>
      <c r="JZ82" s="721"/>
      <c r="KA82" s="721"/>
      <c r="KB82" s="721"/>
      <c r="KC82" s="721"/>
      <c r="KD82" s="721"/>
      <c r="KE82" s="721"/>
      <c r="KF82" s="721"/>
      <c r="KG82" s="723"/>
      <c r="KH82" s="723"/>
      <c r="KI82" s="721"/>
      <c r="KJ82" s="772"/>
      <c r="KK82" s="721"/>
      <c r="KL82" s="772"/>
      <c r="KM82" s="772"/>
      <c r="KN82" s="772"/>
      <c r="KO82" s="772"/>
      <c r="KP82" s="772"/>
      <c r="KQ82" s="772"/>
      <c r="KR82" s="772"/>
      <c r="KS82" s="772"/>
      <c r="KT82" s="772"/>
      <c r="KU82" s="772"/>
      <c r="KV82" s="772"/>
      <c r="KW82" s="772"/>
      <c r="KX82" s="383"/>
      <c r="KY82" s="451"/>
      <c r="KZ82" s="451"/>
      <c r="LA82" s="451"/>
      <c r="LB82" s="451"/>
      <c r="LC82" s="451"/>
      <c r="LD82" s="451"/>
      <c r="LE82" s="451"/>
      <c r="LF82" s="451"/>
      <c r="LG82" s="451"/>
      <c r="LH82" s="451"/>
      <c r="LI82" s="451"/>
      <c r="LJ82" s="451"/>
      <c r="LK82" s="451"/>
      <c r="LL82" s="451"/>
      <c r="LM82" s="451"/>
      <c r="LN82" s="451"/>
      <c r="LO82" s="451"/>
      <c r="LQ82" s="676"/>
      <c r="LR82" s="676"/>
      <c r="LS82" s="676"/>
      <c r="LT82" s="676"/>
      <c r="LU82" s="676"/>
      <c r="LV82" s="676"/>
      <c r="LW82" s="676"/>
      <c r="LX82" s="676"/>
      <c r="LY82" s="676"/>
      <c r="LZ82" s="676"/>
      <c r="MA82" s="676"/>
      <c r="MB82" s="162"/>
      <c r="MC82" s="305"/>
      <c r="MD82" s="319"/>
      <c r="ME82" s="272"/>
      <c r="MF82" s="305"/>
      <c r="MG82" s="319"/>
      <c r="MH82" s="272"/>
      <c r="MI82" s="305"/>
      <c r="MJ82" s="463"/>
      <c r="MK82" s="162"/>
      <c r="ML82" s="1440"/>
      <c r="MM82" s="670"/>
      <c r="MN82" s="17"/>
      <c r="MO82" s="672"/>
      <c r="MP82" s="672"/>
      <c r="MQ82" s="672"/>
      <c r="MR82" s="672"/>
      <c r="MS82" s="673"/>
      <c r="MT82" s="714"/>
      <c r="MU82" s="734"/>
      <c r="MV82" s="416"/>
      <c r="MW82" s="417"/>
      <c r="MX82" s="734"/>
      <c r="MY82" s="734"/>
      <c r="MZ82" s="734"/>
      <c r="NA82" s="734"/>
      <c r="NB82" s="734"/>
      <c r="NC82" s="734"/>
      <c r="ND82" s="734"/>
      <c r="NE82" s="734"/>
      <c r="NF82" s="734"/>
      <c r="NG82" s="734"/>
      <c r="NH82" s="734"/>
      <c r="NI82" s="734"/>
      <c r="NJ82" s="734"/>
      <c r="NK82" s="734"/>
      <c r="NL82" s="772"/>
      <c r="NM82" s="734"/>
      <c r="NN82" s="734"/>
      <c r="NO82" s="734"/>
      <c r="NP82" s="734"/>
      <c r="NQ82" s="734"/>
      <c r="NR82" s="734"/>
      <c r="NS82" s="734"/>
      <c r="NT82" s="734"/>
      <c r="NU82" s="734"/>
      <c r="NV82" s="734"/>
      <c r="NW82" s="734"/>
      <c r="NX82" s="734"/>
      <c r="NY82" s="734"/>
      <c r="NZ82" s="734"/>
    </row>
    <row r="83" spans="1:390" ht="18.75" customHeight="1">
      <c r="A83" s="224"/>
      <c r="B83" s="771"/>
      <c r="C83" s="739"/>
      <c r="D83" s="739"/>
      <c r="F83" s="719"/>
      <c r="G83" s="681"/>
      <c r="H83" s="681"/>
      <c r="I83" s="681"/>
      <c r="J83" s="681"/>
      <c r="K83" s="681"/>
      <c r="L83" s="681"/>
      <c r="M83" s="681"/>
      <c r="N83" s="770"/>
      <c r="O83" s="9"/>
      <c r="P83" s="9"/>
      <c r="Q83" s="9"/>
      <c r="R83" s="9"/>
      <c r="S83" s="9"/>
      <c r="T83" s="9"/>
      <c r="U83" s="9"/>
      <c r="V83" s="9"/>
      <c r="W83" s="9"/>
      <c r="X83" s="9"/>
      <c r="Y83" s="367"/>
      <c r="Z83" s="378"/>
      <c r="AA83" s="378"/>
      <c r="AB83" s="378"/>
      <c r="AC83" s="378"/>
      <c r="AD83" s="378"/>
      <c r="AE83" s="378"/>
      <c r="AF83" s="378"/>
      <c r="AG83" s="378"/>
      <c r="AH83" s="378"/>
      <c r="AI83" s="378"/>
      <c r="AJ83" s="378"/>
      <c r="AK83" s="330"/>
      <c r="AL83" s="330"/>
      <c r="AM83" s="330"/>
      <c r="AN83" s="330"/>
      <c r="AO83" s="330"/>
      <c r="AP83" s="330"/>
      <c r="AQ83" s="330"/>
      <c r="AR83" s="330"/>
      <c r="AS83" s="330"/>
      <c r="AT83" s="330"/>
      <c r="AU83" s="330"/>
      <c r="AV83" s="330"/>
      <c r="AW83" s="330"/>
      <c r="AX83" s="330"/>
      <c r="AY83" s="721"/>
      <c r="AZ83" s="785"/>
      <c r="BA83" s="785"/>
      <c r="BB83" s="785"/>
      <c r="BC83" s="785"/>
      <c r="BD83" s="785"/>
      <c r="BE83" s="785"/>
      <c r="BF83" s="785"/>
      <c r="BG83" s="785"/>
      <c r="BH83" s="785"/>
      <c r="BI83" s="785"/>
      <c r="BJ83" s="785"/>
      <c r="BK83" s="785"/>
      <c r="BL83" s="785"/>
      <c r="BM83" s="785"/>
      <c r="BN83" s="785"/>
      <c r="BO83" s="785"/>
      <c r="BP83" s="785"/>
      <c r="BQ83" s="451"/>
      <c r="BR83" s="451"/>
      <c r="BS83" s="451"/>
      <c r="BT83" s="451"/>
      <c r="BU83" s="451"/>
      <c r="BV83" s="451"/>
      <c r="BW83" s="451"/>
      <c r="BX83" s="451"/>
      <c r="BY83" s="451"/>
      <c r="BZ83" s="451"/>
      <c r="CA83" s="451"/>
      <c r="CB83" s="451"/>
      <c r="CC83" s="451"/>
      <c r="CD83" s="711"/>
      <c r="CE83" s="224"/>
      <c r="CF83" s="771"/>
      <c r="CG83" s="739"/>
      <c r="CH83" s="739"/>
      <c r="CJ83" s="719"/>
      <c r="CK83" s="681"/>
      <c r="CL83" s="681"/>
      <c r="CM83" s="681"/>
      <c r="CN83" s="681"/>
      <c r="CO83" s="681"/>
      <c r="CP83" s="681"/>
      <c r="CQ83" s="681"/>
      <c r="CR83" s="16"/>
      <c r="CS83" s="16"/>
      <c r="CT83" s="16"/>
      <c r="CU83" s="16"/>
      <c r="CV83" s="16"/>
      <c r="CW83" s="16"/>
      <c r="CX83" s="16"/>
      <c r="CY83" s="16"/>
      <c r="CZ83" s="16"/>
      <c r="DA83" s="16"/>
      <c r="DB83" s="16"/>
      <c r="DC83" s="367"/>
      <c r="DD83" s="377"/>
      <c r="DE83" s="377"/>
      <c r="DF83" s="377"/>
      <c r="DG83" s="377"/>
      <c r="DH83" s="377"/>
      <c r="DI83" s="377"/>
      <c r="DJ83" s="377"/>
      <c r="DK83" s="378"/>
      <c r="DL83" s="378"/>
      <c r="DM83" s="378"/>
      <c r="DN83" s="378"/>
      <c r="DO83" s="228"/>
      <c r="DP83" s="721"/>
      <c r="DQ83" s="721"/>
      <c r="DR83" s="721"/>
      <c r="DS83" s="721"/>
      <c r="DT83" s="721"/>
      <c r="DU83" s="721"/>
      <c r="DV83" s="721"/>
      <c r="DW83" s="721"/>
      <c r="DX83" s="721"/>
      <c r="DY83" s="723"/>
      <c r="DZ83" s="723"/>
      <c r="EA83" s="721"/>
      <c r="EB83" s="772"/>
      <c r="EC83" s="721"/>
      <c r="ED83" s="573"/>
      <c r="EE83" s="573"/>
      <c r="EF83" s="573"/>
      <c r="EG83" s="573"/>
      <c r="EH83" s="573"/>
      <c r="EI83" s="573"/>
      <c r="EJ83" s="573"/>
      <c r="EK83" s="573"/>
      <c r="EL83" s="573"/>
      <c r="EM83" s="573"/>
      <c r="EN83" s="573"/>
      <c r="EO83" s="573"/>
      <c r="EP83" s="383"/>
      <c r="EQ83" s="451"/>
      <c r="ER83" s="451"/>
      <c r="ES83" s="451"/>
      <c r="ET83" s="451"/>
      <c r="EU83" s="451"/>
      <c r="EV83" s="451"/>
      <c r="EW83" s="451"/>
      <c r="EX83" s="451"/>
      <c r="EY83" s="451"/>
      <c r="EZ83" s="451"/>
      <c r="FA83" s="451"/>
      <c r="FB83" s="451"/>
      <c r="FC83" s="451"/>
      <c r="FD83" s="451"/>
      <c r="FE83" s="451"/>
      <c r="FF83" s="451"/>
      <c r="FG83" s="593"/>
      <c r="FH83" s="711"/>
      <c r="FI83" s="224"/>
      <c r="FJ83" s="771"/>
      <c r="FK83" s="739"/>
      <c r="FL83" s="739"/>
      <c r="FN83" s="719"/>
      <c r="FO83" s="681"/>
      <c r="FP83" s="681"/>
      <c r="FQ83" s="681"/>
      <c r="FR83" s="681"/>
      <c r="FS83" s="681"/>
      <c r="FT83" s="681"/>
      <c r="FU83" s="681"/>
      <c r="FV83" s="770"/>
      <c r="FW83" s="16"/>
      <c r="FX83" s="16"/>
      <c r="FY83" s="16"/>
      <c r="FZ83" s="16"/>
      <c r="GA83" s="16"/>
      <c r="GB83" s="16"/>
      <c r="GC83" s="16"/>
      <c r="GD83" s="16"/>
      <c r="GE83" s="16"/>
      <c r="GF83" s="16"/>
      <c r="GG83" s="367"/>
      <c r="GH83" s="376"/>
      <c r="GI83" s="376"/>
      <c r="GJ83" s="376"/>
      <c r="GK83" s="376"/>
      <c r="GL83" s="376"/>
      <c r="GM83" s="376"/>
      <c r="GN83" s="371"/>
      <c r="GO83" s="378"/>
      <c r="GP83" s="378"/>
      <c r="GQ83" s="378"/>
      <c r="GR83" s="378"/>
      <c r="GS83" s="228"/>
      <c r="GT83" s="721"/>
      <c r="GU83" s="721"/>
      <c r="GV83" s="721"/>
      <c r="GW83" s="721"/>
      <c r="GX83" s="721"/>
      <c r="GY83" s="721"/>
      <c r="GZ83" s="721"/>
      <c r="HA83" s="721"/>
      <c r="HB83" s="721"/>
      <c r="HC83" s="723"/>
      <c r="HD83" s="723"/>
      <c r="HE83" s="721"/>
      <c r="HF83" s="772"/>
      <c r="HG83" s="721"/>
      <c r="HH83" s="332"/>
      <c r="HI83" s="332"/>
      <c r="HJ83" s="332"/>
      <c r="HK83" s="332"/>
      <c r="HL83" s="332"/>
      <c r="HM83" s="332"/>
      <c r="HN83" s="332"/>
      <c r="HO83" s="332"/>
      <c r="HP83" s="332"/>
      <c r="HQ83" s="332"/>
      <c r="HR83" s="332"/>
      <c r="HS83" s="332"/>
      <c r="HT83" s="332"/>
      <c r="HU83" s="332"/>
      <c r="HV83" s="451"/>
      <c r="HW83" s="451"/>
      <c r="HX83" s="451"/>
      <c r="HY83" s="451"/>
      <c r="HZ83" s="451"/>
      <c r="IA83" s="451"/>
      <c r="IB83" s="451"/>
      <c r="IC83" s="451"/>
      <c r="ID83" s="451"/>
      <c r="IE83" s="451"/>
      <c r="IF83" s="451"/>
      <c r="IG83" s="451"/>
      <c r="IH83" s="451"/>
      <c r="II83" s="451"/>
      <c r="IJ83" s="451"/>
      <c r="IK83" s="451"/>
      <c r="IM83" s="224"/>
      <c r="IN83" s="771"/>
      <c r="IO83" s="739"/>
      <c r="IP83" s="739"/>
      <c r="IR83" s="719"/>
      <c r="IS83" s="681"/>
      <c r="IT83" s="681"/>
      <c r="IU83" s="681"/>
      <c r="IV83" s="681"/>
      <c r="IW83" s="681"/>
      <c r="IX83" s="681"/>
      <c r="IY83" s="681"/>
      <c r="IZ83" s="770"/>
      <c r="JA83" s="162"/>
      <c r="JB83" s="50"/>
      <c r="JC83" s="319"/>
      <c r="JD83" s="272"/>
      <c r="JE83" s="50"/>
      <c r="JF83" s="319"/>
      <c r="JG83" s="272"/>
      <c r="JH83" s="305"/>
      <c r="JI83" s="319"/>
      <c r="JJ83" s="272"/>
      <c r="JK83" s="367"/>
      <c r="JL83" s="400"/>
      <c r="JM83" s="400"/>
      <c r="JN83" s="50"/>
      <c r="JO83" s="50"/>
      <c r="JP83" s="50"/>
      <c r="JQ83" s="50"/>
      <c r="JR83" s="371"/>
      <c r="JS83" s="367"/>
      <c r="JT83" s="378"/>
      <c r="JU83" s="378"/>
      <c r="JV83" s="378"/>
      <c r="JW83" s="228"/>
      <c r="JX83" s="721"/>
      <c r="JY83" s="721"/>
      <c r="JZ83" s="721"/>
      <c r="KA83" s="721"/>
      <c r="KB83" s="721"/>
      <c r="KC83" s="721"/>
      <c r="KD83" s="721"/>
      <c r="KE83" s="721"/>
      <c r="KF83" s="721"/>
      <c r="KG83" s="723"/>
      <c r="KH83" s="723"/>
      <c r="KI83" s="721"/>
      <c r="KJ83" s="772"/>
      <c r="KK83" s="721"/>
      <c r="KL83" s="772"/>
      <c r="KM83" s="772"/>
      <c r="KN83" s="772"/>
      <c r="KO83" s="772"/>
      <c r="KP83" s="772"/>
      <c r="KQ83" s="772"/>
      <c r="KR83" s="772"/>
      <c r="KS83" s="772"/>
      <c r="KT83" s="772"/>
      <c r="KU83" s="772"/>
      <c r="KV83" s="772"/>
      <c r="KW83" s="772"/>
      <c r="KX83" s="383"/>
      <c r="KY83" s="451"/>
      <c r="KZ83" s="451"/>
      <c r="LA83" s="451"/>
      <c r="LB83" s="451"/>
      <c r="LC83" s="451"/>
      <c r="LD83" s="451"/>
      <c r="LE83" s="451"/>
      <c r="LF83" s="451"/>
      <c r="LG83" s="451"/>
      <c r="LH83" s="451"/>
      <c r="LI83" s="451"/>
      <c r="LJ83" s="451"/>
      <c r="LK83" s="451"/>
      <c r="LL83" s="451"/>
      <c r="LM83" s="451"/>
      <c r="LN83" s="451"/>
      <c r="LO83" s="451"/>
      <c r="LQ83" s="676"/>
      <c r="LR83" s="676"/>
      <c r="LS83" s="676"/>
      <c r="LT83" s="676"/>
      <c r="LU83" s="676"/>
      <c r="LV83" s="676"/>
      <c r="LW83" s="676"/>
      <c r="LX83" s="676"/>
      <c r="LY83" s="676"/>
      <c r="LZ83" s="676"/>
      <c r="MA83" s="676"/>
      <c r="MB83" s="162"/>
      <c r="MC83" s="305"/>
      <c r="MD83" s="319"/>
      <c r="ME83" s="272"/>
      <c r="MF83" s="305"/>
      <c r="MG83" s="319"/>
      <c r="MH83" s="272"/>
      <c r="MI83" s="305"/>
      <c r="MJ83" s="463"/>
      <c r="MK83" s="162"/>
      <c r="ML83" s="1440"/>
      <c r="MM83" s="670"/>
      <c r="MN83" s="17"/>
      <c r="MO83" s="672"/>
      <c r="MP83" s="672"/>
      <c r="MQ83" s="672"/>
      <c r="MR83" s="672"/>
      <c r="MS83" s="673"/>
      <c r="MT83" s="714"/>
      <c r="MU83" s="734"/>
      <c r="MV83" s="416"/>
      <c r="MW83" s="417"/>
      <c r="MX83" s="734"/>
      <c r="MY83" s="734"/>
      <c r="MZ83" s="734"/>
      <c r="NA83" s="734"/>
      <c r="NB83" s="734"/>
      <c r="NC83" s="734"/>
      <c r="ND83" s="734"/>
      <c r="NE83" s="734"/>
      <c r="NF83" s="734"/>
      <c r="NG83" s="734"/>
      <c r="NH83" s="734"/>
      <c r="NI83" s="734"/>
      <c r="NJ83" s="734"/>
      <c r="NK83" s="734"/>
      <c r="NL83" s="772"/>
      <c r="NM83" s="734"/>
      <c r="NN83" s="734"/>
      <c r="NO83" s="734"/>
      <c r="NP83" s="734"/>
      <c r="NQ83" s="734"/>
      <c r="NR83" s="734"/>
      <c r="NS83" s="734"/>
      <c r="NT83" s="734"/>
      <c r="NU83" s="734"/>
      <c r="NV83" s="734"/>
      <c r="NW83" s="734"/>
      <c r="NX83" s="734"/>
      <c r="NY83" s="734"/>
      <c r="NZ83" s="734"/>
    </row>
    <row r="84" spans="1:390" ht="18.75" customHeight="1">
      <c r="A84" s="224"/>
      <c r="B84" s="771"/>
      <c r="C84" s="739"/>
      <c r="D84" s="739"/>
      <c r="F84" s="719"/>
      <c r="G84" s="681"/>
      <c r="H84" s="681"/>
      <c r="I84" s="681"/>
      <c r="J84" s="681"/>
      <c r="K84" s="681"/>
      <c r="L84" s="681"/>
      <c r="M84" s="681"/>
      <c r="N84" s="770"/>
      <c r="O84" s="9"/>
      <c r="P84" s="9"/>
      <c r="Q84" s="9"/>
      <c r="R84" s="9"/>
      <c r="S84" s="9"/>
      <c r="T84" s="9"/>
      <c r="U84" s="9"/>
      <c r="V84" s="9"/>
      <c r="W84" s="9"/>
      <c r="X84" s="9"/>
      <c r="Y84" s="367"/>
      <c r="Z84" s="378"/>
      <c r="AA84" s="378"/>
      <c r="AB84" s="378"/>
      <c r="AC84" s="378"/>
      <c r="AD84" s="378"/>
      <c r="AE84" s="378"/>
      <c r="AF84" s="378"/>
      <c r="AG84" s="378"/>
      <c r="AH84" s="378"/>
      <c r="AI84" s="378"/>
      <c r="AJ84" s="378"/>
      <c r="AK84" s="330"/>
      <c r="AL84" s="330"/>
      <c r="AM84" s="330"/>
      <c r="AN84" s="330"/>
      <c r="AO84" s="330"/>
      <c r="AP84" s="330"/>
      <c r="AQ84" s="330"/>
      <c r="AR84" s="330"/>
      <c r="AS84" s="330"/>
      <c r="AT84" s="330"/>
      <c r="AU84" s="330"/>
      <c r="AV84" s="330"/>
      <c r="AW84" s="330"/>
      <c r="AX84" s="330"/>
      <c r="AY84" s="722"/>
      <c r="AZ84" s="785"/>
      <c r="BA84" s="785"/>
      <c r="BB84" s="785"/>
      <c r="BC84" s="785"/>
      <c r="BD84" s="785"/>
      <c r="BE84" s="785"/>
      <c r="BF84" s="785"/>
      <c r="BG84" s="785"/>
      <c r="BH84" s="785"/>
      <c r="BI84" s="785"/>
      <c r="BJ84" s="785"/>
      <c r="BK84" s="785"/>
      <c r="BL84" s="785"/>
      <c r="BM84" s="785"/>
      <c r="BN84" s="785"/>
      <c r="BO84" s="785"/>
      <c r="BP84" s="785"/>
      <c r="BQ84" s="451"/>
      <c r="BR84" s="451"/>
      <c r="BS84" s="451"/>
      <c r="BT84" s="451"/>
      <c r="BU84" s="451"/>
      <c r="BV84" s="451"/>
      <c r="BW84" s="451"/>
      <c r="BX84" s="451"/>
      <c r="BY84" s="451"/>
      <c r="BZ84" s="451"/>
      <c r="CA84" s="451"/>
      <c r="CB84" s="451"/>
      <c r="CC84" s="451"/>
      <c r="CD84" s="711"/>
      <c r="CE84" s="224"/>
      <c r="CF84" s="771"/>
      <c r="CG84" s="739"/>
      <c r="CH84" s="739"/>
      <c r="CJ84" s="719"/>
      <c r="CK84" s="681"/>
      <c r="CL84" s="681"/>
      <c r="CM84" s="681"/>
      <c r="CN84" s="681"/>
      <c r="CO84" s="681"/>
      <c r="CP84" s="681"/>
      <c r="CQ84" s="681"/>
      <c r="CR84" s="16"/>
      <c r="CS84" s="16"/>
      <c r="CT84" s="16"/>
      <c r="CU84" s="16"/>
      <c r="CV84" s="16"/>
      <c r="CW84" s="16"/>
      <c r="CX84" s="16"/>
      <c r="CY84" s="16"/>
      <c r="CZ84" s="16"/>
      <c r="DA84" s="16"/>
      <c r="DB84" s="16"/>
      <c r="DC84" s="367"/>
      <c r="DD84" s="377"/>
      <c r="DE84" s="377"/>
      <c r="DF84" s="377"/>
      <c r="DG84" s="377"/>
      <c r="DH84" s="377"/>
      <c r="DI84" s="377"/>
      <c r="DJ84" s="377"/>
      <c r="DK84" s="378"/>
      <c r="DL84" s="378"/>
      <c r="DM84" s="378"/>
      <c r="DN84" s="378"/>
      <c r="DO84" s="228"/>
      <c r="DP84" s="224"/>
      <c r="DQ84" s="722"/>
      <c r="DR84" s="722"/>
      <c r="DS84" s="722"/>
      <c r="DT84" s="653"/>
      <c r="DU84" s="653"/>
      <c r="DV84" s="722"/>
      <c r="DW84" s="406"/>
      <c r="DX84" s="162"/>
      <c r="DY84" s="162"/>
      <c r="DZ84" s="162"/>
      <c r="EA84" s="722"/>
      <c r="EB84" s="722"/>
      <c r="EC84" s="722"/>
      <c r="ED84" s="573"/>
      <c r="EE84" s="573"/>
      <c r="EF84" s="573"/>
      <c r="EG84" s="573"/>
      <c r="EH84" s="573"/>
      <c r="EI84" s="573"/>
      <c r="EJ84" s="573"/>
      <c r="EK84" s="573"/>
      <c r="EL84" s="573"/>
      <c r="EM84" s="573"/>
      <c r="EN84" s="573"/>
      <c r="EO84" s="573"/>
      <c r="EP84" s="383"/>
      <c r="EQ84" s="451"/>
      <c r="ER84" s="451"/>
      <c r="ES84" s="451"/>
      <c r="ET84" s="451"/>
      <c r="EU84" s="451"/>
      <c r="EV84" s="451"/>
      <c r="EW84" s="451"/>
      <c r="EX84" s="451"/>
      <c r="EY84" s="451"/>
      <c r="EZ84" s="451"/>
      <c r="FA84" s="451"/>
      <c r="FB84" s="451"/>
      <c r="FC84" s="451"/>
      <c r="FD84" s="451"/>
      <c r="FE84" s="451"/>
      <c r="FF84" s="451"/>
      <c r="FG84" s="593"/>
      <c r="FH84" s="711"/>
      <c r="FI84" s="224"/>
      <c r="FJ84" s="771"/>
      <c r="FK84" s="739"/>
      <c r="FL84" s="739"/>
      <c r="FN84" s="719"/>
      <c r="FO84" s="681"/>
      <c r="FP84" s="681"/>
      <c r="FQ84" s="681"/>
      <c r="FR84" s="681"/>
      <c r="FS84" s="681"/>
      <c r="FT84" s="681"/>
      <c r="FU84" s="681"/>
      <c r="FV84" s="770"/>
      <c r="FW84" s="16"/>
      <c r="FX84" s="16"/>
      <c r="FY84" s="16"/>
      <c r="FZ84" s="16"/>
      <c r="GA84" s="16"/>
      <c r="GB84" s="16"/>
      <c r="GC84" s="16"/>
      <c r="GD84" s="16"/>
      <c r="GE84" s="16"/>
      <c r="GF84" s="16"/>
      <c r="GG84" s="367"/>
      <c r="GH84" s="376"/>
      <c r="GI84" s="376"/>
      <c r="GJ84" s="376"/>
      <c r="GK84" s="376"/>
      <c r="GL84" s="376"/>
      <c r="GM84" s="376"/>
      <c r="GN84" s="371"/>
      <c r="GO84" s="378"/>
      <c r="GP84" s="378"/>
      <c r="GQ84" s="378"/>
      <c r="GR84" s="378"/>
      <c r="GS84" s="228"/>
      <c r="GT84" s="224"/>
      <c r="GU84" s="722"/>
      <c r="GV84" s="722"/>
      <c r="GW84" s="722"/>
      <c r="GX84" s="653"/>
      <c r="GY84" s="653"/>
      <c r="GZ84" s="722"/>
      <c r="HA84" s="406"/>
      <c r="HB84" s="162"/>
      <c r="HC84" s="162"/>
      <c r="HD84" s="162"/>
      <c r="HE84" s="722"/>
      <c r="HF84" s="722"/>
      <c r="HG84" s="722"/>
      <c r="HH84" s="332"/>
      <c r="HI84" s="332"/>
      <c r="HJ84" s="332"/>
      <c r="HK84" s="332"/>
      <c r="HL84" s="332"/>
      <c r="HM84" s="332"/>
      <c r="HN84" s="332"/>
      <c r="HO84" s="332"/>
      <c r="HP84" s="332"/>
      <c r="HQ84" s="332"/>
      <c r="HR84" s="332"/>
      <c r="HS84" s="332"/>
      <c r="HT84" s="332"/>
      <c r="HU84" s="332"/>
      <c r="HV84" s="451"/>
      <c r="HW84" s="451"/>
      <c r="HX84" s="451"/>
      <c r="HY84" s="451"/>
      <c r="HZ84" s="451"/>
      <c r="IA84" s="451"/>
      <c r="IB84" s="451"/>
      <c r="IC84" s="451"/>
      <c r="ID84" s="451"/>
      <c r="IE84" s="451"/>
      <c r="IF84" s="451"/>
      <c r="IG84" s="451"/>
      <c r="IH84" s="451"/>
      <c r="II84" s="451"/>
      <c r="IJ84" s="451"/>
      <c r="IK84" s="451"/>
      <c r="IM84" s="224"/>
      <c r="IN84" s="771"/>
      <c r="IO84" s="739"/>
      <c r="IP84" s="739"/>
      <c r="IR84" s="719"/>
      <c r="IS84" s="681"/>
      <c r="IT84" s="681"/>
      <c r="IU84" s="681"/>
      <c r="IV84" s="681"/>
      <c r="IW84" s="681"/>
      <c r="IX84" s="681"/>
      <c r="IY84" s="681"/>
      <c r="IZ84" s="770"/>
      <c r="JA84" s="162"/>
      <c r="JB84" s="50"/>
      <c r="JC84" s="319"/>
      <c r="JD84" s="272"/>
      <c r="JE84" s="50"/>
      <c r="JF84" s="319"/>
      <c r="JG84" s="272"/>
      <c r="JH84" s="305"/>
      <c r="JI84" s="319"/>
      <c r="JJ84" s="272"/>
      <c r="JK84" s="367"/>
      <c r="JL84" s="400"/>
      <c r="JM84" s="400"/>
      <c r="JN84" s="50"/>
      <c r="JO84" s="50"/>
      <c r="JP84" s="50"/>
      <c r="JQ84" s="50"/>
      <c r="JR84" s="371"/>
      <c r="JS84" s="367"/>
      <c r="JT84" s="378"/>
      <c r="JU84" s="378"/>
      <c r="JV84" s="378"/>
      <c r="JW84" s="228"/>
      <c r="JX84" s="224"/>
      <c r="JY84" s="722"/>
      <c r="JZ84" s="722"/>
      <c r="KA84" s="722"/>
      <c r="KB84" s="653"/>
      <c r="KC84" s="653"/>
      <c r="KD84" s="722"/>
      <c r="KE84" s="406"/>
      <c r="KF84" s="162"/>
      <c r="KG84" s="162"/>
      <c r="KH84" s="162"/>
      <c r="KI84" s="722"/>
      <c r="KJ84" s="722"/>
      <c r="KK84" s="722"/>
      <c r="KL84" s="772"/>
      <c r="KM84" s="772"/>
      <c r="KN84" s="772"/>
      <c r="KO84" s="772"/>
      <c r="KP84" s="772"/>
      <c r="KQ84" s="772"/>
      <c r="KR84" s="772"/>
      <c r="KS84" s="772"/>
      <c r="KT84" s="772"/>
      <c r="KU84" s="772"/>
      <c r="KV84" s="772"/>
      <c r="KW84" s="772"/>
      <c r="KX84" s="383"/>
      <c r="KY84" s="451"/>
      <c r="KZ84" s="451"/>
      <c r="LA84" s="451"/>
      <c r="LB84" s="451"/>
      <c r="LC84" s="451"/>
      <c r="LD84" s="451"/>
      <c r="LE84" s="451"/>
      <c r="LF84" s="451"/>
      <c r="LG84" s="451"/>
      <c r="LH84" s="451"/>
      <c r="LI84" s="451"/>
      <c r="LJ84" s="451"/>
      <c r="LK84" s="451"/>
      <c r="LL84" s="451"/>
      <c r="LM84" s="451"/>
      <c r="LN84" s="451"/>
      <c r="LO84" s="451"/>
      <c r="LQ84" s="676"/>
      <c r="LR84" s="676"/>
      <c r="LS84" s="676"/>
      <c r="LT84" s="676"/>
      <c r="LU84" s="676"/>
      <c r="LV84" s="676"/>
      <c r="LW84" s="676"/>
      <c r="LX84" s="676"/>
      <c r="LY84" s="676"/>
      <c r="LZ84" s="676"/>
      <c r="MA84" s="676"/>
      <c r="MB84" s="162"/>
      <c r="MC84" s="305"/>
      <c r="MD84" s="319"/>
      <c r="ME84" s="272"/>
      <c r="MF84" s="305"/>
      <c r="MG84" s="319"/>
      <c r="MH84" s="272"/>
      <c r="MI84" s="305"/>
      <c r="MJ84" s="463"/>
      <c r="MK84" s="162"/>
      <c r="ML84" s="1440"/>
      <c r="MM84" s="670"/>
      <c r="MN84" s="17"/>
      <c r="MO84" s="672"/>
      <c r="MP84" s="672"/>
      <c r="MQ84" s="672"/>
      <c r="MR84" s="672"/>
      <c r="MS84" s="670"/>
      <c r="MT84" s="714"/>
      <c r="MU84" s="734"/>
      <c r="MV84" s="416"/>
      <c r="MW84" s="417"/>
      <c r="MX84" s="734"/>
      <c r="MY84" s="734"/>
      <c r="MZ84" s="734"/>
      <c r="NA84" s="734"/>
      <c r="NB84" s="734"/>
      <c r="NC84" s="734"/>
      <c r="ND84" s="734"/>
      <c r="NE84" s="734"/>
      <c r="NF84" s="734"/>
      <c r="NG84" s="734"/>
      <c r="NH84" s="734"/>
      <c r="NI84" s="734"/>
      <c r="NJ84" s="734"/>
      <c r="NK84" s="734"/>
      <c r="NL84" s="722"/>
      <c r="NM84" s="734"/>
      <c r="NN84" s="734"/>
      <c r="NO84" s="734"/>
      <c r="NP84" s="734"/>
      <c r="NQ84" s="734"/>
      <c r="NR84" s="734"/>
      <c r="NS84" s="734"/>
      <c r="NT84" s="734"/>
      <c r="NU84" s="734"/>
      <c r="NV84" s="734"/>
      <c r="NW84" s="734"/>
      <c r="NX84" s="734"/>
      <c r="NY84" s="734"/>
      <c r="NZ84" s="734"/>
    </row>
    <row r="85" spans="1:390" ht="18.75" customHeight="1">
      <c r="A85" s="224"/>
      <c r="B85" s="771"/>
      <c r="C85" s="739"/>
      <c r="D85" s="739"/>
      <c r="F85" s="719"/>
      <c r="G85" s="681"/>
      <c r="H85" s="681"/>
      <c r="I85" s="681"/>
      <c r="J85" s="681"/>
      <c r="K85" s="681"/>
      <c r="L85" s="681"/>
      <c r="M85" s="681"/>
      <c r="N85" s="770"/>
      <c r="O85" s="9"/>
      <c r="P85" s="9"/>
      <c r="Q85" s="9"/>
      <c r="R85" s="9"/>
      <c r="S85" s="9"/>
      <c r="T85" s="9"/>
      <c r="U85" s="9"/>
      <c r="V85" s="9"/>
      <c r="W85" s="9"/>
      <c r="X85" s="9"/>
      <c r="Y85" s="367"/>
      <c r="Z85" s="378"/>
      <c r="AA85" s="378"/>
      <c r="AB85" s="378"/>
      <c r="AC85" s="378"/>
      <c r="AD85" s="378"/>
      <c r="AE85" s="378"/>
      <c r="AF85" s="378"/>
      <c r="AG85" s="378"/>
      <c r="AH85" s="378"/>
      <c r="AI85" s="378"/>
      <c r="AJ85" s="378"/>
      <c r="AK85" s="330"/>
      <c r="AL85" s="330"/>
      <c r="AM85" s="330"/>
      <c r="AN85" s="330"/>
      <c r="AO85" s="330"/>
      <c r="AP85" s="330"/>
      <c r="AQ85" s="330"/>
      <c r="AR85" s="330"/>
      <c r="AS85" s="330"/>
      <c r="AT85" s="330"/>
      <c r="AU85" s="330"/>
      <c r="AV85" s="330"/>
      <c r="AW85" s="330"/>
      <c r="AX85" s="330"/>
      <c r="AY85" s="231"/>
      <c r="AZ85" s="785"/>
      <c r="BA85" s="785"/>
      <c r="BB85" s="785"/>
      <c r="BC85" s="785"/>
      <c r="BD85" s="785"/>
      <c r="BE85" s="785"/>
      <c r="BF85" s="785"/>
      <c r="BG85" s="785"/>
      <c r="BH85" s="785"/>
      <c r="BI85" s="785"/>
      <c r="BJ85" s="785"/>
      <c r="BK85" s="785"/>
      <c r="BL85" s="785"/>
      <c r="BM85" s="785"/>
      <c r="BN85" s="785"/>
      <c r="BO85" s="785"/>
      <c r="BP85" s="785"/>
      <c r="BQ85" s="451"/>
      <c r="BR85" s="451"/>
      <c r="BS85" s="451"/>
      <c r="BT85" s="451"/>
      <c r="BU85" s="451"/>
      <c r="BV85" s="451"/>
      <c r="BW85" s="451"/>
      <c r="BX85" s="451"/>
      <c r="BY85" s="451"/>
      <c r="BZ85" s="451"/>
      <c r="CA85" s="451"/>
      <c r="CB85" s="451"/>
      <c r="CC85" s="451"/>
      <c r="CD85" s="711"/>
      <c r="CE85" s="224"/>
      <c r="CF85" s="771"/>
      <c r="CG85" s="739"/>
      <c r="CH85" s="739"/>
      <c r="CJ85" s="719"/>
      <c r="CK85" s="681"/>
      <c r="CL85" s="681"/>
      <c r="CM85" s="681"/>
      <c r="CN85" s="681"/>
      <c r="CO85" s="681"/>
      <c r="CP85" s="681"/>
      <c r="CQ85" s="681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367"/>
      <c r="DD85" s="377"/>
      <c r="DE85" s="377"/>
      <c r="DF85" s="377"/>
      <c r="DG85" s="377"/>
      <c r="DH85" s="377"/>
      <c r="DI85" s="377"/>
      <c r="DJ85" s="377"/>
      <c r="DK85" s="378"/>
      <c r="DL85" s="378"/>
      <c r="DM85" s="378"/>
      <c r="DN85" s="378"/>
      <c r="DO85" s="228"/>
      <c r="DP85" s="231"/>
      <c r="DQ85" s="231"/>
      <c r="DR85" s="231"/>
      <c r="DS85" s="231"/>
      <c r="DT85" s="231"/>
      <c r="DU85" s="231"/>
      <c r="DV85" s="231"/>
      <c r="DW85" s="231"/>
      <c r="DX85" s="231"/>
      <c r="DY85" s="231"/>
      <c r="DZ85" s="231"/>
      <c r="EA85" s="231"/>
      <c r="EB85" s="231"/>
      <c r="EC85" s="231"/>
      <c r="ED85" s="573"/>
      <c r="EE85" s="573"/>
      <c r="EF85" s="573"/>
      <c r="EG85" s="573"/>
      <c r="EH85" s="573"/>
      <c r="EI85" s="573"/>
      <c r="EJ85" s="573"/>
      <c r="EK85" s="573"/>
      <c r="EL85" s="573"/>
      <c r="EM85" s="573"/>
      <c r="EN85" s="573"/>
      <c r="EO85" s="573"/>
      <c r="EP85" s="383"/>
      <c r="EQ85" s="451"/>
      <c r="ER85" s="451"/>
      <c r="ES85" s="451"/>
      <c r="ET85" s="451"/>
      <c r="EU85" s="451"/>
      <c r="EV85" s="451"/>
      <c r="EW85" s="451"/>
      <c r="EX85" s="451"/>
      <c r="EY85" s="451"/>
      <c r="EZ85" s="451"/>
      <c r="FA85" s="451"/>
      <c r="FB85" s="451"/>
      <c r="FC85" s="451"/>
      <c r="FD85" s="451"/>
      <c r="FE85" s="451"/>
      <c r="FF85" s="451"/>
      <c r="FG85" s="593"/>
      <c r="FH85" s="711"/>
      <c r="FI85" s="224"/>
      <c r="FJ85" s="771"/>
      <c r="FK85" s="739"/>
      <c r="FL85" s="739"/>
      <c r="FN85" s="719"/>
      <c r="FO85" s="681"/>
      <c r="FP85" s="681"/>
      <c r="FQ85" s="681"/>
      <c r="FR85" s="681"/>
      <c r="FS85" s="681"/>
      <c r="FT85" s="681"/>
      <c r="FU85" s="681"/>
      <c r="FV85" s="770"/>
      <c r="FW85" s="16"/>
      <c r="FX85" s="16"/>
      <c r="FY85" s="16"/>
      <c r="FZ85" s="16"/>
      <c r="GA85" s="16"/>
      <c r="GB85" s="16"/>
      <c r="GC85" s="16"/>
      <c r="GD85" s="16"/>
      <c r="GE85" s="16"/>
      <c r="GF85" s="16"/>
      <c r="GG85" s="367"/>
      <c r="GH85" s="376"/>
      <c r="GI85" s="376"/>
      <c r="GJ85" s="376"/>
      <c r="GK85" s="376"/>
      <c r="GL85" s="376"/>
      <c r="GM85" s="376"/>
      <c r="GN85" s="371"/>
      <c r="GO85" s="378"/>
      <c r="GP85" s="378"/>
      <c r="GQ85" s="378"/>
      <c r="GR85" s="378"/>
      <c r="GS85" s="228"/>
      <c r="GT85" s="231"/>
      <c r="GU85" s="231"/>
      <c r="GV85" s="231"/>
      <c r="GW85" s="231"/>
      <c r="GX85" s="231"/>
      <c r="GY85" s="231"/>
      <c r="GZ85" s="231"/>
      <c r="HA85" s="231"/>
      <c r="HB85" s="231"/>
      <c r="HC85" s="231"/>
      <c r="HD85" s="231"/>
      <c r="HE85" s="231"/>
      <c r="HF85" s="231"/>
      <c r="HG85" s="231"/>
      <c r="HH85" s="332"/>
      <c r="HI85" s="332"/>
      <c r="HJ85" s="332"/>
      <c r="HK85" s="332"/>
      <c r="HL85" s="332"/>
      <c r="HM85" s="332"/>
      <c r="HN85" s="332"/>
      <c r="HO85" s="332"/>
      <c r="HP85" s="332"/>
      <c r="HQ85" s="332"/>
      <c r="HR85" s="332"/>
      <c r="HS85" s="332"/>
      <c r="HT85" s="332"/>
      <c r="HU85" s="332"/>
      <c r="HV85" s="451"/>
      <c r="HW85" s="451"/>
      <c r="HX85" s="451"/>
      <c r="HY85" s="451"/>
      <c r="HZ85" s="451"/>
      <c r="IA85" s="451"/>
      <c r="IB85" s="451"/>
      <c r="IC85" s="451"/>
      <c r="ID85" s="451"/>
      <c r="IE85" s="451"/>
      <c r="IF85" s="451"/>
      <c r="IG85" s="451"/>
      <c r="IH85" s="451"/>
      <c r="II85" s="451"/>
      <c r="IJ85" s="451"/>
      <c r="IK85" s="451"/>
      <c r="IM85" s="224"/>
      <c r="IN85" s="771"/>
      <c r="IO85" s="739"/>
      <c r="IP85" s="739"/>
      <c r="IR85" s="719"/>
      <c r="IS85" s="681"/>
      <c r="IT85" s="681"/>
      <c r="IU85" s="681"/>
      <c r="IV85" s="681"/>
      <c r="IW85" s="681"/>
      <c r="IX85" s="681"/>
      <c r="IY85" s="681"/>
      <c r="IZ85" s="770"/>
      <c r="JA85" s="457"/>
      <c r="JB85" s="401"/>
      <c r="JC85" s="401"/>
      <c r="JD85" s="300"/>
      <c r="JE85" s="401"/>
      <c r="JF85" s="401"/>
      <c r="JG85" s="300"/>
      <c r="JH85" s="401"/>
      <c r="JI85" s="401"/>
      <c r="JJ85" s="300"/>
      <c r="JK85" s="367"/>
      <c r="JL85" s="400"/>
      <c r="JM85" s="400"/>
      <c r="JN85" s="50"/>
      <c r="JO85" s="50"/>
      <c r="JP85" s="50"/>
      <c r="JQ85" s="50"/>
      <c r="JR85" s="371"/>
      <c r="JS85" s="367"/>
      <c r="JT85" s="378"/>
      <c r="JU85" s="378"/>
      <c r="JV85" s="378"/>
      <c r="JW85" s="228"/>
      <c r="JX85" s="231"/>
      <c r="JY85" s="231"/>
      <c r="JZ85" s="231"/>
      <c r="KA85" s="231"/>
      <c r="KB85" s="231"/>
      <c r="KC85" s="231"/>
      <c r="KD85" s="231"/>
      <c r="KE85" s="231"/>
      <c r="KF85" s="231"/>
      <c r="KG85" s="231"/>
      <c r="KH85" s="231"/>
      <c r="KI85" s="231"/>
      <c r="KJ85" s="231"/>
      <c r="KK85" s="231"/>
      <c r="KL85" s="772"/>
      <c r="KM85" s="772"/>
      <c r="KN85" s="772"/>
      <c r="KO85" s="772"/>
      <c r="KP85" s="772"/>
      <c r="KQ85" s="772"/>
      <c r="KR85" s="772"/>
      <c r="KS85" s="772"/>
      <c r="KT85" s="772"/>
      <c r="KU85" s="772"/>
      <c r="KV85" s="772"/>
      <c r="KW85" s="772"/>
      <c r="KX85" s="383"/>
      <c r="KY85" s="451"/>
      <c r="KZ85" s="451"/>
      <c r="LA85" s="451"/>
      <c r="LB85" s="451"/>
      <c r="LC85" s="451"/>
      <c r="LD85" s="451"/>
      <c r="LE85" s="451"/>
      <c r="LF85" s="451"/>
      <c r="LG85" s="451"/>
      <c r="LH85" s="451"/>
      <c r="LI85" s="451"/>
      <c r="LJ85" s="451"/>
      <c r="LK85" s="451"/>
      <c r="LL85" s="451"/>
      <c r="LM85" s="451"/>
      <c r="LN85" s="451"/>
      <c r="LO85" s="451"/>
      <c r="LQ85" s="676"/>
      <c r="LR85" s="676"/>
      <c r="LS85" s="676"/>
      <c r="LT85" s="676"/>
      <c r="LU85" s="676"/>
      <c r="LV85" s="676"/>
      <c r="LW85" s="676"/>
      <c r="LX85" s="676"/>
      <c r="LY85" s="676"/>
      <c r="LZ85" s="676"/>
      <c r="MA85" s="676"/>
      <c r="MB85" s="457"/>
      <c r="MC85" s="401"/>
      <c r="MD85" s="401"/>
      <c r="ME85" s="300"/>
      <c r="MF85" s="401"/>
      <c r="MG85" s="401"/>
      <c r="MH85" s="300"/>
      <c r="MI85" s="401"/>
      <c r="MJ85" s="335"/>
      <c r="MK85" s="335"/>
      <c r="ML85" s="1440"/>
      <c r="MM85" s="670"/>
      <c r="MN85" s="17"/>
      <c r="MO85" s="672"/>
      <c r="MP85" s="672"/>
      <c r="MQ85" s="672"/>
      <c r="MR85" s="672"/>
      <c r="MS85" s="673"/>
      <c r="MT85" s="714"/>
      <c r="MU85" s="734"/>
      <c r="MV85" s="416"/>
      <c r="MW85" s="417"/>
      <c r="MX85" s="734"/>
      <c r="MY85" s="734"/>
      <c r="MZ85" s="734"/>
      <c r="NA85" s="734"/>
      <c r="NB85" s="734"/>
      <c r="NC85" s="734"/>
      <c r="ND85" s="734"/>
      <c r="NE85" s="734"/>
      <c r="NF85" s="734"/>
      <c r="NG85" s="734"/>
      <c r="NH85" s="734"/>
      <c r="NI85" s="734"/>
      <c r="NJ85" s="734"/>
      <c r="NK85" s="734"/>
      <c r="NL85" s="714"/>
      <c r="NM85" s="734"/>
      <c r="NN85" s="734"/>
      <c r="NO85" s="734"/>
      <c r="NP85" s="734"/>
      <c r="NQ85" s="734"/>
      <c r="NR85" s="734"/>
      <c r="NS85" s="734"/>
      <c r="NT85" s="734"/>
      <c r="NU85" s="734"/>
      <c r="NV85" s="734"/>
      <c r="NW85" s="734"/>
      <c r="NX85" s="734"/>
      <c r="NY85" s="734"/>
      <c r="NZ85" s="734"/>
    </row>
    <row r="86" spans="1:390" ht="18.75" customHeight="1">
      <c r="A86" s="224"/>
      <c r="B86" s="771"/>
      <c r="C86" s="739"/>
      <c r="D86" s="739"/>
      <c r="F86" s="719"/>
      <c r="G86" s="681"/>
      <c r="H86" s="681"/>
      <c r="I86" s="681"/>
      <c r="J86" s="681"/>
      <c r="K86" s="681"/>
      <c r="L86" s="681"/>
      <c r="M86" s="681"/>
      <c r="N86" s="770"/>
      <c r="O86" s="9"/>
      <c r="P86" s="9"/>
      <c r="Q86" s="9"/>
      <c r="R86" s="9"/>
      <c r="S86" s="9"/>
      <c r="T86" s="9"/>
      <c r="U86" s="9"/>
      <c r="V86" s="9"/>
      <c r="W86" s="9"/>
      <c r="X86" s="9"/>
      <c r="Y86" s="367"/>
      <c r="Z86" s="378"/>
      <c r="AA86" s="378"/>
      <c r="AB86" s="378"/>
      <c r="AC86" s="378"/>
      <c r="AD86" s="378"/>
      <c r="AE86" s="378"/>
      <c r="AF86" s="378"/>
      <c r="AG86" s="378"/>
      <c r="AH86" s="378"/>
      <c r="AI86" s="378"/>
      <c r="AJ86" s="378"/>
      <c r="AK86" s="330"/>
      <c r="AL86" s="330"/>
      <c r="AM86" s="330"/>
      <c r="AN86" s="330"/>
      <c r="AO86" s="330"/>
      <c r="AP86" s="330"/>
      <c r="AQ86" s="330"/>
      <c r="AR86" s="330"/>
      <c r="AS86" s="330"/>
      <c r="AT86" s="330"/>
      <c r="AU86" s="330"/>
      <c r="AV86" s="330"/>
      <c r="AW86" s="330"/>
      <c r="AX86" s="330"/>
      <c r="AY86" s="231"/>
      <c r="AZ86" s="785"/>
      <c r="BA86" s="785"/>
      <c r="BB86" s="785"/>
      <c r="BC86" s="785"/>
      <c r="BD86" s="785"/>
      <c r="BE86" s="785"/>
      <c r="BF86" s="785"/>
      <c r="BG86" s="785"/>
      <c r="BH86" s="785"/>
      <c r="BI86" s="785"/>
      <c r="BJ86" s="785"/>
      <c r="BK86" s="785"/>
      <c r="BL86" s="785"/>
      <c r="BM86" s="785"/>
      <c r="BN86" s="785"/>
      <c r="BO86" s="785"/>
      <c r="BP86" s="785"/>
      <c r="BQ86" s="451"/>
      <c r="BR86" s="451"/>
      <c r="BS86" s="451"/>
      <c r="BT86" s="451"/>
      <c r="BU86" s="451"/>
      <c r="BV86" s="451"/>
      <c r="BW86" s="451"/>
      <c r="BX86" s="451"/>
      <c r="BY86" s="451"/>
      <c r="BZ86" s="451"/>
      <c r="CA86" s="451"/>
      <c r="CB86" s="451"/>
      <c r="CC86" s="451"/>
      <c r="CD86" s="711"/>
      <c r="CE86" s="224"/>
      <c r="CF86" s="771"/>
      <c r="CG86" s="739"/>
      <c r="CH86" s="739"/>
      <c r="CJ86" s="719"/>
      <c r="CK86" s="681"/>
      <c r="CL86" s="681"/>
      <c r="CM86" s="681"/>
      <c r="CN86" s="681"/>
      <c r="CO86" s="681"/>
      <c r="CP86" s="681"/>
      <c r="CQ86" s="681"/>
      <c r="CR86" s="16"/>
      <c r="CS86" s="16"/>
      <c r="CT86" s="16"/>
      <c r="CU86" s="16"/>
      <c r="CV86" s="16"/>
      <c r="CW86" s="16"/>
      <c r="CX86" s="16"/>
      <c r="CY86" s="16"/>
      <c r="CZ86" s="16"/>
      <c r="DA86" s="16"/>
      <c r="DB86" s="16"/>
      <c r="DC86" s="367"/>
      <c r="DD86" s="377"/>
      <c r="DE86" s="377"/>
      <c r="DF86" s="377"/>
      <c r="DG86" s="377"/>
      <c r="DH86" s="377"/>
      <c r="DI86" s="377"/>
      <c r="DJ86" s="377"/>
      <c r="DK86" s="378"/>
      <c r="DL86" s="378"/>
      <c r="DM86" s="378"/>
      <c r="DN86" s="378"/>
      <c r="DO86" s="228"/>
      <c r="DP86" s="231"/>
      <c r="DQ86" s="231"/>
      <c r="DR86" s="231"/>
      <c r="DS86" s="231"/>
      <c r="DT86" s="231"/>
      <c r="DU86" s="231"/>
      <c r="DV86" s="231"/>
      <c r="DW86" s="231"/>
      <c r="DX86" s="231"/>
      <c r="DY86" s="231"/>
      <c r="DZ86" s="231"/>
      <c r="EA86" s="231"/>
      <c r="EB86" s="231"/>
      <c r="EC86" s="231"/>
      <c r="ED86" s="573"/>
      <c r="EE86" s="573"/>
      <c r="EF86" s="573"/>
      <c r="EG86" s="573"/>
      <c r="EH86" s="573"/>
      <c r="EI86" s="573"/>
      <c r="EJ86" s="573"/>
      <c r="EK86" s="573"/>
      <c r="EL86" s="573"/>
      <c r="EM86" s="573"/>
      <c r="EN86" s="573"/>
      <c r="EO86" s="573"/>
      <c r="EP86" s="383"/>
      <c r="EQ86" s="451"/>
      <c r="ER86" s="451"/>
      <c r="ES86" s="451"/>
      <c r="ET86" s="451"/>
      <c r="EU86" s="451"/>
      <c r="EV86" s="451"/>
      <c r="EW86" s="451"/>
      <c r="EX86" s="451"/>
      <c r="EY86" s="451"/>
      <c r="EZ86" s="451"/>
      <c r="FA86" s="451"/>
      <c r="FB86" s="451"/>
      <c r="FC86" s="451"/>
      <c r="FD86" s="451"/>
      <c r="FE86" s="451"/>
      <c r="FF86" s="451"/>
      <c r="FG86" s="593"/>
      <c r="FH86" s="711"/>
      <c r="FI86" s="224"/>
      <c r="FJ86" s="771"/>
      <c r="FK86" s="739"/>
      <c r="FL86" s="739"/>
      <c r="FN86" s="719"/>
      <c r="FO86" s="681"/>
      <c r="FP86" s="681"/>
      <c r="FQ86" s="681"/>
      <c r="FR86" s="681"/>
      <c r="FS86" s="681"/>
      <c r="FT86" s="681"/>
      <c r="FU86" s="681"/>
      <c r="FV86" s="770"/>
      <c r="FW86" s="16"/>
      <c r="FX86" s="16"/>
      <c r="FY86" s="16"/>
      <c r="FZ86" s="16"/>
      <c r="GA86" s="16"/>
      <c r="GB86" s="16"/>
      <c r="GC86" s="16"/>
      <c r="GD86" s="16"/>
      <c r="GE86" s="16"/>
      <c r="GF86" s="16"/>
      <c r="GG86" s="367"/>
      <c r="GH86" s="376"/>
      <c r="GI86" s="376"/>
      <c r="GJ86" s="376"/>
      <c r="GK86" s="376"/>
      <c r="GL86" s="376"/>
      <c r="GM86" s="376"/>
      <c r="GN86" s="371"/>
      <c r="GO86" s="378"/>
      <c r="GP86" s="378"/>
      <c r="GQ86" s="378"/>
      <c r="GR86" s="378"/>
      <c r="GS86" s="228"/>
      <c r="GT86" s="231"/>
      <c r="GU86" s="231"/>
      <c r="GV86" s="231"/>
      <c r="GW86" s="231"/>
      <c r="GX86" s="231"/>
      <c r="GY86" s="231"/>
      <c r="GZ86" s="231"/>
      <c r="HA86" s="231"/>
      <c r="HB86" s="231"/>
      <c r="HC86" s="231"/>
      <c r="HD86" s="231"/>
      <c r="HE86" s="231"/>
      <c r="HF86" s="231"/>
      <c r="HG86" s="231"/>
      <c r="HH86" s="332"/>
      <c r="HI86" s="332"/>
      <c r="HJ86" s="332"/>
      <c r="HK86" s="332"/>
      <c r="HL86" s="332"/>
      <c r="HM86" s="332"/>
      <c r="HN86" s="332"/>
      <c r="HO86" s="332"/>
      <c r="HP86" s="332"/>
      <c r="HQ86" s="332"/>
      <c r="HR86" s="332"/>
      <c r="HS86" s="332"/>
      <c r="HT86" s="332"/>
      <c r="HU86" s="332"/>
      <c r="HV86" s="451"/>
      <c r="HW86" s="451"/>
      <c r="HX86" s="451"/>
      <c r="HY86" s="451"/>
      <c r="HZ86" s="451"/>
      <c r="IA86" s="451"/>
      <c r="IB86" s="451"/>
      <c r="IC86" s="451"/>
      <c r="ID86" s="451"/>
      <c r="IE86" s="451"/>
      <c r="IF86" s="451"/>
      <c r="IG86" s="451"/>
      <c r="IH86" s="451"/>
      <c r="II86" s="451"/>
      <c r="IJ86" s="451"/>
      <c r="IK86" s="451"/>
      <c r="IM86" s="224"/>
      <c r="IN86" s="771"/>
      <c r="IO86" s="739"/>
      <c r="IP86" s="739"/>
      <c r="IR86" s="719"/>
      <c r="IS86" s="681"/>
      <c r="IT86" s="681"/>
      <c r="IU86" s="681"/>
      <c r="IV86" s="681"/>
      <c r="IW86" s="681"/>
      <c r="IX86" s="681"/>
      <c r="IY86" s="681"/>
      <c r="IZ86" s="770"/>
      <c r="JA86" s="162"/>
      <c r="JB86" s="305"/>
      <c r="JC86" s="386"/>
      <c r="JD86" s="272"/>
      <c r="JE86" s="305"/>
      <c r="JF86" s="386"/>
      <c r="JG86" s="272"/>
      <c r="JH86" s="162"/>
      <c r="JI86" s="210"/>
      <c r="JJ86" s="162"/>
      <c r="JK86" s="367"/>
      <c r="JL86" s="400"/>
      <c r="JM86" s="400"/>
      <c r="JN86" s="50"/>
      <c r="JO86" s="50"/>
      <c r="JP86" s="50"/>
      <c r="JQ86" s="50"/>
      <c r="JR86" s="371"/>
      <c r="JS86" s="367"/>
      <c r="JT86" s="378"/>
      <c r="JU86" s="378"/>
      <c r="JV86" s="378"/>
      <c r="JW86" s="228"/>
      <c r="JX86" s="231"/>
      <c r="JY86" s="231"/>
      <c r="JZ86" s="231"/>
      <c r="KA86" s="231"/>
      <c r="KB86" s="231"/>
      <c r="KC86" s="231"/>
      <c r="KD86" s="231"/>
      <c r="KE86" s="231"/>
      <c r="KF86" s="231"/>
      <c r="KG86" s="231"/>
      <c r="KH86" s="231"/>
      <c r="KI86" s="231"/>
      <c r="KJ86" s="231"/>
      <c r="KK86" s="231"/>
      <c r="KL86" s="772"/>
      <c r="KM86" s="772"/>
      <c r="KN86" s="772"/>
      <c r="KO86" s="772"/>
      <c r="KP86" s="772"/>
      <c r="KQ86" s="772"/>
      <c r="KR86" s="772"/>
      <c r="KS86" s="772"/>
      <c r="KT86" s="772"/>
      <c r="KU86" s="772"/>
      <c r="KV86" s="772"/>
      <c r="KW86" s="772"/>
      <c r="KX86" s="383"/>
      <c r="KY86" s="451"/>
      <c r="KZ86" s="451"/>
      <c r="LA86" s="451"/>
      <c r="LB86" s="451"/>
      <c r="LC86" s="451"/>
      <c r="LD86" s="451"/>
      <c r="LE86" s="451"/>
      <c r="LF86" s="451"/>
      <c r="LG86" s="451"/>
      <c r="LH86" s="451"/>
      <c r="LI86" s="451"/>
      <c r="LJ86" s="451"/>
      <c r="LK86" s="451"/>
      <c r="LL86" s="451"/>
      <c r="LM86" s="451"/>
      <c r="LN86" s="451"/>
      <c r="LO86" s="451"/>
      <c r="LQ86" s="676"/>
      <c r="LR86" s="676"/>
      <c r="LS86" s="676"/>
      <c r="LT86" s="676"/>
      <c r="LU86" s="676"/>
      <c r="LV86" s="676"/>
      <c r="LW86" s="676"/>
      <c r="LX86" s="676"/>
      <c r="LY86" s="676"/>
      <c r="LZ86" s="676"/>
      <c r="MA86" s="676"/>
      <c r="MB86" s="773"/>
      <c r="MC86" s="773"/>
      <c r="MD86" s="773"/>
      <c r="ME86" s="773"/>
      <c r="MF86" s="773"/>
      <c r="MG86" s="773"/>
      <c r="MH86" s="773"/>
      <c r="MI86" s="773"/>
      <c r="MJ86" s="773"/>
      <c r="MK86" s="773"/>
      <c r="ML86" s="773"/>
      <c r="MM86" s="676"/>
      <c r="MN86" s="17"/>
      <c r="MO86" s="672"/>
      <c r="MP86" s="672"/>
      <c r="MQ86" s="672"/>
      <c r="MR86" s="672"/>
      <c r="MS86" s="673"/>
      <c r="MT86" s="714"/>
      <c r="MU86" s="734"/>
      <c r="MV86" s="416"/>
      <c r="MW86" s="417"/>
      <c r="MX86" s="734"/>
      <c r="MY86" s="734"/>
      <c r="MZ86" s="714"/>
      <c r="NA86" s="714"/>
      <c r="NB86" s="714"/>
      <c r="NC86" s="714"/>
      <c r="ND86" s="714"/>
      <c r="NE86" s="714"/>
      <c r="NF86" s="714"/>
      <c r="NG86" s="714"/>
      <c r="NH86" s="714"/>
      <c r="NI86" s="714"/>
      <c r="NJ86" s="714"/>
      <c r="NK86" s="714"/>
      <c r="NL86" s="714"/>
      <c r="NM86" s="734"/>
      <c r="NN86" s="734"/>
      <c r="NO86" s="734"/>
      <c r="NP86" s="734"/>
      <c r="NQ86" s="734"/>
      <c r="NR86" s="734"/>
      <c r="NS86" s="734"/>
      <c r="NT86" s="734"/>
      <c r="NU86" s="734"/>
      <c r="NV86" s="734"/>
      <c r="NW86" s="734"/>
      <c r="NX86" s="734"/>
      <c r="NY86" s="734"/>
      <c r="NZ86" s="734"/>
    </row>
    <row r="87" spans="1:390" ht="18.75" customHeight="1">
      <c r="A87" s="224"/>
      <c r="B87" s="384"/>
      <c r="C87" s="385"/>
      <c r="D87" s="385"/>
      <c r="E87" s="228"/>
      <c r="F87" s="228"/>
      <c r="G87" s="235"/>
      <c r="H87" s="235"/>
      <c r="I87" s="235"/>
      <c r="J87" s="235"/>
      <c r="K87" s="235"/>
      <c r="L87" s="236"/>
      <c r="M87" s="235"/>
      <c r="N87" s="235"/>
      <c r="O87" s="9"/>
      <c r="P87" s="9"/>
      <c r="Q87" s="9"/>
      <c r="R87" s="9"/>
      <c r="S87" s="9"/>
      <c r="T87" s="9"/>
      <c r="U87" s="9"/>
      <c r="V87" s="9"/>
      <c r="W87" s="9"/>
      <c r="X87" s="9"/>
      <c r="Y87" s="378"/>
      <c r="Z87" s="378"/>
      <c r="AA87" s="378"/>
      <c r="AB87" s="378"/>
      <c r="AC87" s="378"/>
      <c r="AD87" s="378"/>
      <c r="AE87" s="378"/>
      <c r="AF87" s="378"/>
      <c r="AG87" s="378"/>
      <c r="AH87" s="378"/>
      <c r="AI87" s="378"/>
      <c r="AJ87" s="378"/>
      <c r="AK87" s="330"/>
      <c r="AL87" s="330"/>
      <c r="AM87" s="330"/>
      <c r="AN87" s="330"/>
      <c r="AO87" s="330"/>
      <c r="AP87" s="330"/>
      <c r="AQ87" s="330"/>
      <c r="AR87" s="330"/>
      <c r="AS87" s="330"/>
      <c r="AT87" s="330"/>
      <c r="AU87" s="330"/>
      <c r="AV87" s="330"/>
      <c r="AW87" s="330"/>
      <c r="AX87" s="330"/>
      <c r="AY87" s="231"/>
      <c r="AZ87" s="785"/>
      <c r="BA87" s="785"/>
      <c r="BB87" s="785"/>
      <c r="BC87" s="785"/>
      <c r="BD87" s="785"/>
      <c r="BE87" s="785"/>
      <c r="BF87" s="785"/>
      <c r="BG87" s="785"/>
      <c r="BH87" s="785"/>
      <c r="BI87" s="785"/>
      <c r="BJ87" s="785"/>
      <c r="BK87" s="785"/>
      <c r="BL87" s="785"/>
      <c r="BM87" s="785"/>
      <c r="BN87" s="785"/>
      <c r="BO87" s="785"/>
      <c r="BP87" s="785"/>
      <c r="BQ87" s="451"/>
      <c r="BR87" s="451"/>
      <c r="BS87" s="451"/>
      <c r="BT87" s="451"/>
      <c r="BU87" s="451"/>
      <c r="BV87" s="451"/>
      <c r="BW87" s="451"/>
      <c r="BX87" s="451"/>
      <c r="BY87" s="451"/>
      <c r="BZ87" s="451"/>
      <c r="CA87" s="451"/>
      <c r="CB87" s="451"/>
      <c r="CC87" s="451"/>
      <c r="CD87" s="711"/>
      <c r="CE87" s="224"/>
      <c r="CF87" s="384"/>
      <c r="CG87" s="385"/>
      <c r="CH87" s="385"/>
      <c r="CI87" s="228"/>
      <c r="CJ87" s="228"/>
      <c r="CK87" s="235"/>
      <c r="CL87" s="235"/>
      <c r="CM87" s="235"/>
      <c r="CN87" s="235"/>
      <c r="CO87" s="235"/>
      <c r="CP87" s="236"/>
      <c r="CQ87" s="235"/>
      <c r="CR87" s="16"/>
      <c r="CS87" s="16"/>
      <c r="CT87" s="16"/>
      <c r="CU87" s="16"/>
      <c r="CV87" s="16"/>
      <c r="CW87" s="16"/>
      <c r="CX87" s="16"/>
      <c r="CY87" s="16"/>
      <c r="CZ87" s="16"/>
      <c r="DA87" s="16"/>
      <c r="DB87" s="16"/>
      <c r="DC87" s="378"/>
      <c r="DD87" s="377"/>
      <c r="DE87" s="377"/>
      <c r="DF87" s="377"/>
      <c r="DG87" s="377"/>
      <c r="DH87" s="377"/>
      <c r="DI87" s="377"/>
      <c r="DJ87" s="377"/>
      <c r="DK87" s="378"/>
      <c r="DL87" s="378"/>
      <c r="DM87" s="378"/>
      <c r="DN87" s="378"/>
      <c r="DO87" s="228"/>
      <c r="DP87" s="231"/>
      <c r="DQ87" s="231"/>
      <c r="DR87" s="231"/>
      <c r="DS87" s="231"/>
      <c r="DT87" s="231"/>
      <c r="DU87" s="231"/>
      <c r="DV87" s="231"/>
      <c r="DW87" s="231"/>
      <c r="DX87" s="231"/>
      <c r="DY87" s="231"/>
      <c r="DZ87" s="231"/>
      <c r="EA87" s="231"/>
      <c r="EB87" s="231"/>
      <c r="EC87" s="231"/>
      <c r="ED87" s="231"/>
      <c r="EE87" s="231"/>
      <c r="EF87" s="231"/>
      <c r="EG87" s="231"/>
      <c r="EH87" s="231"/>
      <c r="EI87" s="231"/>
      <c r="EJ87" s="231"/>
      <c r="EK87" s="231"/>
      <c r="EL87" s="231"/>
      <c r="EM87" s="231"/>
      <c r="EN87" s="231"/>
      <c r="EO87" s="231"/>
      <c r="EP87" s="383"/>
      <c r="EQ87" s="451"/>
      <c r="ER87" s="451"/>
      <c r="ES87" s="451"/>
      <c r="ET87" s="451"/>
      <c r="EU87" s="451"/>
      <c r="EV87" s="451"/>
      <c r="EW87" s="451"/>
      <c r="EX87" s="451"/>
      <c r="EY87" s="451"/>
      <c r="EZ87" s="451"/>
      <c r="FA87" s="451"/>
      <c r="FB87" s="451"/>
      <c r="FC87" s="451"/>
      <c r="FD87" s="451"/>
      <c r="FE87" s="451"/>
      <c r="FF87" s="451"/>
      <c r="FG87" s="593"/>
      <c r="FH87" s="711"/>
      <c r="FI87" s="224"/>
      <c r="FJ87" s="384"/>
      <c r="FK87" s="385"/>
      <c r="FL87" s="385"/>
      <c r="FM87" s="228"/>
      <c r="FN87" s="228"/>
      <c r="FO87" s="235"/>
      <c r="FP87" s="235"/>
      <c r="FQ87" s="235"/>
      <c r="FR87" s="235"/>
      <c r="FS87" s="235"/>
      <c r="FT87" s="236"/>
      <c r="FU87" s="235"/>
      <c r="FV87" s="235"/>
      <c r="FW87" s="16"/>
      <c r="FX87" s="16"/>
      <c r="FY87" s="16"/>
      <c r="FZ87" s="16"/>
      <c r="GA87" s="16"/>
      <c r="GB87" s="16"/>
      <c r="GC87" s="16"/>
      <c r="GD87" s="16"/>
      <c r="GE87" s="16"/>
      <c r="GF87" s="16"/>
      <c r="GG87" s="378"/>
      <c r="GH87" s="376"/>
      <c r="GI87" s="376"/>
      <c r="GJ87" s="376"/>
      <c r="GK87" s="376"/>
      <c r="GL87" s="376"/>
      <c r="GM87" s="376"/>
      <c r="GN87" s="371"/>
      <c r="GO87" s="378"/>
      <c r="GP87" s="378"/>
      <c r="GQ87" s="378"/>
      <c r="GR87" s="378"/>
      <c r="GS87" s="228"/>
      <c r="GT87" s="231"/>
      <c r="GU87" s="231"/>
      <c r="GV87" s="231"/>
      <c r="GW87" s="231"/>
      <c r="GX87" s="231"/>
      <c r="GY87" s="231"/>
      <c r="GZ87" s="231"/>
      <c r="HA87" s="231"/>
      <c r="HB87" s="231"/>
      <c r="HC87" s="231"/>
      <c r="HD87" s="231"/>
      <c r="HE87" s="231"/>
      <c r="HF87" s="231"/>
      <c r="HG87" s="231"/>
      <c r="HH87" s="332"/>
      <c r="HI87" s="332"/>
      <c r="HJ87" s="332"/>
      <c r="HK87" s="332"/>
      <c r="HL87" s="332"/>
      <c r="HM87" s="332"/>
      <c r="HN87" s="332"/>
      <c r="HO87" s="332"/>
      <c r="HP87" s="332"/>
      <c r="HQ87" s="332"/>
      <c r="HR87" s="332"/>
      <c r="HS87" s="332"/>
      <c r="HT87" s="332"/>
      <c r="HU87" s="332"/>
      <c r="HV87" s="451"/>
      <c r="HW87" s="451"/>
      <c r="HX87" s="451"/>
      <c r="HY87" s="451"/>
      <c r="HZ87" s="451"/>
      <c r="IA87" s="451"/>
      <c r="IB87" s="451"/>
      <c r="IC87" s="451"/>
      <c r="ID87" s="451"/>
      <c r="IE87" s="451"/>
      <c r="IF87" s="451"/>
      <c r="IG87" s="451"/>
      <c r="IH87" s="451"/>
      <c r="II87" s="451"/>
      <c r="IJ87" s="451"/>
      <c r="IK87" s="451"/>
      <c r="IM87" s="224"/>
      <c r="IN87" s="384"/>
      <c r="IO87" s="385"/>
      <c r="IP87" s="385"/>
      <c r="IQ87" s="228"/>
      <c r="IR87" s="228"/>
      <c r="IS87" s="235"/>
      <c r="IT87" s="235"/>
      <c r="IU87" s="235"/>
      <c r="IV87" s="235"/>
      <c r="IW87" s="235"/>
      <c r="IX87" s="236"/>
      <c r="IY87" s="235"/>
      <c r="IZ87" s="235"/>
      <c r="JA87" s="162"/>
      <c r="JB87" s="305"/>
      <c r="JC87" s="386"/>
      <c r="JD87" s="272"/>
      <c r="JE87" s="305"/>
      <c r="JF87" s="386"/>
      <c r="JG87" s="272"/>
      <c r="JH87" s="367"/>
      <c r="JI87" s="367"/>
      <c r="JJ87" s="367"/>
      <c r="JK87" s="378"/>
      <c r="JL87" s="400"/>
      <c r="JM87" s="400"/>
      <c r="JN87" s="50"/>
      <c r="JO87" s="50"/>
      <c r="JP87" s="50"/>
      <c r="JQ87" s="50"/>
      <c r="JR87" s="371"/>
      <c r="JS87" s="367"/>
      <c r="JT87" s="378"/>
      <c r="JU87" s="378"/>
      <c r="JV87" s="378"/>
      <c r="JW87" s="228"/>
      <c r="JX87" s="231"/>
      <c r="JY87" s="231"/>
      <c r="JZ87" s="231"/>
      <c r="KA87" s="231"/>
      <c r="KB87" s="231"/>
      <c r="KC87" s="231"/>
      <c r="KD87" s="231"/>
      <c r="KE87" s="231"/>
      <c r="KF87" s="231"/>
      <c r="KG87" s="231"/>
      <c r="KH87" s="231"/>
      <c r="KI87" s="231"/>
      <c r="KJ87" s="231"/>
      <c r="KK87" s="231"/>
      <c r="KL87" s="772"/>
      <c r="KM87" s="772"/>
      <c r="KN87" s="772"/>
      <c r="KO87" s="772"/>
      <c r="KP87" s="772"/>
      <c r="KQ87" s="772"/>
      <c r="KR87" s="772"/>
      <c r="KS87" s="772"/>
      <c r="KT87" s="772"/>
      <c r="KU87" s="772"/>
      <c r="KV87" s="772"/>
      <c r="KW87" s="772"/>
      <c r="KX87" s="383"/>
      <c r="KY87" s="451"/>
      <c r="KZ87" s="451"/>
      <c r="LA87" s="451"/>
      <c r="LB87" s="451"/>
      <c r="LC87" s="451"/>
      <c r="LD87" s="451"/>
      <c r="LE87" s="451"/>
      <c r="LF87" s="451"/>
      <c r="LG87" s="451"/>
      <c r="LH87" s="451"/>
      <c r="LI87" s="451"/>
      <c r="LJ87" s="451"/>
      <c r="LK87" s="451"/>
      <c r="LL87" s="451"/>
      <c r="LM87" s="451"/>
      <c r="LN87" s="451"/>
      <c r="LO87" s="451"/>
      <c r="LQ87" s="676"/>
      <c r="LR87" s="676"/>
      <c r="LS87" s="676"/>
      <c r="LT87" s="676"/>
      <c r="LU87" s="676"/>
      <c r="LV87" s="676"/>
      <c r="LW87" s="676"/>
      <c r="LX87" s="676"/>
      <c r="LY87" s="676"/>
      <c r="LZ87" s="676"/>
      <c r="MA87" s="676"/>
      <c r="MB87" s="773"/>
      <c r="MC87" s="773"/>
      <c r="MD87" s="773"/>
      <c r="ME87" s="773"/>
      <c r="MF87" s="773"/>
      <c r="MG87" s="773"/>
      <c r="MH87" s="773"/>
      <c r="MI87" s="773"/>
      <c r="MJ87" s="773"/>
      <c r="MK87" s="773"/>
      <c r="ML87" s="773"/>
      <c r="MM87" s="676"/>
      <c r="MN87" s="17"/>
      <c r="MO87" s="672"/>
      <c r="MP87" s="672"/>
      <c r="MQ87" s="672"/>
      <c r="MR87" s="672"/>
      <c r="MS87" s="673"/>
      <c r="MT87" s="714"/>
      <c r="MU87" s="734"/>
      <c r="MV87" s="416"/>
      <c r="MW87" s="417"/>
      <c r="MX87" s="734"/>
      <c r="MY87" s="734"/>
      <c r="MZ87" s="714"/>
      <c r="NA87" s="714"/>
      <c r="NB87" s="714"/>
      <c r="NC87" s="714"/>
      <c r="ND87" s="714"/>
      <c r="NE87" s="714"/>
      <c r="NF87" s="714"/>
      <c r="NG87" s="714"/>
      <c r="NH87" s="714"/>
      <c r="NI87" s="714"/>
      <c r="NJ87" s="714"/>
      <c r="NK87" s="714"/>
      <c r="NL87" s="714"/>
      <c r="NM87" s="734"/>
      <c r="NN87" s="734"/>
      <c r="NO87" s="734"/>
      <c r="NP87" s="734"/>
      <c r="NQ87" s="734"/>
      <c r="NR87" s="734"/>
      <c r="NS87" s="734"/>
      <c r="NT87" s="734"/>
      <c r="NU87" s="734"/>
      <c r="NV87" s="734"/>
      <c r="NW87" s="734"/>
      <c r="NX87" s="734"/>
      <c r="NY87" s="734"/>
      <c r="NZ87" s="734"/>
    </row>
    <row r="88" spans="1:390" ht="18.75" customHeight="1">
      <c r="A88" s="224"/>
      <c r="B88" s="384"/>
      <c r="C88" s="385"/>
      <c r="D88" s="385"/>
      <c r="E88" s="228"/>
      <c r="F88" s="228"/>
      <c r="G88" s="235"/>
      <c r="H88" s="235"/>
      <c r="I88" s="235"/>
      <c r="J88" s="235"/>
      <c r="K88" s="235"/>
      <c r="L88" s="236"/>
      <c r="M88" s="235"/>
      <c r="N88" s="235"/>
      <c r="O88" s="9"/>
      <c r="P88" s="9"/>
      <c r="Q88" s="9"/>
      <c r="R88" s="9"/>
      <c r="S88" s="9"/>
      <c r="T88" s="9"/>
      <c r="U88" s="9"/>
      <c r="V88" s="9"/>
      <c r="W88" s="9"/>
      <c r="X88" s="9"/>
      <c r="Y88" s="378"/>
      <c r="Z88" s="378"/>
      <c r="AA88" s="378"/>
      <c r="AB88" s="378"/>
      <c r="AC88" s="378"/>
      <c r="AD88" s="378"/>
      <c r="AE88" s="378"/>
      <c r="AF88" s="378"/>
      <c r="AG88" s="378"/>
      <c r="AH88" s="378"/>
      <c r="AI88" s="378"/>
      <c r="AJ88" s="378"/>
      <c r="AK88" s="330"/>
      <c r="AL88" s="330"/>
      <c r="AM88" s="330"/>
      <c r="AN88" s="330"/>
      <c r="AO88" s="330"/>
      <c r="AP88" s="330"/>
      <c r="AQ88" s="330"/>
      <c r="AR88" s="330"/>
      <c r="AS88" s="330"/>
      <c r="AT88" s="330"/>
      <c r="AU88" s="330"/>
      <c r="AV88" s="330"/>
      <c r="AW88" s="330"/>
      <c r="AX88" s="330"/>
      <c r="AY88" s="231"/>
      <c r="AZ88" s="785"/>
      <c r="BA88" s="785"/>
      <c r="BB88" s="785"/>
      <c r="BC88" s="785"/>
      <c r="BD88" s="785"/>
      <c r="BE88" s="785"/>
      <c r="BF88" s="785"/>
      <c r="BG88" s="785"/>
      <c r="BH88" s="785"/>
      <c r="BI88" s="785"/>
      <c r="BJ88" s="785"/>
      <c r="BK88" s="785"/>
      <c r="BL88" s="785"/>
      <c r="BM88" s="785"/>
      <c r="BN88" s="785"/>
      <c r="BO88" s="785"/>
      <c r="BP88" s="785"/>
      <c r="BQ88" s="451"/>
      <c r="BR88" s="451"/>
      <c r="BS88" s="451"/>
      <c r="BT88" s="451"/>
      <c r="BU88" s="451"/>
      <c r="BV88" s="451"/>
      <c r="BW88" s="451"/>
      <c r="BX88" s="451"/>
      <c r="BY88" s="451"/>
      <c r="BZ88" s="451"/>
      <c r="CA88" s="451"/>
      <c r="CB88" s="451"/>
      <c r="CC88" s="451"/>
      <c r="CD88" s="711"/>
      <c r="CE88" s="224"/>
      <c r="CF88" s="384"/>
      <c r="CG88" s="385"/>
      <c r="CH88" s="385"/>
      <c r="CI88" s="228"/>
      <c r="CJ88" s="228"/>
      <c r="CK88" s="235"/>
      <c r="CL88" s="235"/>
      <c r="CM88" s="235"/>
      <c r="CN88" s="235"/>
      <c r="CO88" s="235"/>
      <c r="CP88" s="236"/>
      <c r="CQ88" s="235"/>
      <c r="CR88" s="16"/>
      <c r="CS88" s="16"/>
      <c r="CT88" s="16"/>
      <c r="CU88" s="16"/>
      <c r="CV88" s="16"/>
      <c r="CW88" s="16"/>
      <c r="CX88" s="16"/>
      <c r="CY88" s="16"/>
      <c r="CZ88" s="16"/>
      <c r="DA88" s="16"/>
      <c r="DB88" s="16"/>
      <c r="DC88" s="378"/>
      <c r="DD88" s="377"/>
      <c r="DE88" s="377"/>
      <c r="DF88" s="377"/>
      <c r="DG88" s="377"/>
      <c r="DH88" s="377"/>
      <c r="DI88" s="377"/>
      <c r="DJ88" s="377"/>
      <c r="DK88" s="378"/>
      <c r="DL88" s="378"/>
      <c r="DM88" s="378"/>
      <c r="DN88" s="378"/>
      <c r="DO88" s="228"/>
      <c r="DP88" s="231"/>
      <c r="DQ88" s="231"/>
      <c r="DR88" s="231"/>
      <c r="DS88" s="231"/>
      <c r="DT88" s="231"/>
      <c r="DU88" s="231"/>
      <c r="DV88" s="231"/>
      <c r="DW88" s="231"/>
      <c r="DX88" s="231"/>
      <c r="DY88" s="231"/>
      <c r="DZ88" s="231"/>
      <c r="EA88" s="231"/>
      <c r="EB88" s="231"/>
      <c r="EC88" s="231"/>
      <c r="ED88" s="231"/>
      <c r="EE88" s="231"/>
      <c r="EF88" s="231"/>
      <c r="EG88" s="231"/>
      <c r="EH88" s="231"/>
      <c r="EI88" s="231"/>
      <c r="EJ88" s="231"/>
      <c r="EK88" s="231"/>
      <c r="EL88" s="231"/>
      <c r="EM88" s="231"/>
      <c r="EN88" s="231"/>
      <c r="EO88" s="231"/>
      <c r="EP88" s="383"/>
      <c r="EQ88" s="451"/>
      <c r="ER88" s="451"/>
      <c r="ES88" s="451"/>
      <c r="ET88" s="451"/>
      <c r="EU88" s="451"/>
      <c r="EV88" s="451"/>
      <c r="EW88" s="451"/>
      <c r="EX88" s="451"/>
      <c r="EY88" s="451"/>
      <c r="EZ88" s="451"/>
      <c r="FA88" s="451"/>
      <c r="FB88" s="451"/>
      <c r="FC88" s="451"/>
      <c r="FD88" s="451"/>
      <c r="FE88" s="451"/>
      <c r="FF88" s="451"/>
      <c r="FG88" s="593"/>
      <c r="FH88" s="711"/>
      <c r="FI88" s="224"/>
      <c r="FJ88" s="384"/>
      <c r="FK88" s="385"/>
      <c r="FL88" s="385"/>
      <c r="FM88" s="228"/>
      <c r="FN88" s="228"/>
      <c r="FO88" s="235"/>
      <c r="FP88" s="235"/>
      <c r="FQ88" s="235"/>
      <c r="FR88" s="235"/>
      <c r="FS88" s="235"/>
      <c r="FT88" s="236"/>
      <c r="FU88" s="235"/>
      <c r="FV88" s="235"/>
      <c r="FW88" s="162"/>
      <c r="FX88" s="305"/>
      <c r="FY88" s="386"/>
      <c r="FZ88" s="272"/>
      <c r="GA88" s="305"/>
      <c r="GB88" s="386"/>
      <c r="GC88" s="272"/>
      <c r="GD88" s="228"/>
      <c r="GE88" s="228"/>
      <c r="GF88" s="378"/>
      <c r="GG88" s="378"/>
      <c r="GH88" s="376"/>
      <c r="GI88" s="376"/>
      <c r="GJ88" s="376"/>
      <c r="GK88" s="376"/>
      <c r="GL88" s="376"/>
      <c r="GM88" s="376"/>
      <c r="GN88" s="371"/>
      <c r="GO88" s="378"/>
      <c r="GP88" s="378"/>
      <c r="GQ88" s="378"/>
      <c r="GR88" s="378"/>
      <c r="GS88" s="228"/>
      <c r="GT88" s="231"/>
      <c r="GU88" s="231"/>
      <c r="GV88" s="231"/>
      <c r="GW88" s="231"/>
      <c r="GX88" s="231"/>
      <c r="GY88" s="231"/>
      <c r="GZ88" s="231"/>
      <c r="HA88" s="231"/>
      <c r="HB88" s="231"/>
      <c r="HC88" s="231"/>
      <c r="HD88" s="231"/>
      <c r="HE88" s="231"/>
      <c r="HF88" s="231"/>
      <c r="HG88" s="231"/>
      <c r="HH88" s="231"/>
      <c r="HI88" s="231"/>
      <c r="HJ88" s="231"/>
      <c r="HK88" s="231"/>
      <c r="HL88" s="231"/>
      <c r="HM88" s="231"/>
      <c r="HN88" s="231"/>
      <c r="HO88" s="231"/>
      <c r="HP88" s="231"/>
      <c r="HQ88" s="231"/>
      <c r="HR88" s="231"/>
      <c r="HS88" s="231"/>
      <c r="HT88" s="383"/>
      <c r="HU88" s="451"/>
      <c r="HV88" s="451"/>
      <c r="HW88" s="451"/>
      <c r="HX88" s="451"/>
      <c r="HY88" s="451"/>
      <c r="HZ88" s="451"/>
      <c r="IA88" s="451"/>
      <c r="IB88" s="451"/>
      <c r="IC88" s="451"/>
      <c r="ID88" s="451"/>
      <c r="IE88" s="451"/>
      <c r="IF88" s="451"/>
      <c r="IG88" s="451"/>
      <c r="IH88" s="451"/>
      <c r="II88" s="451"/>
      <c r="IJ88" s="451"/>
      <c r="IK88" s="451"/>
      <c r="IM88" s="224"/>
      <c r="IN88" s="384"/>
      <c r="IO88" s="385"/>
      <c r="IP88" s="385"/>
      <c r="IQ88" s="228"/>
      <c r="IR88" s="228"/>
      <c r="IS88" s="235"/>
      <c r="IT88" s="235"/>
      <c r="IU88" s="235"/>
      <c r="IV88" s="235"/>
      <c r="IW88" s="235"/>
      <c r="IX88" s="236"/>
      <c r="IY88" s="235"/>
      <c r="IZ88" s="235"/>
      <c r="JA88" s="162"/>
      <c r="JB88" s="305"/>
      <c r="JC88" s="386"/>
      <c r="JD88" s="272"/>
      <c r="JE88" s="305"/>
      <c r="JF88" s="386"/>
      <c r="JG88" s="272"/>
      <c r="JH88" s="228"/>
      <c r="JI88" s="228"/>
      <c r="JJ88" s="378"/>
      <c r="JK88" s="378"/>
      <c r="JL88" s="400"/>
      <c r="JM88" s="400"/>
      <c r="JN88" s="50"/>
      <c r="JO88" s="50"/>
      <c r="JP88" s="50"/>
      <c r="JQ88" s="50"/>
      <c r="JR88" s="371"/>
      <c r="JS88" s="367"/>
      <c r="JT88" s="378"/>
      <c r="JU88" s="378"/>
      <c r="JV88" s="378"/>
      <c r="JW88" s="228"/>
      <c r="JX88" s="231"/>
      <c r="JY88" s="231"/>
      <c r="JZ88" s="231"/>
      <c r="KA88" s="231"/>
      <c r="KB88" s="231"/>
      <c r="KC88" s="231"/>
      <c r="KD88" s="231"/>
      <c r="KE88" s="231"/>
      <c r="KF88" s="231"/>
      <c r="KG88" s="231"/>
      <c r="KH88" s="231"/>
      <c r="KI88" s="231"/>
      <c r="KJ88" s="231"/>
      <c r="KK88" s="231"/>
      <c r="KL88" s="772"/>
      <c r="KM88" s="772"/>
      <c r="KN88" s="772"/>
      <c r="KO88" s="772"/>
      <c r="KP88" s="772"/>
      <c r="KQ88" s="772"/>
      <c r="KR88" s="772"/>
      <c r="KS88" s="772"/>
      <c r="KT88" s="772"/>
      <c r="KU88" s="772"/>
      <c r="KV88" s="772"/>
      <c r="KW88" s="772"/>
      <c r="KX88" s="383"/>
      <c r="KY88" s="451"/>
      <c r="KZ88" s="451"/>
      <c r="LA88" s="451"/>
      <c r="LB88" s="451"/>
      <c r="LC88" s="451"/>
      <c r="LD88" s="451"/>
      <c r="LE88" s="451"/>
      <c r="LF88" s="451"/>
      <c r="LG88" s="451"/>
      <c r="LH88" s="451"/>
      <c r="LI88" s="451"/>
      <c r="LJ88" s="451"/>
      <c r="LK88" s="451"/>
      <c r="LL88" s="451"/>
      <c r="LM88" s="451"/>
      <c r="LN88" s="451"/>
      <c r="LO88" s="451"/>
      <c r="LQ88" s="709"/>
      <c r="LR88" s="709"/>
      <c r="LS88" s="709"/>
      <c r="LT88" s="709"/>
      <c r="LU88" s="709"/>
      <c r="LV88" s="709"/>
      <c r="LW88" s="709"/>
      <c r="LX88" s="709"/>
      <c r="LY88" s="709"/>
      <c r="LZ88" s="709"/>
      <c r="MA88" s="709"/>
      <c r="MB88" s="1441"/>
      <c r="MC88" s="1441"/>
      <c r="MD88" s="1441"/>
      <c r="ME88" s="1441"/>
      <c r="MF88" s="1441"/>
      <c r="MG88" s="1441"/>
      <c r="MH88" s="1441"/>
      <c r="MI88" s="1441"/>
      <c r="MJ88" s="1441"/>
      <c r="MK88" s="1441"/>
      <c r="ML88" s="1441"/>
      <c r="MM88"/>
      <c r="MN88" s="17"/>
      <c r="MO88" s="672"/>
      <c r="MP88" s="672"/>
      <c r="MQ88" s="672"/>
      <c r="MR88" s="672"/>
      <c r="MS88" s="673"/>
      <c r="MT88" s="714"/>
      <c r="MU88" s="734"/>
      <c r="MV88" s="416"/>
      <c r="MW88" s="417"/>
      <c r="MX88" s="734"/>
      <c r="MY88" s="734"/>
      <c r="MZ88" s="714"/>
      <c r="NA88" s="714"/>
      <c r="NB88" s="714"/>
      <c r="NC88" s="714"/>
      <c r="ND88" s="714"/>
      <c r="NE88" s="714"/>
      <c r="NF88" s="714"/>
      <c r="NG88" s="714"/>
      <c r="NH88" s="714"/>
      <c r="NI88" s="714"/>
      <c r="NJ88" s="714"/>
      <c r="NK88" s="714"/>
      <c r="NL88" s="714"/>
      <c r="NM88" s="734"/>
      <c r="NN88" s="734"/>
      <c r="NO88" s="734"/>
      <c r="NP88" s="734"/>
      <c r="NQ88" s="734"/>
      <c r="NR88" s="734"/>
      <c r="NS88" s="734"/>
      <c r="NT88" s="734"/>
      <c r="NU88" s="734"/>
      <c r="NV88" s="734"/>
      <c r="NW88" s="734"/>
      <c r="NX88" s="734"/>
      <c r="NY88" s="734"/>
      <c r="NZ88" s="734"/>
    </row>
    <row r="89" spans="1:390" ht="18.75" customHeight="1">
      <c r="A89" s="224"/>
      <c r="B89" s="384"/>
      <c r="C89" s="385"/>
      <c r="D89" s="385"/>
      <c r="E89" s="228"/>
      <c r="F89" s="228"/>
      <c r="G89" s="235"/>
      <c r="H89" s="235"/>
      <c r="I89" s="235"/>
      <c r="J89" s="235"/>
      <c r="K89" s="235"/>
      <c r="L89" s="236"/>
      <c r="M89" s="235"/>
      <c r="N89" s="235"/>
      <c r="O89" s="9"/>
      <c r="P89" s="9"/>
      <c r="Q89" s="9"/>
      <c r="R89" s="9"/>
      <c r="S89" s="9"/>
      <c r="T89" s="9"/>
      <c r="U89" s="9"/>
      <c r="V89" s="9"/>
      <c r="W89" s="9"/>
      <c r="X89" s="9"/>
      <c r="Y89" s="378"/>
      <c r="Z89" s="378"/>
      <c r="AA89" s="378"/>
      <c r="AB89" s="378"/>
      <c r="AC89" s="378"/>
      <c r="AD89" s="378"/>
      <c r="AE89" s="378"/>
      <c r="AF89" s="378"/>
      <c r="AG89" s="378"/>
      <c r="AH89" s="378"/>
      <c r="AI89" s="378"/>
      <c r="AJ89" s="378"/>
      <c r="AK89" s="330"/>
      <c r="AL89" s="330"/>
      <c r="AM89" s="330"/>
      <c r="AN89" s="330"/>
      <c r="AO89" s="330"/>
      <c r="AP89" s="330"/>
      <c r="AQ89" s="330"/>
      <c r="AR89" s="330"/>
      <c r="AS89" s="330"/>
      <c r="AT89" s="330"/>
      <c r="AU89" s="330"/>
      <c r="AV89" s="330"/>
      <c r="AW89" s="330"/>
      <c r="AX89" s="330"/>
      <c r="AY89" s="231"/>
      <c r="AZ89" s="785"/>
      <c r="BA89" s="785"/>
      <c r="BB89" s="785"/>
      <c r="BC89" s="785"/>
      <c r="BD89" s="785"/>
      <c r="BE89" s="785"/>
      <c r="BF89" s="785"/>
      <c r="BG89" s="785"/>
      <c r="BH89" s="785"/>
      <c r="BI89" s="785"/>
      <c r="BJ89" s="785"/>
      <c r="BK89" s="785"/>
      <c r="BL89" s="785"/>
      <c r="BM89" s="785"/>
      <c r="BN89" s="785"/>
      <c r="BO89" s="785"/>
      <c r="BP89" s="785"/>
      <c r="BQ89" s="451"/>
      <c r="BR89" s="451"/>
      <c r="BS89" s="451"/>
      <c r="BT89" s="451"/>
      <c r="BU89" s="451"/>
      <c r="BV89" s="451"/>
      <c r="BW89" s="451"/>
      <c r="BX89" s="451"/>
      <c r="BY89" s="451"/>
      <c r="BZ89" s="451"/>
      <c r="CA89" s="451"/>
      <c r="CB89" s="451"/>
      <c r="CC89" s="451"/>
      <c r="CD89" s="711"/>
      <c r="CE89" s="224"/>
      <c r="CF89" s="384"/>
      <c r="CG89" s="385"/>
      <c r="CH89" s="385"/>
      <c r="CI89" s="228"/>
      <c r="CJ89" s="228"/>
      <c r="CK89" s="235"/>
      <c r="CL89" s="235"/>
      <c r="CM89" s="235"/>
      <c r="CN89" s="235"/>
      <c r="CO89" s="235"/>
      <c r="CP89" s="236"/>
      <c r="CQ89" s="235"/>
      <c r="CR89" s="235"/>
      <c r="CS89" s="162"/>
      <c r="CT89" s="305"/>
      <c r="CU89" s="386"/>
      <c r="CV89" s="272"/>
      <c r="CW89" s="305"/>
      <c r="CX89" s="386"/>
      <c r="CY89" s="272"/>
      <c r="CZ89" s="228"/>
      <c r="DA89" s="228"/>
      <c r="DB89" s="378"/>
      <c r="DC89" s="378"/>
      <c r="DD89" s="377"/>
      <c r="DE89" s="377"/>
      <c r="DF89" s="377"/>
      <c r="DG89" s="377"/>
      <c r="DH89" s="377"/>
      <c r="DI89" s="377"/>
      <c r="DJ89" s="377"/>
      <c r="DK89" s="378"/>
      <c r="DL89" s="378"/>
      <c r="DM89" s="378"/>
      <c r="DN89" s="378"/>
      <c r="DO89" s="228"/>
      <c r="DP89" s="231"/>
      <c r="DQ89" s="231"/>
      <c r="DR89" s="231"/>
      <c r="DS89" s="231"/>
      <c r="DT89" s="231"/>
      <c r="DU89" s="231"/>
      <c r="DV89" s="231"/>
      <c r="DW89" s="231"/>
      <c r="DX89" s="231"/>
      <c r="DY89" s="231"/>
      <c r="DZ89" s="231"/>
      <c r="EA89" s="231"/>
      <c r="EB89" s="231"/>
      <c r="EC89" s="231"/>
      <c r="ED89" s="231"/>
      <c r="EE89" s="231"/>
      <c r="EF89" s="231"/>
      <c r="EG89" s="231"/>
      <c r="EH89" s="231"/>
      <c r="EI89" s="231"/>
      <c r="EJ89" s="231"/>
      <c r="EK89" s="231"/>
      <c r="EL89" s="231"/>
      <c r="EM89" s="231"/>
      <c r="EN89" s="231"/>
      <c r="EO89" s="231"/>
      <c r="EP89" s="383"/>
      <c r="EQ89" s="451"/>
      <c r="ER89" s="451"/>
      <c r="ES89" s="451"/>
      <c r="ET89" s="451"/>
      <c r="EU89" s="451"/>
      <c r="EV89" s="451"/>
      <c r="EW89" s="451"/>
      <c r="EX89" s="451"/>
      <c r="EY89" s="451"/>
      <c r="EZ89" s="451"/>
      <c r="FA89" s="451"/>
      <c r="FB89" s="451"/>
      <c r="FC89" s="451"/>
      <c r="FD89" s="451"/>
      <c r="FE89" s="451"/>
      <c r="FF89" s="451"/>
      <c r="FG89" s="593"/>
      <c r="FH89" s="711"/>
      <c r="FI89" s="224"/>
      <c r="FJ89" s="384"/>
      <c r="FK89" s="385"/>
      <c r="FL89" s="385"/>
      <c r="FM89" s="228"/>
      <c r="FN89" s="228"/>
      <c r="FO89" s="235"/>
      <c r="FP89" s="235"/>
      <c r="FQ89" s="235"/>
      <c r="FR89" s="235"/>
      <c r="FS89" s="235"/>
      <c r="FT89" s="236"/>
      <c r="FU89" s="235"/>
      <c r="FV89" s="235"/>
      <c r="FW89" s="162"/>
      <c r="FX89" s="305"/>
      <c r="FY89" s="386"/>
      <c r="FZ89" s="272"/>
      <c r="GA89" s="305"/>
      <c r="GB89" s="386"/>
      <c r="GC89" s="272"/>
      <c r="GD89" s="228"/>
      <c r="GE89" s="228"/>
      <c r="GF89" s="378"/>
      <c r="GG89" s="378"/>
      <c r="GH89" s="376"/>
      <c r="GI89" s="376"/>
      <c r="GJ89" s="376"/>
      <c r="GK89" s="376"/>
      <c r="GL89" s="376"/>
      <c r="GM89" s="376"/>
      <c r="GN89" s="371"/>
      <c r="GO89" s="378"/>
      <c r="GP89" s="378"/>
      <c r="GQ89" s="378"/>
      <c r="GR89" s="378"/>
      <c r="GS89" s="228"/>
      <c r="GT89" s="231"/>
      <c r="GU89" s="231"/>
      <c r="GV89" s="231"/>
      <c r="GW89" s="231"/>
      <c r="GX89" s="231"/>
      <c r="GY89" s="231"/>
      <c r="GZ89" s="231"/>
      <c r="HA89" s="231"/>
      <c r="HB89" s="231"/>
      <c r="HC89" s="231"/>
      <c r="HD89" s="231"/>
      <c r="HE89" s="231"/>
      <c r="HF89" s="231"/>
      <c r="HG89" s="231"/>
      <c r="HH89" s="231"/>
      <c r="HI89" s="231"/>
      <c r="HJ89" s="231"/>
      <c r="HK89" s="231"/>
      <c r="HL89" s="231"/>
      <c r="HM89" s="231"/>
      <c r="HN89" s="231"/>
      <c r="HO89" s="231"/>
      <c r="HP89" s="231"/>
      <c r="HQ89" s="231"/>
      <c r="HR89" s="231"/>
      <c r="HS89" s="231"/>
      <c r="HT89" s="593"/>
      <c r="HU89" s="451"/>
      <c r="HV89" s="451"/>
      <c r="HW89" s="451"/>
      <c r="HX89" s="451"/>
      <c r="HY89" s="451"/>
      <c r="HZ89" s="451"/>
      <c r="IA89" s="451"/>
      <c r="IB89" s="451"/>
      <c r="IC89" s="451"/>
      <c r="ID89" s="451"/>
      <c r="IE89" s="451"/>
      <c r="IF89" s="451"/>
      <c r="IG89" s="451"/>
      <c r="IH89" s="451"/>
      <c r="II89" s="451"/>
      <c r="IJ89" s="451"/>
      <c r="IK89" s="451"/>
      <c r="IM89" s="224"/>
      <c r="IN89" s="384"/>
      <c r="IO89" s="385"/>
      <c r="IP89" s="385"/>
      <c r="IQ89" s="228"/>
      <c r="IR89" s="228"/>
      <c r="IS89" s="235"/>
      <c r="IT89" s="235"/>
      <c r="IU89" s="235"/>
      <c r="IV89" s="235"/>
      <c r="IW89" s="235"/>
      <c r="IX89" s="236"/>
      <c r="IY89" s="235"/>
      <c r="IZ89" s="235"/>
      <c r="JA89" s="162"/>
      <c r="JB89" s="305"/>
      <c r="JC89" s="386"/>
      <c r="JD89" s="272"/>
      <c r="JE89" s="305"/>
      <c r="JF89" s="386"/>
      <c r="JG89" s="272"/>
      <c r="JH89" s="228"/>
      <c r="JI89" s="228"/>
      <c r="JJ89" s="378"/>
      <c r="JK89" s="378"/>
      <c r="JL89" s="400"/>
      <c r="JM89" s="400"/>
      <c r="JN89" s="50"/>
      <c r="JO89" s="50"/>
      <c r="JP89" s="50"/>
      <c r="JQ89" s="50"/>
      <c r="JR89" s="371"/>
      <c r="JS89" s="367"/>
      <c r="JT89" s="378"/>
      <c r="JU89" s="378"/>
      <c r="JV89" s="378"/>
      <c r="JW89" s="228"/>
      <c r="JX89" s="231"/>
      <c r="JY89" s="231"/>
      <c r="JZ89" s="231"/>
      <c r="KA89" s="231"/>
      <c r="KB89" s="231"/>
      <c r="KC89" s="231"/>
      <c r="KD89" s="231"/>
      <c r="KE89" s="231"/>
      <c r="KF89" s="231"/>
      <c r="KG89" s="231"/>
      <c r="KH89" s="231"/>
      <c r="KI89" s="231"/>
      <c r="KJ89" s="231"/>
      <c r="KK89" s="231"/>
      <c r="KL89" s="231"/>
      <c r="KM89" s="231"/>
      <c r="KN89" s="231"/>
      <c r="KO89" s="231"/>
      <c r="KP89" s="231"/>
      <c r="KQ89" s="231"/>
      <c r="KR89" s="231"/>
      <c r="KS89" s="231"/>
      <c r="KT89" s="231"/>
      <c r="KU89" s="231"/>
      <c r="KV89" s="231"/>
      <c r="KW89" s="231"/>
      <c r="KX89" s="593"/>
      <c r="KY89" s="451"/>
      <c r="KZ89" s="451"/>
      <c r="LA89" s="451"/>
      <c r="LB89" s="451"/>
      <c r="LC89" s="451"/>
      <c r="LD89" s="451"/>
      <c r="LE89" s="451"/>
      <c r="LF89" s="451"/>
      <c r="LG89" s="451"/>
      <c r="LH89" s="451"/>
      <c r="LI89" s="451"/>
      <c r="LJ89" s="451"/>
      <c r="LK89" s="451"/>
      <c r="LL89" s="451"/>
      <c r="LM89" s="451"/>
      <c r="LN89" s="451"/>
      <c r="LO89" s="451"/>
      <c r="LQ89" s="709"/>
      <c r="LR89" s="709"/>
      <c r="LS89" s="709"/>
      <c r="LT89" s="709"/>
      <c r="LU89" s="709"/>
      <c r="LV89" s="709"/>
      <c r="LW89" s="709"/>
      <c r="LX89" s="709"/>
      <c r="LY89" s="709"/>
      <c r="LZ89" s="709"/>
      <c r="MA89" s="709"/>
      <c r="MB89" s="1441"/>
      <c r="MC89" s="1441"/>
      <c r="MD89" s="1441"/>
      <c r="ME89" s="1441"/>
      <c r="MF89" s="1441"/>
      <c r="MG89" s="1441"/>
      <c r="MH89" s="1441"/>
      <c r="MI89" s="1441"/>
      <c r="MJ89" s="1441"/>
      <c r="MK89" s="1441"/>
      <c r="ML89" s="1441"/>
      <c r="MM89"/>
      <c r="MN89" s="17"/>
      <c r="MO89" s="672"/>
      <c r="MP89" s="672"/>
      <c r="MQ89" s="672"/>
      <c r="MR89" s="672"/>
      <c r="MS89" s="673"/>
      <c r="MT89" s="714"/>
      <c r="MU89" s="734"/>
      <c r="MV89" s="416"/>
      <c r="MW89" s="417"/>
      <c r="MX89" s="734"/>
      <c r="MY89" s="734"/>
      <c r="MZ89" s="714"/>
      <c r="NA89" s="714"/>
      <c r="NB89" s="714"/>
      <c r="NC89" s="714"/>
      <c r="ND89" s="714"/>
      <c r="NE89" s="714"/>
      <c r="NF89" s="714"/>
      <c r="NG89" s="714"/>
      <c r="NH89" s="714"/>
      <c r="NI89" s="714"/>
      <c r="NJ89" s="714"/>
      <c r="NK89" s="714"/>
      <c r="NL89" s="714"/>
      <c r="NM89" s="734"/>
      <c r="NN89" s="734"/>
      <c r="NO89" s="734"/>
      <c r="NP89" s="734"/>
      <c r="NQ89" s="734"/>
      <c r="NR89" s="734"/>
      <c r="NS89" s="734"/>
      <c r="NT89" s="734"/>
      <c r="NU89" s="734"/>
      <c r="NV89" s="734"/>
      <c r="NW89" s="734"/>
      <c r="NX89" s="734"/>
      <c r="NY89" s="734"/>
      <c r="NZ89" s="734"/>
    </row>
    <row r="90" spans="1:390" ht="18.75" customHeight="1">
      <c r="A90" s="710"/>
      <c r="B90" s="710"/>
      <c r="C90" s="710"/>
      <c r="D90" s="710"/>
      <c r="E90" s="710"/>
      <c r="F90" s="710"/>
      <c r="G90" s="710"/>
      <c r="H90" s="710"/>
      <c r="I90" s="710"/>
      <c r="J90" s="710"/>
      <c r="K90" s="710"/>
      <c r="L90" s="710"/>
      <c r="M90" s="710"/>
      <c r="N90" s="710"/>
      <c r="O90" s="710"/>
      <c r="P90" s="710"/>
      <c r="Q90" s="710"/>
      <c r="R90" s="710"/>
      <c r="S90" s="710"/>
      <c r="T90" s="710"/>
      <c r="U90" s="710"/>
      <c r="V90" s="710"/>
      <c r="W90" s="710"/>
      <c r="X90" s="710"/>
      <c r="Y90" s="710"/>
      <c r="Z90" s="378"/>
      <c r="AA90" s="378"/>
      <c r="AB90" s="378"/>
      <c r="AC90" s="378"/>
      <c r="AD90" s="378"/>
      <c r="AE90" s="378"/>
      <c r="AF90" s="378"/>
      <c r="AG90" s="710"/>
      <c r="AH90" s="710"/>
      <c r="AI90" s="710"/>
      <c r="AJ90" s="710"/>
      <c r="AK90" s="710"/>
      <c r="AL90" s="710"/>
      <c r="AM90" s="710"/>
      <c r="AN90" s="710"/>
      <c r="AO90" s="710"/>
      <c r="AP90" s="710"/>
      <c r="AQ90" s="710"/>
      <c r="AR90" s="710"/>
      <c r="AS90" s="710"/>
      <c r="AT90" s="710"/>
      <c r="AU90" s="710"/>
      <c r="AV90" s="710"/>
      <c r="AW90" s="710"/>
      <c r="AX90" s="710"/>
      <c r="AY90" s="710"/>
      <c r="AZ90" s="785"/>
      <c r="BA90" s="785"/>
      <c r="BB90" s="785"/>
      <c r="BC90" s="785"/>
      <c r="BD90" s="785"/>
      <c r="BE90" s="785"/>
      <c r="BF90" s="785"/>
      <c r="BG90" s="785"/>
      <c r="BH90" s="785"/>
      <c r="BI90" s="785"/>
      <c r="BJ90" s="785"/>
      <c r="BK90" s="785"/>
      <c r="BL90" s="785"/>
      <c r="BM90" s="785"/>
      <c r="BN90" s="785"/>
      <c r="BO90" s="785"/>
      <c r="BP90" s="785"/>
      <c r="BQ90" s="451"/>
      <c r="BR90" s="451"/>
      <c r="BS90" s="451"/>
      <c r="BT90" s="451"/>
      <c r="BU90" s="451"/>
      <c r="BV90" s="451"/>
      <c r="BW90" s="451"/>
      <c r="BX90" s="451"/>
      <c r="BY90" s="451"/>
      <c r="BZ90" s="451"/>
      <c r="CA90" s="451"/>
      <c r="CB90" s="451"/>
      <c r="CC90" s="451"/>
      <c r="CD90" s="711"/>
      <c r="CE90" s="710"/>
      <c r="CF90" s="710"/>
      <c r="CG90" s="710"/>
      <c r="CH90" s="710"/>
      <c r="CI90" s="710"/>
      <c r="CJ90" s="710"/>
      <c r="CK90" s="710"/>
      <c r="CL90" s="710"/>
      <c r="CM90" s="710"/>
      <c r="CN90" s="710"/>
      <c r="CO90" s="710"/>
      <c r="CP90" s="710"/>
      <c r="CQ90" s="710"/>
      <c r="CR90" s="710"/>
      <c r="CS90" s="710"/>
      <c r="CT90" s="710"/>
      <c r="CU90" s="710"/>
      <c r="CV90" s="710"/>
      <c r="CW90" s="710"/>
      <c r="CX90" s="710"/>
      <c r="CY90" s="710"/>
      <c r="CZ90" s="710"/>
      <c r="DA90" s="710"/>
      <c r="DB90" s="710"/>
      <c r="DC90" s="710"/>
      <c r="DD90" s="377"/>
      <c r="DE90" s="377"/>
      <c r="DF90" s="377"/>
      <c r="DG90" s="377"/>
      <c r="DH90" s="377"/>
      <c r="DI90" s="377"/>
      <c r="DJ90" s="377"/>
      <c r="DK90" s="710"/>
      <c r="DL90" s="710"/>
      <c r="DM90" s="710"/>
      <c r="DN90" s="710"/>
      <c r="DO90" s="710"/>
      <c r="DP90" s="710"/>
      <c r="DQ90" s="710"/>
      <c r="DR90" s="710"/>
      <c r="DS90" s="710"/>
      <c r="DT90" s="710"/>
      <c r="DU90" s="710"/>
      <c r="DV90" s="710"/>
      <c r="DW90" s="710"/>
      <c r="DX90" s="710"/>
      <c r="DY90" s="710"/>
      <c r="DZ90" s="710"/>
      <c r="EA90" s="710"/>
      <c r="EB90" s="710"/>
      <c r="EC90" s="710"/>
      <c r="ED90" s="710"/>
      <c r="EE90" s="710"/>
      <c r="EF90" s="710"/>
      <c r="EG90" s="710"/>
      <c r="EH90" s="710"/>
      <c r="EI90" s="710"/>
      <c r="EJ90" s="710"/>
      <c r="EK90" s="710"/>
      <c r="EL90" s="710"/>
      <c r="EM90" s="710"/>
      <c r="EN90" s="710"/>
      <c r="EO90" s="710"/>
      <c r="EP90" s="453"/>
      <c r="FG90" s="453"/>
      <c r="FH90" s="711"/>
      <c r="FI90" s="710"/>
      <c r="FJ90" s="710"/>
      <c r="FK90" s="710"/>
      <c r="FL90" s="710"/>
      <c r="FM90" s="710"/>
      <c r="FN90" s="710"/>
      <c r="FO90" s="710"/>
      <c r="FP90" s="710"/>
      <c r="FQ90" s="710"/>
      <c r="FR90" s="710"/>
      <c r="FS90" s="710"/>
      <c r="FT90" s="710"/>
      <c r="FU90" s="710"/>
      <c r="FV90" s="710"/>
      <c r="FW90" s="710"/>
      <c r="FX90" s="710"/>
      <c r="FY90" s="710"/>
      <c r="FZ90" s="710"/>
      <c r="GA90" s="710"/>
      <c r="GB90" s="710"/>
      <c r="GC90" s="710"/>
      <c r="GD90" s="710"/>
      <c r="GE90" s="710"/>
      <c r="GF90" s="710"/>
      <c r="GG90" s="710"/>
      <c r="GH90" s="376"/>
      <c r="GI90" s="376"/>
      <c r="GJ90" s="376"/>
      <c r="GK90" s="376"/>
      <c r="GL90" s="376"/>
      <c r="GM90" s="376"/>
      <c r="GN90" s="710"/>
      <c r="GO90" s="710"/>
      <c r="GP90" s="710"/>
      <c r="GQ90" s="710"/>
      <c r="GR90" s="710"/>
      <c r="GS90" s="710"/>
      <c r="GT90" s="710"/>
      <c r="GU90" s="710"/>
      <c r="GV90" s="710"/>
      <c r="GW90" s="710"/>
      <c r="GX90" s="710"/>
      <c r="GY90" s="710"/>
      <c r="GZ90" s="710"/>
      <c r="HA90" s="710"/>
      <c r="HB90" s="710"/>
      <c r="HC90" s="710"/>
      <c r="HD90" s="710"/>
      <c r="HE90" s="710"/>
      <c r="HF90" s="710"/>
      <c r="HG90" s="710"/>
      <c r="HH90" s="710"/>
      <c r="HI90" s="710"/>
      <c r="HJ90" s="710"/>
      <c r="HK90" s="710"/>
      <c r="HL90" s="710"/>
      <c r="HM90" s="710"/>
      <c r="HN90" s="710"/>
      <c r="HO90" s="710"/>
      <c r="HP90" s="710"/>
      <c r="HQ90" s="710"/>
      <c r="HR90" s="710"/>
      <c r="HS90" s="710"/>
      <c r="HT90" s="593"/>
      <c r="HU90" s="451"/>
      <c r="HV90" s="451"/>
      <c r="HW90" s="451"/>
      <c r="HX90" s="451"/>
      <c r="HY90" s="451"/>
      <c r="HZ90" s="451"/>
      <c r="IA90" s="451"/>
      <c r="IB90" s="451"/>
      <c r="IC90" s="451"/>
      <c r="ID90" s="451"/>
      <c r="IE90" s="451"/>
      <c r="IF90" s="451"/>
      <c r="IG90" s="451"/>
      <c r="IH90" s="451"/>
      <c r="II90" s="451"/>
      <c r="IJ90" s="451"/>
      <c r="IK90" s="451"/>
      <c r="JL90" s="400"/>
      <c r="JM90" s="400"/>
      <c r="JN90" s="400"/>
      <c r="JO90" s="400"/>
      <c r="JP90" s="400"/>
      <c r="JQ90" s="400"/>
      <c r="JR90" s="712"/>
      <c r="JS90" s="712"/>
      <c r="KX90" s="593"/>
      <c r="KY90" s="451"/>
      <c r="KZ90" s="451"/>
      <c r="LA90" s="451"/>
      <c r="LB90" s="451"/>
      <c r="LC90" s="451"/>
      <c r="LD90" s="451"/>
      <c r="LE90" s="451"/>
      <c r="LF90" s="451"/>
      <c r="LG90" s="451"/>
      <c r="LH90" s="451"/>
      <c r="LI90" s="451"/>
      <c r="LJ90" s="451"/>
      <c r="LK90" s="451"/>
      <c r="LL90" s="451"/>
      <c r="LM90" s="451"/>
      <c r="LN90" s="451"/>
      <c r="LO90" s="451"/>
    </row>
  </sheetData>
  <mergeCells count="128">
    <mergeCell ref="OB1:OQ1"/>
    <mergeCell ref="OC2:OE2"/>
    <mergeCell ref="OF2:OH2"/>
    <mergeCell ref="OI2:OK2"/>
    <mergeCell ref="OL2:ON2"/>
    <mergeCell ref="OO2:OQ2"/>
    <mergeCell ref="MZ2:NK2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BA35:BI35"/>
    <mergeCell ref="EE35:EM35"/>
    <mergeCell ref="HI35:HQ35"/>
    <mergeCell ref="KM35:KU35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JH4:JJ4"/>
    <mergeCell ref="AM5:AU5"/>
    <mergeCell ref="BA5:BI5"/>
    <mergeCell ref="DQ5:DY5"/>
    <mergeCell ref="EE5:EM5"/>
    <mergeCell ref="GU5:HC5"/>
    <mergeCell ref="HI5:HQ5"/>
    <mergeCell ref="JY5:KG5"/>
    <mergeCell ref="KM5:KU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M2:MS2"/>
    <mergeCell ref="JL2:JQ2"/>
    <mergeCell ref="JS2:JV2"/>
    <mergeCell ref="JX2:KI2"/>
    <mergeCell ref="KL2:KW2"/>
    <mergeCell ref="LR2:LT2"/>
    <mergeCell ref="LX2:LY2"/>
    <mergeCell ref="MB2:MK2"/>
    <mergeCell ref="JA2:JJ2"/>
    <mergeCell ref="DP2:EA2"/>
    <mergeCell ref="ED2:EO2"/>
    <mergeCell ref="FJ2:FL2"/>
    <mergeCell ref="FP2:FR2"/>
    <mergeCell ref="FS2:FT2"/>
    <mergeCell ref="FW2:GF2"/>
    <mergeCell ref="GH2:GM2"/>
    <mergeCell ref="HH1:HS1"/>
    <mergeCell ref="Z1:AE1"/>
    <mergeCell ref="AG1:AJ1"/>
    <mergeCell ref="GO2:GR2"/>
    <mergeCell ref="GT2:HE2"/>
    <mergeCell ref="HH2:HS2"/>
    <mergeCell ref="IN2:IP2"/>
    <mergeCell ref="IT2:IV2"/>
    <mergeCell ref="IW2:IX2"/>
    <mergeCell ref="B2:D2"/>
    <mergeCell ref="H2:J2"/>
    <mergeCell ref="K2:L2"/>
    <mergeCell ref="Z2:AE2"/>
    <mergeCell ref="AG2:AJ2"/>
    <mergeCell ref="AL2:AW2"/>
    <mergeCell ref="AZ2:BK2"/>
    <mergeCell ref="CF2:CH2"/>
    <mergeCell ref="CL2:CN2"/>
    <mergeCell ref="MU1:MX1"/>
    <mergeCell ref="MU2:MX2"/>
    <mergeCell ref="V16:X16"/>
    <mergeCell ref="IS1:IY1"/>
    <mergeCell ref="JA1:JJ1"/>
    <mergeCell ref="DK1:DN1"/>
    <mergeCell ref="DP1:EA1"/>
    <mergeCell ref="ED1:EO1"/>
    <mergeCell ref="FO1:FU1"/>
    <mergeCell ref="FW1:GF1"/>
    <mergeCell ref="GH1:GM1"/>
    <mergeCell ref="GO1:GR1"/>
    <mergeCell ref="JL1:JQ1"/>
    <mergeCell ref="JS1:JV1"/>
    <mergeCell ref="JX1:KI1"/>
    <mergeCell ref="KL1:KW1"/>
    <mergeCell ref="LW1:LZ1"/>
    <mergeCell ref="MB1:MK1"/>
    <mergeCell ref="MM1:MS1"/>
    <mergeCell ref="CO2:CP2"/>
    <mergeCell ref="CS2:DB2"/>
    <mergeCell ref="DD2:DI2"/>
    <mergeCell ref="DK2:DN2"/>
    <mergeCell ref="GT1:HE1"/>
    <mergeCell ref="MZ1:NK1"/>
    <mergeCell ref="MZ3:NK3"/>
    <mergeCell ref="NN1:NY1"/>
    <mergeCell ref="NN2:NY2"/>
    <mergeCell ref="NN3:NY3"/>
    <mergeCell ref="V28:X28"/>
    <mergeCell ref="CZ16:DB16"/>
    <mergeCell ref="CZ28:DB28"/>
    <mergeCell ref="CT4:CV4"/>
    <mergeCell ref="CW4:CY4"/>
    <mergeCell ref="CT16:CV16"/>
    <mergeCell ref="CW16:CY16"/>
    <mergeCell ref="CT28:CV28"/>
    <mergeCell ref="CW28:CY28"/>
    <mergeCell ref="V4:X4"/>
    <mergeCell ref="CZ4:DB4"/>
    <mergeCell ref="AL1:AW1"/>
    <mergeCell ref="AZ1:BK1"/>
    <mergeCell ref="CK1:CQ1"/>
    <mergeCell ref="CS1:DB1"/>
    <mergeCell ref="DD1:DI1"/>
    <mergeCell ref="MU3:MX3"/>
  </mergeCells>
  <pageMargins left="0" right="0" top="0" bottom="0" header="0.31496062992125984" footer="0.31496062992125984"/>
  <pageSetup paperSize="9" scale="4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S90"/>
  <sheetViews>
    <sheetView tabSelected="1" topLeftCell="CR75" zoomScale="25" zoomScaleNormal="25" zoomScalePageLayoutView="80" workbookViewId="0">
      <selection activeCell="LF23" sqref="LF23"/>
    </sheetView>
  </sheetViews>
  <sheetFormatPr defaultColWidth="12.42578125" defaultRowHeight="18.75" customHeight="1"/>
  <cols>
    <col min="1" max="63" width="12.42578125" style="1136"/>
    <col min="65" max="81" width="12.42578125" style="405"/>
    <col min="82" max="82" width="12.42578125" style="1138"/>
    <col min="83" max="145" width="12.42578125" style="1136"/>
    <col min="147" max="163" width="12.42578125" style="405"/>
    <col min="164" max="164" width="12.42578125" style="1138"/>
    <col min="165" max="227" width="12.42578125" style="1136"/>
    <col min="229" max="245" width="12.42578125" style="405"/>
    <col min="246" max="246" width="12.42578125" style="1138"/>
    <col min="247" max="247" width="12.42578125" style="403"/>
    <col min="248" max="309" width="12.42578125" style="1136"/>
    <col min="311" max="327" width="12.42578125" style="405"/>
    <col min="328" max="328" width="12.42578125" style="1138"/>
    <col min="329" max="389" width="12.42578125" style="1136"/>
    <col min="390" max="390" width="12.42578125" style="403"/>
    <col min="391" max="391" width="12.42578125" style="1138"/>
    <col min="392" max="16384" width="12.42578125" style="1136"/>
  </cols>
  <sheetData>
    <row r="1" spans="1:409" s="1455" customFormat="1" ht="18.75" customHeight="1" thickBot="1">
      <c r="A1" s="1710" t="s">
        <v>173</v>
      </c>
      <c r="B1" s="1401"/>
      <c r="C1" s="1401"/>
      <c r="D1" s="1401"/>
      <c r="E1" s="1442"/>
      <c r="F1" s="1442"/>
      <c r="G1" s="1714" t="s">
        <v>1</v>
      </c>
      <c r="H1" s="1714"/>
      <c r="I1" s="1714"/>
      <c r="J1" s="1714"/>
      <c r="K1" s="1714"/>
      <c r="L1" s="1714"/>
      <c r="M1" s="1714"/>
      <c r="N1" s="1442"/>
      <c r="O1" s="1710" t="s">
        <v>2</v>
      </c>
      <c r="P1" s="1710"/>
      <c r="Q1" s="1710"/>
      <c r="R1" s="1710"/>
      <c r="S1" s="1710"/>
      <c r="T1" s="1710"/>
      <c r="U1" s="1710"/>
      <c r="V1" s="1710"/>
      <c r="W1" s="1710"/>
      <c r="X1" s="1710"/>
      <c r="Y1" s="1401"/>
      <c r="Z1" s="1921" t="s">
        <v>173</v>
      </c>
      <c r="AA1" s="1921"/>
      <c r="AB1" s="1921"/>
      <c r="AC1" s="1921"/>
      <c r="AD1" s="1921"/>
      <c r="AE1" s="1921"/>
      <c r="AF1" s="1451"/>
      <c r="AG1" s="1883" t="s">
        <v>173</v>
      </c>
      <c r="AH1" s="1883"/>
      <c r="AI1" s="1883"/>
      <c r="AJ1" s="1883"/>
      <c r="AK1" s="1442"/>
      <c r="AL1" s="1899" t="s">
        <v>173</v>
      </c>
      <c r="AM1" s="1899"/>
      <c r="AN1" s="1899"/>
      <c r="AO1" s="1899"/>
      <c r="AP1" s="1899"/>
      <c r="AQ1" s="1899"/>
      <c r="AR1" s="1899"/>
      <c r="AS1" s="1899"/>
      <c r="AT1" s="1899"/>
      <c r="AU1" s="1899"/>
      <c r="AV1" s="1899"/>
      <c r="AW1" s="1899"/>
      <c r="AX1" s="1452"/>
      <c r="AY1" s="1452"/>
      <c r="AZ1" s="1899" t="s">
        <v>173</v>
      </c>
      <c r="BA1" s="1899"/>
      <c r="BB1" s="1899"/>
      <c r="BC1" s="1899"/>
      <c r="BD1" s="1899"/>
      <c r="BE1" s="1899"/>
      <c r="BF1" s="1899"/>
      <c r="BG1" s="1899"/>
      <c r="BH1" s="1899"/>
      <c r="BI1" s="1899"/>
      <c r="BJ1" s="1899"/>
      <c r="BK1" s="1899"/>
      <c r="BL1" s="1443"/>
      <c r="BM1" s="1444"/>
      <c r="BN1" s="1444"/>
      <c r="BO1" s="1444"/>
      <c r="BP1" s="505"/>
      <c r="BQ1" s="507"/>
      <c r="BR1" s="507"/>
      <c r="BS1" s="507"/>
      <c r="BT1" s="1445"/>
      <c r="BU1" s="1446"/>
      <c r="BV1" s="1446"/>
      <c r="BW1" s="1447"/>
      <c r="BX1" s="1444"/>
      <c r="BY1" s="1445"/>
      <c r="BZ1" s="1445"/>
      <c r="CA1" s="1445"/>
      <c r="CB1" s="1445"/>
      <c r="CC1" s="1445"/>
      <c r="CD1" s="1453" t="s">
        <v>191</v>
      </c>
      <c r="CE1" s="1710" t="s">
        <v>173</v>
      </c>
      <c r="CF1" s="1401"/>
      <c r="CG1" s="1401"/>
      <c r="CH1" s="1401"/>
      <c r="CI1" s="1442"/>
      <c r="CJ1" s="1442"/>
      <c r="CK1" s="1876" t="s">
        <v>1</v>
      </c>
      <c r="CL1" s="1876"/>
      <c r="CM1" s="1876"/>
      <c r="CN1" s="1876"/>
      <c r="CO1" s="1876"/>
      <c r="CP1" s="1876"/>
      <c r="CQ1" s="1876"/>
      <c r="CR1" s="1442"/>
      <c r="CS1" s="1877" t="s">
        <v>2</v>
      </c>
      <c r="CT1" s="1877"/>
      <c r="CU1" s="1877"/>
      <c r="CV1" s="1877"/>
      <c r="CW1" s="1877"/>
      <c r="CX1" s="1877"/>
      <c r="CY1" s="1877"/>
      <c r="CZ1" s="1877"/>
      <c r="DA1" s="1877"/>
      <c r="DB1" s="1877"/>
      <c r="DC1" s="1401"/>
      <c r="DD1" s="1923" t="s">
        <v>173</v>
      </c>
      <c r="DE1" s="1923"/>
      <c r="DF1" s="1923"/>
      <c r="DG1" s="1923"/>
      <c r="DH1" s="1923"/>
      <c r="DI1" s="1923"/>
      <c r="DJ1" s="1451"/>
      <c r="DK1" s="1883" t="s">
        <v>173</v>
      </c>
      <c r="DL1" s="1883"/>
      <c r="DM1" s="1883"/>
      <c r="DN1" s="1883"/>
      <c r="DO1" s="1442"/>
      <c r="DP1" s="1884" t="s">
        <v>173</v>
      </c>
      <c r="DQ1" s="1884"/>
      <c r="DR1" s="1884"/>
      <c r="DS1" s="1884"/>
      <c r="DT1" s="1884"/>
      <c r="DU1" s="1884"/>
      <c r="DV1" s="1884"/>
      <c r="DW1" s="1884"/>
      <c r="DX1" s="1884"/>
      <c r="DY1" s="1884"/>
      <c r="DZ1" s="1884"/>
      <c r="EA1" s="1884"/>
      <c r="EB1" s="1452"/>
      <c r="EC1" s="1452"/>
      <c r="ED1" s="1884" t="s">
        <v>173</v>
      </c>
      <c r="EE1" s="1884"/>
      <c r="EF1" s="1884"/>
      <c r="EG1" s="1884"/>
      <c r="EH1" s="1884"/>
      <c r="EI1" s="1884"/>
      <c r="EJ1" s="1884"/>
      <c r="EK1" s="1884"/>
      <c r="EL1" s="1884"/>
      <c r="EM1" s="1884"/>
      <c r="EN1" s="1884"/>
      <c r="EO1" s="1884"/>
      <c r="EP1" s="1443"/>
      <c r="EQ1" s="1444"/>
      <c r="ER1" s="1444"/>
      <c r="ES1" s="1444"/>
      <c r="ET1" s="505"/>
      <c r="EU1" s="507"/>
      <c r="EV1" s="507"/>
      <c r="EW1" s="507"/>
      <c r="EX1" s="1445"/>
      <c r="EY1" s="1446"/>
      <c r="EZ1" s="1446"/>
      <c r="FA1" s="1447"/>
      <c r="FB1" s="46"/>
      <c r="FC1" s="46"/>
      <c r="FD1" s="1445"/>
      <c r="FE1" s="1445"/>
      <c r="FF1" s="1445"/>
      <c r="FG1" s="1445"/>
      <c r="FH1" s="1453" t="s">
        <v>24</v>
      </c>
      <c r="FI1" s="1710" t="s">
        <v>173</v>
      </c>
      <c r="FJ1" s="1401"/>
      <c r="FK1" s="1401"/>
      <c r="FL1" s="1401"/>
      <c r="FM1" s="1442"/>
      <c r="FN1" s="1442"/>
      <c r="FO1" s="1876" t="s">
        <v>1</v>
      </c>
      <c r="FP1" s="1876"/>
      <c r="FQ1" s="1876"/>
      <c r="FR1" s="1876"/>
      <c r="FS1" s="1876"/>
      <c r="FT1" s="1876"/>
      <c r="FU1" s="1876"/>
      <c r="FV1" s="1442"/>
      <c r="FW1" s="1877" t="s">
        <v>2</v>
      </c>
      <c r="FX1" s="1877"/>
      <c r="FY1" s="1877"/>
      <c r="FZ1" s="1877"/>
      <c r="GA1" s="1877"/>
      <c r="GB1" s="1877"/>
      <c r="GC1" s="1877"/>
      <c r="GD1" s="1877"/>
      <c r="GE1" s="1877"/>
      <c r="GF1" s="1877"/>
      <c r="GG1" s="1401"/>
      <c r="GH1" s="1923" t="s">
        <v>173</v>
      </c>
      <c r="GI1" s="1923"/>
      <c r="GJ1" s="1923"/>
      <c r="GK1" s="1923"/>
      <c r="GL1" s="1923"/>
      <c r="GM1" s="1923"/>
      <c r="GN1" s="1451"/>
      <c r="GO1" s="1883" t="s">
        <v>173</v>
      </c>
      <c r="GP1" s="1883"/>
      <c r="GQ1" s="1883"/>
      <c r="GR1" s="1883"/>
      <c r="GS1" s="1442"/>
      <c r="GT1" s="1884" t="s">
        <v>173</v>
      </c>
      <c r="GU1" s="1884"/>
      <c r="GV1" s="1884"/>
      <c r="GW1" s="1884"/>
      <c r="GX1" s="1884"/>
      <c r="GY1" s="1884"/>
      <c r="GZ1" s="1884"/>
      <c r="HA1" s="1884"/>
      <c r="HB1" s="1884"/>
      <c r="HC1" s="1884"/>
      <c r="HD1" s="1884"/>
      <c r="HE1" s="1884"/>
      <c r="HF1" s="1452"/>
      <c r="HG1" s="1452"/>
      <c r="HH1" s="1884" t="s">
        <v>173</v>
      </c>
      <c r="HI1" s="1884"/>
      <c r="HJ1" s="1884"/>
      <c r="HK1" s="1884"/>
      <c r="HL1" s="1884"/>
      <c r="HM1" s="1884"/>
      <c r="HN1" s="1884"/>
      <c r="HO1" s="1884"/>
      <c r="HP1" s="1884"/>
      <c r="HQ1" s="1884"/>
      <c r="HR1" s="1884"/>
      <c r="HS1" s="1884"/>
      <c r="HT1" s="1443"/>
      <c r="HU1" s="1444"/>
      <c r="HV1" s="1444"/>
      <c r="HW1" s="1444"/>
      <c r="HX1" s="505"/>
      <c r="HY1" s="507"/>
      <c r="HZ1" s="507"/>
      <c r="IA1" s="507"/>
      <c r="IB1" s="1445"/>
      <c r="IC1" s="1446"/>
      <c r="ID1" s="1446"/>
      <c r="IE1" s="1447"/>
      <c r="IF1" s="1444"/>
      <c r="IG1" s="1445"/>
      <c r="IH1" s="1445"/>
      <c r="II1" s="1445"/>
      <c r="IJ1" s="1445"/>
      <c r="IK1" s="1445"/>
      <c r="IL1" s="1453" t="s">
        <v>28</v>
      </c>
      <c r="IM1" s="1710" t="s">
        <v>173</v>
      </c>
      <c r="IN1" s="1401"/>
      <c r="IO1" s="1401"/>
      <c r="IP1" s="1401"/>
      <c r="IQ1" s="1442"/>
      <c r="IR1" s="1442"/>
      <c r="IS1" s="1876" t="s">
        <v>1</v>
      </c>
      <c r="IT1" s="1876"/>
      <c r="IU1" s="1876"/>
      <c r="IV1" s="1876"/>
      <c r="IW1" s="1876"/>
      <c r="IX1" s="1876"/>
      <c r="IY1" s="1876"/>
      <c r="IZ1" s="1442"/>
      <c r="JA1" s="1877" t="s">
        <v>2</v>
      </c>
      <c r="JB1" s="1877"/>
      <c r="JC1" s="1877"/>
      <c r="JD1" s="1877"/>
      <c r="JE1" s="1877"/>
      <c r="JF1" s="1877"/>
      <c r="JG1" s="1877"/>
      <c r="JH1" s="1877"/>
      <c r="JI1" s="1877"/>
      <c r="JJ1" s="1877"/>
      <c r="JK1" s="1401"/>
      <c r="JL1" s="1923" t="s">
        <v>173</v>
      </c>
      <c r="JM1" s="1923"/>
      <c r="JN1" s="1923"/>
      <c r="JO1" s="1923"/>
      <c r="JP1" s="1923"/>
      <c r="JQ1" s="1923"/>
      <c r="JR1" s="1451"/>
      <c r="JS1" s="1883" t="s">
        <v>173</v>
      </c>
      <c r="JT1" s="1883"/>
      <c r="JU1" s="1883"/>
      <c r="JV1" s="1883"/>
      <c r="JW1" s="1442"/>
      <c r="JX1" s="1884" t="s">
        <v>173</v>
      </c>
      <c r="JY1" s="1884"/>
      <c r="JZ1" s="1884"/>
      <c r="KA1" s="1884"/>
      <c r="KB1" s="1884"/>
      <c r="KC1" s="1884"/>
      <c r="KD1" s="1884"/>
      <c r="KE1" s="1884"/>
      <c r="KF1" s="1884"/>
      <c r="KG1" s="1884"/>
      <c r="KH1" s="1884"/>
      <c r="KI1" s="1884"/>
      <c r="KJ1" s="1452"/>
      <c r="KK1" s="1452"/>
      <c r="KL1" s="1884" t="s">
        <v>173</v>
      </c>
      <c r="KM1" s="1884"/>
      <c r="KN1" s="1884"/>
      <c r="KO1" s="1884"/>
      <c r="KP1" s="1884"/>
      <c r="KQ1" s="1884"/>
      <c r="KR1" s="1884"/>
      <c r="KS1" s="1884"/>
      <c r="KT1" s="1884"/>
      <c r="KU1" s="1884"/>
      <c r="KV1" s="1884"/>
      <c r="KW1" s="1884"/>
      <c r="KX1" s="1443"/>
      <c r="KY1" s="1444"/>
      <c r="KZ1" s="1444"/>
      <c r="LA1" s="1444"/>
      <c r="LB1" s="505"/>
      <c r="LC1" s="507"/>
      <c r="LD1" s="507"/>
      <c r="LE1" s="507"/>
      <c r="LF1" s="1445"/>
      <c r="LG1" s="1446"/>
      <c r="LH1" s="1446"/>
      <c r="LI1" s="1447"/>
      <c r="LJ1" s="1444"/>
      <c r="LK1" s="1445"/>
      <c r="LL1" s="1445"/>
      <c r="LM1" s="1445"/>
      <c r="LN1" s="1445"/>
      <c r="LO1" s="1445"/>
      <c r="LP1" s="1453" t="s">
        <v>212</v>
      </c>
      <c r="LQ1" s="1710" t="s">
        <v>173</v>
      </c>
      <c r="LR1" s="1401"/>
      <c r="LS1" s="1401"/>
      <c r="LT1" s="1401"/>
      <c r="LU1" s="1454"/>
      <c r="LV1" s="1442"/>
      <c r="LW1" s="1908" t="s">
        <v>1</v>
      </c>
      <c r="LX1" s="1908"/>
      <c r="LY1" s="1908"/>
      <c r="LZ1" s="1908"/>
      <c r="MA1" s="1401"/>
      <c r="MB1" s="1877" t="s">
        <v>2</v>
      </c>
      <c r="MC1" s="1877"/>
      <c r="MD1" s="1877"/>
      <c r="ME1" s="1877"/>
      <c r="MF1" s="1877"/>
      <c r="MG1" s="1877"/>
      <c r="MH1" s="1877"/>
      <c r="MI1" s="1877"/>
      <c r="MJ1" s="1877"/>
      <c r="MK1" s="1877"/>
      <c r="ML1" s="1448"/>
      <c r="MM1" s="1886" t="s">
        <v>173</v>
      </c>
      <c r="MN1" s="1886"/>
      <c r="MO1" s="1886"/>
      <c r="MP1" s="1886"/>
      <c r="MQ1" s="1886"/>
      <c r="MR1" s="1886"/>
      <c r="MS1" s="1886"/>
      <c r="MT1" s="1449"/>
      <c r="MU1" s="1879" t="s">
        <v>173</v>
      </c>
      <c r="MV1" s="1879"/>
      <c r="MW1" s="1879"/>
      <c r="MX1" s="1879"/>
      <c r="MY1" s="1450"/>
      <c r="MZ1" s="1878" t="s">
        <v>173</v>
      </c>
      <c r="NA1" s="1878"/>
      <c r="NB1" s="1878"/>
      <c r="NC1" s="1878"/>
      <c r="ND1" s="1878"/>
      <c r="NE1" s="1878"/>
      <c r="NF1" s="1878"/>
      <c r="NG1" s="1878"/>
      <c r="NH1" s="1878"/>
      <c r="NI1" s="1878"/>
      <c r="NJ1" s="1878"/>
      <c r="NK1" s="1878"/>
      <c r="NL1" s="1449"/>
      <c r="NM1" s="1449"/>
      <c r="NN1" s="1878" t="s">
        <v>173</v>
      </c>
      <c r="NO1" s="1878"/>
      <c r="NP1" s="1878"/>
      <c r="NQ1" s="1878"/>
      <c r="NR1" s="1878"/>
      <c r="NS1" s="1878"/>
      <c r="NT1" s="1878"/>
      <c r="NU1" s="1878"/>
      <c r="NV1" s="1878"/>
      <c r="NW1" s="1878"/>
      <c r="NX1" s="1878"/>
      <c r="NY1" s="1878"/>
      <c r="OA1" s="1453"/>
      <c r="OB1" s="1925" t="s">
        <v>173</v>
      </c>
      <c r="OC1" s="1925"/>
      <c r="OD1" s="1925"/>
      <c r="OE1" s="1925"/>
      <c r="OF1" s="1925"/>
      <c r="OG1" s="1925"/>
      <c r="OH1" s="1925"/>
      <c r="OI1" s="1925"/>
      <c r="OJ1" s="1925"/>
      <c r="OK1" s="1925"/>
      <c r="OL1" s="1925"/>
      <c r="OM1" s="1925"/>
      <c r="ON1" s="1925"/>
      <c r="OO1" s="1925"/>
      <c r="OP1" s="1925"/>
      <c r="OQ1" s="1925"/>
    </row>
    <row r="2" spans="1:409" s="715" customFormat="1" ht="18.75" customHeight="1" thickTop="1">
      <c r="A2" s="232"/>
      <c r="B2" s="1905" t="s">
        <v>4</v>
      </c>
      <c r="C2" s="1891"/>
      <c r="D2" s="1892"/>
      <c r="E2" s="233"/>
      <c r="F2" s="233"/>
      <c r="G2" s="866" t="s">
        <v>5</v>
      </c>
      <c r="H2" s="1916">
        <v>2015</v>
      </c>
      <c r="I2" s="1917"/>
      <c r="J2" s="1917"/>
      <c r="K2" s="1918" t="s">
        <v>6</v>
      </c>
      <c r="L2" s="1919"/>
      <c r="M2" s="234" t="s">
        <v>195</v>
      </c>
      <c r="N2" s="235"/>
      <c r="O2" s="1711" t="s">
        <v>174</v>
      </c>
      <c r="P2" s="1711"/>
      <c r="Q2" s="1711"/>
      <c r="R2" s="1711"/>
      <c r="S2" s="1711"/>
      <c r="T2" s="1711"/>
      <c r="U2" s="1711"/>
      <c r="V2" s="1711"/>
      <c r="W2" s="1711"/>
      <c r="X2" s="1711"/>
      <c r="Y2" s="1"/>
      <c r="Z2" s="1920" t="s">
        <v>7</v>
      </c>
      <c r="AA2" s="1920"/>
      <c r="AB2" s="1920"/>
      <c r="AC2" s="1920"/>
      <c r="AD2" s="1920"/>
      <c r="AE2" s="1920"/>
      <c r="AF2" s="235"/>
      <c r="AG2" s="1904" t="s">
        <v>7</v>
      </c>
      <c r="AH2" s="1904"/>
      <c r="AI2" s="1904"/>
      <c r="AJ2" s="1904"/>
      <c r="AK2" s="235"/>
      <c r="AL2" s="1899" t="s">
        <v>3</v>
      </c>
      <c r="AM2" s="1899"/>
      <c r="AN2" s="1899"/>
      <c r="AO2" s="1899"/>
      <c r="AP2" s="1899"/>
      <c r="AQ2" s="1899"/>
      <c r="AR2" s="1899"/>
      <c r="AS2" s="1899"/>
      <c r="AT2" s="1899"/>
      <c r="AU2" s="1899"/>
      <c r="AV2" s="1899"/>
      <c r="AW2" s="1899"/>
      <c r="AX2" s="236"/>
      <c r="AY2" s="236"/>
      <c r="AZ2" s="1899" t="s">
        <v>3</v>
      </c>
      <c r="BA2" s="1899"/>
      <c r="BB2" s="1899"/>
      <c r="BC2" s="1899"/>
      <c r="BD2" s="1899"/>
      <c r="BE2" s="1899"/>
      <c r="BF2" s="1899"/>
      <c r="BG2" s="1899"/>
      <c r="BH2" s="1899"/>
      <c r="BI2" s="1899"/>
      <c r="BJ2" s="1899"/>
      <c r="BK2" s="1899"/>
      <c r="BL2" s="223"/>
      <c r="BM2" s="1712"/>
      <c r="BN2" s="1712"/>
      <c r="BO2" s="1712"/>
      <c r="BP2" s="1713"/>
      <c r="BQ2" s="499"/>
      <c r="BR2" s="499"/>
      <c r="BS2" s="499"/>
      <c r="BT2" s="1418"/>
      <c r="BU2" s="1435"/>
      <c r="BV2" s="1423"/>
      <c r="BW2" s="14"/>
      <c r="BX2" s="200"/>
      <c r="BY2" s="200"/>
      <c r="BZ2" s="1712"/>
      <c r="CA2" s="1712"/>
      <c r="CB2" s="1712"/>
      <c r="CC2" s="1712"/>
      <c r="CD2" s="733"/>
      <c r="CE2" s="12"/>
      <c r="CF2" s="1905" t="s">
        <v>156</v>
      </c>
      <c r="CG2" s="1891"/>
      <c r="CH2" s="1892"/>
      <c r="CI2" s="891"/>
      <c r="CJ2" s="891"/>
      <c r="CK2" s="866" t="s">
        <v>5</v>
      </c>
      <c r="CL2" s="1912">
        <v>2015</v>
      </c>
      <c r="CM2" s="1913"/>
      <c r="CN2" s="1913"/>
      <c r="CO2" s="1914" t="s">
        <v>8</v>
      </c>
      <c r="CP2" s="1915"/>
      <c r="CQ2" s="848" t="s">
        <v>195</v>
      </c>
      <c r="CR2" s="235"/>
      <c r="CS2" s="1885" t="s">
        <v>174</v>
      </c>
      <c r="CT2" s="1885"/>
      <c r="CU2" s="1885"/>
      <c r="CV2" s="1885"/>
      <c r="CW2" s="1885"/>
      <c r="CX2" s="1885"/>
      <c r="CY2" s="1885"/>
      <c r="CZ2" s="1885"/>
      <c r="DA2" s="1885"/>
      <c r="DB2" s="1885"/>
      <c r="DC2" s="1"/>
      <c r="DD2" s="1911" t="s">
        <v>7</v>
      </c>
      <c r="DE2" s="1911"/>
      <c r="DF2" s="1911"/>
      <c r="DG2" s="1911"/>
      <c r="DH2" s="1911"/>
      <c r="DI2" s="1911"/>
      <c r="DJ2" s="235"/>
      <c r="DK2" s="1904" t="s">
        <v>7</v>
      </c>
      <c r="DL2" s="1904"/>
      <c r="DM2" s="1904"/>
      <c r="DN2" s="1904"/>
      <c r="DO2" s="235"/>
      <c r="DP2" s="1884" t="s">
        <v>3</v>
      </c>
      <c r="DQ2" s="1884"/>
      <c r="DR2" s="1884"/>
      <c r="DS2" s="1884"/>
      <c r="DT2" s="1884"/>
      <c r="DU2" s="1884"/>
      <c r="DV2" s="1884"/>
      <c r="DW2" s="1884"/>
      <c r="DX2" s="1884"/>
      <c r="DY2" s="1884"/>
      <c r="DZ2" s="1884"/>
      <c r="EA2" s="1884"/>
      <c r="EB2" s="236"/>
      <c r="EC2" s="236"/>
      <c r="ED2" s="1884" t="s">
        <v>3</v>
      </c>
      <c r="EE2" s="1884"/>
      <c r="EF2" s="1884"/>
      <c r="EG2" s="1884"/>
      <c r="EH2" s="1884"/>
      <c r="EI2" s="1884"/>
      <c r="EJ2" s="1884"/>
      <c r="EK2" s="1884"/>
      <c r="EL2" s="1884"/>
      <c r="EM2" s="1884"/>
      <c r="EN2" s="1884"/>
      <c r="EO2" s="1884"/>
      <c r="EP2" s="383"/>
      <c r="EQ2" s="1712"/>
      <c r="ER2" s="1712"/>
      <c r="ES2" s="1712"/>
      <c r="ET2" s="1713"/>
      <c r="EU2" s="499"/>
      <c r="EV2" s="499"/>
      <c r="EW2" s="499"/>
      <c r="EX2" s="1418"/>
      <c r="EY2" s="1435"/>
      <c r="EZ2" s="1423"/>
      <c r="FA2" s="14"/>
      <c r="FB2" s="46"/>
      <c r="FC2" s="46"/>
      <c r="FD2" s="1712"/>
      <c r="FE2" s="1712"/>
      <c r="FF2" s="1712"/>
      <c r="FG2" s="1712"/>
      <c r="FH2" s="733"/>
      <c r="FI2" s="12"/>
      <c r="FJ2" s="1905" t="s">
        <v>155</v>
      </c>
      <c r="FK2" s="1891"/>
      <c r="FL2" s="1892"/>
      <c r="FM2" s="891"/>
      <c r="FN2" s="891"/>
      <c r="FO2" s="866" t="s">
        <v>5</v>
      </c>
      <c r="FP2" s="1912">
        <v>2015</v>
      </c>
      <c r="FQ2" s="1913"/>
      <c r="FR2" s="1913"/>
      <c r="FS2" s="1914" t="s">
        <v>20</v>
      </c>
      <c r="FT2" s="1915"/>
      <c r="FU2" s="848" t="s">
        <v>195</v>
      </c>
      <c r="FV2" s="235"/>
      <c r="FW2" s="1885" t="s">
        <v>174</v>
      </c>
      <c r="FX2" s="1885"/>
      <c r="FY2" s="1885"/>
      <c r="FZ2" s="1885"/>
      <c r="GA2" s="1885"/>
      <c r="GB2" s="1885"/>
      <c r="GC2" s="1885"/>
      <c r="GD2" s="1885"/>
      <c r="GE2" s="1885"/>
      <c r="GF2" s="1885"/>
      <c r="GG2" s="1"/>
      <c r="GH2" s="1911" t="s">
        <v>7</v>
      </c>
      <c r="GI2" s="1911"/>
      <c r="GJ2" s="1911"/>
      <c r="GK2" s="1911"/>
      <c r="GL2" s="1911"/>
      <c r="GM2" s="1911"/>
      <c r="GN2" s="235"/>
      <c r="GO2" s="1904" t="s">
        <v>7</v>
      </c>
      <c r="GP2" s="1904"/>
      <c r="GQ2" s="1904"/>
      <c r="GR2" s="1904"/>
      <c r="GS2" s="235"/>
      <c r="GT2" s="1884" t="s">
        <v>3</v>
      </c>
      <c r="GU2" s="1884"/>
      <c r="GV2" s="1884"/>
      <c r="GW2" s="1884"/>
      <c r="GX2" s="1884"/>
      <c r="GY2" s="1884"/>
      <c r="GZ2" s="1884"/>
      <c r="HA2" s="1884"/>
      <c r="HB2" s="1884"/>
      <c r="HC2" s="1884"/>
      <c r="HD2" s="1884"/>
      <c r="HE2" s="1884"/>
      <c r="HF2" s="236"/>
      <c r="HG2" s="236"/>
      <c r="HH2" s="1884" t="s">
        <v>3</v>
      </c>
      <c r="HI2" s="1884"/>
      <c r="HJ2" s="1884"/>
      <c r="HK2" s="1884"/>
      <c r="HL2" s="1884"/>
      <c r="HM2" s="1884"/>
      <c r="HN2" s="1884"/>
      <c r="HO2" s="1884"/>
      <c r="HP2" s="1884"/>
      <c r="HQ2" s="1884"/>
      <c r="HR2" s="1884"/>
      <c r="HS2" s="1884"/>
      <c r="HT2" s="383"/>
      <c r="HU2" s="1712"/>
      <c r="HV2" s="1712"/>
      <c r="HW2" s="1712"/>
      <c r="HX2" s="1713"/>
      <c r="HY2" s="499"/>
      <c r="HZ2" s="499"/>
      <c r="IA2" s="499"/>
      <c r="IB2" s="1418"/>
      <c r="IC2" s="1435"/>
      <c r="ID2" s="1423"/>
      <c r="IE2" s="14"/>
      <c r="IF2" s="200"/>
      <c r="IG2" s="200"/>
      <c r="IH2" s="1712"/>
      <c r="II2" s="1712"/>
      <c r="IJ2" s="1712"/>
      <c r="IK2" s="1712"/>
      <c r="IL2" s="733"/>
      <c r="IM2" s="12"/>
      <c r="IN2" s="1890" t="s">
        <v>11</v>
      </c>
      <c r="IO2" s="1891"/>
      <c r="IP2" s="1892"/>
      <c r="IQ2" s="891"/>
      <c r="IR2" s="891"/>
      <c r="IS2" s="866" t="s">
        <v>5</v>
      </c>
      <c r="IT2" s="1893" t="s">
        <v>11</v>
      </c>
      <c r="IU2" s="1894"/>
      <c r="IV2" s="1894"/>
      <c r="IW2" s="1881" t="s">
        <v>12</v>
      </c>
      <c r="IX2" s="1882"/>
      <c r="IY2" s="731" t="s">
        <v>195</v>
      </c>
      <c r="IZ2" s="235"/>
      <c r="JA2" s="1885" t="s">
        <v>174</v>
      </c>
      <c r="JB2" s="1885"/>
      <c r="JC2" s="1885"/>
      <c r="JD2" s="1885"/>
      <c r="JE2" s="1885"/>
      <c r="JF2" s="1885"/>
      <c r="JG2" s="1885"/>
      <c r="JH2" s="1885"/>
      <c r="JI2" s="1885"/>
      <c r="JJ2" s="1885"/>
      <c r="JK2" s="1"/>
      <c r="JL2" s="1911" t="s">
        <v>7</v>
      </c>
      <c r="JM2" s="1911"/>
      <c r="JN2" s="1911"/>
      <c r="JO2" s="1911"/>
      <c r="JP2" s="1911"/>
      <c r="JQ2" s="1911"/>
      <c r="JR2" s="235"/>
      <c r="JS2" s="1904" t="s">
        <v>7</v>
      </c>
      <c r="JT2" s="1904"/>
      <c r="JU2" s="1904"/>
      <c r="JV2" s="1904"/>
      <c r="JW2" s="235"/>
      <c r="JX2" s="1884" t="s">
        <v>3</v>
      </c>
      <c r="JY2" s="1884"/>
      <c r="JZ2" s="1884"/>
      <c r="KA2" s="1884"/>
      <c r="KB2" s="1884"/>
      <c r="KC2" s="1884"/>
      <c r="KD2" s="1884"/>
      <c r="KE2" s="1884"/>
      <c r="KF2" s="1884"/>
      <c r="KG2" s="1884"/>
      <c r="KH2" s="1884"/>
      <c r="KI2" s="1884"/>
      <c r="KJ2" s="236"/>
      <c r="KK2" s="236"/>
      <c r="KL2" s="1884" t="s">
        <v>3</v>
      </c>
      <c r="KM2" s="1884"/>
      <c r="KN2" s="1884"/>
      <c r="KO2" s="1884"/>
      <c r="KP2" s="1884"/>
      <c r="KQ2" s="1884"/>
      <c r="KR2" s="1884"/>
      <c r="KS2" s="1884"/>
      <c r="KT2" s="1884"/>
      <c r="KU2" s="1884"/>
      <c r="KV2" s="1884"/>
      <c r="KW2" s="1884"/>
      <c r="KX2" s="383"/>
      <c r="KY2" s="1712"/>
      <c r="KZ2" s="1712"/>
      <c r="LA2" s="1712"/>
      <c r="LB2" s="1713"/>
      <c r="LC2" s="499"/>
      <c r="LD2" s="499"/>
      <c r="LE2" s="499"/>
      <c r="LF2" s="1418"/>
      <c r="LG2" s="1435"/>
      <c r="LH2" s="1423"/>
      <c r="LI2" s="14"/>
      <c r="LJ2" s="200"/>
      <c r="LK2" s="200"/>
      <c r="LL2" s="1712"/>
      <c r="LM2" s="1712"/>
      <c r="LN2" s="1712"/>
      <c r="LO2" s="1712"/>
      <c r="LP2" s="733"/>
      <c r="LQ2" s="12"/>
      <c r="LR2" s="1905" t="s">
        <v>13</v>
      </c>
      <c r="LS2" s="1891"/>
      <c r="LT2" s="1892"/>
      <c r="LU2" s="15"/>
      <c r="LV2" s="15"/>
      <c r="LW2" s="866" t="s">
        <v>5</v>
      </c>
      <c r="LX2" s="1906" t="s">
        <v>14</v>
      </c>
      <c r="LY2" s="1907"/>
      <c r="LZ2" s="415" t="s">
        <v>195</v>
      </c>
      <c r="MA2" s="399"/>
      <c r="MB2" s="1885" t="s">
        <v>174</v>
      </c>
      <c r="MC2" s="1885"/>
      <c r="MD2" s="1885"/>
      <c r="ME2" s="1885"/>
      <c r="MF2" s="1885"/>
      <c r="MG2" s="1885"/>
      <c r="MH2" s="1885"/>
      <c r="MI2" s="1885"/>
      <c r="MJ2" s="1885"/>
      <c r="MK2" s="1885"/>
      <c r="ML2" s="17"/>
      <c r="MM2" s="1902" t="s">
        <v>7</v>
      </c>
      <c r="MN2" s="1902"/>
      <c r="MO2" s="1902"/>
      <c r="MP2" s="1902"/>
      <c r="MQ2" s="1902"/>
      <c r="MR2" s="1902"/>
      <c r="MS2" s="1902"/>
      <c r="MT2" s="874"/>
      <c r="MU2" s="1880" t="s">
        <v>7</v>
      </c>
      <c r="MV2" s="1880"/>
      <c r="MW2" s="1880"/>
      <c r="MX2" s="1880"/>
      <c r="MY2" s="869"/>
      <c r="MZ2" s="1879" t="s">
        <v>3</v>
      </c>
      <c r="NA2" s="1879"/>
      <c r="NB2" s="1879"/>
      <c r="NC2" s="1879"/>
      <c r="ND2" s="1879"/>
      <c r="NE2" s="1879"/>
      <c r="NF2" s="1879"/>
      <c r="NG2" s="1879"/>
      <c r="NH2" s="1879"/>
      <c r="NI2" s="1879"/>
      <c r="NJ2" s="1879"/>
      <c r="NK2" s="1879"/>
      <c r="NL2" s="869"/>
      <c r="NM2" s="869"/>
      <c r="NN2" s="1879" t="s">
        <v>3</v>
      </c>
      <c r="NO2" s="1879"/>
      <c r="NP2" s="1879"/>
      <c r="NQ2" s="1879"/>
      <c r="NR2" s="1879"/>
      <c r="NS2" s="1879"/>
      <c r="NT2" s="1879"/>
      <c r="NU2" s="1879"/>
      <c r="NV2" s="1879"/>
      <c r="NW2" s="1879"/>
      <c r="NX2" s="1879"/>
      <c r="NY2" s="1879"/>
      <c r="NZ2" s="857"/>
      <c r="OA2" s="733"/>
      <c r="OB2" s="232"/>
      <c r="OC2" s="1993" t="s">
        <v>4</v>
      </c>
      <c r="OD2" s="1994"/>
      <c r="OE2" s="1995"/>
      <c r="OF2" s="1996" t="s">
        <v>156</v>
      </c>
      <c r="OG2" s="1997"/>
      <c r="OH2" s="1998"/>
      <c r="OI2" s="1993" t="s">
        <v>155</v>
      </c>
      <c r="OJ2" s="1994"/>
      <c r="OK2" s="1995"/>
      <c r="OL2" s="1996" t="s">
        <v>157</v>
      </c>
      <c r="OM2" s="1997"/>
      <c r="ON2" s="1998"/>
      <c r="OO2" s="1999" t="s">
        <v>14</v>
      </c>
      <c r="OP2" s="2000"/>
      <c r="OQ2" s="2001"/>
    </row>
    <row r="3" spans="1:409" s="715" customFormat="1" ht="18.75" customHeight="1" thickBot="1">
      <c r="A3" s="237"/>
      <c r="B3" s="238">
        <v>2015</v>
      </c>
      <c r="C3" s="22">
        <v>2014</v>
      </c>
      <c r="D3" s="863" t="s">
        <v>180</v>
      </c>
      <c r="E3" s="233"/>
      <c r="F3" s="233"/>
      <c r="G3" s="864" t="s">
        <v>153</v>
      </c>
      <c r="H3" s="239" t="s">
        <v>35</v>
      </c>
      <c r="I3" s="239" t="s">
        <v>36</v>
      </c>
      <c r="J3" s="240" t="s">
        <v>37</v>
      </c>
      <c r="K3" s="241">
        <v>2015</v>
      </c>
      <c r="L3" s="452">
        <v>2014</v>
      </c>
      <c r="M3" s="946" t="s">
        <v>180</v>
      </c>
      <c r="N3" s="235"/>
      <c r="O3" s="23" t="s">
        <v>15</v>
      </c>
      <c r="P3" s="1"/>
      <c r="Q3" s="3"/>
      <c r="R3" s="1"/>
      <c r="S3" s="1"/>
      <c r="T3" s="3"/>
      <c r="U3" s="1"/>
      <c r="V3" s="1"/>
      <c r="W3" s="3"/>
      <c r="X3" s="24" t="s">
        <v>16</v>
      </c>
      <c r="Y3" s="24"/>
      <c r="Z3" s="235"/>
      <c r="AA3" s="235"/>
      <c r="AB3" s="235"/>
      <c r="AC3" s="235"/>
      <c r="AD3" s="235"/>
      <c r="AE3" s="242"/>
      <c r="AF3" s="235"/>
      <c r="AG3" s="1922" t="s">
        <v>196</v>
      </c>
      <c r="AH3" s="1922"/>
      <c r="AI3" s="1922"/>
      <c r="AJ3" s="1922"/>
      <c r="AK3" s="235"/>
      <c r="AL3" s="1898" t="s">
        <v>193</v>
      </c>
      <c r="AM3" s="1898"/>
      <c r="AN3" s="1898"/>
      <c r="AO3" s="1898"/>
      <c r="AP3" s="1898"/>
      <c r="AQ3" s="1898"/>
      <c r="AR3" s="1898"/>
      <c r="AS3" s="1898"/>
      <c r="AT3" s="1898"/>
      <c r="AU3" s="1898"/>
      <c r="AV3" s="1898"/>
      <c r="AW3" s="1898"/>
      <c r="AX3" s="350"/>
      <c r="AY3" s="350"/>
      <c r="AZ3" s="1898" t="s">
        <v>193</v>
      </c>
      <c r="BA3" s="1898"/>
      <c r="BB3" s="1898"/>
      <c r="BC3" s="1898"/>
      <c r="BD3" s="1898"/>
      <c r="BE3" s="1898"/>
      <c r="BF3" s="1898"/>
      <c r="BG3" s="1898"/>
      <c r="BH3" s="1898"/>
      <c r="BI3" s="1898"/>
      <c r="BJ3" s="1898"/>
      <c r="BK3" s="1898"/>
      <c r="BL3" s="25"/>
      <c r="BM3" s="1712"/>
      <c r="BN3" s="1712"/>
      <c r="BO3" s="1712"/>
      <c r="BP3" s="496"/>
      <c r="BQ3" s="497"/>
      <c r="BR3" s="497"/>
      <c r="BS3" s="1424"/>
      <c r="BT3" s="1418"/>
      <c r="BU3" s="1423"/>
      <c r="BV3" s="1423"/>
      <c r="BW3" s="26"/>
      <c r="BX3" s="1712"/>
      <c r="BY3" s="203"/>
      <c r="BZ3" s="203"/>
      <c r="CA3" s="203"/>
      <c r="CB3" s="203"/>
      <c r="CC3" s="203"/>
      <c r="CD3" s="733"/>
      <c r="CE3" s="20"/>
      <c r="CF3" s="21">
        <v>2015</v>
      </c>
      <c r="CG3" s="22">
        <v>2014</v>
      </c>
      <c r="CH3" s="863" t="s">
        <v>180</v>
      </c>
      <c r="CI3" s="891"/>
      <c r="CJ3" s="891"/>
      <c r="CK3" s="864" t="s">
        <v>9</v>
      </c>
      <c r="CL3" s="575" t="s">
        <v>158</v>
      </c>
      <c r="CM3" s="575" t="s">
        <v>18</v>
      </c>
      <c r="CN3" s="576" t="s">
        <v>159</v>
      </c>
      <c r="CO3" s="847">
        <v>2015</v>
      </c>
      <c r="CP3" s="846">
        <v>2014</v>
      </c>
      <c r="CQ3" s="863" t="s">
        <v>180</v>
      </c>
      <c r="CR3" s="235"/>
      <c r="CS3" s="23" t="s">
        <v>15</v>
      </c>
      <c r="CT3" s="1"/>
      <c r="CU3" s="3"/>
      <c r="CV3" s="1"/>
      <c r="CW3" s="1"/>
      <c r="CX3" s="3"/>
      <c r="CY3" s="1"/>
      <c r="CZ3" s="1"/>
      <c r="DA3" s="3"/>
      <c r="DB3" s="24" t="s">
        <v>16</v>
      </c>
      <c r="DC3" s="24"/>
      <c r="DD3" s="235"/>
      <c r="DE3" s="235"/>
      <c r="DF3" s="235"/>
      <c r="DG3" s="235"/>
      <c r="DH3" s="235"/>
      <c r="DI3" s="242"/>
      <c r="DJ3" s="235"/>
      <c r="DK3" s="1922" t="s">
        <v>220</v>
      </c>
      <c r="DL3" s="1922"/>
      <c r="DM3" s="1922"/>
      <c r="DN3" s="1922"/>
      <c r="DO3" s="235"/>
      <c r="DP3" s="1909" t="s">
        <v>215</v>
      </c>
      <c r="DQ3" s="1909"/>
      <c r="DR3" s="1909"/>
      <c r="DS3" s="1909"/>
      <c r="DT3" s="1909"/>
      <c r="DU3" s="1909"/>
      <c r="DV3" s="1909"/>
      <c r="DW3" s="1909"/>
      <c r="DX3" s="1909"/>
      <c r="DY3" s="1909"/>
      <c r="DZ3" s="1909"/>
      <c r="EA3" s="1909"/>
      <c r="EB3" s="784"/>
      <c r="EC3" s="784"/>
      <c r="ED3" s="1909" t="s">
        <v>215</v>
      </c>
      <c r="EE3" s="1909"/>
      <c r="EF3" s="1909"/>
      <c r="EG3" s="1909"/>
      <c r="EH3" s="1909"/>
      <c r="EI3" s="1909"/>
      <c r="EJ3" s="1909"/>
      <c r="EK3" s="1909"/>
      <c r="EL3" s="1909"/>
      <c r="EM3" s="1909"/>
      <c r="EN3" s="1909"/>
      <c r="EO3" s="1909"/>
      <c r="EP3" s="574"/>
      <c r="EQ3" s="1712"/>
      <c r="ER3" s="1712"/>
      <c r="ES3" s="1712"/>
      <c r="ET3" s="496"/>
      <c r="EU3" s="497"/>
      <c r="EV3" s="497"/>
      <c r="EW3" s="1438"/>
      <c r="EX3" s="1418"/>
      <c r="EY3" s="1423"/>
      <c r="EZ3" s="1423"/>
      <c r="FA3" s="26"/>
      <c r="FB3" s="1712"/>
      <c r="FC3" s="203"/>
      <c r="FD3" s="203"/>
      <c r="FE3" s="203"/>
      <c r="FF3" s="203"/>
      <c r="FG3" s="203"/>
      <c r="FH3" s="733"/>
      <c r="FI3" s="20"/>
      <c r="FJ3" s="21">
        <v>2015</v>
      </c>
      <c r="FK3" s="22">
        <v>2014</v>
      </c>
      <c r="FL3" s="863" t="s">
        <v>180</v>
      </c>
      <c r="FM3" s="891"/>
      <c r="FN3" s="891"/>
      <c r="FO3" s="864" t="s">
        <v>155</v>
      </c>
      <c r="FP3" s="575" t="s">
        <v>21</v>
      </c>
      <c r="FQ3" s="575" t="s">
        <v>22</v>
      </c>
      <c r="FR3" s="576" t="s">
        <v>23</v>
      </c>
      <c r="FS3" s="847">
        <v>2015</v>
      </c>
      <c r="FT3" s="846">
        <v>2014</v>
      </c>
      <c r="FU3" s="863" t="s">
        <v>180</v>
      </c>
      <c r="FV3" s="235"/>
      <c r="FW3" s="23" t="s">
        <v>15</v>
      </c>
      <c r="FX3" s="1"/>
      <c r="FY3" s="3"/>
      <c r="FZ3" s="1"/>
      <c r="GA3" s="1"/>
      <c r="GB3" s="3"/>
      <c r="GC3" s="1"/>
      <c r="GD3" s="1"/>
      <c r="GE3" s="3"/>
      <c r="GF3" s="24" t="s">
        <v>16</v>
      </c>
      <c r="GG3" s="24"/>
      <c r="GH3" s="235"/>
      <c r="GI3" s="235"/>
      <c r="GJ3" s="235"/>
      <c r="GK3" s="235"/>
      <c r="GL3" s="235"/>
      <c r="GM3" s="242"/>
      <c r="GN3" s="235"/>
      <c r="GO3" s="1935" t="s">
        <v>211</v>
      </c>
      <c r="GP3" s="1935"/>
      <c r="GQ3" s="1935"/>
      <c r="GR3" s="1936"/>
      <c r="GS3" s="235"/>
      <c r="GT3" s="1909" t="s">
        <v>218</v>
      </c>
      <c r="GU3" s="1909"/>
      <c r="GV3" s="1909"/>
      <c r="GW3" s="1909"/>
      <c r="GX3" s="1909"/>
      <c r="GY3" s="1909"/>
      <c r="GZ3" s="1909"/>
      <c r="HA3" s="1909"/>
      <c r="HB3" s="1909"/>
      <c r="HC3" s="1909"/>
      <c r="HD3" s="1909"/>
      <c r="HE3" s="1909"/>
      <c r="HF3" s="784"/>
      <c r="HG3" s="784"/>
      <c r="HH3" s="1909" t="s">
        <v>218</v>
      </c>
      <c r="HI3" s="1909"/>
      <c r="HJ3" s="1909"/>
      <c r="HK3" s="1909"/>
      <c r="HL3" s="1909"/>
      <c r="HM3" s="1909"/>
      <c r="HN3" s="1909"/>
      <c r="HO3" s="1909"/>
      <c r="HP3" s="1909"/>
      <c r="HQ3" s="1909"/>
      <c r="HR3" s="1909"/>
      <c r="HS3" s="1909"/>
      <c r="HT3" s="574"/>
      <c r="HU3" s="1712"/>
      <c r="HV3" s="1712"/>
      <c r="HW3" s="1712"/>
      <c r="HX3" s="496"/>
      <c r="HY3" s="497"/>
      <c r="HZ3" s="497"/>
      <c r="IA3" s="1438"/>
      <c r="IB3" s="1418"/>
      <c r="IC3" s="1423"/>
      <c r="ID3" s="1423"/>
      <c r="IE3" s="26"/>
      <c r="IF3" s="1712"/>
      <c r="IG3" s="203"/>
      <c r="IH3" s="203"/>
      <c r="II3" s="203"/>
      <c r="IJ3" s="203"/>
      <c r="IK3" s="203"/>
      <c r="IL3" s="733"/>
      <c r="IM3" s="20"/>
      <c r="IN3" s="238">
        <v>2015</v>
      </c>
      <c r="IO3" s="22">
        <v>2014</v>
      </c>
      <c r="IP3" s="1151" t="s">
        <v>180</v>
      </c>
      <c r="IQ3" s="891"/>
      <c r="IR3" s="891"/>
      <c r="IS3" s="960" t="s">
        <v>11</v>
      </c>
      <c r="IT3" s="959" t="s">
        <v>25</v>
      </c>
      <c r="IU3" s="959" t="s">
        <v>26</v>
      </c>
      <c r="IV3" s="959" t="s">
        <v>27</v>
      </c>
      <c r="IW3" s="769">
        <v>2015</v>
      </c>
      <c r="IX3" s="768">
        <v>2014</v>
      </c>
      <c r="IY3" s="1151" t="s">
        <v>180</v>
      </c>
      <c r="IZ3" s="235"/>
      <c r="JA3" s="23" t="s">
        <v>15</v>
      </c>
      <c r="JB3" s="1"/>
      <c r="JC3" s="3"/>
      <c r="JD3" s="1"/>
      <c r="JE3" s="1"/>
      <c r="JF3" s="3"/>
      <c r="JG3" s="1"/>
      <c r="JH3" s="1"/>
      <c r="JI3" s="3"/>
      <c r="JJ3" s="24" t="s">
        <v>16</v>
      </c>
      <c r="JK3" s="24"/>
      <c r="JL3" s="235"/>
      <c r="JM3" s="235"/>
      <c r="JN3" s="235"/>
      <c r="JO3" s="235"/>
      <c r="JP3" s="235"/>
      <c r="JQ3" s="242"/>
      <c r="JR3" s="235"/>
      <c r="JS3" s="1924" t="s">
        <v>210</v>
      </c>
      <c r="JT3" s="1924"/>
      <c r="JU3" s="1924"/>
      <c r="JV3" s="1924"/>
      <c r="JW3" s="235"/>
      <c r="JX3" s="1910" t="s">
        <v>207</v>
      </c>
      <c r="JY3" s="1910"/>
      <c r="JZ3" s="1910"/>
      <c r="KA3" s="1910"/>
      <c r="KB3" s="1910"/>
      <c r="KC3" s="1910"/>
      <c r="KD3" s="1910"/>
      <c r="KE3" s="1910"/>
      <c r="KF3" s="1910"/>
      <c r="KG3" s="1910"/>
      <c r="KH3" s="1910"/>
      <c r="KI3" s="1910"/>
      <c r="KJ3" s="947"/>
      <c r="KK3" s="947"/>
      <c r="KL3" s="1910" t="s">
        <v>207</v>
      </c>
      <c r="KM3" s="1910"/>
      <c r="KN3" s="1910"/>
      <c r="KO3" s="1910"/>
      <c r="KP3" s="1910"/>
      <c r="KQ3" s="1910"/>
      <c r="KR3" s="1910"/>
      <c r="KS3" s="1910"/>
      <c r="KT3" s="1910"/>
      <c r="KU3" s="1910"/>
      <c r="KV3" s="1910"/>
      <c r="KW3" s="1910"/>
      <c r="KX3" s="574"/>
      <c r="KY3" s="1712"/>
      <c r="KZ3" s="1712"/>
      <c r="LA3" s="1712"/>
      <c r="LB3" s="496"/>
      <c r="LC3" s="497"/>
      <c r="LD3" s="497"/>
      <c r="LE3" s="1438"/>
      <c r="LF3" s="1418"/>
      <c r="LG3" s="1423"/>
      <c r="LH3" s="1423"/>
      <c r="LI3" s="26"/>
      <c r="LJ3" s="1712"/>
      <c r="LK3" s="203"/>
      <c r="LL3" s="203"/>
      <c r="LM3" s="203"/>
      <c r="LN3" s="203"/>
      <c r="LO3" s="203"/>
      <c r="LP3" s="733"/>
      <c r="LQ3" s="20"/>
      <c r="LR3" s="21">
        <v>2015</v>
      </c>
      <c r="LS3" s="22">
        <v>2014</v>
      </c>
      <c r="LT3" s="1151" t="s">
        <v>180</v>
      </c>
      <c r="LU3" s="15"/>
      <c r="LV3" s="15"/>
      <c r="LW3" s="865"/>
      <c r="LX3" s="418">
        <v>2015</v>
      </c>
      <c r="LY3" s="958">
        <v>2014</v>
      </c>
      <c r="LZ3" s="1151" t="s">
        <v>180</v>
      </c>
      <c r="MA3" s="399"/>
      <c r="MB3" s="1710" t="s">
        <v>15</v>
      </c>
      <c r="MC3" s="1"/>
      <c r="MD3" s="3"/>
      <c r="ME3" s="1"/>
      <c r="MF3" s="1"/>
      <c r="MG3" s="3"/>
      <c r="MH3" s="1"/>
      <c r="MI3" s="1"/>
      <c r="MJ3" s="3"/>
      <c r="MK3" s="24" t="s">
        <v>16</v>
      </c>
      <c r="ML3" s="17"/>
      <c r="MM3" s="17"/>
      <c r="MN3" s="17"/>
      <c r="MO3" s="17"/>
      <c r="MP3" s="17"/>
      <c r="MQ3" s="17"/>
      <c r="MR3" s="17"/>
      <c r="MS3" s="767"/>
      <c r="MT3" s="874"/>
      <c r="MU3" s="1903" t="s">
        <v>214</v>
      </c>
      <c r="MV3" s="1903"/>
      <c r="MW3" s="1903"/>
      <c r="MX3" s="1903"/>
      <c r="MY3" s="869"/>
      <c r="MZ3" s="1878" t="s">
        <v>318</v>
      </c>
      <c r="NA3" s="1878"/>
      <c r="NB3" s="1878"/>
      <c r="NC3" s="1878"/>
      <c r="ND3" s="1878"/>
      <c r="NE3" s="1878"/>
      <c r="NF3" s="1878"/>
      <c r="NG3" s="1878"/>
      <c r="NH3" s="1878"/>
      <c r="NI3" s="1878"/>
      <c r="NJ3" s="1878"/>
      <c r="NK3" s="1878"/>
      <c r="NN3" s="1878" t="s">
        <v>318</v>
      </c>
      <c r="NO3" s="1878"/>
      <c r="NP3" s="1878"/>
      <c r="NQ3" s="1878"/>
      <c r="NR3" s="1878"/>
      <c r="NS3" s="1878"/>
      <c r="NT3" s="1878"/>
      <c r="NU3" s="1878"/>
      <c r="NV3" s="1878"/>
      <c r="NW3" s="1878"/>
      <c r="NX3" s="1878"/>
      <c r="NY3" s="1878"/>
      <c r="NZ3" s="857"/>
      <c r="OA3" s="733"/>
      <c r="OB3" s="237"/>
      <c r="OC3" s="1822">
        <v>2015</v>
      </c>
      <c r="OD3" s="1824">
        <v>2014</v>
      </c>
      <c r="OE3" s="1823" t="s">
        <v>180</v>
      </c>
      <c r="OF3" s="1822">
        <v>2015</v>
      </c>
      <c r="OG3" s="1824">
        <v>2014</v>
      </c>
      <c r="OH3" s="1823" t="s">
        <v>180</v>
      </c>
      <c r="OI3" s="1822">
        <v>2015</v>
      </c>
      <c r="OJ3" s="1824">
        <v>2014</v>
      </c>
      <c r="OK3" s="1823" t="s">
        <v>180</v>
      </c>
      <c r="OL3" s="1822">
        <v>2015</v>
      </c>
      <c r="OM3" s="1824">
        <v>2014</v>
      </c>
      <c r="ON3" s="1823" t="s">
        <v>180</v>
      </c>
      <c r="OO3" s="1822">
        <v>2015</v>
      </c>
      <c r="OP3" s="1824">
        <v>2014</v>
      </c>
      <c r="OQ3" s="1823" t="s">
        <v>180</v>
      </c>
    </row>
    <row r="4" spans="1:409" ht="18.75" customHeight="1" thickTop="1" thickBot="1">
      <c r="A4" s="245" t="s">
        <v>29</v>
      </c>
      <c r="B4" s="246">
        <v>13385014</v>
      </c>
      <c r="C4" s="33">
        <v>12183456</v>
      </c>
      <c r="D4" s="34">
        <v>9.86</v>
      </c>
      <c r="E4" s="387"/>
      <c r="F4" s="387"/>
      <c r="G4" s="861" t="s">
        <v>30</v>
      </c>
      <c r="H4" s="79">
        <v>1290468</v>
      </c>
      <c r="I4" s="247">
        <v>1552152</v>
      </c>
      <c r="J4" s="50">
        <v>1461354</v>
      </c>
      <c r="K4" s="248">
        <v>4303974</v>
      </c>
      <c r="L4" s="605">
        <v>3919443</v>
      </c>
      <c r="M4" s="36">
        <v>9.81</v>
      </c>
      <c r="N4" s="602"/>
      <c r="O4" s="37" t="s">
        <v>31</v>
      </c>
      <c r="P4" s="38" t="s">
        <v>32</v>
      </c>
      <c r="Q4" s="39"/>
      <c r="R4" s="40"/>
      <c r="S4" s="38" t="s">
        <v>33</v>
      </c>
      <c r="T4" s="39"/>
      <c r="U4" s="40"/>
      <c r="V4" s="1905" t="s">
        <v>34</v>
      </c>
      <c r="W4" s="1891"/>
      <c r="X4" s="1892"/>
      <c r="Y4" s="5"/>
      <c r="Z4" s="602"/>
      <c r="AA4" s="602"/>
      <c r="AB4" s="606" t="s">
        <v>35</v>
      </c>
      <c r="AC4" s="606" t="s">
        <v>36</v>
      </c>
      <c r="AD4" s="606" t="s">
        <v>37</v>
      </c>
      <c r="AE4" s="1416" t="s">
        <v>194</v>
      </c>
      <c r="AF4" s="607"/>
      <c r="AG4" s="608"/>
      <c r="AH4" s="609">
        <v>2015</v>
      </c>
      <c r="AI4" s="610">
        <v>2014</v>
      </c>
      <c r="AJ4" s="1142" t="s">
        <v>180</v>
      </c>
      <c r="AK4" s="602"/>
      <c r="AL4" s="41" t="s">
        <v>38</v>
      </c>
      <c r="AM4" s="41"/>
      <c r="AN4" s="42"/>
      <c r="AO4" s="42"/>
      <c r="AP4" s="43"/>
      <c r="AQ4" s="43"/>
      <c r="AR4" s="43"/>
      <c r="AS4" s="43"/>
      <c r="AT4" s="43"/>
      <c r="AU4" s="43"/>
      <c r="AV4" s="43"/>
      <c r="AW4" s="44"/>
      <c r="AX4" s="301"/>
      <c r="AY4" s="301"/>
      <c r="AZ4" s="41" t="s">
        <v>39</v>
      </c>
      <c r="BA4" s="41"/>
      <c r="BB4" s="42"/>
      <c r="BC4" s="42"/>
      <c r="BD4" s="43"/>
      <c r="BE4" s="43"/>
      <c r="BF4" s="43"/>
      <c r="BG4" s="43"/>
      <c r="BH4" s="43"/>
      <c r="BI4" s="43"/>
      <c r="BJ4" s="43"/>
      <c r="BK4" s="44"/>
      <c r="BL4" s="257"/>
      <c r="BM4" s="498"/>
      <c r="BN4" s="498"/>
      <c r="BO4" s="498"/>
      <c r="BP4" s="499"/>
      <c r="BQ4" s="577"/>
      <c r="BR4" s="577"/>
      <c r="BS4" s="577"/>
      <c r="BT4" s="577"/>
      <c r="BU4" s="1436"/>
      <c r="BV4" s="1423"/>
      <c r="BW4" s="26"/>
      <c r="BX4" s="46"/>
      <c r="BY4" s="578"/>
      <c r="BZ4" s="394"/>
      <c r="CA4" s="394"/>
      <c r="CB4" s="394"/>
      <c r="CC4" s="394"/>
      <c r="CD4" s="1140"/>
      <c r="CE4" s="245" t="s">
        <v>29</v>
      </c>
      <c r="CF4" s="246">
        <v>11036340</v>
      </c>
      <c r="CG4" s="33">
        <v>9724986</v>
      </c>
      <c r="CH4" s="34">
        <v>13.48</v>
      </c>
      <c r="CI4" s="387"/>
      <c r="CJ4" s="387"/>
      <c r="CK4" s="861" t="s">
        <v>30</v>
      </c>
      <c r="CL4" s="79">
        <v>1473776</v>
      </c>
      <c r="CM4" s="247">
        <v>1225784</v>
      </c>
      <c r="CN4" s="50">
        <v>1160485</v>
      </c>
      <c r="CO4" s="248">
        <v>3860045</v>
      </c>
      <c r="CP4" s="605">
        <v>3506002</v>
      </c>
      <c r="CQ4" s="36">
        <v>10.1</v>
      </c>
      <c r="CR4" s="602"/>
      <c r="CS4" s="37" t="s">
        <v>31</v>
      </c>
      <c r="CT4" s="1905" t="s">
        <v>32</v>
      </c>
      <c r="CU4" s="1891"/>
      <c r="CV4" s="1892"/>
      <c r="CW4" s="1905" t="s">
        <v>33</v>
      </c>
      <c r="CX4" s="1891"/>
      <c r="CY4" s="1892"/>
      <c r="CZ4" s="1905" t="s">
        <v>34</v>
      </c>
      <c r="DA4" s="1891"/>
      <c r="DB4" s="1892"/>
      <c r="DC4" s="5"/>
      <c r="DD4" s="602"/>
      <c r="DE4" s="602"/>
      <c r="DF4" s="606" t="s">
        <v>158</v>
      </c>
      <c r="DG4" s="606" t="s">
        <v>18</v>
      </c>
      <c r="DH4" s="606" t="s">
        <v>159</v>
      </c>
      <c r="DI4" s="1416" t="s">
        <v>203</v>
      </c>
      <c r="DJ4" s="607"/>
      <c r="DK4" s="608"/>
      <c r="DL4" s="609">
        <v>2015</v>
      </c>
      <c r="DM4" s="610">
        <v>2014</v>
      </c>
      <c r="DN4" s="1142" t="s">
        <v>180</v>
      </c>
      <c r="DO4" s="602"/>
      <c r="DP4" s="41" t="s">
        <v>38</v>
      </c>
      <c r="DQ4" s="41"/>
      <c r="DR4" s="42"/>
      <c r="DS4" s="42"/>
      <c r="DT4" s="43"/>
      <c r="DU4" s="43"/>
      <c r="DV4" s="43"/>
      <c r="DW4" s="43"/>
      <c r="DX4" s="43"/>
      <c r="DY4" s="43"/>
      <c r="DZ4" s="43"/>
      <c r="EA4" s="44"/>
      <c r="EB4" s="301"/>
      <c r="EC4" s="301"/>
      <c r="ED4" s="41" t="s">
        <v>39</v>
      </c>
      <c r="EE4" s="41"/>
      <c r="EF4" s="42"/>
      <c r="EG4" s="42"/>
      <c r="EH4" s="43"/>
      <c r="EI4" s="43"/>
      <c r="EJ4" s="43"/>
      <c r="EK4" s="43"/>
      <c r="EL4" s="43"/>
      <c r="EM4" s="43"/>
      <c r="EN4" s="43"/>
      <c r="EO4" s="44"/>
      <c r="EP4" s="257"/>
      <c r="EQ4" s="498"/>
      <c r="ER4" s="498"/>
      <c r="ES4" s="498"/>
      <c r="ET4" s="499"/>
      <c r="EU4" s="577"/>
      <c r="EV4" s="577"/>
      <c r="EW4" s="577"/>
      <c r="EX4" s="577"/>
      <c r="EY4" s="1436"/>
      <c r="EZ4" s="1423"/>
      <c r="FA4" s="26"/>
      <c r="FB4" s="46"/>
      <c r="FC4" s="578"/>
      <c r="FD4" s="394"/>
      <c r="FE4" s="394"/>
      <c r="FF4" s="394"/>
      <c r="FG4" s="25"/>
      <c r="FH4" s="1140"/>
      <c r="FI4" s="31" t="s">
        <v>29</v>
      </c>
      <c r="FJ4" s="246">
        <v>9342265</v>
      </c>
      <c r="FK4" s="33">
        <v>8613580</v>
      </c>
      <c r="FL4" s="34">
        <v>8.4600000000000009</v>
      </c>
      <c r="FM4" s="387"/>
      <c r="FN4" s="387"/>
      <c r="FO4" s="861" t="s">
        <v>30</v>
      </c>
      <c r="FP4" s="79">
        <v>1026832</v>
      </c>
      <c r="FQ4" s="247">
        <v>1185724</v>
      </c>
      <c r="FR4" s="50">
        <v>1073493</v>
      </c>
      <c r="FS4" s="248">
        <v>3286049</v>
      </c>
      <c r="FT4" s="605">
        <v>3082138</v>
      </c>
      <c r="FU4" s="36">
        <v>6.62</v>
      </c>
      <c r="FV4" s="602"/>
      <c r="FW4" s="37" t="s">
        <v>31</v>
      </c>
      <c r="FX4" s="38" t="s">
        <v>32</v>
      </c>
      <c r="FY4" s="39"/>
      <c r="FZ4" s="40"/>
      <c r="GA4" s="38" t="s">
        <v>33</v>
      </c>
      <c r="GB4" s="39"/>
      <c r="GC4" s="40"/>
      <c r="GD4" s="1905" t="s">
        <v>34</v>
      </c>
      <c r="GE4" s="1891"/>
      <c r="GF4" s="1892"/>
      <c r="GG4" s="5"/>
      <c r="GH4" s="602"/>
      <c r="GI4" s="602"/>
      <c r="GJ4" s="606" t="s">
        <v>21</v>
      </c>
      <c r="GK4" s="606" t="s">
        <v>22</v>
      </c>
      <c r="GL4" s="606" t="s">
        <v>23</v>
      </c>
      <c r="GM4" s="1416" t="s">
        <v>204</v>
      </c>
      <c r="GN4" s="607"/>
      <c r="GO4" s="608"/>
      <c r="GP4" s="609">
        <v>2015</v>
      </c>
      <c r="GQ4" s="610">
        <v>2014</v>
      </c>
      <c r="GR4" s="853" t="s">
        <v>180</v>
      </c>
      <c r="GS4" s="602"/>
      <c r="GT4" s="41" t="s">
        <v>38</v>
      </c>
      <c r="GU4" s="41"/>
      <c r="GV4" s="42"/>
      <c r="GW4" s="42"/>
      <c r="GX4" s="43"/>
      <c r="GY4" s="43"/>
      <c r="GZ4" s="43"/>
      <c r="HA4" s="43"/>
      <c r="HB4" s="43"/>
      <c r="HC4" s="43"/>
      <c r="HD4" s="43"/>
      <c r="HE4" s="44"/>
      <c r="HF4" s="301"/>
      <c r="HG4" s="301"/>
      <c r="HH4" s="41" t="s">
        <v>39</v>
      </c>
      <c r="HI4" s="41"/>
      <c r="HJ4" s="42"/>
      <c r="HK4" s="42"/>
      <c r="HL4" s="43"/>
      <c r="HM4" s="43"/>
      <c r="HN4" s="43"/>
      <c r="HO4" s="43"/>
      <c r="HP4" s="43"/>
      <c r="HQ4" s="43"/>
      <c r="HR4" s="43"/>
      <c r="HS4" s="44"/>
      <c r="HT4" s="257"/>
      <c r="HU4" s="498"/>
      <c r="HV4" s="498"/>
      <c r="HW4" s="498"/>
      <c r="HX4" s="499"/>
      <c r="HY4" s="577"/>
      <c r="HZ4" s="577"/>
      <c r="IA4" s="577"/>
      <c r="IB4" s="577"/>
      <c r="IC4" s="1436"/>
      <c r="ID4" s="1423"/>
      <c r="IE4" s="26"/>
      <c r="IF4" s="46"/>
      <c r="IG4" s="578"/>
      <c r="IH4" s="394"/>
      <c r="II4" s="394"/>
      <c r="IJ4" s="394"/>
      <c r="IK4" s="394"/>
      <c r="IM4" s="245" t="s">
        <v>29</v>
      </c>
      <c r="IN4" s="246">
        <v>12159845</v>
      </c>
      <c r="IO4" s="33">
        <v>11150950</v>
      </c>
      <c r="IP4" s="34">
        <v>9.0500000000000007</v>
      </c>
      <c r="IQ4" s="387"/>
      <c r="IR4" s="387"/>
      <c r="IS4" s="861" t="s">
        <v>30</v>
      </c>
      <c r="IT4" s="79">
        <v>1340187</v>
      </c>
      <c r="IU4" s="247">
        <v>1249165</v>
      </c>
      <c r="IV4" s="50">
        <v>1490314</v>
      </c>
      <c r="IW4" s="248">
        <v>4079666</v>
      </c>
      <c r="IX4" s="605">
        <v>3817280</v>
      </c>
      <c r="IY4" s="36">
        <v>6.87</v>
      </c>
      <c r="IZ4" s="602"/>
      <c r="JA4" s="37" t="s">
        <v>31</v>
      </c>
      <c r="JB4" s="38" t="s">
        <v>32</v>
      </c>
      <c r="JC4" s="39"/>
      <c r="JD4" s="40"/>
      <c r="JE4" s="38" t="s">
        <v>33</v>
      </c>
      <c r="JF4" s="39"/>
      <c r="JG4" s="40"/>
      <c r="JH4" s="1905" t="s">
        <v>34</v>
      </c>
      <c r="JI4" s="1891"/>
      <c r="JJ4" s="1892"/>
      <c r="JK4" s="5"/>
      <c r="JL4" s="602"/>
      <c r="JM4" s="602"/>
      <c r="JN4" s="1150" t="s">
        <v>25</v>
      </c>
      <c r="JO4" s="1150" t="s">
        <v>26</v>
      </c>
      <c r="JP4" s="1150" t="s">
        <v>27</v>
      </c>
      <c r="JQ4" s="1416" t="s">
        <v>206</v>
      </c>
      <c r="JR4" s="607"/>
      <c r="JS4" s="608"/>
      <c r="JT4" s="609">
        <v>2015</v>
      </c>
      <c r="JU4" s="610">
        <v>2014</v>
      </c>
      <c r="JV4" s="1156" t="s">
        <v>180</v>
      </c>
      <c r="JW4" s="602"/>
      <c r="JX4" s="41" t="s">
        <v>38</v>
      </c>
      <c r="JY4" s="41"/>
      <c r="JZ4" s="42"/>
      <c r="KA4" s="42"/>
      <c r="KB4" s="43"/>
      <c r="KC4" s="43"/>
      <c r="KD4" s="43"/>
      <c r="KE4" s="43"/>
      <c r="KF4" s="43"/>
      <c r="KG4" s="43"/>
      <c r="KH4" s="43"/>
      <c r="KI4" s="44"/>
      <c r="KJ4" s="301"/>
      <c r="KK4" s="301"/>
      <c r="KL4" s="41" t="s">
        <v>39</v>
      </c>
      <c r="KM4" s="41"/>
      <c r="KN4" s="42"/>
      <c r="KO4" s="42"/>
      <c r="KP4" s="43"/>
      <c r="KQ4" s="43"/>
      <c r="KR4" s="43"/>
      <c r="KS4" s="43"/>
      <c r="KT4" s="43"/>
      <c r="KU4" s="43"/>
      <c r="KV4" s="43"/>
      <c r="KW4" s="44"/>
      <c r="KX4" s="257"/>
      <c r="KY4" s="498"/>
      <c r="KZ4" s="498"/>
      <c r="LA4" s="498"/>
      <c r="LB4" s="499"/>
      <c r="LC4" s="577"/>
      <c r="LD4" s="577"/>
      <c r="LE4" s="577"/>
      <c r="LF4" s="577"/>
      <c r="LG4" s="1436"/>
      <c r="LH4" s="1423"/>
      <c r="LI4" s="26"/>
      <c r="LJ4" s="46"/>
      <c r="LK4" s="578"/>
      <c r="LL4" s="394"/>
      <c r="LM4" s="394"/>
      <c r="LN4" s="394"/>
      <c r="LO4" s="394"/>
      <c r="LQ4" s="31" t="s">
        <v>29</v>
      </c>
      <c r="LR4" s="32">
        <v>45923464</v>
      </c>
      <c r="LS4" s="33">
        <v>41672972</v>
      </c>
      <c r="LT4" s="34">
        <v>10.199999999999999</v>
      </c>
      <c r="LU4" s="233"/>
      <c r="LV4" s="233"/>
      <c r="LW4" s="861" t="s">
        <v>30</v>
      </c>
      <c r="LX4" s="50">
        <v>15529734</v>
      </c>
      <c r="LY4" s="655">
        <v>14324863</v>
      </c>
      <c r="LZ4" s="419">
        <v>8.41</v>
      </c>
      <c r="MA4" s="301"/>
      <c r="MB4" s="37" t="s">
        <v>31</v>
      </c>
      <c r="MC4" s="38" t="s">
        <v>32</v>
      </c>
      <c r="MD4" s="39"/>
      <c r="ME4" s="40"/>
      <c r="MF4" s="38" t="s">
        <v>33</v>
      </c>
      <c r="MG4" s="39"/>
      <c r="MH4" s="40"/>
      <c r="MI4" s="38" t="s">
        <v>34</v>
      </c>
      <c r="MJ4" s="39"/>
      <c r="MK4" s="40"/>
      <c r="ML4" s="17"/>
      <c r="MM4" s="17"/>
      <c r="MN4" s="17"/>
      <c r="MO4" s="389" t="s">
        <v>6</v>
      </c>
      <c r="MP4" s="389" t="s">
        <v>8</v>
      </c>
      <c r="MQ4" s="389" t="s">
        <v>20</v>
      </c>
      <c r="MR4" s="389" t="s">
        <v>12</v>
      </c>
      <c r="MS4" s="1417">
        <v>2015</v>
      </c>
      <c r="MT4" s="874"/>
      <c r="MU4" s="882"/>
      <c r="MV4" s="638">
        <v>2015</v>
      </c>
      <c r="MW4" s="639">
        <v>2014</v>
      </c>
      <c r="MX4" s="1156" t="s">
        <v>180</v>
      </c>
      <c r="MY4" s="1716"/>
      <c r="MZ4" s="1717" t="s">
        <v>38</v>
      </c>
      <c r="NA4" s="41"/>
      <c r="NB4" s="42"/>
      <c r="NC4" s="42"/>
      <c r="ND4" s="43"/>
      <c r="NE4" s="43"/>
      <c r="NF4" s="43"/>
      <c r="NG4" s="43"/>
      <c r="NH4" s="43"/>
      <c r="NI4" s="43"/>
      <c r="NJ4" s="43"/>
      <c r="NK4" s="44"/>
      <c r="NL4" s="869"/>
      <c r="NM4" s="869"/>
      <c r="NN4" s="41" t="s">
        <v>39</v>
      </c>
      <c r="NO4" s="41"/>
      <c r="NP4" s="42"/>
      <c r="NQ4" s="42"/>
      <c r="NR4" s="43"/>
      <c r="NS4" s="43"/>
      <c r="NT4" s="43"/>
      <c r="NU4" s="43"/>
      <c r="NV4" s="43"/>
      <c r="NW4" s="43"/>
      <c r="NX4" s="43"/>
      <c r="NY4" s="44"/>
      <c r="NZ4" s="1139"/>
      <c r="OB4" s="31" t="s">
        <v>29</v>
      </c>
      <c r="OC4" s="1796">
        <v>13385014</v>
      </c>
      <c r="OD4" s="1797">
        <v>12183456</v>
      </c>
      <c r="OE4" s="1798">
        <v>9.86</v>
      </c>
      <c r="OF4" s="1796">
        <v>11036340</v>
      </c>
      <c r="OG4" s="1797">
        <v>9724986</v>
      </c>
      <c r="OH4" s="1798">
        <v>13.48</v>
      </c>
      <c r="OI4" s="1796">
        <v>9342265</v>
      </c>
      <c r="OJ4" s="1797">
        <v>8613580</v>
      </c>
      <c r="OK4" s="1798">
        <v>8.4600000000000009</v>
      </c>
      <c r="OL4" s="1796">
        <v>12159845</v>
      </c>
      <c r="OM4" s="1797">
        <v>11150950</v>
      </c>
      <c r="ON4" s="1798">
        <v>9.0500000000000007</v>
      </c>
      <c r="OO4" s="1796">
        <v>45923464</v>
      </c>
      <c r="OP4" s="1797">
        <v>41672972</v>
      </c>
      <c r="OQ4" s="1798">
        <v>10.199999999999999</v>
      </c>
      <c r="OR4" s="1854"/>
      <c r="OS4" s="1854"/>
    </row>
    <row r="5" spans="1:409" ht="18.75" customHeight="1" thickTop="1" thickBot="1">
      <c r="A5" s="258" t="s">
        <v>40</v>
      </c>
      <c r="B5" s="79">
        <v>6548713</v>
      </c>
      <c r="C5" s="53">
        <v>6013283</v>
      </c>
      <c r="D5" s="54">
        <v>8.9</v>
      </c>
      <c r="E5" s="387"/>
      <c r="F5" s="387"/>
      <c r="G5" s="860" t="s">
        <v>41</v>
      </c>
      <c r="H5" s="79">
        <v>146</v>
      </c>
      <c r="I5" s="259">
        <v>325</v>
      </c>
      <c r="J5" s="50">
        <v>238</v>
      </c>
      <c r="K5" s="260">
        <v>709</v>
      </c>
      <c r="L5" s="611">
        <v>740</v>
      </c>
      <c r="M5" s="36">
        <v>-4.1900000000000004</v>
      </c>
      <c r="N5" s="602"/>
      <c r="O5" s="56" t="s">
        <v>183</v>
      </c>
      <c r="P5" s="57">
        <v>2558</v>
      </c>
      <c r="Q5" s="58">
        <v>2557</v>
      </c>
      <c r="R5" s="59" t="s">
        <v>180</v>
      </c>
      <c r="S5" s="57">
        <v>2558</v>
      </c>
      <c r="T5" s="58">
        <v>2557</v>
      </c>
      <c r="U5" s="59" t="s">
        <v>180</v>
      </c>
      <c r="V5" s="57">
        <v>2558</v>
      </c>
      <c r="W5" s="58">
        <v>2557</v>
      </c>
      <c r="X5" s="59" t="s">
        <v>180</v>
      </c>
      <c r="Y5" s="1409"/>
      <c r="Z5" s="612" t="s">
        <v>44</v>
      </c>
      <c r="AA5" s="612"/>
      <c r="AB5" s="32">
        <v>5144</v>
      </c>
      <c r="AC5" s="32">
        <v>5144</v>
      </c>
      <c r="AD5" s="32">
        <v>5144</v>
      </c>
      <c r="AE5" s="32">
        <v>5144</v>
      </c>
      <c r="AF5" s="602"/>
      <c r="AG5" s="613" t="s">
        <v>44</v>
      </c>
      <c r="AH5" s="264">
        <v>5144</v>
      </c>
      <c r="AI5" s="614">
        <v>3983</v>
      </c>
      <c r="AJ5" s="1148">
        <v>29.15</v>
      </c>
      <c r="AK5" s="615"/>
      <c r="AL5" s="471" t="s">
        <v>45</v>
      </c>
      <c r="AM5" s="1967" t="s">
        <v>32</v>
      </c>
      <c r="AN5" s="1968"/>
      <c r="AO5" s="1968"/>
      <c r="AP5" s="1968"/>
      <c r="AQ5" s="1968"/>
      <c r="AR5" s="1968"/>
      <c r="AS5" s="1968"/>
      <c r="AT5" s="1968"/>
      <c r="AU5" s="1969"/>
      <c r="AV5" s="67" t="s">
        <v>33</v>
      </c>
      <c r="AW5" s="68" t="s">
        <v>46</v>
      </c>
      <c r="AX5" s="301"/>
      <c r="AY5" s="301"/>
      <c r="AZ5" s="66" t="s">
        <v>45</v>
      </c>
      <c r="BA5" s="1967" t="s">
        <v>32</v>
      </c>
      <c r="BB5" s="1968"/>
      <c r="BC5" s="1968"/>
      <c r="BD5" s="1968"/>
      <c r="BE5" s="1968"/>
      <c r="BF5" s="1968"/>
      <c r="BG5" s="1968"/>
      <c r="BH5" s="1968"/>
      <c r="BI5" s="1969"/>
      <c r="BJ5" s="67" t="s">
        <v>33</v>
      </c>
      <c r="BK5" s="68" t="s">
        <v>46</v>
      </c>
      <c r="BL5" s="316"/>
      <c r="BM5" s="46"/>
      <c r="BN5" s="46"/>
      <c r="BO5" s="1425"/>
      <c r="BP5" s="500"/>
      <c r="BQ5" s="579"/>
      <c r="BR5" s="579"/>
      <c r="BS5" s="579"/>
      <c r="BT5" s="579"/>
      <c r="BU5" s="1436"/>
      <c r="BV5" s="1423"/>
      <c r="BW5" s="61"/>
      <c r="BX5" s="46"/>
      <c r="BY5" s="578"/>
      <c r="BZ5" s="394"/>
      <c r="CA5" s="394"/>
      <c r="CB5" s="394"/>
      <c r="CC5" s="394"/>
      <c r="CD5" s="1140"/>
      <c r="CE5" s="258" t="s">
        <v>40</v>
      </c>
      <c r="CF5" s="79">
        <v>5371620</v>
      </c>
      <c r="CG5" s="53">
        <v>4921657</v>
      </c>
      <c r="CH5" s="54">
        <v>9.14</v>
      </c>
      <c r="CI5" s="387"/>
      <c r="CJ5" s="387"/>
      <c r="CK5" s="860" t="s">
        <v>41</v>
      </c>
      <c r="CL5" s="79">
        <v>134</v>
      </c>
      <c r="CM5" s="259">
        <v>93</v>
      </c>
      <c r="CN5" s="50">
        <v>103</v>
      </c>
      <c r="CO5" s="260">
        <v>330</v>
      </c>
      <c r="CP5" s="611">
        <v>265</v>
      </c>
      <c r="CQ5" s="36">
        <v>24.53</v>
      </c>
      <c r="CR5" s="602"/>
      <c r="CS5" s="56" t="s">
        <v>160</v>
      </c>
      <c r="CT5" s="57">
        <v>2558</v>
      </c>
      <c r="CU5" s="58">
        <v>2557</v>
      </c>
      <c r="CV5" s="59" t="s">
        <v>180</v>
      </c>
      <c r="CW5" s="57">
        <v>2558</v>
      </c>
      <c r="CX5" s="58">
        <v>2557</v>
      </c>
      <c r="CY5" s="59" t="s">
        <v>180</v>
      </c>
      <c r="CZ5" s="57">
        <v>2558</v>
      </c>
      <c r="DA5" s="58">
        <v>2557</v>
      </c>
      <c r="DB5" s="59" t="s">
        <v>180</v>
      </c>
      <c r="DC5" s="1409"/>
      <c r="DD5" s="612" t="s">
        <v>44</v>
      </c>
      <c r="DE5" s="612"/>
      <c r="DF5" s="32">
        <v>5144</v>
      </c>
      <c r="DG5" s="32">
        <v>5144</v>
      </c>
      <c r="DH5" s="32">
        <v>5144</v>
      </c>
      <c r="DI5" s="32">
        <v>5144</v>
      </c>
      <c r="DJ5" s="602"/>
      <c r="DK5" s="613" t="s">
        <v>44</v>
      </c>
      <c r="DL5" s="264">
        <v>5144</v>
      </c>
      <c r="DM5" s="614">
        <v>3983</v>
      </c>
      <c r="DN5" s="1148">
        <v>29.15</v>
      </c>
      <c r="DO5" s="615"/>
      <c r="DP5" s="471" t="s">
        <v>45</v>
      </c>
      <c r="DQ5" s="1967" t="s">
        <v>32</v>
      </c>
      <c r="DR5" s="1968"/>
      <c r="DS5" s="1968"/>
      <c r="DT5" s="1968"/>
      <c r="DU5" s="1968"/>
      <c r="DV5" s="1968"/>
      <c r="DW5" s="1968"/>
      <c r="DX5" s="1968"/>
      <c r="DY5" s="1969"/>
      <c r="DZ5" s="67" t="s">
        <v>33</v>
      </c>
      <c r="EA5" s="68" t="s">
        <v>46</v>
      </c>
      <c r="EB5" s="301"/>
      <c r="EC5" s="301"/>
      <c r="ED5" s="66" t="s">
        <v>45</v>
      </c>
      <c r="EE5" s="1967" t="s">
        <v>32</v>
      </c>
      <c r="EF5" s="1968"/>
      <c r="EG5" s="1968"/>
      <c r="EH5" s="1968"/>
      <c r="EI5" s="1968"/>
      <c r="EJ5" s="1968"/>
      <c r="EK5" s="1968"/>
      <c r="EL5" s="1968"/>
      <c r="EM5" s="1969"/>
      <c r="EN5" s="67" t="s">
        <v>33</v>
      </c>
      <c r="EO5" s="68" t="s">
        <v>46</v>
      </c>
      <c r="EP5" s="316"/>
      <c r="EQ5" s="46"/>
      <c r="ER5" s="46"/>
      <c r="ES5" s="1425"/>
      <c r="ET5" s="500"/>
      <c r="EU5" s="579"/>
      <c r="EV5" s="579"/>
      <c r="EW5" s="579"/>
      <c r="EX5" s="579"/>
      <c r="EY5" s="1436"/>
      <c r="EZ5" s="1423"/>
      <c r="FA5" s="61"/>
      <c r="FB5" s="46"/>
      <c r="FC5" s="578"/>
      <c r="FD5" s="394"/>
      <c r="FE5" s="394"/>
      <c r="FF5" s="394"/>
      <c r="FG5" s="25"/>
      <c r="FH5" s="1140"/>
      <c r="FI5" s="52" t="s">
        <v>40</v>
      </c>
      <c r="FJ5" s="79">
        <v>4916466</v>
      </c>
      <c r="FK5" s="53">
        <v>4645445</v>
      </c>
      <c r="FL5" s="54">
        <v>5.83</v>
      </c>
      <c r="FM5" s="387"/>
      <c r="FN5" s="387"/>
      <c r="FO5" s="860" t="s">
        <v>41</v>
      </c>
      <c r="FP5" s="79">
        <v>515</v>
      </c>
      <c r="FQ5" s="259">
        <v>545</v>
      </c>
      <c r="FR5" s="50">
        <v>105</v>
      </c>
      <c r="FS5" s="260">
        <v>1165</v>
      </c>
      <c r="FT5" s="611">
        <v>1286</v>
      </c>
      <c r="FU5" s="36">
        <v>-9.41</v>
      </c>
      <c r="FV5" s="602"/>
      <c r="FW5" s="56" t="s">
        <v>48</v>
      </c>
      <c r="FX5" s="57">
        <v>2558</v>
      </c>
      <c r="FY5" s="58">
        <v>2557</v>
      </c>
      <c r="FZ5" s="59" t="s">
        <v>180</v>
      </c>
      <c r="GA5" s="57">
        <v>2558</v>
      </c>
      <c r="GB5" s="58">
        <v>2557</v>
      </c>
      <c r="GC5" s="59" t="s">
        <v>180</v>
      </c>
      <c r="GD5" s="57">
        <v>2558</v>
      </c>
      <c r="GE5" s="58">
        <v>2557</v>
      </c>
      <c r="GF5" s="59" t="s">
        <v>180</v>
      </c>
      <c r="GG5" s="1409"/>
      <c r="GH5" s="612" t="s">
        <v>44</v>
      </c>
      <c r="GI5" s="612"/>
      <c r="GJ5" s="32">
        <v>5144</v>
      </c>
      <c r="GK5" s="32">
        <v>5144</v>
      </c>
      <c r="GL5" s="32">
        <v>5144</v>
      </c>
      <c r="GM5" s="32">
        <v>5144</v>
      </c>
      <c r="GN5" s="602"/>
      <c r="GO5" s="407" t="s">
        <v>44</v>
      </c>
      <c r="GP5" s="264">
        <v>5144</v>
      </c>
      <c r="GQ5" s="614">
        <v>3983</v>
      </c>
      <c r="GR5" s="1149">
        <v>29.15</v>
      </c>
      <c r="GS5" s="615"/>
      <c r="GT5" s="471" t="s">
        <v>45</v>
      </c>
      <c r="GU5" s="1967" t="s">
        <v>32</v>
      </c>
      <c r="GV5" s="1968"/>
      <c r="GW5" s="1968"/>
      <c r="GX5" s="1968"/>
      <c r="GY5" s="1968"/>
      <c r="GZ5" s="1968"/>
      <c r="HA5" s="1968"/>
      <c r="HB5" s="1968"/>
      <c r="HC5" s="1969"/>
      <c r="HD5" s="67" t="s">
        <v>33</v>
      </c>
      <c r="HE5" s="68" t="s">
        <v>46</v>
      </c>
      <c r="HF5" s="301"/>
      <c r="HG5" s="301"/>
      <c r="HH5" s="66" t="s">
        <v>45</v>
      </c>
      <c r="HI5" s="1967" t="s">
        <v>32</v>
      </c>
      <c r="HJ5" s="1968"/>
      <c r="HK5" s="1968"/>
      <c r="HL5" s="1968"/>
      <c r="HM5" s="1968"/>
      <c r="HN5" s="1968"/>
      <c r="HO5" s="1968"/>
      <c r="HP5" s="1968"/>
      <c r="HQ5" s="1969"/>
      <c r="HR5" s="67" t="s">
        <v>33</v>
      </c>
      <c r="HS5" s="68" t="s">
        <v>46</v>
      </c>
      <c r="HT5" s="316"/>
      <c r="HU5" s="46"/>
      <c r="HV5" s="46"/>
      <c r="HW5" s="1425"/>
      <c r="HX5" s="500"/>
      <c r="HY5" s="579"/>
      <c r="HZ5" s="579"/>
      <c r="IA5" s="579"/>
      <c r="IB5" s="579"/>
      <c r="IC5" s="1436"/>
      <c r="ID5" s="1423"/>
      <c r="IE5" s="61"/>
      <c r="IF5" s="46"/>
      <c r="IG5" s="578"/>
      <c r="IH5" s="394"/>
      <c r="II5" s="394"/>
      <c r="IJ5" s="394"/>
      <c r="IK5" s="394"/>
      <c r="IM5" s="258" t="s">
        <v>40</v>
      </c>
      <c r="IN5" s="79">
        <v>5987852</v>
      </c>
      <c r="IO5" s="53">
        <v>5572212</v>
      </c>
      <c r="IP5" s="54">
        <v>7.46</v>
      </c>
      <c r="IQ5" s="387"/>
      <c r="IR5" s="387"/>
      <c r="IS5" s="860" t="s">
        <v>41</v>
      </c>
      <c r="IT5" s="79">
        <v>627</v>
      </c>
      <c r="IU5" s="259">
        <v>1222</v>
      </c>
      <c r="IV5" s="50">
        <v>394</v>
      </c>
      <c r="IW5" s="260">
        <v>2243</v>
      </c>
      <c r="IX5" s="611">
        <v>2716</v>
      </c>
      <c r="IY5" s="36">
        <v>-17.420000000000002</v>
      </c>
      <c r="IZ5" s="602"/>
      <c r="JA5" s="56" t="s">
        <v>162</v>
      </c>
      <c r="JB5" s="57">
        <v>2558</v>
      </c>
      <c r="JC5" s="58">
        <v>2557</v>
      </c>
      <c r="JD5" s="1151" t="s">
        <v>180</v>
      </c>
      <c r="JE5" s="57">
        <v>2558</v>
      </c>
      <c r="JF5" s="58">
        <v>2557</v>
      </c>
      <c r="JG5" s="1151" t="s">
        <v>180</v>
      </c>
      <c r="JH5" s="57">
        <v>2558</v>
      </c>
      <c r="JI5" s="58">
        <v>2557</v>
      </c>
      <c r="JJ5" s="59" t="s">
        <v>180</v>
      </c>
      <c r="JK5" s="1409"/>
      <c r="JL5" s="612" t="s">
        <v>44</v>
      </c>
      <c r="JM5" s="612"/>
      <c r="JN5" s="32">
        <v>5144</v>
      </c>
      <c r="JO5" s="32">
        <v>5144</v>
      </c>
      <c r="JP5" s="32">
        <v>5144</v>
      </c>
      <c r="JQ5" s="32">
        <v>5144</v>
      </c>
      <c r="JR5" s="602"/>
      <c r="JS5" s="613" t="s">
        <v>44</v>
      </c>
      <c r="JT5" s="264">
        <v>5144</v>
      </c>
      <c r="JU5" s="614">
        <v>3983</v>
      </c>
      <c r="JV5" s="1149">
        <v>29.15</v>
      </c>
      <c r="JW5" s="615"/>
      <c r="JX5" s="471" t="s">
        <v>45</v>
      </c>
      <c r="JY5" s="1967" t="s">
        <v>32</v>
      </c>
      <c r="JZ5" s="1968"/>
      <c r="KA5" s="1968"/>
      <c r="KB5" s="1968"/>
      <c r="KC5" s="1968"/>
      <c r="KD5" s="1968"/>
      <c r="KE5" s="1968"/>
      <c r="KF5" s="1968"/>
      <c r="KG5" s="1969"/>
      <c r="KH5" s="67" t="s">
        <v>33</v>
      </c>
      <c r="KI5" s="68" t="s">
        <v>46</v>
      </c>
      <c r="KJ5" s="301"/>
      <c r="KK5" s="301"/>
      <c r="KL5" s="66" t="s">
        <v>45</v>
      </c>
      <c r="KM5" s="1967" t="s">
        <v>32</v>
      </c>
      <c r="KN5" s="1968"/>
      <c r="KO5" s="1968"/>
      <c r="KP5" s="1968"/>
      <c r="KQ5" s="1968"/>
      <c r="KR5" s="1968"/>
      <c r="KS5" s="1968"/>
      <c r="KT5" s="1968"/>
      <c r="KU5" s="1969"/>
      <c r="KV5" s="67" t="s">
        <v>33</v>
      </c>
      <c r="KW5" s="68" t="s">
        <v>46</v>
      </c>
      <c r="KX5" s="316"/>
      <c r="KY5" s="46"/>
      <c r="KZ5" s="46"/>
      <c r="LA5" s="1425"/>
      <c r="LB5" s="500"/>
      <c r="LC5" s="579"/>
      <c r="LD5" s="579"/>
      <c r="LE5" s="579"/>
      <c r="LF5" s="579"/>
      <c r="LG5" s="1436"/>
      <c r="LH5" s="1423"/>
      <c r="LI5" s="61"/>
      <c r="LJ5" s="46"/>
      <c r="LK5" s="578"/>
      <c r="LL5" s="394"/>
      <c r="LM5" s="394"/>
      <c r="LN5" s="394"/>
      <c r="LO5" s="394"/>
      <c r="LQ5" s="52" t="s">
        <v>40</v>
      </c>
      <c r="LR5" s="50">
        <v>22824651</v>
      </c>
      <c r="LS5" s="64">
        <v>21152597</v>
      </c>
      <c r="LT5" s="54">
        <v>7.9</v>
      </c>
      <c r="LU5" s="233"/>
      <c r="LV5" s="233"/>
      <c r="LW5" s="860" t="s">
        <v>41</v>
      </c>
      <c r="LX5" s="50">
        <v>4447</v>
      </c>
      <c r="LY5" s="655">
        <v>5007</v>
      </c>
      <c r="LZ5" s="419">
        <v>-11.18</v>
      </c>
      <c r="MA5" s="301"/>
      <c r="MB5" s="56" t="s">
        <v>49</v>
      </c>
      <c r="MC5" s="57">
        <v>2558</v>
      </c>
      <c r="MD5" s="58">
        <v>2557</v>
      </c>
      <c r="ME5" s="1151" t="s">
        <v>180</v>
      </c>
      <c r="MF5" s="57">
        <v>2558</v>
      </c>
      <c r="MG5" s="58">
        <v>2557</v>
      </c>
      <c r="MH5" s="1151" t="s">
        <v>180</v>
      </c>
      <c r="MI5" s="57">
        <v>2558</v>
      </c>
      <c r="MJ5" s="58">
        <v>2557</v>
      </c>
      <c r="MK5" s="1151" t="s">
        <v>180</v>
      </c>
      <c r="ML5" s="17"/>
      <c r="MM5" s="65" t="s">
        <v>44</v>
      </c>
      <c r="MN5" s="65"/>
      <c r="MO5" s="812">
        <v>5144</v>
      </c>
      <c r="MP5" s="812">
        <v>5144</v>
      </c>
      <c r="MQ5" s="812">
        <v>5144</v>
      </c>
      <c r="MR5" s="812">
        <v>5144</v>
      </c>
      <c r="MS5" s="812">
        <v>5144</v>
      </c>
      <c r="MT5" s="874"/>
      <c r="MU5" s="879" t="s">
        <v>44</v>
      </c>
      <c r="MV5" s="62">
        <v>5144</v>
      </c>
      <c r="MW5" s="63">
        <v>3983</v>
      </c>
      <c r="MX5" s="1159">
        <v>29.15</v>
      </c>
      <c r="MY5" s="1152"/>
      <c r="MZ5" s="522" t="s">
        <v>122</v>
      </c>
      <c r="NA5" s="1697" t="s">
        <v>32</v>
      </c>
      <c r="NB5" s="1698"/>
      <c r="NC5" s="1698"/>
      <c r="ND5" s="1698"/>
      <c r="NE5" s="1698"/>
      <c r="NF5" s="1698"/>
      <c r="NG5" s="1698"/>
      <c r="NH5" s="1698"/>
      <c r="NI5" s="1699"/>
      <c r="NJ5" s="67" t="s">
        <v>33</v>
      </c>
      <c r="NK5" s="68" t="s">
        <v>46</v>
      </c>
      <c r="NL5" s="869"/>
      <c r="NM5" s="869"/>
      <c r="NN5" s="66" t="s">
        <v>45</v>
      </c>
      <c r="NO5" s="1697" t="s">
        <v>32</v>
      </c>
      <c r="NP5" s="1698"/>
      <c r="NQ5" s="1698"/>
      <c r="NR5" s="1698"/>
      <c r="NS5" s="1698"/>
      <c r="NT5" s="1698"/>
      <c r="NU5" s="1698"/>
      <c r="NV5" s="1698"/>
      <c r="NW5" s="1699"/>
      <c r="NX5" s="67" t="s">
        <v>33</v>
      </c>
      <c r="NY5" s="68" t="s">
        <v>46</v>
      </c>
      <c r="NZ5" s="1139"/>
      <c r="OB5" s="52" t="s">
        <v>40</v>
      </c>
      <c r="OC5" s="1796">
        <v>6548713</v>
      </c>
      <c r="OD5" s="1797">
        <v>6013283</v>
      </c>
      <c r="OE5" s="1798">
        <v>8.9</v>
      </c>
      <c r="OF5" s="1796">
        <v>5371620</v>
      </c>
      <c r="OG5" s="1797">
        <v>4921657</v>
      </c>
      <c r="OH5" s="1798">
        <v>9.14</v>
      </c>
      <c r="OI5" s="1796">
        <v>4916466</v>
      </c>
      <c r="OJ5" s="1797">
        <v>4645445</v>
      </c>
      <c r="OK5" s="1798">
        <v>5.83</v>
      </c>
      <c r="OL5" s="1796">
        <v>5987852</v>
      </c>
      <c r="OM5" s="1797">
        <v>5572212</v>
      </c>
      <c r="ON5" s="1798">
        <v>7.46</v>
      </c>
      <c r="OO5" s="1796">
        <v>22824651</v>
      </c>
      <c r="OP5" s="1797">
        <v>21152597</v>
      </c>
      <c r="OQ5" s="1798">
        <v>7.9</v>
      </c>
      <c r="OR5" s="1854"/>
      <c r="OS5" s="1854"/>
    </row>
    <row r="6" spans="1:409" ht="18.75" customHeight="1" thickTop="1" thickBot="1">
      <c r="A6" s="270" t="s">
        <v>50</v>
      </c>
      <c r="B6" s="79">
        <v>6836301</v>
      </c>
      <c r="C6" s="53">
        <v>6170173</v>
      </c>
      <c r="D6" s="72">
        <v>10.8</v>
      </c>
      <c r="E6" s="387"/>
      <c r="F6" s="387"/>
      <c r="G6" s="860" t="s">
        <v>51</v>
      </c>
      <c r="H6" s="79">
        <v>227</v>
      </c>
      <c r="I6" s="259">
        <v>286</v>
      </c>
      <c r="J6" s="50">
        <v>342</v>
      </c>
      <c r="K6" s="260">
        <v>855</v>
      </c>
      <c r="L6" s="611">
        <v>775</v>
      </c>
      <c r="M6" s="36">
        <v>10.32</v>
      </c>
      <c r="N6" s="602"/>
      <c r="O6" s="73" t="s">
        <v>52</v>
      </c>
      <c r="P6" s="74">
        <v>796.35</v>
      </c>
      <c r="Q6" s="75">
        <v>755.01</v>
      </c>
      <c r="R6" s="76">
        <v>5.48</v>
      </c>
      <c r="S6" s="74">
        <v>0</v>
      </c>
      <c r="T6" s="271">
        <v>0</v>
      </c>
      <c r="U6" s="76">
        <v>0</v>
      </c>
      <c r="V6" s="74">
        <v>733.24</v>
      </c>
      <c r="W6" s="75">
        <v>698.63</v>
      </c>
      <c r="X6" s="76">
        <v>4.95</v>
      </c>
      <c r="Y6" s="272"/>
      <c r="Z6" s="602"/>
      <c r="AA6" s="602" t="s">
        <v>53</v>
      </c>
      <c r="AB6" s="50">
        <v>604</v>
      </c>
      <c r="AC6" s="50">
        <v>604</v>
      </c>
      <c r="AD6" s="50">
        <v>604</v>
      </c>
      <c r="AE6" s="50">
        <v>604</v>
      </c>
      <c r="AF6" s="602"/>
      <c r="AG6" s="613" t="s">
        <v>54</v>
      </c>
      <c r="AH6" s="273">
        <v>200574</v>
      </c>
      <c r="AI6" s="616">
        <v>160329</v>
      </c>
      <c r="AJ6" s="1148">
        <v>25.1</v>
      </c>
      <c r="AK6" s="617"/>
      <c r="AL6" s="81"/>
      <c r="AM6" s="82" t="s">
        <v>55</v>
      </c>
      <c r="AN6" s="83" t="s">
        <v>56</v>
      </c>
      <c r="AO6" s="494" t="s">
        <v>57</v>
      </c>
      <c r="AP6" s="83" t="s">
        <v>58</v>
      </c>
      <c r="AQ6" s="83" t="s">
        <v>59</v>
      </c>
      <c r="AR6" s="83" t="s">
        <v>60</v>
      </c>
      <c r="AS6" s="83" t="s">
        <v>61</v>
      </c>
      <c r="AT6" s="83" t="s">
        <v>62</v>
      </c>
      <c r="AU6" s="340" t="s">
        <v>63</v>
      </c>
      <c r="AV6" s="85"/>
      <c r="AW6" s="86"/>
      <c r="AX6" s="301"/>
      <c r="AY6" s="301"/>
      <c r="AZ6" s="81"/>
      <c r="BA6" s="82" t="s">
        <v>55</v>
      </c>
      <c r="BB6" s="83" t="s">
        <v>56</v>
      </c>
      <c r="BC6" s="87" t="s">
        <v>57</v>
      </c>
      <c r="BD6" s="84" t="s">
        <v>58</v>
      </c>
      <c r="BE6" s="83" t="s">
        <v>59</v>
      </c>
      <c r="BF6" s="83" t="s">
        <v>60</v>
      </c>
      <c r="BG6" s="83" t="s">
        <v>61</v>
      </c>
      <c r="BH6" s="469" t="s">
        <v>62</v>
      </c>
      <c r="BI6" s="472" t="s">
        <v>63</v>
      </c>
      <c r="BJ6" s="85"/>
      <c r="BK6" s="86"/>
      <c r="BL6" s="316"/>
      <c r="BM6" s="501"/>
      <c r="BN6" s="501"/>
      <c r="BO6" s="1425"/>
      <c r="BP6" s="500"/>
      <c r="BQ6" s="579"/>
      <c r="BR6" s="579"/>
      <c r="BS6" s="1426"/>
      <c r="BT6" s="579"/>
      <c r="BU6" s="1436"/>
      <c r="BV6" s="1423"/>
      <c r="BW6" s="61"/>
      <c r="BX6" s="46"/>
      <c r="BY6" s="578"/>
      <c r="BZ6" s="394"/>
      <c r="CA6" s="394"/>
      <c r="CB6" s="394"/>
      <c r="CC6" s="394"/>
      <c r="CD6" s="1140"/>
      <c r="CE6" s="270" t="s">
        <v>50</v>
      </c>
      <c r="CF6" s="79">
        <v>5664720</v>
      </c>
      <c r="CG6" s="53">
        <v>4803329</v>
      </c>
      <c r="CH6" s="72">
        <v>17.93</v>
      </c>
      <c r="CI6" s="387"/>
      <c r="CJ6" s="387"/>
      <c r="CK6" s="860" t="s">
        <v>51</v>
      </c>
      <c r="CL6" s="79">
        <v>329</v>
      </c>
      <c r="CM6" s="259">
        <v>373</v>
      </c>
      <c r="CN6" s="50">
        <v>432</v>
      </c>
      <c r="CO6" s="260">
        <v>1134</v>
      </c>
      <c r="CP6" s="611">
        <v>1196</v>
      </c>
      <c r="CQ6" s="36">
        <v>-5.18</v>
      </c>
      <c r="CR6" s="602"/>
      <c r="CS6" s="73" t="s">
        <v>52</v>
      </c>
      <c r="CT6" s="74">
        <v>659.56</v>
      </c>
      <c r="CU6" s="75">
        <v>622.51</v>
      </c>
      <c r="CV6" s="76">
        <v>5.95</v>
      </c>
      <c r="CW6" s="74">
        <v>0</v>
      </c>
      <c r="CX6" s="271">
        <v>0</v>
      </c>
      <c r="CY6" s="76">
        <v>0</v>
      </c>
      <c r="CZ6" s="74">
        <v>602.20000000000005</v>
      </c>
      <c r="DA6" s="75">
        <v>570.82000000000005</v>
      </c>
      <c r="DB6" s="76">
        <v>5.5</v>
      </c>
      <c r="DC6" s="272"/>
      <c r="DD6" s="602"/>
      <c r="DE6" s="602" t="s">
        <v>53</v>
      </c>
      <c r="DF6" s="50">
        <v>604</v>
      </c>
      <c r="DG6" s="50">
        <v>604</v>
      </c>
      <c r="DH6" s="50">
        <v>604</v>
      </c>
      <c r="DI6" s="50">
        <v>604</v>
      </c>
      <c r="DJ6" s="602"/>
      <c r="DK6" s="613" t="s">
        <v>54</v>
      </c>
      <c r="DL6" s="273">
        <v>200574</v>
      </c>
      <c r="DM6" s="616">
        <v>160329</v>
      </c>
      <c r="DN6" s="1148">
        <v>25.1</v>
      </c>
      <c r="DO6" s="617"/>
      <c r="DP6" s="81"/>
      <c r="DQ6" s="82" t="s">
        <v>55</v>
      </c>
      <c r="DR6" s="83" t="s">
        <v>56</v>
      </c>
      <c r="DS6" s="494" t="s">
        <v>57</v>
      </c>
      <c r="DT6" s="83" t="s">
        <v>58</v>
      </c>
      <c r="DU6" s="83" t="s">
        <v>59</v>
      </c>
      <c r="DV6" s="83" t="s">
        <v>60</v>
      </c>
      <c r="DW6" s="83" t="s">
        <v>61</v>
      </c>
      <c r="DX6" s="83" t="s">
        <v>62</v>
      </c>
      <c r="DY6" s="340" t="s">
        <v>63</v>
      </c>
      <c r="DZ6" s="85"/>
      <c r="EA6" s="86"/>
      <c r="EB6" s="301"/>
      <c r="EC6" s="301"/>
      <c r="ED6" s="81"/>
      <c r="EE6" s="82" t="s">
        <v>55</v>
      </c>
      <c r="EF6" s="83" t="s">
        <v>56</v>
      </c>
      <c r="EG6" s="87" t="s">
        <v>57</v>
      </c>
      <c r="EH6" s="84" t="s">
        <v>58</v>
      </c>
      <c r="EI6" s="83" t="s">
        <v>59</v>
      </c>
      <c r="EJ6" s="83" t="s">
        <v>60</v>
      </c>
      <c r="EK6" s="83" t="s">
        <v>61</v>
      </c>
      <c r="EL6" s="469" t="s">
        <v>62</v>
      </c>
      <c r="EM6" s="472" t="s">
        <v>63</v>
      </c>
      <c r="EN6" s="85"/>
      <c r="EO6" s="86"/>
      <c r="EP6" s="316"/>
      <c r="EQ6" s="501"/>
      <c r="ER6" s="501"/>
      <c r="ES6" s="1425"/>
      <c r="ET6" s="500"/>
      <c r="EU6" s="579"/>
      <c r="EV6" s="579"/>
      <c r="EW6" s="1426"/>
      <c r="EX6" s="579"/>
      <c r="EY6" s="1436"/>
      <c r="EZ6" s="1423"/>
      <c r="FA6" s="61"/>
      <c r="FB6" s="46"/>
      <c r="FC6" s="578"/>
      <c r="FD6" s="394"/>
      <c r="FE6" s="394"/>
      <c r="FF6" s="394"/>
      <c r="FG6" s="25"/>
      <c r="FH6" s="1140"/>
      <c r="FI6" s="69" t="s">
        <v>50</v>
      </c>
      <c r="FJ6" s="79">
        <v>4425799</v>
      </c>
      <c r="FK6" s="53">
        <v>3968135</v>
      </c>
      <c r="FL6" s="72">
        <v>11.53</v>
      </c>
      <c r="FM6" s="387"/>
      <c r="FN6" s="387"/>
      <c r="FO6" s="860" t="s">
        <v>51</v>
      </c>
      <c r="FP6" s="79">
        <v>611</v>
      </c>
      <c r="FQ6" s="259">
        <v>482</v>
      </c>
      <c r="FR6" s="50">
        <v>462</v>
      </c>
      <c r="FS6" s="260">
        <v>1555</v>
      </c>
      <c r="FT6" s="611">
        <v>1491</v>
      </c>
      <c r="FU6" s="36">
        <v>4.29</v>
      </c>
      <c r="FV6" s="602"/>
      <c r="FW6" s="73" t="s">
        <v>52</v>
      </c>
      <c r="FX6" s="74">
        <v>743.91</v>
      </c>
      <c r="FY6" s="75">
        <v>683.7</v>
      </c>
      <c r="FZ6" s="76">
        <v>8.81</v>
      </c>
      <c r="GA6" s="74">
        <v>0</v>
      </c>
      <c r="GB6" s="271">
        <v>0</v>
      </c>
      <c r="GC6" s="76">
        <v>0</v>
      </c>
      <c r="GD6" s="74">
        <v>670.78</v>
      </c>
      <c r="GE6" s="75">
        <v>616.21</v>
      </c>
      <c r="GF6" s="76">
        <v>8.86</v>
      </c>
      <c r="GG6" s="272"/>
      <c r="GH6" s="602"/>
      <c r="GI6" s="602" t="s">
        <v>53</v>
      </c>
      <c r="GJ6" s="50">
        <v>604</v>
      </c>
      <c r="GK6" s="50">
        <v>604</v>
      </c>
      <c r="GL6" s="50">
        <v>604</v>
      </c>
      <c r="GM6" s="50">
        <v>604</v>
      </c>
      <c r="GN6" s="602"/>
      <c r="GO6" s="407" t="s">
        <v>54</v>
      </c>
      <c r="GP6" s="273">
        <v>200574</v>
      </c>
      <c r="GQ6" s="616">
        <v>160329</v>
      </c>
      <c r="GR6" s="1148">
        <v>25.1</v>
      </c>
      <c r="GS6" s="617"/>
      <c r="GT6" s="81"/>
      <c r="GU6" s="82" t="s">
        <v>55</v>
      </c>
      <c r="GV6" s="83" t="s">
        <v>56</v>
      </c>
      <c r="GW6" s="494" t="s">
        <v>57</v>
      </c>
      <c r="GX6" s="83" t="s">
        <v>58</v>
      </c>
      <c r="GY6" s="83" t="s">
        <v>59</v>
      </c>
      <c r="GZ6" s="83" t="s">
        <v>60</v>
      </c>
      <c r="HA6" s="83" t="s">
        <v>61</v>
      </c>
      <c r="HB6" s="83" t="s">
        <v>62</v>
      </c>
      <c r="HC6" s="340" t="s">
        <v>63</v>
      </c>
      <c r="HD6" s="85"/>
      <c r="HE6" s="86"/>
      <c r="HF6" s="301"/>
      <c r="HG6" s="301"/>
      <c r="HH6" s="81"/>
      <c r="HI6" s="82" t="s">
        <v>55</v>
      </c>
      <c r="HJ6" s="83" t="s">
        <v>56</v>
      </c>
      <c r="HK6" s="87" t="s">
        <v>57</v>
      </c>
      <c r="HL6" s="84" t="s">
        <v>58</v>
      </c>
      <c r="HM6" s="83" t="s">
        <v>59</v>
      </c>
      <c r="HN6" s="83" t="s">
        <v>60</v>
      </c>
      <c r="HO6" s="83" t="s">
        <v>61</v>
      </c>
      <c r="HP6" s="469" t="s">
        <v>62</v>
      </c>
      <c r="HQ6" s="472" t="s">
        <v>63</v>
      </c>
      <c r="HR6" s="85"/>
      <c r="HS6" s="86"/>
      <c r="HT6" s="316"/>
      <c r="HU6" s="501"/>
      <c r="HV6" s="501"/>
      <c r="HW6" s="1425"/>
      <c r="HX6" s="500"/>
      <c r="HY6" s="579"/>
      <c r="HZ6" s="579"/>
      <c r="IA6" s="1426"/>
      <c r="IB6" s="579"/>
      <c r="IC6" s="1436"/>
      <c r="ID6" s="1423"/>
      <c r="IE6" s="61"/>
      <c r="IF6" s="46"/>
      <c r="IG6" s="578"/>
      <c r="IH6" s="394"/>
      <c r="II6" s="394"/>
      <c r="IJ6" s="394"/>
      <c r="IK6" s="394"/>
      <c r="IM6" s="270" t="s">
        <v>50</v>
      </c>
      <c r="IN6" s="79">
        <v>6171993</v>
      </c>
      <c r="IO6" s="53">
        <v>5578738</v>
      </c>
      <c r="IP6" s="72">
        <v>10.63</v>
      </c>
      <c r="IQ6" s="387"/>
      <c r="IR6" s="387"/>
      <c r="IS6" s="860" t="s">
        <v>51</v>
      </c>
      <c r="IT6" s="79">
        <v>255</v>
      </c>
      <c r="IU6" s="259">
        <v>509</v>
      </c>
      <c r="IV6" s="50">
        <v>213</v>
      </c>
      <c r="IW6" s="260">
        <v>977</v>
      </c>
      <c r="IX6" s="611">
        <v>663</v>
      </c>
      <c r="IY6" s="36">
        <v>47.36</v>
      </c>
      <c r="IZ6" s="602"/>
      <c r="JA6" s="73" t="s">
        <v>52</v>
      </c>
      <c r="JB6" s="74">
        <v>824.69</v>
      </c>
      <c r="JC6" s="75">
        <v>796.65</v>
      </c>
      <c r="JD6" s="76">
        <v>3.52</v>
      </c>
      <c r="JE6" s="74">
        <v>0</v>
      </c>
      <c r="JF6" s="271">
        <v>0</v>
      </c>
      <c r="JG6" s="76">
        <v>0</v>
      </c>
      <c r="JH6" s="74">
        <v>722.33</v>
      </c>
      <c r="JI6" s="75">
        <v>702.09</v>
      </c>
      <c r="JJ6" s="76">
        <v>2.88</v>
      </c>
      <c r="JK6" s="272"/>
      <c r="JL6" s="602"/>
      <c r="JM6" s="602" t="s">
        <v>53</v>
      </c>
      <c r="JN6" s="50">
        <v>604</v>
      </c>
      <c r="JO6" s="50">
        <v>604</v>
      </c>
      <c r="JP6" s="50">
        <v>604</v>
      </c>
      <c r="JQ6" s="50">
        <v>604</v>
      </c>
      <c r="JR6" s="602"/>
      <c r="JS6" s="613" t="s">
        <v>54</v>
      </c>
      <c r="JT6" s="273">
        <v>200574</v>
      </c>
      <c r="JU6" s="616">
        <v>160329</v>
      </c>
      <c r="JV6" s="1148">
        <v>25.1</v>
      </c>
      <c r="JW6" s="617"/>
      <c r="JX6" s="81"/>
      <c r="JY6" s="82" t="s">
        <v>55</v>
      </c>
      <c r="JZ6" s="83" t="s">
        <v>56</v>
      </c>
      <c r="KA6" s="494" t="s">
        <v>57</v>
      </c>
      <c r="KB6" s="83" t="s">
        <v>58</v>
      </c>
      <c r="KC6" s="83" t="s">
        <v>59</v>
      </c>
      <c r="KD6" s="83" t="s">
        <v>60</v>
      </c>
      <c r="KE6" s="83" t="s">
        <v>61</v>
      </c>
      <c r="KF6" s="83" t="s">
        <v>62</v>
      </c>
      <c r="KG6" s="340" t="s">
        <v>63</v>
      </c>
      <c r="KH6" s="85"/>
      <c r="KI6" s="86"/>
      <c r="KJ6" s="301"/>
      <c r="KK6" s="301"/>
      <c r="KL6" s="81"/>
      <c r="KM6" s="82" t="s">
        <v>55</v>
      </c>
      <c r="KN6" s="83" t="s">
        <v>56</v>
      </c>
      <c r="KO6" s="87" t="s">
        <v>57</v>
      </c>
      <c r="KP6" s="84" t="s">
        <v>58</v>
      </c>
      <c r="KQ6" s="83" t="s">
        <v>59</v>
      </c>
      <c r="KR6" s="83" t="s">
        <v>60</v>
      </c>
      <c r="KS6" s="83" t="s">
        <v>61</v>
      </c>
      <c r="KT6" s="469" t="s">
        <v>62</v>
      </c>
      <c r="KU6" s="472" t="s">
        <v>63</v>
      </c>
      <c r="KV6" s="85"/>
      <c r="KW6" s="86"/>
      <c r="KX6" s="316"/>
      <c r="KY6" s="501"/>
      <c r="KZ6" s="501"/>
      <c r="LA6" s="1425"/>
      <c r="LB6" s="500"/>
      <c r="LC6" s="579"/>
      <c r="LD6" s="579"/>
      <c r="LE6" s="1426"/>
      <c r="LF6" s="579"/>
      <c r="LG6" s="1436"/>
      <c r="LH6" s="1423"/>
      <c r="LI6" s="61"/>
      <c r="LJ6" s="46"/>
      <c r="LK6" s="578"/>
      <c r="LL6" s="394"/>
      <c r="LM6" s="394"/>
      <c r="LN6" s="394"/>
      <c r="LO6" s="394"/>
      <c r="LQ6" s="69" t="s">
        <v>50</v>
      </c>
      <c r="LR6" s="289">
        <v>23098813</v>
      </c>
      <c r="LS6" s="94">
        <v>20520375</v>
      </c>
      <c r="LT6" s="72">
        <v>12.57</v>
      </c>
      <c r="LU6" s="233"/>
      <c r="LV6" s="233"/>
      <c r="LW6" s="860" t="s">
        <v>51</v>
      </c>
      <c r="LX6" s="50">
        <v>4521</v>
      </c>
      <c r="LY6" s="655">
        <v>4125</v>
      </c>
      <c r="LZ6" s="419">
        <v>9.6</v>
      </c>
      <c r="MA6" s="301"/>
      <c r="MB6" s="73" t="s">
        <v>52</v>
      </c>
      <c r="MC6" s="74">
        <v>758.17</v>
      </c>
      <c r="MD6" s="1720">
        <v>716.15</v>
      </c>
      <c r="ME6" s="78">
        <v>5.87</v>
      </c>
      <c r="MF6" s="74">
        <v>0</v>
      </c>
      <c r="MG6" s="1720">
        <v>0</v>
      </c>
      <c r="MH6" s="78">
        <v>0</v>
      </c>
      <c r="MI6" s="74">
        <v>685.31</v>
      </c>
      <c r="MJ6" s="1723">
        <v>650</v>
      </c>
      <c r="MK6" s="78">
        <v>5.43</v>
      </c>
      <c r="ML6" s="17"/>
      <c r="MM6" s="17"/>
      <c r="MN6" s="17" t="s">
        <v>53</v>
      </c>
      <c r="MO6" s="660">
        <v>604</v>
      </c>
      <c r="MP6" s="660">
        <v>604</v>
      </c>
      <c r="MQ6" s="660">
        <v>604</v>
      </c>
      <c r="MR6" s="660">
        <v>604</v>
      </c>
      <c r="MS6" s="660">
        <v>604</v>
      </c>
      <c r="MT6" s="874"/>
      <c r="MU6" s="879" t="s">
        <v>54</v>
      </c>
      <c r="MV6" s="421">
        <v>200574</v>
      </c>
      <c r="MW6" s="63">
        <v>160329</v>
      </c>
      <c r="MX6" s="658">
        <v>25.1</v>
      </c>
      <c r="MY6" s="1152"/>
      <c r="MZ6" s="276"/>
      <c r="NA6" s="82" t="s">
        <v>55</v>
      </c>
      <c r="NB6" s="83" t="s">
        <v>56</v>
      </c>
      <c r="NC6" s="87" t="s">
        <v>57</v>
      </c>
      <c r="ND6" s="84" t="s">
        <v>58</v>
      </c>
      <c r="NE6" s="83" t="s">
        <v>59</v>
      </c>
      <c r="NF6" s="83" t="s">
        <v>60</v>
      </c>
      <c r="NG6" s="83" t="s">
        <v>61</v>
      </c>
      <c r="NH6" s="83" t="s">
        <v>62</v>
      </c>
      <c r="NI6" s="84" t="s">
        <v>63</v>
      </c>
      <c r="NJ6" s="85"/>
      <c r="NK6" s="86"/>
      <c r="NL6" s="869"/>
      <c r="NM6" s="869"/>
      <c r="NN6" s="81"/>
      <c r="NO6" s="82" t="s">
        <v>55</v>
      </c>
      <c r="NP6" s="83" t="s">
        <v>56</v>
      </c>
      <c r="NQ6" s="87" t="s">
        <v>57</v>
      </c>
      <c r="NR6" s="84" t="s">
        <v>58</v>
      </c>
      <c r="NS6" s="83" t="s">
        <v>59</v>
      </c>
      <c r="NT6" s="83" t="s">
        <v>60</v>
      </c>
      <c r="NU6" s="83" t="s">
        <v>61</v>
      </c>
      <c r="NV6" s="83" t="s">
        <v>62</v>
      </c>
      <c r="NW6" s="84" t="s">
        <v>63</v>
      </c>
      <c r="NX6" s="85"/>
      <c r="NY6" s="86"/>
      <c r="NZ6" s="1139"/>
      <c r="OB6" s="52" t="s">
        <v>50</v>
      </c>
      <c r="OC6" s="1796">
        <v>6836301</v>
      </c>
      <c r="OD6" s="1797">
        <v>6170173</v>
      </c>
      <c r="OE6" s="1798">
        <v>10.8</v>
      </c>
      <c r="OF6" s="1796">
        <v>5664720</v>
      </c>
      <c r="OG6" s="1797">
        <v>4803329</v>
      </c>
      <c r="OH6" s="1798">
        <v>17.93</v>
      </c>
      <c r="OI6" s="1796">
        <v>4425799</v>
      </c>
      <c r="OJ6" s="1797">
        <v>3968135</v>
      </c>
      <c r="OK6" s="1798">
        <v>11.53</v>
      </c>
      <c r="OL6" s="1796">
        <v>6171993</v>
      </c>
      <c r="OM6" s="1797">
        <v>5578738</v>
      </c>
      <c r="ON6" s="1798">
        <v>10.63</v>
      </c>
      <c r="OO6" s="1796">
        <v>23098813</v>
      </c>
      <c r="OP6" s="1797">
        <v>20520375</v>
      </c>
      <c r="OQ6" s="1798">
        <v>12.57</v>
      </c>
      <c r="OR6" s="1854"/>
      <c r="OS6" s="1854"/>
    </row>
    <row r="7" spans="1:409" ht="18.75" customHeight="1" thickTop="1">
      <c r="A7" s="245" t="s">
        <v>64</v>
      </c>
      <c r="B7" s="283">
        <v>10667846</v>
      </c>
      <c r="C7" s="89">
        <v>9867893</v>
      </c>
      <c r="D7" s="34">
        <v>8.11</v>
      </c>
      <c r="E7" s="387"/>
      <c r="F7" s="387"/>
      <c r="G7" s="860" t="s">
        <v>65</v>
      </c>
      <c r="H7" s="79">
        <v>12591</v>
      </c>
      <c r="I7" s="259">
        <v>7413</v>
      </c>
      <c r="J7" s="50">
        <v>15679</v>
      </c>
      <c r="K7" s="260">
        <v>35683</v>
      </c>
      <c r="L7" s="611">
        <v>34086</v>
      </c>
      <c r="M7" s="36">
        <v>4.6900000000000004</v>
      </c>
      <c r="N7" s="602"/>
      <c r="O7" s="73" t="s">
        <v>66</v>
      </c>
      <c r="P7" s="74">
        <v>609.99</v>
      </c>
      <c r="Q7" s="75">
        <v>558.64</v>
      </c>
      <c r="R7" s="76">
        <v>9.19</v>
      </c>
      <c r="S7" s="74">
        <v>446.72</v>
      </c>
      <c r="T7" s="271">
        <v>405.83</v>
      </c>
      <c r="U7" s="76">
        <v>10.08</v>
      </c>
      <c r="V7" s="74">
        <v>597.04999999999995</v>
      </c>
      <c r="W7" s="75">
        <v>547.23</v>
      </c>
      <c r="X7" s="76">
        <v>9.1</v>
      </c>
      <c r="Y7" s="272"/>
      <c r="Z7" s="602"/>
      <c r="AA7" s="602" t="s">
        <v>67</v>
      </c>
      <c r="AB7" s="50">
        <v>3156</v>
      </c>
      <c r="AC7" s="50">
        <v>3156</v>
      </c>
      <c r="AD7" s="50">
        <v>3156</v>
      </c>
      <c r="AE7" s="50">
        <v>3156</v>
      </c>
      <c r="AF7" s="602"/>
      <c r="AG7" s="613" t="s">
        <v>197</v>
      </c>
      <c r="AH7" s="284">
        <v>75.8</v>
      </c>
      <c r="AI7" s="618">
        <v>70.260000000000005</v>
      </c>
      <c r="AJ7" s="1147">
        <v>5.54</v>
      </c>
      <c r="AK7" s="424"/>
      <c r="AL7" s="288" t="s">
        <v>163</v>
      </c>
      <c r="AM7" s="79">
        <v>37514</v>
      </c>
      <c r="AN7" s="50">
        <v>2411</v>
      </c>
      <c r="AO7" s="495">
        <v>49160</v>
      </c>
      <c r="AP7" s="50">
        <v>0</v>
      </c>
      <c r="AQ7" s="50">
        <v>0</v>
      </c>
      <c r="AR7" s="50">
        <v>0</v>
      </c>
      <c r="AS7" s="50">
        <v>0</v>
      </c>
      <c r="AT7" s="50">
        <v>0</v>
      </c>
      <c r="AU7" s="475">
        <v>89085</v>
      </c>
      <c r="AV7" s="50">
        <v>0</v>
      </c>
      <c r="AW7" s="475">
        <v>89085</v>
      </c>
      <c r="AX7" s="301"/>
      <c r="AY7" s="301"/>
      <c r="AZ7" s="91" t="s">
        <v>163</v>
      </c>
      <c r="BA7" s="79">
        <v>273630</v>
      </c>
      <c r="BB7" s="50">
        <v>48924</v>
      </c>
      <c r="BC7" s="495">
        <v>465786</v>
      </c>
      <c r="BD7" s="50">
        <v>0</v>
      </c>
      <c r="BE7" s="50">
        <v>0</v>
      </c>
      <c r="BF7" s="50">
        <v>0</v>
      </c>
      <c r="BG7" s="50">
        <v>0</v>
      </c>
      <c r="BH7" s="50">
        <v>0</v>
      </c>
      <c r="BI7" s="475">
        <v>788340</v>
      </c>
      <c r="BJ7" s="50">
        <v>98</v>
      </c>
      <c r="BK7" s="475">
        <v>788438</v>
      </c>
      <c r="BL7" s="580"/>
      <c r="BM7" s="1425"/>
      <c r="BN7" s="501"/>
      <c r="BO7" s="1425"/>
      <c r="BP7" s="499"/>
      <c r="BQ7" s="577"/>
      <c r="BR7" s="577"/>
      <c r="BS7" s="577"/>
      <c r="BT7" s="577"/>
      <c r="BU7" s="1436"/>
      <c r="BV7" s="1423"/>
      <c r="BW7" s="61"/>
      <c r="BX7" s="46"/>
      <c r="BY7" s="578"/>
      <c r="BZ7" s="394"/>
      <c r="CA7" s="394"/>
      <c r="CB7" s="394"/>
      <c r="CC7" s="394"/>
      <c r="CD7" s="1140"/>
      <c r="CE7" s="245" t="s">
        <v>64</v>
      </c>
      <c r="CF7" s="283">
        <v>8587888</v>
      </c>
      <c r="CG7" s="89">
        <v>7822402</v>
      </c>
      <c r="CH7" s="34">
        <v>9.7899999999999991</v>
      </c>
      <c r="CI7" s="387"/>
      <c r="CJ7" s="387"/>
      <c r="CK7" s="860" t="s">
        <v>65</v>
      </c>
      <c r="CL7" s="79">
        <v>8320</v>
      </c>
      <c r="CM7" s="259">
        <v>6982</v>
      </c>
      <c r="CN7" s="50">
        <v>7347</v>
      </c>
      <c r="CO7" s="260">
        <v>22649</v>
      </c>
      <c r="CP7" s="611">
        <v>21121</v>
      </c>
      <c r="CQ7" s="36">
        <v>7.23</v>
      </c>
      <c r="CR7" s="602"/>
      <c r="CS7" s="73" t="s">
        <v>66</v>
      </c>
      <c r="CT7" s="74">
        <v>600.25</v>
      </c>
      <c r="CU7" s="75">
        <v>562.46</v>
      </c>
      <c r="CV7" s="76">
        <v>6.72</v>
      </c>
      <c r="CW7" s="74">
        <v>418.65</v>
      </c>
      <c r="CX7" s="271">
        <v>399.19</v>
      </c>
      <c r="CY7" s="76">
        <v>4.87</v>
      </c>
      <c r="CZ7" s="74">
        <v>584.46</v>
      </c>
      <c r="DA7" s="75">
        <v>548.9</v>
      </c>
      <c r="DB7" s="76">
        <v>6.48</v>
      </c>
      <c r="DC7" s="272"/>
      <c r="DD7" s="602"/>
      <c r="DE7" s="602" t="s">
        <v>67</v>
      </c>
      <c r="DF7" s="50">
        <v>3156</v>
      </c>
      <c r="DG7" s="50">
        <v>3156</v>
      </c>
      <c r="DH7" s="50">
        <v>3156</v>
      </c>
      <c r="DI7" s="50">
        <v>3156</v>
      </c>
      <c r="DJ7" s="602"/>
      <c r="DK7" s="613" t="s">
        <v>197</v>
      </c>
      <c r="DL7" s="284">
        <v>66.540000000000006</v>
      </c>
      <c r="DM7" s="618">
        <v>59.78</v>
      </c>
      <c r="DN7" s="1147">
        <v>6.76</v>
      </c>
      <c r="DO7" s="424"/>
      <c r="DP7" s="288" t="s">
        <v>163</v>
      </c>
      <c r="DQ7" s="79">
        <v>17746</v>
      </c>
      <c r="DR7" s="50">
        <v>1236</v>
      </c>
      <c r="DS7" s="495">
        <v>38460</v>
      </c>
      <c r="DT7" s="50">
        <v>0</v>
      </c>
      <c r="DU7" s="50">
        <v>0</v>
      </c>
      <c r="DV7" s="50">
        <v>0</v>
      </c>
      <c r="DW7" s="50">
        <v>0</v>
      </c>
      <c r="DX7" s="50">
        <v>0</v>
      </c>
      <c r="DY7" s="475">
        <v>57442</v>
      </c>
      <c r="DZ7" s="50">
        <v>0</v>
      </c>
      <c r="EA7" s="475">
        <v>57442</v>
      </c>
      <c r="EB7" s="301"/>
      <c r="EC7" s="301"/>
      <c r="ED7" s="91" t="s">
        <v>163</v>
      </c>
      <c r="EE7" s="79">
        <v>214467</v>
      </c>
      <c r="EF7" s="50">
        <v>25132</v>
      </c>
      <c r="EG7" s="495">
        <v>303562</v>
      </c>
      <c r="EH7" s="50">
        <v>0</v>
      </c>
      <c r="EI7" s="50">
        <v>0</v>
      </c>
      <c r="EJ7" s="50">
        <v>0</v>
      </c>
      <c r="EK7" s="50">
        <v>0</v>
      </c>
      <c r="EL7" s="50">
        <v>0</v>
      </c>
      <c r="EM7" s="475">
        <v>543161</v>
      </c>
      <c r="EN7" s="50">
        <v>0</v>
      </c>
      <c r="EO7" s="475">
        <v>543161</v>
      </c>
      <c r="EP7" s="580"/>
      <c r="EQ7" s="1425"/>
      <c r="ER7" s="501"/>
      <c r="ES7" s="1425"/>
      <c r="ET7" s="499"/>
      <c r="EU7" s="577"/>
      <c r="EV7" s="577"/>
      <c r="EW7" s="577"/>
      <c r="EX7" s="577"/>
      <c r="EY7" s="1436"/>
      <c r="EZ7" s="1423"/>
      <c r="FA7" s="61"/>
      <c r="FB7" s="46"/>
      <c r="FC7" s="578"/>
      <c r="FD7" s="394"/>
      <c r="FE7" s="394"/>
      <c r="FF7" s="394"/>
      <c r="FG7" s="25"/>
      <c r="FH7" s="1140"/>
      <c r="FI7" s="31" t="s">
        <v>64</v>
      </c>
      <c r="FJ7" s="283">
        <v>7551991</v>
      </c>
      <c r="FK7" s="89">
        <v>7018502</v>
      </c>
      <c r="FL7" s="34">
        <v>7.6</v>
      </c>
      <c r="FM7" s="387"/>
      <c r="FN7" s="387"/>
      <c r="FO7" s="860" t="s">
        <v>65</v>
      </c>
      <c r="FP7" s="79">
        <v>4947</v>
      </c>
      <c r="FQ7" s="259">
        <v>8177</v>
      </c>
      <c r="FR7" s="50">
        <v>4883</v>
      </c>
      <c r="FS7" s="260">
        <v>18007</v>
      </c>
      <c r="FT7" s="611">
        <v>17024</v>
      </c>
      <c r="FU7" s="36">
        <v>5.77</v>
      </c>
      <c r="FV7" s="602"/>
      <c r="FW7" s="73" t="s">
        <v>66</v>
      </c>
      <c r="FX7" s="74">
        <v>681.11</v>
      </c>
      <c r="FY7" s="75">
        <v>641.38</v>
      </c>
      <c r="FZ7" s="76">
        <v>6.19</v>
      </c>
      <c r="GA7" s="74">
        <v>448.82</v>
      </c>
      <c r="GB7" s="271">
        <v>432.75</v>
      </c>
      <c r="GC7" s="76">
        <v>3.71</v>
      </c>
      <c r="GD7" s="74">
        <v>658.28</v>
      </c>
      <c r="GE7" s="75">
        <v>620.78</v>
      </c>
      <c r="GF7" s="76">
        <v>6.04</v>
      </c>
      <c r="GG7" s="272"/>
      <c r="GH7" s="602"/>
      <c r="GI7" s="602" t="s">
        <v>67</v>
      </c>
      <c r="GJ7" s="50">
        <v>3156</v>
      </c>
      <c r="GK7" s="50">
        <v>3156</v>
      </c>
      <c r="GL7" s="50">
        <v>3156</v>
      </c>
      <c r="GM7" s="50">
        <v>3156</v>
      </c>
      <c r="GN7" s="602"/>
      <c r="GO7" s="407" t="s">
        <v>197</v>
      </c>
      <c r="GP7" s="284">
        <v>57.75</v>
      </c>
      <c r="GQ7" s="618">
        <v>54.07</v>
      </c>
      <c r="GR7" s="1147">
        <v>3.68</v>
      </c>
      <c r="GS7" s="424"/>
      <c r="GT7" s="288" t="s">
        <v>163</v>
      </c>
      <c r="GU7" s="79">
        <v>28821</v>
      </c>
      <c r="GV7" s="50">
        <v>749</v>
      </c>
      <c r="GW7" s="495">
        <v>36744</v>
      </c>
      <c r="GX7" s="50">
        <v>0</v>
      </c>
      <c r="GY7" s="50">
        <v>0</v>
      </c>
      <c r="GZ7" s="50">
        <v>0</v>
      </c>
      <c r="HA7" s="50">
        <v>0</v>
      </c>
      <c r="HB7" s="50">
        <v>0</v>
      </c>
      <c r="HC7" s="475">
        <v>66314</v>
      </c>
      <c r="HD7" s="50">
        <v>0</v>
      </c>
      <c r="HE7" s="475">
        <v>66314</v>
      </c>
      <c r="HF7" s="301"/>
      <c r="HG7" s="301"/>
      <c r="HH7" s="91" t="s">
        <v>163</v>
      </c>
      <c r="HI7" s="79">
        <v>269970</v>
      </c>
      <c r="HJ7" s="50">
        <v>13047</v>
      </c>
      <c r="HK7" s="495">
        <v>293083</v>
      </c>
      <c r="HL7" s="50">
        <v>0</v>
      </c>
      <c r="HM7" s="50">
        <v>0</v>
      </c>
      <c r="HN7" s="50">
        <v>0</v>
      </c>
      <c r="HO7" s="50">
        <v>0</v>
      </c>
      <c r="HP7" s="50">
        <v>0</v>
      </c>
      <c r="HQ7" s="475">
        <v>576100</v>
      </c>
      <c r="HR7" s="50">
        <v>7785</v>
      </c>
      <c r="HS7" s="475">
        <v>583885</v>
      </c>
      <c r="HT7" s="580"/>
      <c r="HU7" s="1425"/>
      <c r="HV7" s="501"/>
      <c r="HW7" s="1425"/>
      <c r="HX7" s="499"/>
      <c r="HY7" s="577"/>
      <c r="HZ7" s="577"/>
      <c r="IA7" s="577"/>
      <c r="IB7" s="577"/>
      <c r="IC7" s="1436"/>
      <c r="ID7" s="1423"/>
      <c r="IE7" s="61"/>
      <c r="IF7" s="46"/>
      <c r="IG7" s="578"/>
      <c r="IH7" s="394"/>
      <c r="II7" s="394"/>
      <c r="IJ7" s="394"/>
      <c r="IK7" s="394"/>
      <c r="IM7" s="245" t="s">
        <v>64</v>
      </c>
      <c r="IN7" s="283">
        <v>9166503</v>
      </c>
      <c r="IO7" s="89">
        <v>8401497</v>
      </c>
      <c r="IP7" s="34">
        <v>9.11</v>
      </c>
      <c r="IQ7" s="387"/>
      <c r="IR7" s="387"/>
      <c r="IS7" s="860" t="s">
        <v>65</v>
      </c>
      <c r="IT7" s="79">
        <v>9644</v>
      </c>
      <c r="IU7" s="259">
        <v>8546</v>
      </c>
      <c r="IV7" s="50">
        <v>12798</v>
      </c>
      <c r="IW7" s="260">
        <v>30988</v>
      </c>
      <c r="IX7" s="611">
        <v>32335</v>
      </c>
      <c r="IY7" s="36">
        <v>-4.17</v>
      </c>
      <c r="IZ7" s="602"/>
      <c r="JA7" s="73" t="s">
        <v>66</v>
      </c>
      <c r="JB7" s="74">
        <v>652.39</v>
      </c>
      <c r="JC7" s="75">
        <v>637.97</v>
      </c>
      <c r="JD7" s="76">
        <v>2.2599999999999998</v>
      </c>
      <c r="JE7" s="74">
        <v>437.88</v>
      </c>
      <c r="JF7" s="271">
        <v>411.94</v>
      </c>
      <c r="JG7" s="76">
        <v>6.3</v>
      </c>
      <c r="JH7" s="74">
        <v>625.76</v>
      </c>
      <c r="JI7" s="75">
        <v>611.14</v>
      </c>
      <c r="JJ7" s="76">
        <v>2.39</v>
      </c>
      <c r="JK7" s="272"/>
      <c r="JL7" s="602"/>
      <c r="JM7" s="602" t="s">
        <v>67</v>
      </c>
      <c r="JN7" s="50">
        <v>3156</v>
      </c>
      <c r="JO7" s="50">
        <v>3156</v>
      </c>
      <c r="JP7" s="50">
        <v>3156</v>
      </c>
      <c r="JQ7" s="50">
        <v>3156</v>
      </c>
      <c r="JR7" s="602"/>
      <c r="JS7" s="613" t="s">
        <v>197</v>
      </c>
      <c r="JT7" s="284">
        <v>66.680000000000007</v>
      </c>
      <c r="JU7" s="618">
        <v>61.27</v>
      </c>
      <c r="JV7" s="1147">
        <v>5.41</v>
      </c>
      <c r="JW7" s="424"/>
      <c r="JX7" s="288" t="s">
        <v>163</v>
      </c>
      <c r="JY7" s="79">
        <v>102063</v>
      </c>
      <c r="JZ7" s="50">
        <v>829</v>
      </c>
      <c r="KA7" s="495">
        <v>43313</v>
      </c>
      <c r="KB7" s="50">
        <v>0</v>
      </c>
      <c r="KC7" s="50">
        <v>0</v>
      </c>
      <c r="KD7" s="50">
        <v>0</v>
      </c>
      <c r="KE7" s="50">
        <v>0</v>
      </c>
      <c r="KF7" s="50">
        <v>0</v>
      </c>
      <c r="KG7" s="475">
        <v>146205</v>
      </c>
      <c r="KH7" s="50">
        <v>0</v>
      </c>
      <c r="KI7" s="475">
        <v>146205</v>
      </c>
      <c r="KJ7" s="301"/>
      <c r="KK7" s="301"/>
      <c r="KL7" s="91" t="s">
        <v>163</v>
      </c>
      <c r="KM7" s="79">
        <v>555838</v>
      </c>
      <c r="KN7" s="50">
        <v>18431</v>
      </c>
      <c r="KO7" s="495">
        <v>271622</v>
      </c>
      <c r="KP7" s="50">
        <v>0</v>
      </c>
      <c r="KQ7" s="50">
        <v>0</v>
      </c>
      <c r="KR7" s="50">
        <v>0</v>
      </c>
      <c r="KS7" s="50">
        <v>0</v>
      </c>
      <c r="KT7" s="50">
        <v>0</v>
      </c>
      <c r="KU7" s="475">
        <v>845891</v>
      </c>
      <c r="KV7" s="50">
        <v>18302</v>
      </c>
      <c r="KW7" s="475">
        <v>864193</v>
      </c>
      <c r="KX7" s="580"/>
      <c r="KY7" s="1425"/>
      <c r="KZ7" s="501"/>
      <c r="LA7" s="1425"/>
      <c r="LB7" s="499"/>
      <c r="LC7" s="577"/>
      <c r="LD7" s="577"/>
      <c r="LE7" s="577"/>
      <c r="LF7" s="577"/>
      <c r="LG7" s="1436"/>
      <c r="LH7" s="1423"/>
      <c r="LI7" s="61"/>
      <c r="LJ7" s="46"/>
      <c r="LK7" s="578"/>
      <c r="LL7" s="394"/>
      <c r="LM7" s="394"/>
      <c r="LN7" s="394"/>
      <c r="LO7" s="394"/>
      <c r="LQ7" s="31" t="s">
        <v>64</v>
      </c>
      <c r="LR7" s="32">
        <v>35974228</v>
      </c>
      <c r="LS7" s="33">
        <v>33110294</v>
      </c>
      <c r="LT7" s="34">
        <v>8.65</v>
      </c>
      <c r="LU7" s="233"/>
      <c r="LV7" s="233"/>
      <c r="LW7" s="860" t="s">
        <v>65</v>
      </c>
      <c r="LX7" s="50">
        <v>107327</v>
      </c>
      <c r="LY7" s="655">
        <v>104566</v>
      </c>
      <c r="LZ7" s="419">
        <v>2.64</v>
      </c>
      <c r="MA7" s="301"/>
      <c r="MB7" s="73" t="s">
        <v>66</v>
      </c>
      <c r="MC7" s="74">
        <v>632.79999999999995</v>
      </c>
      <c r="MD7" s="1720">
        <v>594.86</v>
      </c>
      <c r="ME7" s="78">
        <v>6.38</v>
      </c>
      <c r="MF7" s="74">
        <v>438.2</v>
      </c>
      <c r="MG7" s="1720">
        <v>412.32</v>
      </c>
      <c r="MH7" s="78">
        <v>6.28</v>
      </c>
      <c r="MI7" s="74">
        <v>614.1</v>
      </c>
      <c r="MJ7" s="1723">
        <v>578</v>
      </c>
      <c r="MK7" s="78">
        <v>6.25</v>
      </c>
      <c r="ML7" s="17"/>
      <c r="MM7" s="17"/>
      <c r="MN7" s="17" t="s">
        <v>67</v>
      </c>
      <c r="MO7" s="660">
        <v>3156</v>
      </c>
      <c r="MP7" s="660">
        <v>3156</v>
      </c>
      <c r="MQ7" s="660">
        <v>3156</v>
      </c>
      <c r="MR7" s="660">
        <v>3156</v>
      </c>
      <c r="MS7" s="660">
        <v>3156</v>
      </c>
      <c r="MT7" s="874"/>
      <c r="MU7" s="879" t="s">
        <v>197</v>
      </c>
      <c r="MV7" s="422">
        <v>66.69</v>
      </c>
      <c r="MW7" s="88">
        <v>61.35</v>
      </c>
      <c r="MX7" s="658">
        <v>8.6999999999999993</v>
      </c>
      <c r="MY7" s="1154"/>
      <c r="MZ7" s="288" t="s">
        <v>187</v>
      </c>
      <c r="NA7" s="529">
        <v>186144</v>
      </c>
      <c r="NB7" s="530">
        <v>5225</v>
      </c>
      <c r="NC7" s="530">
        <v>167677</v>
      </c>
      <c r="ND7" s="531">
        <v>0</v>
      </c>
      <c r="NE7" s="530">
        <v>0</v>
      </c>
      <c r="NF7" s="530">
        <v>0</v>
      </c>
      <c r="NG7" s="530">
        <v>0</v>
      </c>
      <c r="NH7" s="532">
        <v>0</v>
      </c>
      <c r="NI7" s="835">
        <v>359046</v>
      </c>
      <c r="NJ7" s="533">
        <v>0</v>
      </c>
      <c r="NK7" s="829">
        <v>359046</v>
      </c>
      <c r="NL7" s="150"/>
      <c r="NM7" s="150"/>
      <c r="NN7" s="535" t="s">
        <v>69</v>
      </c>
      <c r="NO7" s="529">
        <v>1313905</v>
      </c>
      <c r="NP7" s="530">
        <v>105534</v>
      </c>
      <c r="NQ7" s="530">
        <v>1334053</v>
      </c>
      <c r="NR7" s="531">
        <v>0</v>
      </c>
      <c r="NS7" s="530">
        <v>0</v>
      </c>
      <c r="NT7" s="530">
        <v>0</v>
      </c>
      <c r="NU7" s="530">
        <v>0</v>
      </c>
      <c r="NV7" s="532">
        <v>0</v>
      </c>
      <c r="NW7" s="835">
        <v>2753492</v>
      </c>
      <c r="NX7" s="533">
        <v>26185</v>
      </c>
      <c r="NY7" s="829">
        <v>2779677</v>
      </c>
      <c r="NZ7" s="1139"/>
      <c r="OB7" s="1771" t="s">
        <v>64</v>
      </c>
      <c r="OC7" s="1799">
        <v>10667846</v>
      </c>
      <c r="OD7" s="1800">
        <v>9867893</v>
      </c>
      <c r="OE7" s="1801">
        <v>8.11</v>
      </c>
      <c r="OF7" s="1799">
        <v>8587888</v>
      </c>
      <c r="OG7" s="1800">
        <v>7822402</v>
      </c>
      <c r="OH7" s="1801">
        <v>9.7899999999999991</v>
      </c>
      <c r="OI7" s="1799">
        <v>7551991</v>
      </c>
      <c r="OJ7" s="1800">
        <v>7018502</v>
      </c>
      <c r="OK7" s="1801">
        <v>7.6</v>
      </c>
      <c r="OL7" s="1799">
        <v>9166503</v>
      </c>
      <c r="OM7" s="1800">
        <v>8401497</v>
      </c>
      <c r="ON7" s="1801">
        <v>9.11</v>
      </c>
      <c r="OO7" s="1799">
        <v>35974228</v>
      </c>
      <c r="OP7" s="1800">
        <v>33110294</v>
      </c>
      <c r="OQ7" s="1801">
        <v>8.65</v>
      </c>
      <c r="OR7" s="1854"/>
      <c r="OS7" s="1854"/>
    </row>
    <row r="8" spans="1:409" ht="18.75" customHeight="1">
      <c r="A8" s="258" t="s">
        <v>70</v>
      </c>
      <c r="B8" s="79">
        <v>5273225</v>
      </c>
      <c r="C8" s="53">
        <v>4866534</v>
      </c>
      <c r="D8" s="54">
        <v>8.36</v>
      </c>
      <c r="E8" s="387"/>
      <c r="F8" s="387"/>
      <c r="G8" s="860" t="s">
        <v>71</v>
      </c>
      <c r="H8" s="79">
        <v>727</v>
      </c>
      <c r="I8" s="259">
        <v>869</v>
      </c>
      <c r="J8" s="50">
        <v>620</v>
      </c>
      <c r="K8" s="260">
        <v>2216</v>
      </c>
      <c r="L8" s="611">
        <v>2415</v>
      </c>
      <c r="M8" s="36">
        <v>-8.24</v>
      </c>
      <c r="N8" s="602"/>
      <c r="O8" s="73" t="s">
        <v>72</v>
      </c>
      <c r="P8" s="74">
        <v>477.57</v>
      </c>
      <c r="Q8" s="75">
        <v>458.16</v>
      </c>
      <c r="R8" s="76">
        <v>4.24</v>
      </c>
      <c r="S8" s="74">
        <v>426.64</v>
      </c>
      <c r="T8" s="271">
        <v>410.37</v>
      </c>
      <c r="U8" s="76">
        <v>3.96</v>
      </c>
      <c r="V8" s="74">
        <v>473.53</v>
      </c>
      <c r="W8" s="75">
        <v>454.6</v>
      </c>
      <c r="X8" s="76">
        <v>4.16</v>
      </c>
      <c r="Y8" s="272"/>
      <c r="Z8" s="602"/>
      <c r="AA8" s="602" t="s">
        <v>73</v>
      </c>
      <c r="AB8" s="50">
        <v>1384</v>
      </c>
      <c r="AC8" s="50">
        <v>1384</v>
      </c>
      <c r="AD8" s="50">
        <v>1384</v>
      </c>
      <c r="AE8" s="50">
        <v>1384</v>
      </c>
      <c r="AF8" s="602"/>
      <c r="AG8" s="613" t="s">
        <v>74</v>
      </c>
      <c r="AH8" s="264">
        <v>9498719</v>
      </c>
      <c r="AI8" s="616">
        <v>8746004</v>
      </c>
      <c r="AJ8" s="1148">
        <v>8.61</v>
      </c>
      <c r="AK8" s="615"/>
      <c r="AL8" s="288" t="s">
        <v>75</v>
      </c>
      <c r="AM8" s="79">
        <v>0</v>
      </c>
      <c r="AN8" s="50">
        <v>0</v>
      </c>
      <c r="AO8" s="495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475">
        <v>0</v>
      </c>
      <c r="AV8" s="50">
        <v>0</v>
      </c>
      <c r="AW8" s="475">
        <v>0</v>
      </c>
      <c r="AX8" s="301"/>
      <c r="AY8" s="301"/>
      <c r="AZ8" s="91" t="s">
        <v>75</v>
      </c>
      <c r="BA8" s="79">
        <v>0</v>
      </c>
      <c r="BB8" s="50">
        <v>0</v>
      </c>
      <c r="BC8" s="495">
        <v>0</v>
      </c>
      <c r="BD8" s="50">
        <v>0</v>
      </c>
      <c r="BE8" s="50">
        <v>0</v>
      </c>
      <c r="BF8" s="50">
        <v>0</v>
      </c>
      <c r="BG8" s="50">
        <v>0</v>
      </c>
      <c r="BH8" s="50">
        <v>0</v>
      </c>
      <c r="BI8" s="475">
        <v>0</v>
      </c>
      <c r="BJ8" s="50">
        <v>0</v>
      </c>
      <c r="BK8" s="475">
        <v>0</v>
      </c>
      <c r="BL8" s="580"/>
      <c r="BM8" s="46"/>
      <c r="BN8" s="501"/>
      <c r="BO8" s="1425"/>
      <c r="BP8" s="500"/>
      <c r="BQ8" s="579"/>
      <c r="BR8" s="579"/>
      <c r="BS8" s="579"/>
      <c r="BT8" s="579"/>
      <c r="BU8" s="1436"/>
      <c r="BV8" s="1423"/>
      <c r="BW8" s="61"/>
      <c r="BX8" s="46"/>
      <c r="BY8" s="578"/>
      <c r="BZ8" s="394"/>
      <c r="CA8" s="394"/>
      <c r="CB8" s="394"/>
      <c r="CC8" s="394"/>
      <c r="CD8" s="1140"/>
      <c r="CE8" s="258" t="s">
        <v>70</v>
      </c>
      <c r="CF8" s="79">
        <v>4228041</v>
      </c>
      <c r="CG8" s="53">
        <v>3881318</v>
      </c>
      <c r="CH8" s="54">
        <v>8.93</v>
      </c>
      <c r="CI8" s="387"/>
      <c r="CJ8" s="387"/>
      <c r="CK8" s="860" t="s">
        <v>71</v>
      </c>
      <c r="CL8" s="79">
        <v>722</v>
      </c>
      <c r="CM8" s="259">
        <v>871</v>
      </c>
      <c r="CN8" s="50">
        <v>526</v>
      </c>
      <c r="CO8" s="260">
        <v>2119</v>
      </c>
      <c r="CP8" s="611">
        <v>1197</v>
      </c>
      <c r="CQ8" s="36">
        <v>77.03</v>
      </c>
      <c r="CR8" s="602"/>
      <c r="CS8" s="73" t="s">
        <v>72</v>
      </c>
      <c r="CT8" s="74">
        <v>567.82000000000005</v>
      </c>
      <c r="CU8" s="75">
        <v>539.6</v>
      </c>
      <c r="CV8" s="76">
        <v>5.23</v>
      </c>
      <c r="CW8" s="74">
        <v>476.07</v>
      </c>
      <c r="CX8" s="271">
        <v>454.18</v>
      </c>
      <c r="CY8" s="76">
        <v>4.82</v>
      </c>
      <c r="CZ8" s="74">
        <v>559.84</v>
      </c>
      <c r="DA8" s="75">
        <v>532.51</v>
      </c>
      <c r="DB8" s="76">
        <v>5.13</v>
      </c>
      <c r="DC8" s="272"/>
      <c r="DD8" s="602"/>
      <c r="DE8" s="602" t="s">
        <v>73</v>
      </c>
      <c r="DF8" s="50">
        <v>1384</v>
      </c>
      <c r="DG8" s="50">
        <v>1384</v>
      </c>
      <c r="DH8" s="50">
        <v>1384</v>
      </c>
      <c r="DI8" s="50">
        <v>1384</v>
      </c>
      <c r="DJ8" s="602"/>
      <c r="DK8" s="613" t="s">
        <v>74</v>
      </c>
      <c r="DL8" s="264">
        <v>8088695</v>
      </c>
      <c r="DM8" s="616">
        <v>7346324</v>
      </c>
      <c r="DN8" s="1148">
        <v>10.11</v>
      </c>
      <c r="DO8" s="615"/>
      <c r="DP8" s="288" t="s">
        <v>75</v>
      </c>
      <c r="DQ8" s="79">
        <v>0</v>
      </c>
      <c r="DR8" s="50">
        <v>0</v>
      </c>
      <c r="DS8" s="495">
        <v>0</v>
      </c>
      <c r="DT8" s="50">
        <v>0</v>
      </c>
      <c r="DU8" s="50">
        <v>0</v>
      </c>
      <c r="DV8" s="50">
        <v>0</v>
      </c>
      <c r="DW8" s="50">
        <v>0</v>
      </c>
      <c r="DX8" s="50">
        <v>0</v>
      </c>
      <c r="DY8" s="475">
        <v>0</v>
      </c>
      <c r="DZ8" s="50">
        <v>0</v>
      </c>
      <c r="EA8" s="475">
        <v>0</v>
      </c>
      <c r="EB8" s="301"/>
      <c r="EC8" s="301"/>
      <c r="ED8" s="91" t="s">
        <v>75</v>
      </c>
      <c r="EE8" s="79">
        <v>0</v>
      </c>
      <c r="EF8" s="50">
        <v>0</v>
      </c>
      <c r="EG8" s="495">
        <v>0</v>
      </c>
      <c r="EH8" s="50">
        <v>0</v>
      </c>
      <c r="EI8" s="50">
        <v>0</v>
      </c>
      <c r="EJ8" s="50">
        <v>0</v>
      </c>
      <c r="EK8" s="50">
        <v>0</v>
      </c>
      <c r="EL8" s="50">
        <v>0</v>
      </c>
      <c r="EM8" s="475">
        <v>0</v>
      </c>
      <c r="EN8" s="50">
        <v>0</v>
      </c>
      <c r="EO8" s="475">
        <v>0</v>
      </c>
      <c r="EP8" s="580"/>
      <c r="EQ8" s="46"/>
      <c r="ER8" s="501"/>
      <c r="ES8" s="1425"/>
      <c r="ET8" s="500"/>
      <c r="EU8" s="579"/>
      <c r="EV8" s="579"/>
      <c r="EW8" s="579"/>
      <c r="EX8" s="579"/>
      <c r="EY8" s="1436"/>
      <c r="EZ8" s="1423"/>
      <c r="FA8" s="61"/>
      <c r="FB8" s="46"/>
      <c r="FC8" s="578"/>
      <c r="FD8" s="394"/>
      <c r="FE8" s="394"/>
      <c r="FF8" s="394"/>
      <c r="FG8" s="25"/>
      <c r="FH8" s="1140"/>
      <c r="FI8" s="52" t="s">
        <v>70</v>
      </c>
      <c r="FJ8" s="79">
        <v>3788876</v>
      </c>
      <c r="FK8" s="53">
        <v>3585237</v>
      </c>
      <c r="FL8" s="54">
        <v>5.68</v>
      </c>
      <c r="FM8" s="387"/>
      <c r="FN8" s="387"/>
      <c r="FO8" s="860" t="s">
        <v>71</v>
      </c>
      <c r="FP8" s="79">
        <v>1201</v>
      </c>
      <c r="FQ8" s="259">
        <v>1044</v>
      </c>
      <c r="FR8" s="50">
        <v>1123</v>
      </c>
      <c r="FS8" s="260">
        <v>3368</v>
      </c>
      <c r="FT8" s="611">
        <v>3580</v>
      </c>
      <c r="FU8" s="36">
        <v>-5.92</v>
      </c>
      <c r="FV8" s="602"/>
      <c r="FW8" s="73" t="s">
        <v>72</v>
      </c>
      <c r="FX8" s="74">
        <v>506.99</v>
      </c>
      <c r="FY8" s="75">
        <v>473.98</v>
      </c>
      <c r="FZ8" s="76">
        <v>6.96</v>
      </c>
      <c r="GA8" s="74">
        <v>540.85</v>
      </c>
      <c r="GB8" s="271">
        <v>516.91</v>
      </c>
      <c r="GC8" s="76">
        <v>4.63</v>
      </c>
      <c r="GD8" s="74">
        <v>510.32</v>
      </c>
      <c r="GE8" s="75">
        <v>478.22</v>
      </c>
      <c r="GF8" s="76">
        <v>6.71</v>
      </c>
      <c r="GG8" s="272"/>
      <c r="GH8" s="602"/>
      <c r="GI8" s="602" t="s">
        <v>73</v>
      </c>
      <c r="GJ8" s="50">
        <v>1384</v>
      </c>
      <c r="GK8" s="50">
        <v>1384</v>
      </c>
      <c r="GL8" s="50">
        <v>1384</v>
      </c>
      <c r="GM8" s="50">
        <v>1384</v>
      </c>
      <c r="GN8" s="602"/>
      <c r="GO8" s="407" t="s">
        <v>74</v>
      </c>
      <c r="GP8" s="264">
        <v>7005317</v>
      </c>
      <c r="GQ8" s="616">
        <v>6468563</v>
      </c>
      <c r="GR8" s="1148">
        <v>8.3000000000000007</v>
      </c>
      <c r="GS8" s="615"/>
      <c r="GT8" s="288" t="s">
        <v>75</v>
      </c>
      <c r="GU8" s="79">
        <v>0</v>
      </c>
      <c r="GV8" s="50">
        <v>0</v>
      </c>
      <c r="GW8" s="495">
        <v>0</v>
      </c>
      <c r="GX8" s="50">
        <v>0</v>
      </c>
      <c r="GY8" s="50">
        <v>0</v>
      </c>
      <c r="GZ8" s="50">
        <v>0</v>
      </c>
      <c r="HA8" s="50">
        <v>0</v>
      </c>
      <c r="HB8" s="50">
        <v>0</v>
      </c>
      <c r="HC8" s="475">
        <v>0</v>
      </c>
      <c r="HD8" s="50">
        <v>0</v>
      </c>
      <c r="HE8" s="475">
        <v>0</v>
      </c>
      <c r="HF8" s="301"/>
      <c r="HG8" s="301"/>
      <c r="HH8" s="91" t="s">
        <v>75</v>
      </c>
      <c r="HI8" s="79">
        <v>0</v>
      </c>
      <c r="HJ8" s="50">
        <v>0</v>
      </c>
      <c r="HK8" s="495">
        <v>0</v>
      </c>
      <c r="HL8" s="50">
        <v>0</v>
      </c>
      <c r="HM8" s="50">
        <v>0</v>
      </c>
      <c r="HN8" s="50">
        <v>0</v>
      </c>
      <c r="HO8" s="50">
        <v>0</v>
      </c>
      <c r="HP8" s="50">
        <v>0</v>
      </c>
      <c r="HQ8" s="475">
        <v>0</v>
      </c>
      <c r="HR8" s="50">
        <v>0</v>
      </c>
      <c r="HS8" s="475">
        <v>0</v>
      </c>
      <c r="HT8" s="580"/>
      <c r="HU8" s="46"/>
      <c r="HV8" s="501"/>
      <c r="HW8" s="1425"/>
      <c r="HX8" s="500"/>
      <c r="HY8" s="579"/>
      <c r="HZ8" s="579"/>
      <c r="IA8" s="579"/>
      <c r="IB8" s="579"/>
      <c r="IC8" s="1436"/>
      <c r="ID8" s="1423"/>
      <c r="IE8" s="61"/>
      <c r="IF8" s="46"/>
      <c r="IG8" s="578"/>
      <c r="IH8" s="394"/>
      <c r="II8" s="394"/>
      <c r="IJ8" s="394"/>
      <c r="IK8" s="394"/>
      <c r="IM8" s="258" t="s">
        <v>70</v>
      </c>
      <c r="IN8" s="79">
        <v>4371084</v>
      </c>
      <c r="IO8" s="53">
        <v>4102467</v>
      </c>
      <c r="IP8" s="54">
        <v>6.55</v>
      </c>
      <c r="IQ8" s="387"/>
      <c r="IR8" s="387"/>
      <c r="IS8" s="860" t="s">
        <v>71</v>
      </c>
      <c r="IT8" s="79">
        <v>741</v>
      </c>
      <c r="IU8" s="259">
        <v>645</v>
      </c>
      <c r="IV8" s="50">
        <v>504</v>
      </c>
      <c r="IW8" s="260">
        <v>1890</v>
      </c>
      <c r="IX8" s="611">
        <v>2058</v>
      </c>
      <c r="IY8" s="36">
        <v>-8.16</v>
      </c>
      <c r="IZ8" s="602"/>
      <c r="JA8" s="73" t="s">
        <v>72</v>
      </c>
      <c r="JB8" s="74">
        <v>546.98</v>
      </c>
      <c r="JC8" s="75">
        <v>523.16</v>
      </c>
      <c r="JD8" s="76">
        <v>4.55</v>
      </c>
      <c r="JE8" s="74">
        <v>514.82000000000005</v>
      </c>
      <c r="JF8" s="271">
        <v>488.13</v>
      </c>
      <c r="JG8" s="76">
        <v>5.47</v>
      </c>
      <c r="JH8" s="74">
        <v>542.99</v>
      </c>
      <c r="JI8" s="75">
        <v>519</v>
      </c>
      <c r="JJ8" s="76">
        <v>4.62</v>
      </c>
      <c r="JK8" s="272"/>
      <c r="JL8" s="602"/>
      <c r="JM8" s="602" t="s">
        <v>73</v>
      </c>
      <c r="JN8" s="50">
        <v>1384</v>
      </c>
      <c r="JO8" s="50">
        <v>1384</v>
      </c>
      <c r="JP8" s="50">
        <v>1384</v>
      </c>
      <c r="JQ8" s="50">
        <v>1384</v>
      </c>
      <c r="JR8" s="602"/>
      <c r="JS8" s="613" t="s">
        <v>74</v>
      </c>
      <c r="JT8" s="264">
        <v>8786990</v>
      </c>
      <c r="JU8" s="616">
        <v>8043995</v>
      </c>
      <c r="JV8" s="1148">
        <v>9.24</v>
      </c>
      <c r="JW8" s="615"/>
      <c r="JX8" s="288" t="s">
        <v>75</v>
      </c>
      <c r="JY8" s="79">
        <v>26</v>
      </c>
      <c r="JZ8" s="50">
        <v>0</v>
      </c>
      <c r="KA8" s="495">
        <v>57</v>
      </c>
      <c r="KB8" s="50">
        <v>0</v>
      </c>
      <c r="KC8" s="50">
        <v>0</v>
      </c>
      <c r="KD8" s="50">
        <v>0</v>
      </c>
      <c r="KE8" s="50">
        <v>0</v>
      </c>
      <c r="KF8" s="50">
        <v>0</v>
      </c>
      <c r="KG8" s="475">
        <v>83</v>
      </c>
      <c r="KH8" s="50">
        <v>0</v>
      </c>
      <c r="KI8" s="475">
        <v>83</v>
      </c>
      <c r="KJ8" s="301"/>
      <c r="KK8" s="301"/>
      <c r="KL8" s="91" t="s">
        <v>75</v>
      </c>
      <c r="KM8" s="79">
        <v>0</v>
      </c>
      <c r="KN8" s="50">
        <v>0</v>
      </c>
      <c r="KO8" s="495">
        <v>0</v>
      </c>
      <c r="KP8" s="50">
        <v>0</v>
      </c>
      <c r="KQ8" s="50">
        <v>0</v>
      </c>
      <c r="KR8" s="50">
        <v>0</v>
      </c>
      <c r="KS8" s="50">
        <v>0</v>
      </c>
      <c r="KT8" s="50">
        <v>0</v>
      </c>
      <c r="KU8" s="475">
        <v>0</v>
      </c>
      <c r="KV8" s="50">
        <v>0</v>
      </c>
      <c r="KW8" s="475">
        <v>0</v>
      </c>
      <c r="KX8" s="580"/>
      <c r="KY8" s="46"/>
      <c r="KZ8" s="501"/>
      <c r="LA8" s="1425"/>
      <c r="LB8" s="500"/>
      <c r="LC8" s="579"/>
      <c r="LD8" s="579"/>
      <c r="LE8" s="579"/>
      <c r="LF8" s="579"/>
      <c r="LG8" s="1436"/>
      <c r="LH8" s="1423"/>
      <c r="LI8" s="61"/>
      <c r="LJ8" s="46"/>
      <c r="LK8" s="578"/>
      <c r="LL8" s="394"/>
      <c r="LM8" s="394"/>
      <c r="LN8" s="394"/>
      <c r="LO8" s="394"/>
      <c r="LQ8" s="52" t="s">
        <v>70</v>
      </c>
      <c r="LR8" s="50">
        <v>17661226</v>
      </c>
      <c r="LS8" s="53">
        <v>16435556</v>
      </c>
      <c r="LT8" s="54">
        <v>7.46</v>
      </c>
      <c r="LU8" s="233"/>
      <c r="LV8" s="233"/>
      <c r="LW8" s="860" t="s">
        <v>71</v>
      </c>
      <c r="LX8" s="50">
        <v>9593</v>
      </c>
      <c r="LY8" s="655">
        <v>9250</v>
      </c>
      <c r="LZ8" s="419">
        <v>3.71</v>
      </c>
      <c r="MA8" s="301"/>
      <c r="MB8" s="73" t="s">
        <v>72</v>
      </c>
      <c r="MC8" s="74">
        <v>522.54</v>
      </c>
      <c r="MD8" s="1720">
        <v>496.4</v>
      </c>
      <c r="ME8" s="78">
        <v>5.27</v>
      </c>
      <c r="MF8" s="74">
        <v>490.14</v>
      </c>
      <c r="MG8" s="1720">
        <v>468.2</v>
      </c>
      <c r="MH8" s="78">
        <v>4.6900000000000004</v>
      </c>
      <c r="MI8" s="74">
        <v>519.42999999999995</v>
      </c>
      <c r="MJ8" s="1723">
        <v>493.79</v>
      </c>
      <c r="MK8" s="78">
        <v>5.19</v>
      </c>
      <c r="ML8" s="17"/>
      <c r="MM8" s="17"/>
      <c r="MN8" s="17" t="s">
        <v>73</v>
      </c>
      <c r="MO8" s="660">
        <v>1384</v>
      </c>
      <c r="MP8" s="660">
        <v>1384</v>
      </c>
      <c r="MQ8" s="660">
        <v>1384</v>
      </c>
      <c r="MR8" s="660">
        <v>1384</v>
      </c>
      <c r="MS8" s="660">
        <v>1384</v>
      </c>
      <c r="MT8" s="874"/>
      <c r="MU8" s="879" t="s">
        <v>74</v>
      </c>
      <c r="MV8" s="62">
        <v>33379721</v>
      </c>
      <c r="MW8" s="63">
        <v>30604886</v>
      </c>
      <c r="MX8" s="658">
        <v>9.07</v>
      </c>
      <c r="MY8" s="880"/>
      <c r="MZ8" s="288" t="s">
        <v>188</v>
      </c>
      <c r="NA8" s="536">
        <v>26</v>
      </c>
      <c r="NB8" s="537">
        <v>0</v>
      </c>
      <c r="NC8" s="537">
        <v>57</v>
      </c>
      <c r="ND8" s="538">
        <v>0</v>
      </c>
      <c r="NE8" s="537">
        <v>0</v>
      </c>
      <c r="NF8" s="537">
        <v>0</v>
      </c>
      <c r="NG8" s="537">
        <v>0</v>
      </c>
      <c r="NH8" s="539">
        <v>0</v>
      </c>
      <c r="NI8" s="834">
        <v>83</v>
      </c>
      <c r="NJ8" s="540">
        <v>0</v>
      </c>
      <c r="NK8" s="825">
        <v>83</v>
      </c>
      <c r="NL8" s="150"/>
      <c r="NM8" s="150"/>
      <c r="NN8" s="535" t="s">
        <v>75</v>
      </c>
      <c r="NO8" s="536">
        <v>0</v>
      </c>
      <c r="NP8" s="537">
        <v>0</v>
      </c>
      <c r="NQ8" s="537">
        <v>0</v>
      </c>
      <c r="NR8" s="538">
        <v>0</v>
      </c>
      <c r="NS8" s="537">
        <v>0</v>
      </c>
      <c r="NT8" s="537">
        <v>0</v>
      </c>
      <c r="NU8" s="537">
        <v>0</v>
      </c>
      <c r="NV8" s="539">
        <v>0</v>
      </c>
      <c r="NW8" s="834">
        <v>0</v>
      </c>
      <c r="NX8" s="540">
        <v>0</v>
      </c>
      <c r="NY8" s="825">
        <v>0</v>
      </c>
      <c r="NZ8" s="1139"/>
      <c r="OB8" s="52" t="s">
        <v>70</v>
      </c>
      <c r="OC8" s="1796">
        <v>5273225</v>
      </c>
      <c r="OD8" s="1797">
        <v>4866534</v>
      </c>
      <c r="OE8" s="1798">
        <v>8.36</v>
      </c>
      <c r="OF8" s="1796">
        <v>4228041</v>
      </c>
      <c r="OG8" s="1797">
        <v>3881318</v>
      </c>
      <c r="OH8" s="1798">
        <v>8.93</v>
      </c>
      <c r="OI8" s="1796">
        <v>3788876</v>
      </c>
      <c r="OJ8" s="1797">
        <v>3585237</v>
      </c>
      <c r="OK8" s="1798">
        <v>5.68</v>
      </c>
      <c r="OL8" s="1796">
        <v>4371084</v>
      </c>
      <c r="OM8" s="1797">
        <v>4102467</v>
      </c>
      <c r="ON8" s="1798">
        <v>6.55</v>
      </c>
      <c r="OO8" s="1796">
        <v>17661226</v>
      </c>
      <c r="OP8" s="1797">
        <v>16435556</v>
      </c>
      <c r="OQ8" s="1798">
        <v>7.46</v>
      </c>
      <c r="OR8" s="1854"/>
      <c r="OS8" s="1854"/>
    </row>
    <row r="9" spans="1:409" ht="18.75" customHeight="1">
      <c r="A9" s="270" t="s">
        <v>50</v>
      </c>
      <c r="B9" s="289">
        <v>5394621</v>
      </c>
      <c r="C9" s="71">
        <v>5001359</v>
      </c>
      <c r="D9" s="72">
        <v>7.86</v>
      </c>
      <c r="E9" s="387"/>
      <c r="F9" s="387"/>
      <c r="G9" s="860" t="s">
        <v>76</v>
      </c>
      <c r="H9" s="79">
        <v>289549</v>
      </c>
      <c r="I9" s="259">
        <v>276860</v>
      </c>
      <c r="J9" s="50">
        <v>284996</v>
      </c>
      <c r="K9" s="260">
        <v>851405</v>
      </c>
      <c r="L9" s="611">
        <v>782283</v>
      </c>
      <c r="M9" s="36">
        <v>8.84</v>
      </c>
      <c r="N9" s="602"/>
      <c r="O9" s="73" t="s">
        <v>77</v>
      </c>
      <c r="P9" s="74">
        <v>361.4</v>
      </c>
      <c r="Q9" s="75">
        <v>340.79</v>
      </c>
      <c r="R9" s="76">
        <v>6.05</v>
      </c>
      <c r="S9" s="74">
        <v>244.98</v>
      </c>
      <c r="T9" s="271">
        <v>221.85</v>
      </c>
      <c r="U9" s="76">
        <v>10.43</v>
      </c>
      <c r="V9" s="74">
        <v>352.17</v>
      </c>
      <c r="W9" s="75">
        <v>331.91</v>
      </c>
      <c r="X9" s="76">
        <v>6.1</v>
      </c>
      <c r="Y9" s="272"/>
      <c r="Z9" s="602"/>
      <c r="AA9" s="602" t="s">
        <v>78</v>
      </c>
      <c r="AB9" s="50">
        <v>273</v>
      </c>
      <c r="AC9" s="50">
        <v>273</v>
      </c>
      <c r="AD9" s="50">
        <v>273</v>
      </c>
      <c r="AE9" s="50">
        <v>273</v>
      </c>
      <c r="AF9" s="602"/>
      <c r="AG9" s="613" t="s">
        <v>198</v>
      </c>
      <c r="AH9" s="290">
        <v>2.92</v>
      </c>
      <c r="AI9" s="619">
        <v>2.4</v>
      </c>
      <c r="AJ9" s="1147">
        <v>0.52</v>
      </c>
      <c r="AK9" s="607"/>
      <c r="AL9" s="288" t="s">
        <v>81</v>
      </c>
      <c r="AM9" s="79">
        <v>0</v>
      </c>
      <c r="AN9" s="50">
        <v>0</v>
      </c>
      <c r="AO9" s="495">
        <v>0</v>
      </c>
      <c r="AP9" s="50">
        <v>0</v>
      </c>
      <c r="AQ9" s="50">
        <v>0</v>
      </c>
      <c r="AR9" s="50">
        <v>0</v>
      </c>
      <c r="AS9" s="50">
        <v>0</v>
      </c>
      <c r="AT9" s="50">
        <v>0</v>
      </c>
      <c r="AU9" s="475">
        <v>0</v>
      </c>
      <c r="AV9" s="50">
        <v>0</v>
      </c>
      <c r="AW9" s="475">
        <v>0</v>
      </c>
      <c r="AX9" s="301"/>
      <c r="AY9" s="301"/>
      <c r="AZ9" s="91" t="s">
        <v>81</v>
      </c>
      <c r="BA9" s="79">
        <v>0</v>
      </c>
      <c r="BB9" s="50">
        <v>0</v>
      </c>
      <c r="BC9" s="495">
        <v>0</v>
      </c>
      <c r="BD9" s="50">
        <v>0</v>
      </c>
      <c r="BE9" s="50">
        <v>0</v>
      </c>
      <c r="BF9" s="50">
        <v>0</v>
      </c>
      <c r="BG9" s="50">
        <v>0</v>
      </c>
      <c r="BH9" s="50">
        <v>0</v>
      </c>
      <c r="BI9" s="475">
        <v>0</v>
      </c>
      <c r="BJ9" s="50">
        <v>0</v>
      </c>
      <c r="BK9" s="475">
        <v>0</v>
      </c>
      <c r="BL9" s="580"/>
      <c r="BM9" s="502"/>
      <c r="BN9" s="502"/>
      <c r="BO9" s="1425"/>
      <c r="BP9" s="500"/>
      <c r="BQ9" s="579"/>
      <c r="BR9" s="579"/>
      <c r="BS9" s="579"/>
      <c r="BT9" s="579"/>
      <c r="BU9" s="1436"/>
      <c r="BV9" s="1423"/>
      <c r="BW9" s="61"/>
      <c r="BX9" s="46"/>
      <c r="BY9" s="578"/>
      <c r="BZ9" s="394"/>
      <c r="CA9" s="394"/>
      <c r="CB9" s="394"/>
      <c r="CC9" s="394"/>
      <c r="CD9" s="1140"/>
      <c r="CE9" s="270" t="s">
        <v>50</v>
      </c>
      <c r="CF9" s="289">
        <v>4359847</v>
      </c>
      <c r="CG9" s="71">
        <v>3941084</v>
      </c>
      <c r="CH9" s="72">
        <v>10.63</v>
      </c>
      <c r="CI9" s="387"/>
      <c r="CJ9" s="387"/>
      <c r="CK9" s="860" t="s">
        <v>76</v>
      </c>
      <c r="CL9" s="79">
        <v>307283</v>
      </c>
      <c r="CM9" s="259">
        <v>274819</v>
      </c>
      <c r="CN9" s="50">
        <v>262603</v>
      </c>
      <c r="CO9" s="260">
        <v>844705</v>
      </c>
      <c r="CP9" s="611">
        <v>780058</v>
      </c>
      <c r="CQ9" s="36">
        <v>8.2899999999999991</v>
      </c>
      <c r="CR9" s="602"/>
      <c r="CS9" s="73" t="s">
        <v>77</v>
      </c>
      <c r="CT9" s="74">
        <v>311.95</v>
      </c>
      <c r="CU9" s="75">
        <v>288.85000000000002</v>
      </c>
      <c r="CV9" s="76">
        <v>8</v>
      </c>
      <c r="CW9" s="74">
        <v>206.91</v>
      </c>
      <c r="CX9" s="271">
        <v>193.36</v>
      </c>
      <c r="CY9" s="76">
        <v>7.01</v>
      </c>
      <c r="CZ9" s="74">
        <v>302.82</v>
      </c>
      <c r="DA9" s="75">
        <v>280.92</v>
      </c>
      <c r="DB9" s="76">
        <v>7.8</v>
      </c>
      <c r="DC9" s="272"/>
      <c r="DD9" s="602"/>
      <c r="DE9" s="602" t="s">
        <v>78</v>
      </c>
      <c r="DF9" s="50">
        <v>273</v>
      </c>
      <c r="DG9" s="50">
        <v>273</v>
      </c>
      <c r="DH9" s="50">
        <v>273</v>
      </c>
      <c r="DI9" s="50">
        <v>273</v>
      </c>
      <c r="DJ9" s="602"/>
      <c r="DK9" s="613" t="s">
        <v>198</v>
      </c>
      <c r="DL9" s="290">
        <v>2.99</v>
      </c>
      <c r="DM9" s="619">
        <v>2.33</v>
      </c>
      <c r="DN9" s="1147">
        <v>0.66</v>
      </c>
      <c r="DO9" s="607"/>
      <c r="DP9" s="288" t="s">
        <v>81</v>
      </c>
      <c r="DQ9" s="79">
        <v>0</v>
      </c>
      <c r="DR9" s="50">
        <v>0</v>
      </c>
      <c r="DS9" s="495">
        <v>0</v>
      </c>
      <c r="DT9" s="50">
        <v>0</v>
      </c>
      <c r="DU9" s="50">
        <v>0</v>
      </c>
      <c r="DV9" s="50">
        <v>0</v>
      </c>
      <c r="DW9" s="50">
        <v>0</v>
      </c>
      <c r="DX9" s="50">
        <v>0</v>
      </c>
      <c r="DY9" s="475">
        <v>0</v>
      </c>
      <c r="DZ9" s="50">
        <v>0</v>
      </c>
      <c r="EA9" s="475">
        <v>0</v>
      </c>
      <c r="EB9" s="301"/>
      <c r="EC9" s="301"/>
      <c r="ED9" s="91" t="s">
        <v>81</v>
      </c>
      <c r="EE9" s="79">
        <v>0</v>
      </c>
      <c r="EF9" s="50">
        <v>0</v>
      </c>
      <c r="EG9" s="495">
        <v>0</v>
      </c>
      <c r="EH9" s="50">
        <v>0</v>
      </c>
      <c r="EI9" s="50">
        <v>0</v>
      </c>
      <c r="EJ9" s="50">
        <v>0</v>
      </c>
      <c r="EK9" s="50">
        <v>0</v>
      </c>
      <c r="EL9" s="50">
        <v>0</v>
      </c>
      <c r="EM9" s="475">
        <v>0</v>
      </c>
      <c r="EN9" s="50">
        <v>0</v>
      </c>
      <c r="EO9" s="475">
        <v>0</v>
      </c>
      <c r="EP9" s="580"/>
      <c r="EQ9" s="502"/>
      <c r="ER9" s="502"/>
      <c r="ES9" s="1425"/>
      <c r="ET9" s="500"/>
      <c r="EU9" s="579"/>
      <c r="EV9" s="579"/>
      <c r="EW9" s="579"/>
      <c r="EX9" s="579"/>
      <c r="EY9" s="1436"/>
      <c r="EZ9" s="1423"/>
      <c r="FA9" s="61"/>
      <c r="FB9" s="46"/>
      <c r="FC9" s="578"/>
      <c r="FD9" s="394"/>
      <c r="FE9" s="394"/>
      <c r="FF9" s="394"/>
      <c r="FG9" s="25"/>
      <c r="FH9" s="1140"/>
      <c r="FI9" s="69" t="s">
        <v>50</v>
      </c>
      <c r="FJ9" s="289">
        <v>3763115</v>
      </c>
      <c r="FK9" s="71">
        <v>3433265</v>
      </c>
      <c r="FL9" s="72">
        <v>9.61</v>
      </c>
      <c r="FM9" s="387"/>
      <c r="FN9" s="387"/>
      <c r="FO9" s="860" t="s">
        <v>76</v>
      </c>
      <c r="FP9" s="79">
        <v>245548</v>
      </c>
      <c r="FQ9" s="259">
        <v>254063</v>
      </c>
      <c r="FR9" s="50">
        <v>304056</v>
      </c>
      <c r="FS9" s="260">
        <v>803667</v>
      </c>
      <c r="FT9" s="611">
        <v>750928</v>
      </c>
      <c r="FU9" s="36">
        <v>7.02</v>
      </c>
      <c r="FV9" s="602"/>
      <c r="FW9" s="73" t="s">
        <v>77</v>
      </c>
      <c r="FX9" s="74">
        <v>392.47</v>
      </c>
      <c r="FY9" s="75">
        <v>368.58</v>
      </c>
      <c r="FZ9" s="76">
        <v>6.48</v>
      </c>
      <c r="GA9" s="74">
        <v>241.8</v>
      </c>
      <c r="GB9" s="271">
        <v>226.86</v>
      </c>
      <c r="GC9" s="76">
        <v>6.59</v>
      </c>
      <c r="GD9" s="74">
        <v>377.66</v>
      </c>
      <c r="GE9" s="75">
        <v>354.59</v>
      </c>
      <c r="GF9" s="76">
        <v>6.51</v>
      </c>
      <c r="GG9" s="272"/>
      <c r="GH9" s="602"/>
      <c r="GI9" s="602" t="s">
        <v>78</v>
      </c>
      <c r="GJ9" s="50">
        <v>273</v>
      </c>
      <c r="GK9" s="50">
        <v>273</v>
      </c>
      <c r="GL9" s="50">
        <v>273</v>
      </c>
      <c r="GM9" s="50">
        <v>273</v>
      </c>
      <c r="GN9" s="602"/>
      <c r="GO9" s="407" t="s">
        <v>198</v>
      </c>
      <c r="GP9" s="290">
        <v>2.89</v>
      </c>
      <c r="GQ9" s="619">
        <v>2.4300000000000002</v>
      </c>
      <c r="GR9" s="1147">
        <v>0.46</v>
      </c>
      <c r="GS9" s="607"/>
      <c r="GT9" s="288" t="s">
        <v>81</v>
      </c>
      <c r="GU9" s="79">
        <v>0</v>
      </c>
      <c r="GV9" s="50">
        <v>0</v>
      </c>
      <c r="GW9" s="495">
        <v>0</v>
      </c>
      <c r="GX9" s="50">
        <v>0</v>
      </c>
      <c r="GY9" s="50">
        <v>0</v>
      </c>
      <c r="GZ9" s="50">
        <v>0</v>
      </c>
      <c r="HA9" s="50">
        <v>0</v>
      </c>
      <c r="HB9" s="50">
        <v>0</v>
      </c>
      <c r="HC9" s="475">
        <v>0</v>
      </c>
      <c r="HD9" s="50">
        <v>0</v>
      </c>
      <c r="HE9" s="475">
        <v>0</v>
      </c>
      <c r="HF9" s="301"/>
      <c r="HG9" s="301"/>
      <c r="HH9" s="91" t="s">
        <v>81</v>
      </c>
      <c r="HI9" s="79">
        <v>0</v>
      </c>
      <c r="HJ9" s="50">
        <v>0</v>
      </c>
      <c r="HK9" s="495">
        <v>0</v>
      </c>
      <c r="HL9" s="50">
        <v>0</v>
      </c>
      <c r="HM9" s="50">
        <v>0</v>
      </c>
      <c r="HN9" s="50">
        <v>0</v>
      </c>
      <c r="HO9" s="50">
        <v>0</v>
      </c>
      <c r="HP9" s="50">
        <v>0</v>
      </c>
      <c r="HQ9" s="475">
        <v>0</v>
      </c>
      <c r="HR9" s="50">
        <v>0</v>
      </c>
      <c r="HS9" s="475">
        <v>0</v>
      </c>
      <c r="HT9" s="580"/>
      <c r="HU9" s="502"/>
      <c r="HV9" s="502"/>
      <c r="HW9" s="1425"/>
      <c r="HX9" s="500"/>
      <c r="HY9" s="579"/>
      <c r="HZ9" s="579"/>
      <c r="IA9" s="579"/>
      <c r="IB9" s="579"/>
      <c r="IC9" s="1436"/>
      <c r="ID9" s="1423"/>
      <c r="IE9" s="61"/>
      <c r="IF9" s="46"/>
      <c r="IG9" s="578"/>
      <c r="IH9" s="394"/>
      <c r="II9" s="394"/>
      <c r="IJ9" s="394"/>
      <c r="IK9" s="394"/>
      <c r="IM9" s="270" t="s">
        <v>50</v>
      </c>
      <c r="IN9" s="289">
        <v>4795419</v>
      </c>
      <c r="IO9" s="71">
        <v>4299030</v>
      </c>
      <c r="IP9" s="72">
        <v>11.55</v>
      </c>
      <c r="IQ9" s="387"/>
      <c r="IR9" s="387"/>
      <c r="IS9" s="860" t="s">
        <v>76</v>
      </c>
      <c r="IT9" s="79">
        <v>290853</v>
      </c>
      <c r="IU9" s="259">
        <v>316987</v>
      </c>
      <c r="IV9" s="50">
        <v>315449</v>
      </c>
      <c r="IW9" s="260">
        <v>923289</v>
      </c>
      <c r="IX9" s="611">
        <v>858720</v>
      </c>
      <c r="IY9" s="36">
        <v>7.52</v>
      </c>
      <c r="IZ9" s="602"/>
      <c r="JA9" s="73" t="s">
        <v>77</v>
      </c>
      <c r="JB9" s="74">
        <v>376.11</v>
      </c>
      <c r="JC9" s="75">
        <v>363.41</v>
      </c>
      <c r="JD9" s="76">
        <v>3.49</v>
      </c>
      <c r="JE9" s="74">
        <v>235.32</v>
      </c>
      <c r="JF9" s="271">
        <v>226.94</v>
      </c>
      <c r="JG9" s="76">
        <v>3.69</v>
      </c>
      <c r="JH9" s="74">
        <v>358.64</v>
      </c>
      <c r="JI9" s="75">
        <v>347.21</v>
      </c>
      <c r="JJ9" s="76">
        <v>3.29</v>
      </c>
      <c r="JK9" s="272"/>
      <c r="JL9" s="602"/>
      <c r="JM9" s="602" t="s">
        <v>78</v>
      </c>
      <c r="JN9" s="50">
        <v>273</v>
      </c>
      <c r="JO9" s="50">
        <v>273</v>
      </c>
      <c r="JP9" s="50">
        <v>273</v>
      </c>
      <c r="JQ9" s="50">
        <v>273</v>
      </c>
      <c r="JR9" s="602"/>
      <c r="JS9" s="613" t="s">
        <v>198</v>
      </c>
      <c r="JT9" s="290">
        <v>2.79</v>
      </c>
      <c r="JU9" s="619">
        <v>2.33</v>
      </c>
      <c r="JV9" s="1147">
        <v>0.46</v>
      </c>
      <c r="JW9" s="607"/>
      <c r="JX9" s="288" t="s">
        <v>81</v>
      </c>
      <c r="JY9" s="79">
        <v>0</v>
      </c>
      <c r="JZ9" s="50">
        <v>0</v>
      </c>
      <c r="KA9" s="495">
        <v>0</v>
      </c>
      <c r="KB9" s="50">
        <v>0</v>
      </c>
      <c r="KC9" s="50">
        <v>0</v>
      </c>
      <c r="KD9" s="50">
        <v>0</v>
      </c>
      <c r="KE9" s="50">
        <v>0</v>
      </c>
      <c r="KF9" s="50">
        <v>0</v>
      </c>
      <c r="KG9" s="475">
        <v>0</v>
      </c>
      <c r="KH9" s="50">
        <v>0</v>
      </c>
      <c r="KI9" s="475">
        <v>0</v>
      </c>
      <c r="KJ9" s="301"/>
      <c r="KK9" s="301"/>
      <c r="KL9" s="91" t="s">
        <v>81</v>
      </c>
      <c r="KM9" s="79">
        <v>0</v>
      </c>
      <c r="KN9" s="50">
        <v>0</v>
      </c>
      <c r="KO9" s="495">
        <v>0</v>
      </c>
      <c r="KP9" s="50">
        <v>0</v>
      </c>
      <c r="KQ9" s="50">
        <v>0</v>
      </c>
      <c r="KR9" s="50">
        <v>0</v>
      </c>
      <c r="KS9" s="50">
        <v>0</v>
      </c>
      <c r="KT9" s="50">
        <v>0</v>
      </c>
      <c r="KU9" s="475">
        <v>0</v>
      </c>
      <c r="KV9" s="50">
        <v>0</v>
      </c>
      <c r="KW9" s="475">
        <v>0</v>
      </c>
      <c r="KX9" s="580"/>
      <c r="KY9" s="502"/>
      <c r="KZ9" s="502"/>
      <c r="LA9" s="1425"/>
      <c r="LB9" s="500"/>
      <c r="LC9" s="579"/>
      <c r="LD9" s="579"/>
      <c r="LE9" s="579"/>
      <c r="LF9" s="579"/>
      <c r="LG9" s="1436"/>
      <c r="LH9" s="1423"/>
      <c r="LI9" s="61"/>
      <c r="LJ9" s="46"/>
      <c r="LK9" s="578"/>
      <c r="LL9" s="394"/>
      <c r="LM9" s="394"/>
      <c r="LN9" s="394"/>
      <c r="LO9" s="394"/>
      <c r="LQ9" s="69" t="s">
        <v>50</v>
      </c>
      <c r="LR9" s="289">
        <v>18313002</v>
      </c>
      <c r="LS9" s="94">
        <v>16674738</v>
      </c>
      <c r="LT9" s="72">
        <v>9.82</v>
      </c>
      <c r="LU9" s="233"/>
      <c r="LV9" s="233"/>
      <c r="LW9" s="860" t="s">
        <v>76</v>
      </c>
      <c r="LX9" s="50">
        <v>3423066</v>
      </c>
      <c r="LY9" s="655">
        <v>3171989</v>
      </c>
      <c r="LZ9" s="419">
        <v>7.92</v>
      </c>
      <c r="MA9" s="301"/>
      <c r="MB9" s="73" t="s">
        <v>77</v>
      </c>
      <c r="MC9" s="74">
        <v>359.32</v>
      </c>
      <c r="MD9" s="1720">
        <v>338.63</v>
      </c>
      <c r="ME9" s="78">
        <v>6.11</v>
      </c>
      <c r="MF9" s="74">
        <v>232.83</v>
      </c>
      <c r="MG9" s="1720">
        <v>218.28</v>
      </c>
      <c r="MH9" s="78">
        <v>6.67</v>
      </c>
      <c r="MI9" s="74">
        <v>347.16</v>
      </c>
      <c r="MJ9" s="1723">
        <v>327.51</v>
      </c>
      <c r="MK9" s="78">
        <v>6</v>
      </c>
      <c r="ML9" s="17"/>
      <c r="MM9" s="17"/>
      <c r="MN9" s="17" t="s">
        <v>78</v>
      </c>
      <c r="MO9" s="660">
        <v>273</v>
      </c>
      <c r="MP9" s="660">
        <v>273</v>
      </c>
      <c r="MQ9" s="660">
        <v>273</v>
      </c>
      <c r="MR9" s="660">
        <v>273</v>
      </c>
      <c r="MS9" s="660">
        <v>273</v>
      </c>
      <c r="MT9" s="874"/>
      <c r="MU9" s="879" t="s">
        <v>198</v>
      </c>
      <c r="MV9" s="92">
        <v>2.9</v>
      </c>
      <c r="MW9" s="88">
        <v>2.37</v>
      </c>
      <c r="MX9" s="658">
        <v>0.53</v>
      </c>
      <c r="MY9" s="877"/>
      <c r="MZ9" s="288" t="s">
        <v>189</v>
      </c>
      <c r="NA9" s="536">
        <v>0</v>
      </c>
      <c r="NB9" s="537">
        <v>0</v>
      </c>
      <c r="NC9" s="537">
        <v>0</v>
      </c>
      <c r="ND9" s="538">
        <v>0</v>
      </c>
      <c r="NE9" s="537">
        <v>0</v>
      </c>
      <c r="NF9" s="537">
        <v>0</v>
      </c>
      <c r="NG9" s="537">
        <v>0</v>
      </c>
      <c r="NH9" s="539">
        <v>0</v>
      </c>
      <c r="NI9" s="834">
        <v>0</v>
      </c>
      <c r="NJ9" s="540">
        <v>0</v>
      </c>
      <c r="NK9" s="825">
        <v>0</v>
      </c>
      <c r="NL9" s="150"/>
      <c r="NM9" s="150"/>
      <c r="NN9" s="535" t="s">
        <v>81</v>
      </c>
      <c r="NO9" s="536">
        <v>0</v>
      </c>
      <c r="NP9" s="537">
        <v>0</v>
      </c>
      <c r="NQ9" s="537">
        <v>0</v>
      </c>
      <c r="NR9" s="538">
        <v>0</v>
      </c>
      <c r="NS9" s="537">
        <v>0</v>
      </c>
      <c r="NT9" s="537">
        <v>0</v>
      </c>
      <c r="NU9" s="537">
        <v>0</v>
      </c>
      <c r="NV9" s="539">
        <v>0</v>
      </c>
      <c r="NW9" s="834">
        <v>0</v>
      </c>
      <c r="NX9" s="540">
        <v>0</v>
      </c>
      <c r="NY9" s="825">
        <v>0</v>
      </c>
      <c r="NZ9" s="1139"/>
      <c r="OB9" s="69" t="s">
        <v>50</v>
      </c>
      <c r="OC9" s="1802">
        <v>5394621</v>
      </c>
      <c r="OD9" s="1803">
        <v>5001359</v>
      </c>
      <c r="OE9" s="1804">
        <v>7.86</v>
      </c>
      <c r="OF9" s="1802">
        <v>4359847</v>
      </c>
      <c r="OG9" s="1803">
        <v>3941084</v>
      </c>
      <c r="OH9" s="1804">
        <v>10.63</v>
      </c>
      <c r="OI9" s="1802">
        <v>3763115</v>
      </c>
      <c r="OJ9" s="1803">
        <v>3433265</v>
      </c>
      <c r="OK9" s="1804">
        <v>9.61</v>
      </c>
      <c r="OL9" s="1802">
        <v>4795419</v>
      </c>
      <c r="OM9" s="1803">
        <v>4299030</v>
      </c>
      <c r="ON9" s="1804">
        <v>11.55</v>
      </c>
      <c r="OO9" s="1802">
        <v>18313002</v>
      </c>
      <c r="OP9" s="1803">
        <v>16674738</v>
      </c>
      <c r="OQ9" s="1804">
        <v>9.82</v>
      </c>
      <c r="OR9" s="1854"/>
      <c r="OS9" s="1854"/>
    </row>
    <row r="10" spans="1:409" ht="18.75" customHeight="1" thickBot="1">
      <c r="A10" s="292" t="s">
        <v>82</v>
      </c>
      <c r="B10" s="246">
        <v>2717168</v>
      </c>
      <c r="C10" s="33">
        <v>2315563</v>
      </c>
      <c r="D10" s="34">
        <v>17.34</v>
      </c>
      <c r="E10" s="387"/>
      <c r="F10" s="387"/>
      <c r="G10" s="860" t="s">
        <v>83</v>
      </c>
      <c r="H10" s="79">
        <v>5564</v>
      </c>
      <c r="I10" s="259">
        <v>2388</v>
      </c>
      <c r="J10" s="50">
        <v>3092</v>
      </c>
      <c r="K10" s="260">
        <v>11044</v>
      </c>
      <c r="L10" s="611">
        <v>11438</v>
      </c>
      <c r="M10" s="36">
        <v>-3.44</v>
      </c>
      <c r="N10" s="602"/>
      <c r="O10" s="73" t="s">
        <v>84</v>
      </c>
      <c r="P10" s="74">
        <v>320.76</v>
      </c>
      <c r="Q10" s="75">
        <v>304.33</v>
      </c>
      <c r="R10" s="76">
        <v>5.4</v>
      </c>
      <c r="S10" s="74">
        <v>155.62</v>
      </c>
      <c r="T10" s="271">
        <v>143.83000000000001</v>
      </c>
      <c r="U10" s="76">
        <v>8.1999999999999993</v>
      </c>
      <c r="V10" s="74">
        <v>307.68</v>
      </c>
      <c r="W10" s="75">
        <v>292.35000000000002</v>
      </c>
      <c r="X10" s="76">
        <v>5.24</v>
      </c>
      <c r="Y10" s="272"/>
      <c r="Z10" s="602"/>
      <c r="AA10" s="602" t="s">
        <v>85</v>
      </c>
      <c r="AB10" s="50">
        <v>193</v>
      </c>
      <c r="AC10" s="50">
        <v>193</v>
      </c>
      <c r="AD10" s="50">
        <v>193</v>
      </c>
      <c r="AE10" s="50">
        <v>193</v>
      </c>
      <c r="AF10" s="602"/>
      <c r="AG10" s="620" t="s">
        <v>199</v>
      </c>
      <c r="AH10" s="294">
        <v>2.0099999999999998</v>
      </c>
      <c r="AI10" s="621">
        <v>2.09</v>
      </c>
      <c r="AJ10" s="1146">
        <v>-0.08</v>
      </c>
      <c r="AK10" s="607"/>
      <c r="AL10" s="288" t="s">
        <v>87</v>
      </c>
      <c r="AM10" s="79">
        <v>207633</v>
      </c>
      <c r="AN10" s="50">
        <v>4859</v>
      </c>
      <c r="AO10" s="495">
        <v>118565</v>
      </c>
      <c r="AP10" s="50">
        <v>0</v>
      </c>
      <c r="AQ10" s="50">
        <v>0</v>
      </c>
      <c r="AR10" s="50">
        <v>0</v>
      </c>
      <c r="AS10" s="50">
        <v>0</v>
      </c>
      <c r="AT10" s="50">
        <v>0</v>
      </c>
      <c r="AU10" s="475">
        <v>331057</v>
      </c>
      <c r="AV10" s="50">
        <v>95090</v>
      </c>
      <c r="AW10" s="475">
        <v>426147</v>
      </c>
      <c r="AX10" s="301"/>
      <c r="AY10" s="301"/>
      <c r="AZ10" s="91" t="s">
        <v>87</v>
      </c>
      <c r="BA10" s="79">
        <v>335114</v>
      </c>
      <c r="BB10" s="50">
        <v>45467</v>
      </c>
      <c r="BC10" s="495">
        <v>483912</v>
      </c>
      <c r="BD10" s="50">
        <v>0</v>
      </c>
      <c r="BE10" s="50">
        <v>0</v>
      </c>
      <c r="BF10" s="50">
        <v>0</v>
      </c>
      <c r="BG10" s="50">
        <v>0</v>
      </c>
      <c r="BH10" s="50">
        <v>0</v>
      </c>
      <c r="BI10" s="475">
        <v>864493</v>
      </c>
      <c r="BJ10" s="50">
        <v>154274</v>
      </c>
      <c r="BK10" s="475">
        <v>1018767</v>
      </c>
      <c r="BL10" s="580"/>
      <c r="BM10" s="502"/>
      <c r="BN10" s="502"/>
      <c r="BO10" s="1425"/>
      <c r="BP10" s="503"/>
      <c r="BQ10" s="577"/>
      <c r="BR10" s="577"/>
      <c r="BS10" s="577"/>
      <c r="BT10" s="577"/>
      <c r="BU10" s="1436"/>
      <c r="BV10" s="1423"/>
      <c r="BW10" s="61"/>
      <c r="BX10" s="46"/>
      <c r="BY10" s="578"/>
      <c r="BZ10" s="394"/>
      <c r="CA10" s="394"/>
      <c r="CB10" s="394"/>
      <c r="CC10" s="394"/>
      <c r="CD10" s="1140"/>
      <c r="CE10" s="292" t="s">
        <v>82</v>
      </c>
      <c r="CF10" s="246">
        <v>2448452</v>
      </c>
      <c r="CG10" s="33">
        <v>1902584</v>
      </c>
      <c r="CH10" s="34">
        <v>28.69</v>
      </c>
      <c r="CI10" s="387"/>
      <c r="CJ10" s="387"/>
      <c r="CK10" s="860" t="s">
        <v>83</v>
      </c>
      <c r="CL10" s="79">
        <v>5743</v>
      </c>
      <c r="CM10" s="259">
        <v>5113</v>
      </c>
      <c r="CN10" s="50">
        <v>1289</v>
      </c>
      <c r="CO10" s="260">
        <v>12145</v>
      </c>
      <c r="CP10" s="611">
        <v>16483</v>
      </c>
      <c r="CQ10" s="36">
        <v>-26.32</v>
      </c>
      <c r="CR10" s="602"/>
      <c r="CS10" s="73" t="s">
        <v>84</v>
      </c>
      <c r="CT10" s="74">
        <v>248.13</v>
      </c>
      <c r="CU10" s="75">
        <v>232.75</v>
      </c>
      <c r="CV10" s="76">
        <v>6.61</v>
      </c>
      <c r="CW10" s="74">
        <v>153.99</v>
      </c>
      <c r="CX10" s="271">
        <v>134.34</v>
      </c>
      <c r="CY10" s="76">
        <v>14.63</v>
      </c>
      <c r="CZ10" s="74">
        <v>239.94</v>
      </c>
      <c r="DA10" s="75">
        <v>224.58</v>
      </c>
      <c r="DB10" s="76">
        <v>6.84</v>
      </c>
      <c r="DC10" s="272"/>
      <c r="DD10" s="602"/>
      <c r="DE10" s="602" t="s">
        <v>85</v>
      </c>
      <c r="DF10" s="50">
        <v>193</v>
      </c>
      <c r="DG10" s="50">
        <v>193</v>
      </c>
      <c r="DH10" s="50">
        <v>193</v>
      </c>
      <c r="DI10" s="50">
        <v>193</v>
      </c>
      <c r="DJ10" s="602"/>
      <c r="DK10" s="620" t="s">
        <v>199</v>
      </c>
      <c r="DL10" s="294">
        <v>2</v>
      </c>
      <c r="DM10" s="621">
        <v>1.99</v>
      </c>
      <c r="DN10" s="1146">
        <v>0.01</v>
      </c>
      <c r="DO10" s="607"/>
      <c r="DP10" s="288" t="s">
        <v>87</v>
      </c>
      <c r="DQ10" s="79">
        <v>134930</v>
      </c>
      <c r="DR10" s="50">
        <v>5968</v>
      </c>
      <c r="DS10" s="495">
        <v>216827</v>
      </c>
      <c r="DT10" s="50">
        <v>0</v>
      </c>
      <c r="DU10" s="50">
        <v>0</v>
      </c>
      <c r="DV10" s="50">
        <v>0</v>
      </c>
      <c r="DW10" s="50">
        <v>0</v>
      </c>
      <c r="DX10" s="50">
        <v>0</v>
      </c>
      <c r="DY10" s="475">
        <v>357725</v>
      </c>
      <c r="DZ10" s="50">
        <v>87257</v>
      </c>
      <c r="EA10" s="475">
        <v>444982</v>
      </c>
      <c r="EB10" s="301"/>
      <c r="EC10" s="301"/>
      <c r="ED10" s="91" t="s">
        <v>87</v>
      </c>
      <c r="EE10" s="79">
        <v>303693</v>
      </c>
      <c r="EF10" s="50">
        <v>23046</v>
      </c>
      <c r="EG10" s="495">
        <v>462776</v>
      </c>
      <c r="EH10" s="50">
        <v>0</v>
      </c>
      <c r="EI10" s="50">
        <v>0</v>
      </c>
      <c r="EJ10" s="50">
        <v>0</v>
      </c>
      <c r="EK10" s="50">
        <v>0</v>
      </c>
      <c r="EL10" s="50">
        <v>0</v>
      </c>
      <c r="EM10" s="475">
        <v>789515</v>
      </c>
      <c r="EN10" s="50">
        <v>67237</v>
      </c>
      <c r="EO10" s="475">
        <v>856752</v>
      </c>
      <c r="EP10" s="580"/>
      <c r="EQ10" s="502"/>
      <c r="ER10" s="502"/>
      <c r="ES10" s="1425"/>
      <c r="ET10" s="503"/>
      <c r="EU10" s="577"/>
      <c r="EV10" s="577"/>
      <c r="EW10" s="577"/>
      <c r="EX10" s="577"/>
      <c r="EY10" s="1436"/>
      <c r="EZ10" s="1423"/>
      <c r="FA10" s="61"/>
      <c r="FB10" s="46"/>
      <c r="FC10" s="578"/>
      <c r="FD10" s="394"/>
      <c r="FE10" s="394"/>
      <c r="FF10" s="394"/>
      <c r="FG10" s="25"/>
      <c r="FH10" s="1140"/>
      <c r="FI10" s="95" t="s">
        <v>82</v>
      </c>
      <c r="FJ10" s="246">
        <v>1790274</v>
      </c>
      <c r="FK10" s="33">
        <v>1595078</v>
      </c>
      <c r="FL10" s="34">
        <v>12.24</v>
      </c>
      <c r="FM10" s="387"/>
      <c r="FN10" s="387"/>
      <c r="FO10" s="860" t="s">
        <v>83</v>
      </c>
      <c r="FP10" s="79">
        <v>1304</v>
      </c>
      <c r="FQ10" s="259">
        <v>1344</v>
      </c>
      <c r="FR10" s="50">
        <v>1473</v>
      </c>
      <c r="FS10" s="260">
        <v>4121</v>
      </c>
      <c r="FT10" s="611">
        <v>4018</v>
      </c>
      <c r="FU10" s="36">
        <v>2.56</v>
      </c>
      <c r="FV10" s="602"/>
      <c r="FW10" s="73" t="s">
        <v>84</v>
      </c>
      <c r="FX10" s="74">
        <v>202.55</v>
      </c>
      <c r="FY10" s="75">
        <v>187.88</v>
      </c>
      <c r="FZ10" s="76">
        <v>7.81</v>
      </c>
      <c r="GA10" s="74">
        <v>159.34</v>
      </c>
      <c r="GB10" s="271">
        <v>145.97999999999999</v>
      </c>
      <c r="GC10" s="76">
        <v>9.15</v>
      </c>
      <c r="GD10" s="74">
        <v>198.3</v>
      </c>
      <c r="GE10" s="75">
        <v>183.74</v>
      </c>
      <c r="GF10" s="76">
        <v>7.92</v>
      </c>
      <c r="GG10" s="272"/>
      <c r="GH10" s="602"/>
      <c r="GI10" s="602" t="s">
        <v>85</v>
      </c>
      <c r="GJ10" s="50">
        <v>193</v>
      </c>
      <c r="GK10" s="50">
        <v>193</v>
      </c>
      <c r="GL10" s="50">
        <v>193</v>
      </c>
      <c r="GM10" s="50">
        <v>193</v>
      </c>
      <c r="GN10" s="602"/>
      <c r="GO10" s="408" t="s">
        <v>199</v>
      </c>
      <c r="GP10" s="294">
        <v>1.89</v>
      </c>
      <c r="GQ10" s="621">
        <v>1.97</v>
      </c>
      <c r="GR10" s="1146">
        <v>-0.08</v>
      </c>
      <c r="GS10" s="607"/>
      <c r="GT10" s="288" t="s">
        <v>87</v>
      </c>
      <c r="GU10" s="79">
        <v>102666</v>
      </c>
      <c r="GV10" s="50">
        <v>1009</v>
      </c>
      <c r="GW10" s="495">
        <v>127318</v>
      </c>
      <c r="GX10" s="50">
        <v>0</v>
      </c>
      <c r="GY10" s="50">
        <v>0</v>
      </c>
      <c r="GZ10" s="50">
        <v>0</v>
      </c>
      <c r="HA10" s="50">
        <v>0</v>
      </c>
      <c r="HB10" s="50">
        <v>0</v>
      </c>
      <c r="HC10" s="475">
        <v>230993</v>
      </c>
      <c r="HD10" s="50">
        <v>29291</v>
      </c>
      <c r="HE10" s="475">
        <v>260284</v>
      </c>
      <c r="HF10" s="301"/>
      <c r="HG10" s="301"/>
      <c r="HH10" s="91" t="s">
        <v>87</v>
      </c>
      <c r="HI10" s="79">
        <v>140259</v>
      </c>
      <c r="HJ10" s="50">
        <v>10618</v>
      </c>
      <c r="HK10" s="495">
        <v>265606</v>
      </c>
      <c r="HL10" s="50">
        <v>0</v>
      </c>
      <c r="HM10" s="50">
        <v>0</v>
      </c>
      <c r="HN10" s="50">
        <v>0</v>
      </c>
      <c r="HO10" s="50">
        <v>0</v>
      </c>
      <c r="HP10" s="50">
        <v>0</v>
      </c>
      <c r="HQ10" s="475">
        <v>416483</v>
      </c>
      <c r="HR10" s="50">
        <v>99608</v>
      </c>
      <c r="HS10" s="475">
        <v>516091</v>
      </c>
      <c r="HT10" s="580"/>
      <c r="HU10" s="502"/>
      <c r="HV10" s="502"/>
      <c r="HW10" s="1425"/>
      <c r="HX10" s="503"/>
      <c r="HY10" s="577"/>
      <c r="HZ10" s="577"/>
      <c r="IA10" s="577"/>
      <c r="IB10" s="577"/>
      <c r="IC10" s="1436"/>
      <c r="ID10" s="1423"/>
      <c r="IE10" s="61"/>
      <c r="IF10" s="46"/>
      <c r="IG10" s="578"/>
      <c r="IH10" s="394"/>
      <c r="II10" s="394"/>
      <c r="IJ10" s="394"/>
      <c r="IK10" s="394"/>
      <c r="IM10" s="292" t="s">
        <v>82</v>
      </c>
      <c r="IN10" s="246">
        <v>2993342</v>
      </c>
      <c r="IO10" s="33">
        <v>2749453</v>
      </c>
      <c r="IP10" s="34">
        <v>8.8699999999999992</v>
      </c>
      <c r="IQ10" s="387"/>
      <c r="IR10" s="387"/>
      <c r="IS10" s="860" t="s">
        <v>83</v>
      </c>
      <c r="IT10" s="79">
        <v>3224</v>
      </c>
      <c r="IU10" s="259">
        <v>1179</v>
      </c>
      <c r="IV10" s="50">
        <v>3365</v>
      </c>
      <c r="IW10" s="260">
        <v>7768</v>
      </c>
      <c r="IX10" s="611">
        <v>8985</v>
      </c>
      <c r="IY10" s="36">
        <v>-13.54</v>
      </c>
      <c r="IZ10" s="602"/>
      <c r="JA10" s="73" t="s">
        <v>84</v>
      </c>
      <c r="JB10" s="74">
        <v>333.89</v>
      </c>
      <c r="JC10" s="75">
        <v>322.41000000000003</v>
      </c>
      <c r="JD10" s="76">
        <v>3.56</v>
      </c>
      <c r="JE10" s="74">
        <v>182.77</v>
      </c>
      <c r="JF10" s="271">
        <v>172.53</v>
      </c>
      <c r="JG10" s="76">
        <v>5.94</v>
      </c>
      <c r="JH10" s="74">
        <v>315.14</v>
      </c>
      <c r="JI10" s="75">
        <v>304.62</v>
      </c>
      <c r="JJ10" s="76">
        <v>3.45</v>
      </c>
      <c r="JK10" s="272"/>
      <c r="JL10" s="602"/>
      <c r="JM10" s="602" t="s">
        <v>85</v>
      </c>
      <c r="JN10" s="50">
        <v>193</v>
      </c>
      <c r="JO10" s="50">
        <v>193</v>
      </c>
      <c r="JP10" s="50">
        <v>193</v>
      </c>
      <c r="JQ10" s="50">
        <v>193</v>
      </c>
      <c r="JR10" s="602"/>
      <c r="JS10" s="620" t="s">
        <v>199</v>
      </c>
      <c r="JT10" s="294">
        <v>2</v>
      </c>
      <c r="JU10" s="621">
        <v>2.13</v>
      </c>
      <c r="JV10" s="1146">
        <v>-0.13</v>
      </c>
      <c r="JW10" s="607"/>
      <c r="JX10" s="288" t="s">
        <v>87</v>
      </c>
      <c r="JY10" s="79">
        <v>106133</v>
      </c>
      <c r="JZ10" s="50">
        <v>4448</v>
      </c>
      <c r="KA10" s="495">
        <v>166738</v>
      </c>
      <c r="KB10" s="50">
        <v>0</v>
      </c>
      <c r="KC10" s="50">
        <v>0</v>
      </c>
      <c r="KD10" s="50">
        <v>0</v>
      </c>
      <c r="KE10" s="50">
        <v>0</v>
      </c>
      <c r="KF10" s="50">
        <v>0</v>
      </c>
      <c r="KG10" s="475">
        <v>277319</v>
      </c>
      <c r="KH10" s="50">
        <v>55381</v>
      </c>
      <c r="KI10" s="475">
        <v>332700</v>
      </c>
      <c r="KJ10" s="301"/>
      <c r="KK10" s="301"/>
      <c r="KL10" s="91" t="s">
        <v>87</v>
      </c>
      <c r="KM10" s="79">
        <v>568701</v>
      </c>
      <c r="KN10" s="50">
        <v>68579</v>
      </c>
      <c r="KO10" s="495">
        <v>552781</v>
      </c>
      <c r="KP10" s="50">
        <v>0</v>
      </c>
      <c r="KQ10" s="50">
        <v>0</v>
      </c>
      <c r="KR10" s="50">
        <v>0</v>
      </c>
      <c r="KS10" s="50">
        <v>0</v>
      </c>
      <c r="KT10" s="50">
        <v>0</v>
      </c>
      <c r="KU10" s="475">
        <v>1190061</v>
      </c>
      <c r="KV10" s="50">
        <v>179339</v>
      </c>
      <c r="KW10" s="475">
        <v>1369400</v>
      </c>
      <c r="KX10" s="580"/>
      <c r="KY10" s="502"/>
      <c r="KZ10" s="502"/>
      <c r="LA10" s="1425"/>
      <c r="LB10" s="503"/>
      <c r="LC10" s="577"/>
      <c r="LD10" s="577"/>
      <c r="LE10" s="577"/>
      <c r="LF10" s="577"/>
      <c r="LG10" s="1436"/>
      <c r="LH10" s="1423"/>
      <c r="LI10" s="61"/>
      <c r="LJ10" s="46"/>
      <c r="LK10" s="578"/>
      <c r="LL10" s="394"/>
      <c r="LM10" s="394"/>
      <c r="LN10" s="394"/>
      <c r="LO10" s="394"/>
      <c r="LQ10" s="95" t="s">
        <v>82</v>
      </c>
      <c r="LR10" s="32">
        <v>9949236</v>
      </c>
      <c r="LS10" s="33">
        <v>8562678</v>
      </c>
      <c r="LT10" s="34">
        <v>16.190000000000001</v>
      </c>
      <c r="LU10" s="233"/>
      <c r="LV10" s="233"/>
      <c r="LW10" s="860" t="s">
        <v>83</v>
      </c>
      <c r="LX10" s="50">
        <v>35078</v>
      </c>
      <c r="LY10" s="655">
        <v>40924</v>
      </c>
      <c r="LZ10" s="419">
        <v>-14.29</v>
      </c>
      <c r="MA10" s="301"/>
      <c r="MB10" s="73" t="s">
        <v>84</v>
      </c>
      <c r="MC10" s="74">
        <v>280.77999999999997</v>
      </c>
      <c r="MD10" s="1720">
        <v>266.14999999999998</v>
      </c>
      <c r="ME10" s="78">
        <v>5.5</v>
      </c>
      <c r="MF10" s="74">
        <v>164.57</v>
      </c>
      <c r="MG10" s="1720">
        <v>151.16</v>
      </c>
      <c r="MH10" s="78">
        <v>8.8699999999999992</v>
      </c>
      <c r="MI10" s="74">
        <v>269.61</v>
      </c>
      <c r="MJ10" s="1723">
        <v>255.53</v>
      </c>
      <c r="MK10" s="78">
        <v>5.51</v>
      </c>
      <c r="ML10" s="17"/>
      <c r="MM10" s="17"/>
      <c r="MN10" s="17" t="s">
        <v>85</v>
      </c>
      <c r="MO10" s="660">
        <v>193</v>
      </c>
      <c r="MP10" s="660">
        <v>193</v>
      </c>
      <c r="MQ10" s="660">
        <v>193</v>
      </c>
      <c r="MR10" s="660">
        <v>193</v>
      </c>
      <c r="MS10" s="660">
        <v>193</v>
      </c>
      <c r="MT10" s="874"/>
      <c r="MU10" s="878" t="s">
        <v>199</v>
      </c>
      <c r="MV10" s="96">
        <v>1.98</v>
      </c>
      <c r="MW10" s="97">
        <v>2.0499999999999998</v>
      </c>
      <c r="MX10" s="661">
        <v>-7.0000000000000007E-2</v>
      </c>
      <c r="MY10" s="877"/>
      <c r="MZ10" s="288" t="s">
        <v>87</v>
      </c>
      <c r="NA10" s="536">
        <v>551362</v>
      </c>
      <c r="NB10" s="537">
        <v>16284</v>
      </c>
      <c r="NC10" s="537">
        <v>629448</v>
      </c>
      <c r="ND10" s="538">
        <v>0</v>
      </c>
      <c r="NE10" s="537">
        <v>0</v>
      </c>
      <c r="NF10" s="537">
        <v>0</v>
      </c>
      <c r="NG10" s="537">
        <v>0</v>
      </c>
      <c r="NH10" s="539">
        <v>0</v>
      </c>
      <c r="NI10" s="834">
        <v>1197094</v>
      </c>
      <c r="NJ10" s="540">
        <v>267019</v>
      </c>
      <c r="NK10" s="825">
        <v>1464113</v>
      </c>
      <c r="NL10" s="150"/>
      <c r="NM10" s="150"/>
      <c r="NN10" s="535" t="s">
        <v>87</v>
      </c>
      <c r="NO10" s="536">
        <v>1347767</v>
      </c>
      <c r="NP10" s="537">
        <v>147710</v>
      </c>
      <c r="NQ10" s="537">
        <v>1765075</v>
      </c>
      <c r="NR10" s="538">
        <v>0</v>
      </c>
      <c r="NS10" s="537">
        <v>0</v>
      </c>
      <c r="NT10" s="537">
        <v>0</v>
      </c>
      <c r="NU10" s="537">
        <v>0</v>
      </c>
      <c r="NV10" s="539">
        <v>0</v>
      </c>
      <c r="NW10" s="834">
        <v>3260552</v>
      </c>
      <c r="NX10" s="540">
        <v>500458</v>
      </c>
      <c r="NY10" s="825">
        <v>3761010</v>
      </c>
      <c r="NZ10" s="1139"/>
      <c r="OB10" s="95" t="s">
        <v>82</v>
      </c>
      <c r="OC10" s="1796">
        <v>2717168</v>
      </c>
      <c r="OD10" s="1797">
        <v>2315563</v>
      </c>
      <c r="OE10" s="1798">
        <v>17.34</v>
      </c>
      <c r="OF10" s="1796">
        <v>2448452</v>
      </c>
      <c r="OG10" s="1797">
        <v>1902584</v>
      </c>
      <c r="OH10" s="1798">
        <v>28.69</v>
      </c>
      <c r="OI10" s="1796">
        <v>1790274</v>
      </c>
      <c r="OJ10" s="1797">
        <v>1595078</v>
      </c>
      <c r="OK10" s="1798">
        <v>12.24</v>
      </c>
      <c r="OL10" s="1796">
        <v>2993342</v>
      </c>
      <c r="OM10" s="1797">
        <v>2749453</v>
      </c>
      <c r="ON10" s="1798">
        <v>8.8699999999999992</v>
      </c>
      <c r="OO10" s="1796">
        <v>9949236</v>
      </c>
      <c r="OP10" s="1797">
        <v>8562678</v>
      </c>
      <c r="OQ10" s="1798">
        <v>16.190000000000001</v>
      </c>
      <c r="OR10" s="1854"/>
      <c r="OS10" s="1854"/>
    </row>
    <row r="11" spans="1:409" ht="18.75" customHeight="1" thickTop="1" thickBot="1">
      <c r="A11" s="258" t="s">
        <v>70</v>
      </c>
      <c r="B11" s="79">
        <v>1275488</v>
      </c>
      <c r="C11" s="53">
        <v>1146749</v>
      </c>
      <c r="D11" s="54">
        <v>11.23</v>
      </c>
      <c r="E11" s="387"/>
      <c r="F11" s="387"/>
      <c r="G11" s="860" t="s">
        <v>88</v>
      </c>
      <c r="H11" s="79">
        <v>2661</v>
      </c>
      <c r="I11" s="259">
        <v>2780</v>
      </c>
      <c r="J11" s="50">
        <v>3787</v>
      </c>
      <c r="K11" s="260">
        <v>9228</v>
      </c>
      <c r="L11" s="611">
        <v>8345</v>
      </c>
      <c r="M11" s="36">
        <v>10.58</v>
      </c>
      <c r="N11" s="602"/>
      <c r="O11" s="73" t="s">
        <v>89</v>
      </c>
      <c r="P11" s="74">
        <v>366.4</v>
      </c>
      <c r="Q11" s="75">
        <v>347.91</v>
      </c>
      <c r="R11" s="76">
        <v>5.31</v>
      </c>
      <c r="S11" s="74">
        <v>231.22</v>
      </c>
      <c r="T11" s="271">
        <v>209.91</v>
      </c>
      <c r="U11" s="76">
        <v>10.15</v>
      </c>
      <c r="V11" s="74">
        <v>355.69</v>
      </c>
      <c r="W11" s="75">
        <v>337.6</v>
      </c>
      <c r="X11" s="76">
        <v>5.36</v>
      </c>
      <c r="Y11" s="272"/>
      <c r="Z11" s="602"/>
      <c r="AA11" s="602" t="s">
        <v>90</v>
      </c>
      <c r="AB11" s="50">
        <v>194</v>
      </c>
      <c r="AC11" s="50">
        <v>194</v>
      </c>
      <c r="AD11" s="50">
        <v>194</v>
      </c>
      <c r="AE11" s="50">
        <v>194</v>
      </c>
      <c r="AF11" s="602"/>
      <c r="AG11" s="612" t="s">
        <v>200</v>
      </c>
      <c r="AH11" s="602"/>
      <c r="AI11" s="602"/>
      <c r="AJ11" s="602"/>
      <c r="AK11" s="602"/>
      <c r="AL11" s="288" t="s">
        <v>91</v>
      </c>
      <c r="AM11" s="79">
        <v>6970</v>
      </c>
      <c r="AN11" s="50">
        <v>1835</v>
      </c>
      <c r="AO11" s="495">
        <v>23221</v>
      </c>
      <c r="AP11" s="50">
        <v>0</v>
      </c>
      <c r="AQ11" s="50">
        <v>0</v>
      </c>
      <c r="AR11" s="50">
        <v>0</v>
      </c>
      <c r="AS11" s="50">
        <v>0</v>
      </c>
      <c r="AT11" s="50">
        <v>0</v>
      </c>
      <c r="AU11" s="475">
        <v>32026</v>
      </c>
      <c r="AV11" s="50">
        <v>51998</v>
      </c>
      <c r="AW11" s="475">
        <v>84024</v>
      </c>
      <c r="AX11" s="301"/>
      <c r="AY11" s="301"/>
      <c r="AZ11" s="91" t="s">
        <v>91</v>
      </c>
      <c r="BA11" s="79">
        <v>28685</v>
      </c>
      <c r="BB11" s="50">
        <v>13591</v>
      </c>
      <c r="BC11" s="495">
        <v>132489</v>
      </c>
      <c r="BD11" s="50">
        <v>0</v>
      </c>
      <c r="BE11" s="50">
        <v>0</v>
      </c>
      <c r="BF11" s="50">
        <v>0</v>
      </c>
      <c r="BG11" s="50">
        <v>0</v>
      </c>
      <c r="BH11" s="50">
        <v>0</v>
      </c>
      <c r="BI11" s="475">
        <v>174765</v>
      </c>
      <c r="BJ11" s="50">
        <v>635983</v>
      </c>
      <c r="BK11" s="475">
        <v>810748</v>
      </c>
      <c r="BL11" s="580"/>
      <c r="BM11" s="1406"/>
      <c r="BN11" s="1406"/>
      <c r="BO11" s="1406"/>
      <c r="BP11" s="500"/>
      <c r="BQ11" s="579"/>
      <c r="BR11" s="579"/>
      <c r="BS11" s="579"/>
      <c r="BT11" s="203"/>
      <c r="BU11" s="1436"/>
      <c r="BV11" s="1423"/>
      <c r="BW11" s="61"/>
      <c r="BX11" s="46"/>
      <c r="BY11" s="578"/>
      <c r="BZ11" s="394"/>
      <c r="CA11" s="394"/>
      <c r="CB11" s="394"/>
      <c r="CC11" s="394"/>
      <c r="CD11" s="1140"/>
      <c r="CE11" s="258" t="s">
        <v>70</v>
      </c>
      <c r="CF11" s="79">
        <v>1143579</v>
      </c>
      <c r="CG11" s="53">
        <v>1040339</v>
      </c>
      <c r="CH11" s="54">
        <v>9.92</v>
      </c>
      <c r="CI11" s="387"/>
      <c r="CJ11" s="387"/>
      <c r="CK11" s="860" t="s">
        <v>88</v>
      </c>
      <c r="CL11" s="79">
        <v>2485</v>
      </c>
      <c r="CM11" s="259">
        <v>3284</v>
      </c>
      <c r="CN11" s="50">
        <v>6761</v>
      </c>
      <c r="CO11" s="260">
        <v>12530</v>
      </c>
      <c r="CP11" s="611">
        <v>11116</v>
      </c>
      <c r="CQ11" s="36">
        <v>12.72</v>
      </c>
      <c r="CR11" s="602"/>
      <c r="CS11" s="73" t="s">
        <v>89</v>
      </c>
      <c r="CT11" s="74">
        <v>336.9</v>
      </c>
      <c r="CU11" s="75">
        <v>320.64</v>
      </c>
      <c r="CV11" s="76">
        <v>5.07</v>
      </c>
      <c r="CW11" s="74">
        <v>235.87</v>
      </c>
      <c r="CX11" s="271">
        <v>217.05</v>
      </c>
      <c r="CY11" s="76">
        <v>8.67</v>
      </c>
      <c r="CZ11" s="74">
        <v>328.12</v>
      </c>
      <c r="DA11" s="75">
        <v>312.04000000000002</v>
      </c>
      <c r="DB11" s="76">
        <v>5.15</v>
      </c>
      <c r="DC11" s="272"/>
      <c r="DD11" s="602"/>
      <c r="DE11" s="602" t="s">
        <v>90</v>
      </c>
      <c r="DF11" s="50">
        <v>194</v>
      </c>
      <c r="DG11" s="50">
        <v>194</v>
      </c>
      <c r="DH11" s="50">
        <v>194</v>
      </c>
      <c r="DI11" s="50">
        <v>194</v>
      </c>
      <c r="DJ11" s="602"/>
      <c r="DK11" s="612" t="s">
        <v>200</v>
      </c>
      <c r="DL11" s="602"/>
      <c r="DM11" s="602"/>
      <c r="DN11" s="602"/>
      <c r="DO11" s="602"/>
      <c r="DP11" s="288" t="s">
        <v>91</v>
      </c>
      <c r="DQ11" s="79">
        <v>12627</v>
      </c>
      <c r="DR11" s="50">
        <v>2349</v>
      </c>
      <c r="DS11" s="495">
        <v>18111</v>
      </c>
      <c r="DT11" s="50">
        <v>0</v>
      </c>
      <c r="DU11" s="50">
        <v>0</v>
      </c>
      <c r="DV11" s="50">
        <v>0</v>
      </c>
      <c r="DW11" s="50">
        <v>0</v>
      </c>
      <c r="DX11" s="50">
        <v>0</v>
      </c>
      <c r="DY11" s="475">
        <v>33087</v>
      </c>
      <c r="DZ11" s="50">
        <v>68691</v>
      </c>
      <c r="EA11" s="475">
        <v>101778</v>
      </c>
      <c r="EB11" s="301"/>
      <c r="EC11" s="301"/>
      <c r="ED11" s="91" t="s">
        <v>91</v>
      </c>
      <c r="EE11" s="79">
        <v>70293</v>
      </c>
      <c r="EF11" s="50">
        <v>8561</v>
      </c>
      <c r="EG11" s="495">
        <v>217259</v>
      </c>
      <c r="EH11" s="50">
        <v>0</v>
      </c>
      <c r="EI11" s="50">
        <v>0</v>
      </c>
      <c r="EJ11" s="50">
        <v>0</v>
      </c>
      <c r="EK11" s="50">
        <v>0</v>
      </c>
      <c r="EL11" s="50">
        <v>0</v>
      </c>
      <c r="EM11" s="475">
        <v>296113</v>
      </c>
      <c r="EN11" s="50">
        <v>911336</v>
      </c>
      <c r="EO11" s="475">
        <v>1207449</v>
      </c>
      <c r="EP11" s="580"/>
      <c r="EQ11" s="1406"/>
      <c r="ER11" s="1406"/>
      <c r="ES11" s="1406"/>
      <c r="ET11" s="500"/>
      <c r="EU11" s="579"/>
      <c r="EV11" s="579"/>
      <c r="EW11" s="579"/>
      <c r="EX11" s="203"/>
      <c r="EY11" s="1436"/>
      <c r="EZ11" s="1423"/>
      <c r="FA11" s="61"/>
      <c r="FB11" s="46"/>
      <c r="FC11" s="578"/>
      <c r="FD11" s="394"/>
      <c r="FE11" s="394"/>
      <c r="FF11" s="394"/>
      <c r="FG11" s="25"/>
      <c r="FH11" s="1140"/>
      <c r="FI11" s="52" t="s">
        <v>70</v>
      </c>
      <c r="FJ11" s="79">
        <v>1127590</v>
      </c>
      <c r="FK11" s="53">
        <v>1060208</v>
      </c>
      <c r="FL11" s="54">
        <v>6.36</v>
      </c>
      <c r="FM11" s="387"/>
      <c r="FN11" s="387"/>
      <c r="FO11" s="860" t="s">
        <v>88</v>
      </c>
      <c r="FP11" s="79">
        <v>2406</v>
      </c>
      <c r="FQ11" s="259">
        <v>2639</v>
      </c>
      <c r="FR11" s="50">
        <v>3442</v>
      </c>
      <c r="FS11" s="260">
        <v>8487</v>
      </c>
      <c r="FT11" s="611">
        <v>7847</v>
      </c>
      <c r="FU11" s="36">
        <v>8.16</v>
      </c>
      <c r="FV11" s="602"/>
      <c r="FW11" s="73" t="s">
        <v>89</v>
      </c>
      <c r="FX11" s="74">
        <v>304.70999999999998</v>
      </c>
      <c r="FY11" s="75">
        <v>285.8</v>
      </c>
      <c r="FZ11" s="76">
        <v>6.62</v>
      </c>
      <c r="GA11" s="74">
        <v>219.57</v>
      </c>
      <c r="GB11" s="271">
        <v>201.01</v>
      </c>
      <c r="GC11" s="76">
        <v>9.23</v>
      </c>
      <c r="GD11" s="74">
        <v>296.33999999999997</v>
      </c>
      <c r="GE11" s="75">
        <v>277.43</v>
      </c>
      <c r="GF11" s="76">
        <v>6.82</v>
      </c>
      <c r="GG11" s="272"/>
      <c r="GH11" s="602"/>
      <c r="GI11" s="602" t="s">
        <v>90</v>
      </c>
      <c r="GJ11" s="50">
        <v>194</v>
      </c>
      <c r="GK11" s="50">
        <v>194</v>
      </c>
      <c r="GL11" s="50">
        <v>194</v>
      </c>
      <c r="GM11" s="50">
        <v>194</v>
      </c>
      <c r="GN11" s="602"/>
      <c r="GO11" s="25" t="s">
        <v>200</v>
      </c>
      <c r="GP11" s="602"/>
      <c r="GQ11" s="602"/>
      <c r="GR11" s="602"/>
      <c r="GS11" s="602"/>
      <c r="GT11" s="288" t="s">
        <v>91</v>
      </c>
      <c r="GU11" s="79">
        <v>2362</v>
      </c>
      <c r="GV11" s="50">
        <v>215</v>
      </c>
      <c r="GW11" s="495">
        <v>11894</v>
      </c>
      <c r="GX11" s="50">
        <v>0</v>
      </c>
      <c r="GY11" s="50">
        <v>0</v>
      </c>
      <c r="GZ11" s="50">
        <v>0</v>
      </c>
      <c r="HA11" s="50">
        <v>0</v>
      </c>
      <c r="HB11" s="50">
        <v>0</v>
      </c>
      <c r="HC11" s="475">
        <v>14471</v>
      </c>
      <c r="HD11" s="50">
        <v>30012</v>
      </c>
      <c r="HE11" s="475">
        <v>44483</v>
      </c>
      <c r="HF11" s="301"/>
      <c r="HG11" s="301"/>
      <c r="HH11" s="91" t="s">
        <v>91</v>
      </c>
      <c r="HI11" s="79">
        <v>190152</v>
      </c>
      <c r="HJ11" s="50">
        <v>52040</v>
      </c>
      <c r="HK11" s="495">
        <v>284944</v>
      </c>
      <c r="HL11" s="50">
        <v>0</v>
      </c>
      <c r="HM11" s="50">
        <v>0</v>
      </c>
      <c r="HN11" s="50">
        <v>0</v>
      </c>
      <c r="HO11" s="50">
        <v>0</v>
      </c>
      <c r="HP11" s="50">
        <v>0</v>
      </c>
      <c r="HQ11" s="475">
        <v>527136</v>
      </c>
      <c r="HR11" s="50">
        <v>359300</v>
      </c>
      <c r="HS11" s="475">
        <v>886436</v>
      </c>
      <c r="HT11" s="580"/>
      <c r="HU11" s="1406"/>
      <c r="HV11" s="1406"/>
      <c r="HW11" s="1406"/>
      <c r="HX11" s="500"/>
      <c r="HY11" s="579"/>
      <c r="HZ11" s="579"/>
      <c r="IA11" s="579"/>
      <c r="IB11" s="203"/>
      <c r="IC11" s="1436"/>
      <c r="ID11" s="1423"/>
      <c r="IE11" s="61"/>
      <c r="IF11" s="46"/>
      <c r="IG11" s="578"/>
      <c r="IH11" s="394"/>
      <c r="II11" s="394"/>
      <c r="IJ11" s="394"/>
      <c r="IK11" s="394"/>
      <c r="IM11" s="258" t="s">
        <v>70</v>
      </c>
      <c r="IN11" s="79">
        <v>1616768</v>
      </c>
      <c r="IO11" s="53">
        <v>1469745</v>
      </c>
      <c r="IP11" s="54">
        <v>10</v>
      </c>
      <c r="IQ11" s="387"/>
      <c r="IR11" s="387"/>
      <c r="IS11" s="860" t="s">
        <v>88</v>
      </c>
      <c r="IT11" s="79">
        <v>3104</v>
      </c>
      <c r="IU11" s="259">
        <v>3303</v>
      </c>
      <c r="IV11" s="50">
        <v>3229</v>
      </c>
      <c r="IW11" s="260">
        <v>9636</v>
      </c>
      <c r="IX11" s="611">
        <v>8038</v>
      </c>
      <c r="IY11" s="36">
        <v>19.88</v>
      </c>
      <c r="IZ11" s="602"/>
      <c r="JA11" s="73" t="s">
        <v>89</v>
      </c>
      <c r="JB11" s="74">
        <v>383.46</v>
      </c>
      <c r="JC11" s="75">
        <v>378.23</v>
      </c>
      <c r="JD11" s="76">
        <v>1.38</v>
      </c>
      <c r="JE11" s="74">
        <v>256.12</v>
      </c>
      <c r="JF11" s="271">
        <v>249.8</v>
      </c>
      <c r="JG11" s="76">
        <v>2.5299999999999998</v>
      </c>
      <c r="JH11" s="74">
        <v>367.65</v>
      </c>
      <c r="JI11" s="75">
        <v>362.99</v>
      </c>
      <c r="JJ11" s="76">
        <v>1.28</v>
      </c>
      <c r="JK11" s="272"/>
      <c r="JL11" s="602"/>
      <c r="JM11" s="602" t="s">
        <v>90</v>
      </c>
      <c r="JN11" s="50">
        <v>194</v>
      </c>
      <c r="JO11" s="50">
        <v>194</v>
      </c>
      <c r="JP11" s="50">
        <v>194</v>
      </c>
      <c r="JQ11" s="50">
        <v>194</v>
      </c>
      <c r="JR11" s="602"/>
      <c r="JS11" s="602" t="s">
        <v>200</v>
      </c>
      <c r="JT11" s="602"/>
      <c r="JU11" s="602"/>
      <c r="JV11" s="602"/>
      <c r="JW11" s="602"/>
      <c r="JX11" s="288" t="s">
        <v>91</v>
      </c>
      <c r="JY11" s="79">
        <v>2292</v>
      </c>
      <c r="JZ11" s="50">
        <v>1173</v>
      </c>
      <c r="KA11" s="495">
        <v>12840</v>
      </c>
      <c r="KB11" s="50">
        <v>0</v>
      </c>
      <c r="KC11" s="50">
        <v>0</v>
      </c>
      <c r="KD11" s="50">
        <v>0</v>
      </c>
      <c r="KE11" s="50">
        <v>0</v>
      </c>
      <c r="KF11" s="50">
        <v>0</v>
      </c>
      <c r="KG11" s="475">
        <v>16305</v>
      </c>
      <c r="KH11" s="50">
        <v>142834</v>
      </c>
      <c r="KI11" s="475">
        <v>159139</v>
      </c>
      <c r="KJ11" s="301"/>
      <c r="KK11" s="301"/>
      <c r="KL11" s="91" t="s">
        <v>91</v>
      </c>
      <c r="KM11" s="79">
        <v>44938</v>
      </c>
      <c r="KN11" s="50">
        <v>17541</v>
      </c>
      <c r="KO11" s="495">
        <v>146912</v>
      </c>
      <c r="KP11" s="50">
        <v>0</v>
      </c>
      <c r="KQ11" s="50">
        <v>0</v>
      </c>
      <c r="KR11" s="50">
        <v>0</v>
      </c>
      <c r="KS11" s="50">
        <v>0</v>
      </c>
      <c r="KT11" s="50">
        <v>0</v>
      </c>
      <c r="KU11" s="475">
        <v>209391</v>
      </c>
      <c r="KV11" s="50">
        <v>719282</v>
      </c>
      <c r="KW11" s="475">
        <v>928673</v>
      </c>
      <c r="KX11" s="580"/>
      <c r="KY11" s="1406"/>
      <c r="KZ11" s="1406"/>
      <c r="LA11" s="1406"/>
      <c r="LB11" s="500"/>
      <c r="LC11" s="579"/>
      <c r="LD11" s="579"/>
      <c r="LE11" s="579"/>
      <c r="LF11" s="203"/>
      <c r="LG11" s="1436"/>
      <c r="LH11" s="1423"/>
      <c r="LI11" s="61"/>
      <c r="LJ11" s="46"/>
      <c r="LK11" s="578"/>
      <c r="LL11" s="394"/>
      <c r="LM11" s="394"/>
      <c r="LN11" s="394"/>
      <c r="LO11" s="394"/>
      <c r="LQ11" s="52" t="s">
        <v>70</v>
      </c>
      <c r="LR11" s="50">
        <v>5163425</v>
      </c>
      <c r="LS11" s="64">
        <v>4717041</v>
      </c>
      <c r="LT11" s="54">
        <v>9.4600000000000009</v>
      </c>
      <c r="LU11" s="233"/>
      <c r="LV11" s="233"/>
      <c r="LW11" s="860" t="s">
        <v>88</v>
      </c>
      <c r="LX11" s="50">
        <v>39881</v>
      </c>
      <c r="LY11" s="655">
        <v>35346</v>
      </c>
      <c r="LZ11" s="419">
        <v>12.83</v>
      </c>
      <c r="MA11" s="301"/>
      <c r="MB11" s="73" t="s">
        <v>89</v>
      </c>
      <c r="MC11" s="74">
        <v>350.05</v>
      </c>
      <c r="MD11" s="1720">
        <v>334.89</v>
      </c>
      <c r="ME11" s="78">
        <v>4.53</v>
      </c>
      <c r="MF11" s="74">
        <v>237.5</v>
      </c>
      <c r="MG11" s="1720">
        <v>221.91</v>
      </c>
      <c r="MH11" s="78">
        <v>7.03</v>
      </c>
      <c r="MI11" s="74">
        <v>339.23</v>
      </c>
      <c r="MJ11" s="1723">
        <v>324.45999999999998</v>
      </c>
      <c r="MK11" s="78">
        <v>4.55</v>
      </c>
      <c r="ML11" s="17"/>
      <c r="MM11" s="17"/>
      <c r="MN11" s="17" t="s">
        <v>90</v>
      </c>
      <c r="MO11" s="660">
        <v>194</v>
      </c>
      <c r="MP11" s="660">
        <v>194</v>
      </c>
      <c r="MQ11" s="660">
        <v>194</v>
      </c>
      <c r="MR11" s="660">
        <v>194</v>
      </c>
      <c r="MS11" s="660">
        <v>194</v>
      </c>
      <c r="MT11" s="874"/>
      <c r="MU11" s="869" t="s">
        <v>200</v>
      </c>
      <c r="MV11" s="869"/>
      <c r="MW11" s="875"/>
      <c r="MX11" s="869"/>
      <c r="MY11" s="869"/>
      <c r="MZ11" s="288" t="s">
        <v>91</v>
      </c>
      <c r="NA11" s="555">
        <v>24251</v>
      </c>
      <c r="NB11" s="556">
        <v>5572</v>
      </c>
      <c r="NC11" s="556">
        <v>66066</v>
      </c>
      <c r="ND11" s="557">
        <v>0</v>
      </c>
      <c r="NE11" s="556">
        <v>0</v>
      </c>
      <c r="NF11" s="556">
        <v>0</v>
      </c>
      <c r="NG11" s="556">
        <v>0</v>
      </c>
      <c r="NH11" s="558">
        <v>0</v>
      </c>
      <c r="NI11" s="833">
        <v>95889</v>
      </c>
      <c r="NJ11" s="559">
        <v>293535</v>
      </c>
      <c r="NK11" s="820">
        <v>389424</v>
      </c>
      <c r="NL11" s="150"/>
      <c r="NM11" s="150"/>
      <c r="NN11" s="535" t="s">
        <v>91</v>
      </c>
      <c r="NO11" s="555">
        <v>334068</v>
      </c>
      <c r="NP11" s="556">
        <v>91733</v>
      </c>
      <c r="NQ11" s="556">
        <v>781604</v>
      </c>
      <c r="NR11" s="557">
        <v>0</v>
      </c>
      <c r="NS11" s="556">
        <v>0</v>
      </c>
      <c r="NT11" s="556">
        <v>0</v>
      </c>
      <c r="NU11" s="556">
        <v>0</v>
      </c>
      <c r="NV11" s="558">
        <v>0</v>
      </c>
      <c r="NW11" s="833">
        <v>1207405</v>
      </c>
      <c r="NX11" s="559">
        <v>2625901</v>
      </c>
      <c r="NY11" s="820">
        <v>3833306</v>
      </c>
      <c r="NZ11" s="1139"/>
      <c r="OB11" s="52" t="s">
        <v>70</v>
      </c>
      <c r="OC11" s="1796">
        <v>1275488</v>
      </c>
      <c r="OD11" s="1797">
        <v>1146749</v>
      </c>
      <c r="OE11" s="1798">
        <v>11.23</v>
      </c>
      <c r="OF11" s="1796">
        <v>1143579</v>
      </c>
      <c r="OG11" s="1797">
        <v>1040339</v>
      </c>
      <c r="OH11" s="1798">
        <v>9.92</v>
      </c>
      <c r="OI11" s="1796">
        <v>1127590</v>
      </c>
      <c r="OJ11" s="1797">
        <v>1060208</v>
      </c>
      <c r="OK11" s="1798">
        <v>6.36</v>
      </c>
      <c r="OL11" s="1796">
        <v>1616768</v>
      </c>
      <c r="OM11" s="1797">
        <v>1469745</v>
      </c>
      <c r="ON11" s="1798">
        <v>10</v>
      </c>
      <c r="OO11" s="1796">
        <v>5163425</v>
      </c>
      <c r="OP11" s="1797">
        <v>4717041</v>
      </c>
      <c r="OQ11" s="1798">
        <v>9.4600000000000009</v>
      </c>
      <c r="OR11" s="1854"/>
      <c r="OS11" s="1854"/>
    </row>
    <row r="12" spans="1:409" ht="18.75" customHeight="1" thickTop="1" thickBot="1">
      <c r="A12" s="297" t="s">
        <v>50</v>
      </c>
      <c r="B12" s="79">
        <v>1441680</v>
      </c>
      <c r="C12" s="53">
        <v>1168814</v>
      </c>
      <c r="D12" s="102">
        <v>23.35</v>
      </c>
      <c r="E12" s="387"/>
      <c r="F12" s="387"/>
      <c r="G12" s="860" t="s">
        <v>92</v>
      </c>
      <c r="H12" s="79">
        <v>47021</v>
      </c>
      <c r="I12" s="259">
        <v>44676</v>
      </c>
      <c r="J12" s="50">
        <v>54913</v>
      </c>
      <c r="K12" s="260">
        <v>146610</v>
      </c>
      <c r="L12" s="611">
        <v>137412</v>
      </c>
      <c r="M12" s="36">
        <v>6.69</v>
      </c>
      <c r="N12" s="602"/>
      <c r="O12" s="103" t="s">
        <v>93</v>
      </c>
      <c r="P12" s="74">
        <v>135.15</v>
      </c>
      <c r="Q12" s="75">
        <v>120.68</v>
      </c>
      <c r="R12" s="76">
        <v>11.99</v>
      </c>
      <c r="S12" s="74">
        <v>119.31</v>
      </c>
      <c r="T12" s="271">
        <v>112.42</v>
      </c>
      <c r="U12" s="76">
        <v>6.13</v>
      </c>
      <c r="V12" s="74">
        <v>133.9</v>
      </c>
      <c r="W12" s="75">
        <v>120.06</v>
      </c>
      <c r="X12" s="76">
        <v>11.53</v>
      </c>
      <c r="Y12" s="272"/>
      <c r="Z12" s="602"/>
      <c r="AA12" s="602" t="s">
        <v>94</v>
      </c>
      <c r="AB12" s="50">
        <v>371</v>
      </c>
      <c r="AC12" s="50">
        <v>371</v>
      </c>
      <c r="AD12" s="50">
        <v>371</v>
      </c>
      <c r="AE12" s="50">
        <v>371</v>
      </c>
      <c r="AF12" s="602"/>
      <c r="AG12" s="602"/>
      <c r="AH12" s="602"/>
      <c r="AI12" s="50"/>
      <c r="AJ12" s="602"/>
      <c r="AK12" s="602"/>
      <c r="AL12" s="298" t="s">
        <v>63</v>
      </c>
      <c r="AM12" s="185">
        <v>252117</v>
      </c>
      <c r="AN12" s="476">
        <v>9105</v>
      </c>
      <c r="AO12" s="479">
        <v>190946</v>
      </c>
      <c r="AP12" s="476">
        <v>0</v>
      </c>
      <c r="AQ12" s="476">
        <v>0</v>
      </c>
      <c r="AR12" s="476">
        <v>0</v>
      </c>
      <c r="AS12" s="476">
        <v>0</v>
      </c>
      <c r="AT12" s="476">
        <v>0</v>
      </c>
      <c r="AU12" s="478">
        <v>452168</v>
      </c>
      <c r="AV12" s="185">
        <v>147088</v>
      </c>
      <c r="AW12" s="478">
        <v>599256</v>
      </c>
      <c r="AX12" s="420"/>
      <c r="AY12" s="420"/>
      <c r="AZ12" s="105" t="s">
        <v>63</v>
      </c>
      <c r="BA12" s="185">
        <v>637429</v>
      </c>
      <c r="BB12" s="476">
        <v>107982</v>
      </c>
      <c r="BC12" s="479">
        <v>1082187</v>
      </c>
      <c r="BD12" s="476">
        <v>0</v>
      </c>
      <c r="BE12" s="476">
        <v>0</v>
      </c>
      <c r="BF12" s="476">
        <v>0</v>
      </c>
      <c r="BG12" s="476">
        <v>0</v>
      </c>
      <c r="BH12" s="476">
        <v>0</v>
      </c>
      <c r="BI12" s="478">
        <v>1827598</v>
      </c>
      <c r="BJ12" s="185">
        <v>790355</v>
      </c>
      <c r="BK12" s="478">
        <v>2617953</v>
      </c>
      <c r="BL12" s="580"/>
      <c r="BM12" s="498"/>
      <c r="BN12" s="498"/>
      <c r="BO12" s="498"/>
      <c r="BP12" s="500"/>
      <c r="BQ12" s="579"/>
      <c r="BR12" s="579"/>
      <c r="BS12" s="203"/>
      <c r="BT12" s="203"/>
      <c r="BU12" s="1436"/>
      <c r="BV12" s="1423"/>
      <c r="BW12" s="61"/>
      <c r="BX12" s="46"/>
      <c r="BY12" s="578"/>
      <c r="BZ12" s="394"/>
      <c r="CA12" s="394"/>
      <c r="CB12" s="394"/>
      <c r="CC12" s="394"/>
      <c r="CD12" s="1140"/>
      <c r="CE12" s="297" t="s">
        <v>50</v>
      </c>
      <c r="CF12" s="79">
        <v>1304873</v>
      </c>
      <c r="CG12" s="53">
        <v>862245</v>
      </c>
      <c r="CH12" s="102">
        <v>51.33</v>
      </c>
      <c r="CI12" s="387"/>
      <c r="CJ12" s="387"/>
      <c r="CK12" s="860" t="s">
        <v>92</v>
      </c>
      <c r="CL12" s="79">
        <v>29877</v>
      </c>
      <c r="CM12" s="259">
        <v>26903</v>
      </c>
      <c r="CN12" s="50">
        <v>34728</v>
      </c>
      <c r="CO12" s="260">
        <v>91508</v>
      </c>
      <c r="CP12" s="611">
        <v>85801</v>
      </c>
      <c r="CQ12" s="36">
        <v>6.65</v>
      </c>
      <c r="CR12" s="602"/>
      <c r="CS12" s="103" t="s">
        <v>93</v>
      </c>
      <c r="CT12" s="74">
        <v>103.29</v>
      </c>
      <c r="CU12" s="75">
        <v>98.45</v>
      </c>
      <c r="CV12" s="76">
        <v>4.92</v>
      </c>
      <c r="CW12" s="74">
        <v>80.81</v>
      </c>
      <c r="CX12" s="271">
        <v>76.23</v>
      </c>
      <c r="CY12" s="76">
        <v>6.01</v>
      </c>
      <c r="CZ12" s="74">
        <v>101.34</v>
      </c>
      <c r="DA12" s="75">
        <v>96.61</v>
      </c>
      <c r="DB12" s="76">
        <v>4.9000000000000004</v>
      </c>
      <c r="DC12" s="272"/>
      <c r="DD12" s="602"/>
      <c r="DE12" s="602" t="s">
        <v>94</v>
      </c>
      <c r="DF12" s="50">
        <v>371</v>
      </c>
      <c r="DG12" s="50">
        <v>371</v>
      </c>
      <c r="DH12" s="50">
        <v>371</v>
      </c>
      <c r="DI12" s="50">
        <v>371</v>
      </c>
      <c r="DJ12" s="602"/>
      <c r="DK12" s="602"/>
      <c r="DL12" s="602"/>
      <c r="DM12" s="50"/>
      <c r="DN12" s="602"/>
      <c r="DO12" s="602"/>
      <c r="DP12" s="298" t="s">
        <v>63</v>
      </c>
      <c r="DQ12" s="185">
        <v>165303</v>
      </c>
      <c r="DR12" s="476">
        <v>9553</v>
      </c>
      <c r="DS12" s="479">
        <v>273398</v>
      </c>
      <c r="DT12" s="476">
        <v>0</v>
      </c>
      <c r="DU12" s="476">
        <v>0</v>
      </c>
      <c r="DV12" s="476">
        <v>0</v>
      </c>
      <c r="DW12" s="476">
        <v>0</v>
      </c>
      <c r="DX12" s="476">
        <v>0</v>
      </c>
      <c r="DY12" s="478">
        <v>448254</v>
      </c>
      <c r="DZ12" s="185">
        <v>155948</v>
      </c>
      <c r="EA12" s="478">
        <v>604202</v>
      </c>
      <c r="EB12" s="420"/>
      <c r="EC12" s="420"/>
      <c r="ED12" s="105" t="s">
        <v>63</v>
      </c>
      <c r="EE12" s="185">
        <v>588453</v>
      </c>
      <c r="EF12" s="476">
        <v>56739</v>
      </c>
      <c r="EG12" s="479">
        <v>983597</v>
      </c>
      <c r="EH12" s="476">
        <v>0</v>
      </c>
      <c r="EI12" s="476">
        <v>0</v>
      </c>
      <c r="EJ12" s="476">
        <v>0</v>
      </c>
      <c r="EK12" s="476">
        <v>0</v>
      </c>
      <c r="EL12" s="476">
        <v>0</v>
      </c>
      <c r="EM12" s="478">
        <v>1628789</v>
      </c>
      <c r="EN12" s="185">
        <v>978573</v>
      </c>
      <c r="EO12" s="478">
        <v>2607362</v>
      </c>
      <c r="EP12" s="580"/>
      <c r="EQ12" s="498"/>
      <c r="ER12" s="498"/>
      <c r="ES12" s="498"/>
      <c r="ET12" s="500"/>
      <c r="EU12" s="579"/>
      <c r="EV12" s="579"/>
      <c r="EW12" s="203"/>
      <c r="EX12" s="203"/>
      <c r="EY12" s="1436"/>
      <c r="EZ12" s="1423"/>
      <c r="FA12" s="61"/>
      <c r="FB12" s="46"/>
      <c r="FC12" s="578"/>
      <c r="FD12" s="394"/>
      <c r="FE12" s="394"/>
      <c r="FF12" s="394"/>
      <c r="FG12" s="25"/>
      <c r="FH12" s="1140"/>
      <c r="FI12" s="99" t="s">
        <v>50</v>
      </c>
      <c r="FJ12" s="79">
        <v>662684</v>
      </c>
      <c r="FK12" s="53">
        <v>534870</v>
      </c>
      <c r="FL12" s="102">
        <v>23.9</v>
      </c>
      <c r="FM12" s="387"/>
      <c r="FN12" s="387"/>
      <c r="FO12" s="860" t="s">
        <v>92</v>
      </c>
      <c r="FP12" s="79">
        <v>49960</v>
      </c>
      <c r="FQ12" s="259">
        <v>50726</v>
      </c>
      <c r="FR12" s="50">
        <v>39694</v>
      </c>
      <c r="FS12" s="260">
        <v>140380</v>
      </c>
      <c r="FT12" s="611">
        <v>123113</v>
      </c>
      <c r="FU12" s="36">
        <v>14.03</v>
      </c>
      <c r="FV12" s="602"/>
      <c r="FW12" s="103" t="s">
        <v>93</v>
      </c>
      <c r="FX12" s="74">
        <v>104.08</v>
      </c>
      <c r="FY12" s="75">
        <v>94.96</v>
      </c>
      <c r="FZ12" s="76">
        <v>9.6</v>
      </c>
      <c r="GA12" s="74">
        <v>72.78</v>
      </c>
      <c r="GB12" s="271">
        <v>64.62</v>
      </c>
      <c r="GC12" s="76">
        <v>12.63</v>
      </c>
      <c r="GD12" s="74">
        <v>101</v>
      </c>
      <c r="GE12" s="75">
        <v>91.97</v>
      </c>
      <c r="GF12" s="76">
        <v>9.82</v>
      </c>
      <c r="GG12" s="272"/>
      <c r="GH12" s="602"/>
      <c r="GI12" s="602" t="s">
        <v>94</v>
      </c>
      <c r="GJ12" s="50">
        <v>371</v>
      </c>
      <c r="GK12" s="50">
        <v>371</v>
      </c>
      <c r="GL12" s="50">
        <v>371</v>
      </c>
      <c r="GM12" s="50">
        <v>371</v>
      </c>
      <c r="GN12" s="602"/>
      <c r="GO12" s="602"/>
      <c r="GP12" s="602"/>
      <c r="GQ12" s="50"/>
      <c r="GR12" s="602"/>
      <c r="GS12" s="602"/>
      <c r="GT12" s="298" t="s">
        <v>63</v>
      </c>
      <c r="GU12" s="185">
        <v>133849</v>
      </c>
      <c r="GV12" s="476">
        <v>1973</v>
      </c>
      <c r="GW12" s="479">
        <v>175956</v>
      </c>
      <c r="GX12" s="476">
        <v>0</v>
      </c>
      <c r="GY12" s="476">
        <v>0</v>
      </c>
      <c r="GZ12" s="476">
        <v>0</v>
      </c>
      <c r="HA12" s="476">
        <v>0</v>
      </c>
      <c r="HB12" s="476">
        <v>0</v>
      </c>
      <c r="HC12" s="478">
        <v>311778</v>
      </c>
      <c r="HD12" s="185">
        <v>59303</v>
      </c>
      <c r="HE12" s="478">
        <v>371081</v>
      </c>
      <c r="HF12" s="420"/>
      <c r="HG12" s="420"/>
      <c r="HH12" s="105" t="s">
        <v>63</v>
      </c>
      <c r="HI12" s="185">
        <v>600381</v>
      </c>
      <c r="HJ12" s="476">
        <v>75705</v>
      </c>
      <c r="HK12" s="479">
        <v>843633</v>
      </c>
      <c r="HL12" s="476">
        <v>0</v>
      </c>
      <c r="HM12" s="476">
        <v>0</v>
      </c>
      <c r="HN12" s="476">
        <v>0</v>
      </c>
      <c r="HO12" s="476">
        <v>0</v>
      </c>
      <c r="HP12" s="476">
        <v>0</v>
      </c>
      <c r="HQ12" s="478">
        <v>1519719</v>
      </c>
      <c r="HR12" s="185">
        <v>466693</v>
      </c>
      <c r="HS12" s="478">
        <v>1986412</v>
      </c>
      <c r="HT12" s="580"/>
      <c r="HU12" s="498"/>
      <c r="HV12" s="498"/>
      <c r="HW12" s="498"/>
      <c r="HX12" s="500"/>
      <c r="HY12" s="579"/>
      <c r="HZ12" s="579"/>
      <c r="IA12" s="203"/>
      <c r="IB12" s="203"/>
      <c r="IC12" s="1436"/>
      <c r="ID12" s="1423"/>
      <c r="IE12" s="61"/>
      <c r="IF12" s="46"/>
      <c r="IG12" s="578"/>
      <c r="IH12" s="394"/>
      <c r="II12" s="394"/>
      <c r="IJ12" s="394"/>
      <c r="IK12" s="394"/>
      <c r="IM12" s="297" t="s">
        <v>50</v>
      </c>
      <c r="IN12" s="79">
        <v>1376574</v>
      </c>
      <c r="IO12" s="53">
        <v>1279708</v>
      </c>
      <c r="IP12" s="102">
        <v>7.57</v>
      </c>
      <c r="IQ12" s="387"/>
      <c r="IR12" s="387"/>
      <c r="IS12" s="860" t="s">
        <v>92</v>
      </c>
      <c r="IT12" s="79">
        <v>57274</v>
      </c>
      <c r="IU12" s="259">
        <v>36992</v>
      </c>
      <c r="IV12" s="50">
        <v>58286</v>
      </c>
      <c r="IW12" s="260">
        <v>152552</v>
      </c>
      <c r="IX12" s="611">
        <v>146614</v>
      </c>
      <c r="IY12" s="36">
        <v>4.05</v>
      </c>
      <c r="IZ12" s="602"/>
      <c r="JA12" s="103" t="s">
        <v>93</v>
      </c>
      <c r="JB12" s="74">
        <v>112.44</v>
      </c>
      <c r="JC12" s="75">
        <v>106.84</v>
      </c>
      <c r="JD12" s="76">
        <v>5.24</v>
      </c>
      <c r="JE12" s="74">
        <v>83.77</v>
      </c>
      <c r="JF12" s="271">
        <v>78.39</v>
      </c>
      <c r="JG12" s="76">
        <v>6.86</v>
      </c>
      <c r="JH12" s="74">
        <v>108.88</v>
      </c>
      <c r="JI12" s="75">
        <v>103.47</v>
      </c>
      <c r="JJ12" s="76">
        <v>5.23</v>
      </c>
      <c r="JK12" s="272"/>
      <c r="JL12" s="602"/>
      <c r="JM12" s="602" t="s">
        <v>94</v>
      </c>
      <c r="JN12" s="50">
        <v>371</v>
      </c>
      <c r="JO12" s="50">
        <v>371</v>
      </c>
      <c r="JP12" s="50">
        <v>371</v>
      </c>
      <c r="JQ12" s="50">
        <v>371</v>
      </c>
      <c r="JR12" s="602"/>
      <c r="JS12" s="602"/>
      <c r="JT12" s="602"/>
      <c r="JU12" s="50"/>
      <c r="JV12" s="602"/>
      <c r="JW12" s="602"/>
      <c r="JX12" s="298" t="s">
        <v>63</v>
      </c>
      <c r="JY12" s="185">
        <v>210514</v>
      </c>
      <c r="JZ12" s="476">
        <v>6450</v>
      </c>
      <c r="KA12" s="479">
        <v>222948</v>
      </c>
      <c r="KB12" s="476">
        <v>0</v>
      </c>
      <c r="KC12" s="476">
        <v>0</v>
      </c>
      <c r="KD12" s="476">
        <v>0</v>
      </c>
      <c r="KE12" s="476">
        <v>0</v>
      </c>
      <c r="KF12" s="476">
        <v>0</v>
      </c>
      <c r="KG12" s="478">
        <v>439912</v>
      </c>
      <c r="KH12" s="185">
        <v>198215</v>
      </c>
      <c r="KI12" s="478">
        <v>638127</v>
      </c>
      <c r="KJ12" s="420"/>
      <c r="KK12" s="420"/>
      <c r="KL12" s="105" t="s">
        <v>63</v>
      </c>
      <c r="KM12" s="185">
        <v>1169477</v>
      </c>
      <c r="KN12" s="476">
        <v>104551</v>
      </c>
      <c r="KO12" s="479">
        <v>971315</v>
      </c>
      <c r="KP12" s="476">
        <v>0</v>
      </c>
      <c r="KQ12" s="476">
        <v>0</v>
      </c>
      <c r="KR12" s="476">
        <v>0</v>
      </c>
      <c r="KS12" s="476">
        <v>0</v>
      </c>
      <c r="KT12" s="476">
        <v>0</v>
      </c>
      <c r="KU12" s="478">
        <v>2245343</v>
      </c>
      <c r="KV12" s="185">
        <v>916923</v>
      </c>
      <c r="KW12" s="478">
        <v>3162266</v>
      </c>
      <c r="KX12" s="580"/>
      <c r="KY12" s="498"/>
      <c r="KZ12" s="498"/>
      <c r="LA12" s="498"/>
      <c r="LB12" s="500"/>
      <c r="LC12" s="579"/>
      <c r="LD12" s="579"/>
      <c r="LE12" s="203"/>
      <c r="LF12" s="203"/>
      <c r="LG12" s="1436"/>
      <c r="LH12" s="1423"/>
      <c r="LI12" s="61"/>
      <c r="LJ12" s="46"/>
      <c r="LK12" s="578"/>
      <c r="LL12" s="394"/>
      <c r="LM12" s="394"/>
      <c r="LN12" s="394"/>
      <c r="LO12" s="394"/>
      <c r="LQ12" s="99" t="s">
        <v>50</v>
      </c>
      <c r="LR12" s="50">
        <v>4785811</v>
      </c>
      <c r="LS12" s="104">
        <v>3845637</v>
      </c>
      <c r="LT12" s="102">
        <v>24.45</v>
      </c>
      <c r="LU12" s="233"/>
      <c r="LV12" s="233"/>
      <c r="LW12" s="860" t="s">
        <v>92</v>
      </c>
      <c r="LX12" s="50">
        <v>531050</v>
      </c>
      <c r="LY12" s="655">
        <v>492940</v>
      </c>
      <c r="LZ12" s="419">
        <v>7.73</v>
      </c>
      <c r="MA12" s="301"/>
      <c r="MB12" s="103" t="s">
        <v>93</v>
      </c>
      <c r="MC12" s="74">
        <v>115.35</v>
      </c>
      <c r="MD12" s="1720">
        <v>106.39</v>
      </c>
      <c r="ME12" s="78">
        <v>8.42</v>
      </c>
      <c r="MF12" s="74">
        <v>89.49</v>
      </c>
      <c r="MG12" s="1720">
        <v>83.09</v>
      </c>
      <c r="MH12" s="78">
        <v>7.7</v>
      </c>
      <c r="MI12" s="74">
        <v>112.86</v>
      </c>
      <c r="MJ12" s="1723">
        <v>104.24</v>
      </c>
      <c r="MK12" s="78">
        <v>8.27</v>
      </c>
      <c r="ML12" s="17"/>
      <c r="MM12" s="17"/>
      <c r="MN12" s="17" t="s">
        <v>94</v>
      </c>
      <c r="MO12" s="660">
        <v>371</v>
      </c>
      <c r="MP12" s="660">
        <v>371</v>
      </c>
      <c r="MQ12" s="660">
        <v>371</v>
      </c>
      <c r="MR12" s="660">
        <v>371</v>
      </c>
      <c r="MS12" s="660">
        <v>371</v>
      </c>
      <c r="MT12" s="874"/>
      <c r="MU12" s="869"/>
      <c r="MV12" s="869"/>
      <c r="MW12" s="875"/>
      <c r="MX12" s="869"/>
      <c r="MY12" s="869"/>
      <c r="MZ12" s="298" t="s">
        <v>63</v>
      </c>
      <c r="NA12" s="817">
        <v>761783</v>
      </c>
      <c r="NB12" s="816">
        <v>27081</v>
      </c>
      <c r="NC12" s="816">
        <v>863248</v>
      </c>
      <c r="ND12" s="815">
        <v>0</v>
      </c>
      <c r="NE12" s="816">
        <v>0</v>
      </c>
      <c r="NF12" s="816">
        <v>0</v>
      </c>
      <c r="NG12" s="816">
        <v>0</v>
      </c>
      <c r="NH12" s="816">
        <v>0</v>
      </c>
      <c r="NI12" s="815">
        <v>1652112</v>
      </c>
      <c r="NJ12" s="817">
        <v>560554</v>
      </c>
      <c r="NK12" s="814">
        <v>2212666</v>
      </c>
      <c r="NL12" s="150"/>
      <c r="NM12" s="150"/>
      <c r="NN12" s="542" t="s">
        <v>63</v>
      </c>
      <c r="NO12" s="817">
        <v>2995740</v>
      </c>
      <c r="NP12" s="816">
        <v>344977</v>
      </c>
      <c r="NQ12" s="816">
        <v>3880732</v>
      </c>
      <c r="NR12" s="815">
        <v>0</v>
      </c>
      <c r="NS12" s="816">
        <v>0</v>
      </c>
      <c r="NT12" s="816">
        <v>0</v>
      </c>
      <c r="NU12" s="816">
        <v>0</v>
      </c>
      <c r="NV12" s="816">
        <v>0</v>
      </c>
      <c r="NW12" s="815">
        <v>7221449</v>
      </c>
      <c r="NX12" s="817">
        <v>3152544</v>
      </c>
      <c r="NY12" s="814">
        <v>10373993</v>
      </c>
      <c r="NZ12" s="1139"/>
      <c r="OB12" s="52" t="s">
        <v>50</v>
      </c>
      <c r="OC12" s="1796">
        <v>1441680</v>
      </c>
      <c r="OD12" s="1797">
        <v>1168814</v>
      </c>
      <c r="OE12" s="1798">
        <v>23.35</v>
      </c>
      <c r="OF12" s="1796">
        <v>1304873</v>
      </c>
      <c r="OG12" s="1797">
        <v>862245</v>
      </c>
      <c r="OH12" s="1798">
        <v>51.33</v>
      </c>
      <c r="OI12" s="1796">
        <v>662684</v>
      </c>
      <c r="OJ12" s="1797">
        <v>534870</v>
      </c>
      <c r="OK12" s="1798">
        <v>23.9</v>
      </c>
      <c r="OL12" s="1796">
        <v>1376574</v>
      </c>
      <c r="OM12" s="1797">
        <v>1279708</v>
      </c>
      <c r="ON12" s="1798">
        <v>7.57</v>
      </c>
      <c r="OO12" s="1796">
        <v>4785811</v>
      </c>
      <c r="OP12" s="1797">
        <v>3845637</v>
      </c>
      <c r="OQ12" s="1798">
        <v>24.45</v>
      </c>
      <c r="OR12" s="1854"/>
      <c r="OS12" s="1854"/>
    </row>
    <row r="13" spans="1:409" ht="18.75" customHeight="1" thickTop="1" thickBot="1">
      <c r="A13" s="292" t="s">
        <v>201</v>
      </c>
      <c r="B13" s="116">
        <v>3.62</v>
      </c>
      <c r="C13" s="299">
        <v>3.71</v>
      </c>
      <c r="D13" s="34">
        <v>-0.09</v>
      </c>
      <c r="E13" s="387"/>
      <c r="F13" s="387"/>
      <c r="G13" s="860" t="s">
        <v>96</v>
      </c>
      <c r="H13" s="79">
        <v>2771</v>
      </c>
      <c r="I13" s="259">
        <v>1511</v>
      </c>
      <c r="J13" s="50">
        <v>1869</v>
      </c>
      <c r="K13" s="260">
        <v>6151</v>
      </c>
      <c r="L13" s="611">
        <v>5693</v>
      </c>
      <c r="M13" s="36">
        <v>8.0399999999999991</v>
      </c>
      <c r="N13" s="602"/>
      <c r="O13" s="107" t="s">
        <v>97</v>
      </c>
      <c r="P13" s="108">
        <v>3067.62</v>
      </c>
      <c r="Q13" s="109">
        <v>2885.52</v>
      </c>
      <c r="R13" s="114">
        <v>6.31</v>
      </c>
      <c r="S13" s="110">
        <v>1624.49</v>
      </c>
      <c r="T13" s="109">
        <v>1504.21</v>
      </c>
      <c r="U13" s="114">
        <v>8</v>
      </c>
      <c r="V13" s="110">
        <v>2953.2599999999998</v>
      </c>
      <c r="W13" s="109">
        <v>2782.38</v>
      </c>
      <c r="X13" s="114">
        <v>6.14</v>
      </c>
      <c r="Y13" s="300"/>
      <c r="Z13" s="602"/>
      <c r="AA13" s="602" t="s">
        <v>98</v>
      </c>
      <c r="AB13" s="50">
        <v>353</v>
      </c>
      <c r="AC13" s="50">
        <v>353</v>
      </c>
      <c r="AD13" s="50">
        <v>353</v>
      </c>
      <c r="AE13" s="50">
        <v>353</v>
      </c>
      <c r="AF13" s="602"/>
      <c r="AG13" s="602"/>
      <c r="AH13" s="602"/>
      <c r="AI13" s="50"/>
      <c r="AJ13" s="602"/>
      <c r="AK13" s="602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111"/>
      <c r="AW13" s="112"/>
      <c r="AX13" s="301"/>
      <c r="AY13" s="301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111"/>
      <c r="BK13" s="112"/>
      <c r="BL13" s="581"/>
      <c r="BM13" s="504"/>
      <c r="BN13" s="504"/>
      <c r="BO13" s="504"/>
      <c r="BP13" s="503"/>
      <c r="BQ13" s="577"/>
      <c r="BR13" s="579"/>
      <c r="BS13" s="1419"/>
      <c r="BT13" s="1419"/>
      <c r="BU13" s="1436"/>
      <c r="BV13" s="1427"/>
      <c r="BW13" s="61"/>
      <c r="BX13" s="46"/>
      <c r="BY13" s="578"/>
      <c r="BZ13" s="394"/>
      <c r="CA13" s="394"/>
      <c r="CB13" s="394"/>
      <c r="CC13" s="394"/>
      <c r="CD13" s="1140"/>
      <c r="CE13" s="292" t="s">
        <v>201</v>
      </c>
      <c r="CF13" s="116">
        <v>3.58</v>
      </c>
      <c r="CG13" s="299">
        <v>3.66</v>
      </c>
      <c r="CH13" s="34">
        <v>-0.08</v>
      </c>
      <c r="CI13" s="387"/>
      <c r="CJ13" s="387"/>
      <c r="CK13" s="860" t="s">
        <v>96</v>
      </c>
      <c r="CL13" s="79">
        <v>3166</v>
      </c>
      <c r="CM13" s="259">
        <v>2224</v>
      </c>
      <c r="CN13" s="50">
        <v>1633</v>
      </c>
      <c r="CO13" s="260">
        <v>7023</v>
      </c>
      <c r="CP13" s="611">
        <v>5544</v>
      </c>
      <c r="CQ13" s="36">
        <v>26.68</v>
      </c>
      <c r="CR13" s="602"/>
      <c r="CS13" s="107" t="s">
        <v>97</v>
      </c>
      <c r="CT13" s="108">
        <v>2827.9</v>
      </c>
      <c r="CU13" s="109">
        <v>2665.2599999999998</v>
      </c>
      <c r="CV13" s="114">
        <v>6.1</v>
      </c>
      <c r="CW13" s="110">
        <v>1572.3000000000002</v>
      </c>
      <c r="CX13" s="109">
        <v>1474.35</v>
      </c>
      <c r="CY13" s="114">
        <v>6.64</v>
      </c>
      <c r="CZ13" s="110">
        <v>2718.7200000000003</v>
      </c>
      <c r="DA13" s="109">
        <v>2566.38</v>
      </c>
      <c r="DB13" s="114">
        <v>5.94</v>
      </c>
      <c r="DC13" s="300"/>
      <c r="DD13" s="602"/>
      <c r="DE13" s="602" t="s">
        <v>98</v>
      </c>
      <c r="DF13" s="50">
        <v>353</v>
      </c>
      <c r="DG13" s="50">
        <v>353</v>
      </c>
      <c r="DH13" s="50">
        <v>353</v>
      </c>
      <c r="DI13" s="50">
        <v>353</v>
      </c>
      <c r="DJ13" s="602"/>
      <c r="DK13" s="602"/>
      <c r="DL13" s="602"/>
      <c r="DM13" s="50"/>
      <c r="DN13" s="602"/>
      <c r="DO13" s="602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111"/>
      <c r="EA13" s="112"/>
      <c r="EB13" s="301"/>
      <c r="EC13" s="301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111"/>
      <c r="EO13" s="112"/>
      <c r="EP13" s="581"/>
      <c r="EQ13" s="504"/>
      <c r="ER13" s="504"/>
      <c r="ES13" s="504"/>
      <c r="ET13" s="503"/>
      <c r="EU13" s="577"/>
      <c r="EV13" s="579"/>
      <c r="EW13" s="1419"/>
      <c r="EX13" s="1419"/>
      <c r="EY13" s="1436"/>
      <c r="EZ13" s="1427"/>
      <c r="FA13" s="61"/>
      <c r="FB13" s="46"/>
      <c r="FC13" s="578"/>
      <c r="FD13" s="394"/>
      <c r="FE13" s="394"/>
      <c r="FF13" s="394"/>
      <c r="FG13" s="25"/>
      <c r="FH13" s="1140"/>
      <c r="FI13" s="95" t="s">
        <v>201</v>
      </c>
      <c r="FJ13" s="116">
        <v>3.41</v>
      </c>
      <c r="FK13" s="299">
        <v>3.09</v>
      </c>
      <c r="FL13" s="34">
        <v>0.32</v>
      </c>
      <c r="FM13" s="387"/>
      <c r="FN13" s="387"/>
      <c r="FO13" s="860" t="s">
        <v>96</v>
      </c>
      <c r="FP13" s="79">
        <v>2555</v>
      </c>
      <c r="FQ13" s="259">
        <v>2178</v>
      </c>
      <c r="FR13" s="50">
        <v>1505</v>
      </c>
      <c r="FS13" s="260">
        <v>6238</v>
      </c>
      <c r="FT13" s="611">
        <v>5234</v>
      </c>
      <c r="FU13" s="36">
        <v>19.18</v>
      </c>
      <c r="FV13" s="602"/>
      <c r="FW13" s="107" t="s">
        <v>97</v>
      </c>
      <c r="FX13" s="108">
        <v>2935.82</v>
      </c>
      <c r="FY13" s="109">
        <v>2736.28</v>
      </c>
      <c r="FZ13" s="114">
        <v>7.29</v>
      </c>
      <c r="GA13" s="110">
        <v>1683.1599999999999</v>
      </c>
      <c r="GB13" s="109">
        <v>1588.13</v>
      </c>
      <c r="GC13" s="114">
        <v>5.98</v>
      </c>
      <c r="GD13" s="110">
        <v>2812.6800000000003</v>
      </c>
      <c r="GE13" s="109">
        <v>2622.9399999999996</v>
      </c>
      <c r="GF13" s="114">
        <v>7.23</v>
      </c>
      <c r="GG13" s="300"/>
      <c r="GH13" s="602"/>
      <c r="GI13" s="602" t="s">
        <v>98</v>
      </c>
      <c r="GJ13" s="50">
        <v>353</v>
      </c>
      <c r="GK13" s="50">
        <v>353</v>
      </c>
      <c r="GL13" s="50">
        <v>353</v>
      </c>
      <c r="GM13" s="50">
        <v>353</v>
      </c>
      <c r="GN13" s="602"/>
      <c r="GO13" s="602"/>
      <c r="GP13" s="602"/>
      <c r="GQ13" s="50"/>
      <c r="GR13" s="602"/>
      <c r="GS13" s="602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111"/>
      <c r="HE13" s="112"/>
      <c r="HF13" s="301"/>
      <c r="HG13" s="301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111"/>
      <c r="HS13" s="112"/>
      <c r="HT13" s="581"/>
      <c r="HU13" s="504"/>
      <c r="HV13" s="504"/>
      <c r="HW13" s="504"/>
      <c r="HX13" s="503"/>
      <c r="HY13" s="577"/>
      <c r="HZ13" s="579"/>
      <c r="IA13" s="1419"/>
      <c r="IB13" s="1419"/>
      <c r="IC13" s="1436"/>
      <c r="ID13" s="1427"/>
      <c r="IE13" s="61"/>
      <c r="IF13" s="46"/>
      <c r="IG13" s="578"/>
      <c r="IH13" s="394"/>
      <c r="II13" s="394"/>
      <c r="IJ13" s="394"/>
      <c r="IK13" s="394"/>
      <c r="IM13" s="292" t="s">
        <v>201</v>
      </c>
      <c r="IN13" s="116">
        <v>3.58</v>
      </c>
      <c r="IO13" s="299">
        <v>3.63</v>
      </c>
      <c r="IP13" s="34">
        <v>-0.05</v>
      </c>
      <c r="IQ13" s="387"/>
      <c r="IR13" s="387"/>
      <c r="IS13" s="860" t="s">
        <v>96</v>
      </c>
      <c r="IT13" s="79">
        <v>2970</v>
      </c>
      <c r="IU13" s="259">
        <v>2445</v>
      </c>
      <c r="IV13" s="50">
        <v>2523</v>
      </c>
      <c r="IW13" s="260">
        <v>7938</v>
      </c>
      <c r="IX13" s="611">
        <v>8275</v>
      </c>
      <c r="IY13" s="36">
        <v>-4.07</v>
      </c>
      <c r="IZ13" s="602"/>
      <c r="JA13" s="107" t="s">
        <v>97</v>
      </c>
      <c r="JB13" s="108">
        <v>3229.96</v>
      </c>
      <c r="JC13" s="109">
        <v>3128.6699999999996</v>
      </c>
      <c r="JD13" s="114">
        <v>3.24</v>
      </c>
      <c r="JE13" s="110">
        <v>1710.6799999999998</v>
      </c>
      <c r="JF13" s="109">
        <v>1627.73</v>
      </c>
      <c r="JG13" s="114">
        <v>5.0999999999999996</v>
      </c>
      <c r="JH13" s="110">
        <v>3041.3900000000003</v>
      </c>
      <c r="JI13" s="109">
        <v>2950.52</v>
      </c>
      <c r="JJ13" s="114">
        <v>3.08</v>
      </c>
      <c r="JK13" s="300"/>
      <c r="JL13" s="602"/>
      <c r="JM13" s="602" t="s">
        <v>98</v>
      </c>
      <c r="JN13" s="50">
        <v>353</v>
      </c>
      <c r="JO13" s="50">
        <v>353</v>
      </c>
      <c r="JP13" s="50">
        <v>353</v>
      </c>
      <c r="JQ13" s="50">
        <v>353</v>
      </c>
      <c r="JR13" s="602"/>
      <c r="JS13" s="602"/>
      <c r="JT13" s="602"/>
      <c r="JU13" s="50"/>
      <c r="JV13" s="602"/>
      <c r="JW13" s="602"/>
      <c r="JX13" s="43"/>
      <c r="JY13" s="43"/>
      <c r="JZ13" s="43"/>
      <c r="KA13" s="43"/>
      <c r="KB13" s="43"/>
      <c r="KC13" s="43"/>
      <c r="KD13" s="43"/>
      <c r="KE13" s="43"/>
      <c r="KF13" s="43"/>
      <c r="KG13" s="43"/>
      <c r="KH13" s="111"/>
      <c r="KI13" s="112"/>
      <c r="KJ13" s="301"/>
      <c r="KK13" s="301"/>
      <c r="KL13" s="43"/>
      <c r="KM13" s="43"/>
      <c r="KN13" s="43"/>
      <c r="KO13" s="43"/>
      <c r="KP13" s="43"/>
      <c r="KQ13" s="43"/>
      <c r="KR13" s="43"/>
      <c r="KS13" s="43"/>
      <c r="KT13" s="43"/>
      <c r="KU13" s="43"/>
      <c r="KV13" s="111"/>
      <c r="KW13" s="112"/>
      <c r="KX13" s="581"/>
      <c r="KY13" s="504"/>
      <c r="KZ13" s="504"/>
      <c r="LA13" s="504"/>
      <c r="LB13" s="503"/>
      <c r="LC13" s="577"/>
      <c r="LD13" s="579"/>
      <c r="LE13" s="1419"/>
      <c r="LF13" s="1419"/>
      <c r="LG13" s="1436"/>
      <c r="LH13" s="1427"/>
      <c r="LI13" s="61"/>
      <c r="LJ13" s="46"/>
      <c r="LK13" s="578"/>
      <c r="LL13" s="394"/>
      <c r="LM13" s="394"/>
      <c r="LN13" s="394"/>
      <c r="LO13" s="394"/>
      <c r="LQ13" s="95" t="s">
        <v>95</v>
      </c>
      <c r="LR13" s="116">
        <v>3.55</v>
      </c>
      <c r="LS13" s="117">
        <v>3.55</v>
      </c>
      <c r="LT13" s="34">
        <v>0</v>
      </c>
      <c r="LU13" s="233"/>
      <c r="LV13" s="233"/>
      <c r="LW13" s="860" t="s">
        <v>96</v>
      </c>
      <c r="LX13" s="50">
        <v>27350</v>
      </c>
      <c r="LY13" s="655">
        <v>24746</v>
      </c>
      <c r="LZ13" s="419">
        <v>10.52</v>
      </c>
      <c r="MA13" s="301"/>
      <c r="MB13" s="107" t="s">
        <v>97</v>
      </c>
      <c r="MC13" s="108">
        <v>3019.0099999999998</v>
      </c>
      <c r="MD13" s="1721">
        <v>2853.47</v>
      </c>
      <c r="ME13" s="115">
        <v>5.8</v>
      </c>
      <c r="MF13" s="108">
        <v>1652.7299999999998</v>
      </c>
      <c r="MG13" s="1722">
        <v>1554.96</v>
      </c>
      <c r="MH13" s="115">
        <v>6.29</v>
      </c>
      <c r="MI13" s="108">
        <v>2887.7</v>
      </c>
      <c r="MJ13" s="1724">
        <v>2733.53</v>
      </c>
      <c r="MK13" s="115">
        <v>5.64</v>
      </c>
      <c r="ML13" s="17"/>
      <c r="MM13" s="17"/>
      <c r="MN13" s="17" t="s">
        <v>98</v>
      </c>
      <c r="MO13" s="660">
        <v>353</v>
      </c>
      <c r="MP13" s="660">
        <v>353</v>
      </c>
      <c r="MQ13" s="660">
        <v>353</v>
      </c>
      <c r="MR13" s="660">
        <v>353</v>
      </c>
      <c r="MS13" s="660">
        <v>353</v>
      </c>
      <c r="MT13" s="874"/>
      <c r="MU13" s="869"/>
      <c r="MV13" s="869"/>
      <c r="MW13" s="875"/>
      <c r="MX13" s="869"/>
      <c r="MY13" s="869"/>
      <c r="MZ13" s="43"/>
      <c r="NA13" s="118"/>
      <c r="NB13" s="118"/>
      <c r="NC13" s="118"/>
      <c r="ND13" s="118"/>
      <c r="NE13" s="118"/>
      <c r="NF13" s="118"/>
      <c r="NG13" s="118"/>
      <c r="NH13" s="118"/>
      <c r="NI13" s="118"/>
      <c r="NJ13" s="119"/>
      <c r="NK13" s="120"/>
      <c r="NL13" s="150"/>
      <c r="NM13" s="150"/>
      <c r="NN13" s="118"/>
      <c r="NO13" s="118"/>
      <c r="NP13" s="118"/>
      <c r="NQ13" s="118"/>
      <c r="NR13" s="118"/>
      <c r="NS13" s="118"/>
      <c r="NT13" s="118"/>
      <c r="NU13" s="118"/>
      <c r="NV13" s="118"/>
      <c r="NW13" s="118"/>
      <c r="NX13" s="119"/>
      <c r="NY13" s="120"/>
      <c r="NZ13" s="1139"/>
      <c r="OB13" s="1715" t="s">
        <v>95</v>
      </c>
      <c r="OC13" s="1805">
        <v>3.62</v>
      </c>
      <c r="OD13" s="1806">
        <v>3.71</v>
      </c>
      <c r="OE13" s="1807">
        <v>-0.09</v>
      </c>
      <c r="OF13" s="1805">
        <v>3.58</v>
      </c>
      <c r="OG13" s="1806">
        <v>3.66</v>
      </c>
      <c r="OH13" s="1807">
        <v>-0.08</v>
      </c>
      <c r="OI13" s="1805">
        <v>3.41</v>
      </c>
      <c r="OJ13" s="1806">
        <v>3.09</v>
      </c>
      <c r="OK13" s="1807">
        <v>0.32</v>
      </c>
      <c r="OL13" s="1805">
        <v>3.58</v>
      </c>
      <c r="OM13" s="1806">
        <v>3.63</v>
      </c>
      <c r="ON13" s="1807">
        <v>-0.05</v>
      </c>
      <c r="OO13" s="1805">
        <v>3.55</v>
      </c>
      <c r="OP13" s="1806">
        <v>3.55</v>
      </c>
      <c r="OQ13" s="1808">
        <v>0</v>
      </c>
      <c r="OR13" s="1854"/>
      <c r="OS13" s="1854"/>
    </row>
    <row r="14" spans="1:409" ht="18.75" customHeight="1" thickTop="1" thickBot="1">
      <c r="A14" s="258" t="s">
        <v>70</v>
      </c>
      <c r="B14" s="128">
        <v>2.81</v>
      </c>
      <c r="C14" s="125">
        <v>2.92</v>
      </c>
      <c r="D14" s="54">
        <v>-0.11</v>
      </c>
      <c r="E14" s="387"/>
      <c r="F14" s="387"/>
      <c r="G14" s="860" t="s">
        <v>99</v>
      </c>
      <c r="H14" s="79">
        <v>266907</v>
      </c>
      <c r="I14" s="259">
        <v>239962</v>
      </c>
      <c r="J14" s="50">
        <v>235715</v>
      </c>
      <c r="K14" s="260">
        <v>742584</v>
      </c>
      <c r="L14" s="611">
        <v>523780</v>
      </c>
      <c r="M14" s="36">
        <v>41.77</v>
      </c>
      <c r="N14" s="602"/>
      <c r="O14" s="9"/>
      <c r="P14" s="162"/>
      <c r="Q14" s="16"/>
      <c r="R14" s="9"/>
      <c r="S14" s="305"/>
      <c r="T14" s="124"/>
      <c r="U14" s="9"/>
      <c r="V14" s="305"/>
      <c r="W14" s="124"/>
      <c r="X14" s="9"/>
      <c r="Y14" s="9"/>
      <c r="Z14" s="612" t="s">
        <v>54</v>
      </c>
      <c r="AA14" s="612"/>
      <c r="AB14" s="32">
        <v>200574</v>
      </c>
      <c r="AC14" s="32">
        <v>200574</v>
      </c>
      <c r="AD14" s="32">
        <v>200574</v>
      </c>
      <c r="AE14" s="32">
        <v>200574</v>
      </c>
      <c r="AF14" s="602"/>
      <c r="AG14" s="602"/>
      <c r="AH14" s="602"/>
      <c r="AI14" s="602"/>
      <c r="AJ14" s="602"/>
      <c r="AK14" s="602"/>
      <c r="AL14" s="42" t="s">
        <v>100</v>
      </c>
      <c r="AM14" s="42"/>
      <c r="AN14" s="42"/>
      <c r="AO14" s="42"/>
      <c r="AP14" s="43"/>
      <c r="AQ14" s="43"/>
      <c r="AR14" s="43"/>
      <c r="AS14" s="43"/>
      <c r="AT14" s="43"/>
      <c r="AU14" s="43"/>
      <c r="AV14" s="43"/>
      <c r="AW14" s="112"/>
      <c r="AX14" s="301"/>
      <c r="AY14" s="301"/>
      <c r="AZ14" s="41" t="s">
        <v>101</v>
      </c>
      <c r="BA14" s="42"/>
      <c r="BB14" s="42"/>
      <c r="BC14" s="42"/>
      <c r="BD14" s="43"/>
      <c r="BE14" s="43"/>
      <c r="BF14" s="43"/>
      <c r="BG14" s="43"/>
      <c r="BH14" s="43"/>
      <c r="BI14" s="43"/>
      <c r="BJ14" s="43"/>
      <c r="BK14" s="112"/>
      <c r="BL14" s="581"/>
      <c r="BM14" s="1406"/>
      <c r="BN14" s="1406"/>
      <c r="BO14" s="1406"/>
      <c r="BP14" s="500"/>
      <c r="BQ14" s="579"/>
      <c r="BR14" s="579"/>
      <c r="BS14" s="1419"/>
      <c r="BT14" s="1420"/>
      <c r="BU14" s="1436"/>
      <c r="BV14" s="1427"/>
      <c r="BW14" s="61"/>
      <c r="BX14" s="46"/>
      <c r="BY14" s="578"/>
      <c r="BZ14" s="394"/>
      <c r="CA14" s="394"/>
      <c r="CB14" s="394"/>
      <c r="CC14" s="394"/>
      <c r="CD14" s="1140"/>
      <c r="CE14" s="258" t="s">
        <v>70</v>
      </c>
      <c r="CF14" s="128">
        <v>2.84</v>
      </c>
      <c r="CG14" s="125">
        <v>2.96</v>
      </c>
      <c r="CH14" s="54">
        <v>-0.12</v>
      </c>
      <c r="CI14" s="387"/>
      <c r="CJ14" s="387"/>
      <c r="CK14" s="860" t="s">
        <v>99</v>
      </c>
      <c r="CL14" s="79">
        <v>236095</v>
      </c>
      <c r="CM14" s="259">
        <v>209626</v>
      </c>
      <c r="CN14" s="50">
        <v>225300</v>
      </c>
      <c r="CO14" s="260">
        <v>671021</v>
      </c>
      <c r="CP14" s="611">
        <v>455684</v>
      </c>
      <c r="CQ14" s="36">
        <v>47.26</v>
      </c>
      <c r="CR14" s="602"/>
      <c r="CS14" s="9"/>
      <c r="CT14" s="162"/>
      <c r="CU14" s="16"/>
      <c r="CV14" s="9"/>
      <c r="CW14" s="305"/>
      <c r="CX14" s="124"/>
      <c r="CY14" s="9"/>
      <c r="CZ14" s="305"/>
      <c r="DA14" s="124"/>
      <c r="DB14" s="9"/>
      <c r="DC14" s="9"/>
      <c r="DD14" s="612" t="s">
        <v>54</v>
      </c>
      <c r="DE14" s="612"/>
      <c r="DF14" s="32">
        <v>200574</v>
      </c>
      <c r="DG14" s="32">
        <v>200574</v>
      </c>
      <c r="DH14" s="32">
        <v>200574</v>
      </c>
      <c r="DI14" s="32">
        <v>200574</v>
      </c>
      <c r="DJ14" s="602"/>
      <c r="DK14" s="602"/>
      <c r="DL14" s="602"/>
      <c r="DM14" s="602"/>
      <c r="DN14" s="602"/>
      <c r="DO14" s="602"/>
      <c r="DP14" s="42" t="s">
        <v>100</v>
      </c>
      <c r="DQ14" s="42"/>
      <c r="DR14" s="42"/>
      <c r="DS14" s="42"/>
      <c r="DT14" s="43"/>
      <c r="DU14" s="43"/>
      <c r="DV14" s="43"/>
      <c r="DW14" s="43"/>
      <c r="DX14" s="43"/>
      <c r="DY14" s="43"/>
      <c r="DZ14" s="43"/>
      <c r="EA14" s="112"/>
      <c r="EB14" s="301"/>
      <c r="EC14" s="301"/>
      <c r="ED14" s="41" t="s">
        <v>101</v>
      </c>
      <c r="EE14" s="42"/>
      <c r="EF14" s="42"/>
      <c r="EG14" s="42"/>
      <c r="EH14" s="43"/>
      <c r="EI14" s="43"/>
      <c r="EJ14" s="43"/>
      <c r="EK14" s="43"/>
      <c r="EL14" s="43"/>
      <c r="EM14" s="43"/>
      <c r="EN14" s="43"/>
      <c r="EO14" s="112"/>
      <c r="EP14" s="581"/>
      <c r="EQ14" s="1406"/>
      <c r="ER14" s="1406"/>
      <c r="ES14" s="1406"/>
      <c r="ET14" s="500"/>
      <c r="EU14" s="579"/>
      <c r="EV14" s="579"/>
      <c r="EW14" s="1419"/>
      <c r="EX14" s="1420"/>
      <c r="EY14" s="1436"/>
      <c r="EZ14" s="1427"/>
      <c r="FA14" s="61"/>
      <c r="FB14" s="46"/>
      <c r="FC14" s="578"/>
      <c r="FD14" s="394"/>
      <c r="FE14" s="394"/>
      <c r="FF14" s="394"/>
      <c r="FG14" s="25"/>
      <c r="FH14" s="1140"/>
      <c r="FI14" s="52" t="s">
        <v>70</v>
      </c>
      <c r="FJ14" s="128">
        <v>2.73</v>
      </c>
      <c r="FK14" s="125">
        <v>2.7</v>
      </c>
      <c r="FL14" s="54">
        <v>0.03</v>
      </c>
      <c r="FM14" s="387"/>
      <c r="FN14" s="387"/>
      <c r="FO14" s="860" t="s">
        <v>99</v>
      </c>
      <c r="FP14" s="79">
        <v>236383</v>
      </c>
      <c r="FQ14" s="259">
        <v>168216</v>
      </c>
      <c r="FR14" s="50">
        <v>184137</v>
      </c>
      <c r="FS14" s="260">
        <v>588736</v>
      </c>
      <c r="FT14" s="611">
        <v>301212</v>
      </c>
      <c r="FU14" s="36">
        <v>95.46</v>
      </c>
      <c r="FV14" s="602"/>
      <c r="FW14" s="9"/>
      <c r="FX14" s="162"/>
      <c r="FY14" s="16"/>
      <c r="FZ14" s="9"/>
      <c r="GA14" s="305"/>
      <c r="GB14" s="124"/>
      <c r="GC14" s="9"/>
      <c r="GD14" s="305"/>
      <c r="GE14" s="124"/>
      <c r="GF14" s="9"/>
      <c r="GG14" s="9"/>
      <c r="GH14" s="612" t="s">
        <v>54</v>
      </c>
      <c r="GI14" s="612"/>
      <c r="GJ14" s="32">
        <v>200574</v>
      </c>
      <c r="GK14" s="32">
        <v>200574</v>
      </c>
      <c r="GL14" s="32">
        <v>200574</v>
      </c>
      <c r="GM14" s="32">
        <v>200574</v>
      </c>
      <c r="GN14" s="602"/>
      <c r="GO14" s="602"/>
      <c r="GP14" s="602"/>
      <c r="GQ14" s="602"/>
      <c r="GR14" s="602"/>
      <c r="GS14" s="602"/>
      <c r="GT14" s="42" t="s">
        <v>100</v>
      </c>
      <c r="GU14" s="42"/>
      <c r="GV14" s="42"/>
      <c r="GW14" s="42"/>
      <c r="GX14" s="43"/>
      <c r="GY14" s="43"/>
      <c r="GZ14" s="43"/>
      <c r="HA14" s="43"/>
      <c r="HB14" s="43"/>
      <c r="HC14" s="43"/>
      <c r="HD14" s="43"/>
      <c r="HE14" s="112"/>
      <c r="HF14" s="301"/>
      <c r="HG14" s="301"/>
      <c r="HH14" s="41" t="s">
        <v>101</v>
      </c>
      <c r="HI14" s="42"/>
      <c r="HJ14" s="42"/>
      <c r="HK14" s="42"/>
      <c r="HL14" s="43"/>
      <c r="HM14" s="43"/>
      <c r="HN14" s="43"/>
      <c r="HO14" s="43"/>
      <c r="HP14" s="43"/>
      <c r="HQ14" s="43"/>
      <c r="HR14" s="43"/>
      <c r="HS14" s="112"/>
      <c r="HT14" s="581"/>
      <c r="HU14" s="1406"/>
      <c r="HV14" s="1406"/>
      <c r="HW14" s="1406"/>
      <c r="HX14" s="500"/>
      <c r="HY14" s="579"/>
      <c r="HZ14" s="579"/>
      <c r="IA14" s="1419"/>
      <c r="IB14" s="1420"/>
      <c r="IC14" s="1436"/>
      <c r="ID14" s="1427"/>
      <c r="IE14" s="61"/>
      <c r="IF14" s="46"/>
      <c r="IG14" s="578"/>
      <c r="IH14" s="394"/>
      <c r="II14" s="394"/>
      <c r="IJ14" s="394"/>
      <c r="IK14" s="394"/>
      <c r="IM14" s="258" t="s">
        <v>70</v>
      </c>
      <c r="IN14" s="128">
        <v>2.61</v>
      </c>
      <c r="IO14" s="125">
        <v>2.66</v>
      </c>
      <c r="IP14" s="54">
        <v>-0.05</v>
      </c>
      <c r="IQ14" s="387"/>
      <c r="IR14" s="387"/>
      <c r="IS14" s="860" t="s">
        <v>99</v>
      </c>
      <c r="IT14" s="79">
        <v>254151</v>
      </c>
      <c r="IU14" s="259">
        <v>248970</v>
      </c>
      <c r="IV14" s="50">
        <v>308967</v>
      </c>
      <c r="IW14" s="260">
        <v>812088</v>
      </c>
      <c r="IX14" s="611">
        <v>381106</v>
      </c>
      <c r="IY14" s="36">
        <v>113.09</v>
      </c>
      <c r="IZ14" s="602"/>
      <c r="JA14" s="9"/>
      <c r="JB14" s="162"/>
      <c r="JC14" s="16"/>
      <c r="JD14" s="9"/>
      <c r="JE14" s="305"/>
      <c r="JF14" s="124"/>
      <c r="JG14" s="9"/>
      <c r="JH14" s="305"/>
      <c r="JI14" s="124"/>
      <c r="JJ14" s="9"/>
      <c r="JK14" s="9"/>
      <c r="JL14" s="612" t="s">
        <v>54</v>
      </c>
      <c r="JM14" s="612"/>
      <c r="JN14" s="32">
        <v>200574</v>
      </c>
      <c r="JO14" s="32">
        <v>200574</v>
      </c>
      <c r="JP14" s="32">
        <v>200574</v>
      </c>
      <c r="JQ14" s="32">
        <v>200574</v>
      </c>
      <c r="JR14" s="602"/>
      <c r="JS14" s="602"/>
      <c r="JT14" s="602"/>
      <c r="JU14" s="602"/>
      <c r="JV14" s="602"/>
      <c r="JW14" s="602"/>
      <c r="JX14" s="42" t="s">
        <v>100</v>
      </c>
      <c r="JY14" s="42"/>
      <c r="JZ14" s="42"/>
      <c r="KA14" s="42"/>
      <c r="KB14" s="43"/>
      <c r="KC14" s="43"/>
      <c r="KD14" s="43"/>
      <c r="KE14" s="43"/>
      <c r="KF14" s="43"/>
      <c r="KG14" s="43"/>
      <c r="KH14" s="43"/>
      <c r="KI14" s="112"/>
      <c r="KJ14" s="301"/>
      <c r="KK14" s="301"/>
      <c r="KL14" s="41" t="s">
        <v>101</v>
      </c>
      <c r="KM14" s="42"/>
      <c r="KN14" s="42"/>
      <c r="KO14" s="42"/>
      <c r="KP14" s="43"/>
      <c r="KQ14" s="43"/>
      <c r="KR14" s="43"/>
      <c r="KS14" s="43"/>
      <c r="KT14" s="43"/>
      <c r="KU14" s="43"/>
      <c r="KV14" s="43"/>
      <c r="KW14" s="112"/>
      <c r="KX14" s="581"/>
      <c r="KY14" s="1406"/>
      <c r="KZ14" s="1406"/>
      <c r="LA14" s="1406"/>
      <c r="LB14" s="500"/>
      <c r="LC14" s="579"/>
      <c r="LD14" s="579"/>
      <c r="LE14" s="1419"/>
      <c r="LF14" s="1420"/>
      <c r="LG14" s="1436"/>
      <c r="LH14" s="1427"/>
      <c r="LI14" s="61"/>
      <c r="LJ14" s="46"/>
      <c r="LK14" s="578"/>
      <c r="LL14" s="394"/>
      <c r="LM14" s="394"/>
      <c r="LN14" s="394"/>
      <c r="LO14" s="394"/>
      <c r="LQ14" s="52" t="s">
        <v>70</v>
      </c>
      <c r="LR14" s="128">
        <v>2.75</v>
      </c>
      <c r="LS14" s="125">
        <v>2.82</v>
      </c>
      <c r="LT14" s="54">
        <v>-7.0000000000000007E-2</v>
      </c>
      <c r="LU14" s="233"/>
      <c r="LV14" s="233"/>
      <c r="LW14" s="860" t="s">
        <v>99</v>
      </c>
      <c r="LX14" s="50">
        <v>2814429</v>
      </c>
      <c r="LY14" s="655">
        <v>1661782</v>
      </c>
      <c r="LZ14" s="419">
        <v>69.36</v>
      </c>
      <c r="MA14" s="301"/>
      <c r="MB14" s="9"/>
      <c r="MC14" s="9"/>
      <c r="MD14" s="129"/>
      <c r="ME14" s="9"/>
      <c r="MF14" s="123"/>
      <c r="MG14" s="129"/>
      <c r="MH14" s="9"/>
      <c r="MI14" s="123"/>
      <c r="MJ14" s="129"/>
      <c r="MK14" s="9"/>
      <c r="ML14" s="17"/>
      <c r="MM14" s="65" t="s">
        <v>54</v>
      </c>
      <c r="MN14" s="65"/>
      <c r="MO14" s="812">
        <v>200574</v>
      </c>
      <c r="MP14" s="812">
        <v>200574</v>
      </c>
      <c r="MQ14" s="812">
        <v>200574</v>
      </c>
      <c r="MR14" s="812">
        <v>200574</v>
      </c>
      <c r="MS14" s="812">
        <v>200574</v>
      </c>
      <c r="MT14" s="874"/>
      <c r="MU14" s="869"/>
      <c r="MV14" s="869"/>
      <c r="MW14" s="875"/>
      <c r="MX14" s="869"/>
      <c r="MY14" s="869"/>
      <c r="MZ14" s="42" t="s">
        <v>100</v>
      </c>
      <c r="NA14" s="543"/>
      <c r="NB14" s="543"/>
      <c r="NC14" s="543"/>
      <c r="ND14" s="118"/>
      <c r="NE14" s="118"/>
      <c r="NF14" s="118"/>
      <c r="NG14" s="118"/>
      <c r="NH14" s="118"/>
      <c r="NI14" s="118"/>
      <c r="NJ14" s="118"/>
      <c r="NK14" s="120"/>
      <c r="NL14" s="150"/>
      <c r="NM14" s="150"/>
      <c r="NN14" s="544" t="s">
        <v>101</v>
      </c>
      <c r="NO14" s="543"/>
      <c r="NP14" s="543"/>
      <c r="NQ14" s="543"/>
      <c r="NR14" s="118"/>
      <c r="NS14" s="118"/>
      <c r="NT14" s="118"/>
      <c r="NU14" s="118"/>
      <c r="NV14" s="118"/>
      <c r="NW14" s="118"/>
      <c r="NX14" s="118"/>
      <c r="NY14" s="120"/>
      <c r="NZ14" s="1139"/>
      <c r="OB14" s="52" t="s">
        <v>70</v>
      </c>
      <c r="OC14" s="1809">
        <v>2.81</v>
      </c>
      <c r="OD14" s="1810">
        <v>2.92</v>
      </c>
      <c r="OE14" s="1798">
        <v>-0.11</v>
      </c>
      <c r="OF14" s="1809">
        <v>2.84</v>
      </c>
      <c r="OG14" s="1810">
        <v>2.96</v>
      </c>
      <c r="OH14" s="1798">
        <v>-0.12</v>
      </c>
      <c r="OI14" s="1809">
        <v>2.73</v>
      </c>
      <c r="OJ14" s="1810">
        <v>2.7</v>
      </c>
      <c r="OK14" s="1798">
        <v>0.03</v>
      </c>
      <c r="OL14" s="1809">
        <v>2.61</v>
      </c>
      <c r="OM14" s="1810">
        <v>2.66</v>
      </c>
      <c r="ON14" s="1798">
        <v>-0.05</v>
      </c>
      <c r="OO14" s="1809">
        <v>2.75</v>
      </c>
      <c r="OP14" s="1810">
        <v>2.82</v>
      </c>
      <c r="OQ14" s="1811">
        <v>-7.0000000000000007E-2</v>
      </c>
      <c r="OR14" s="1854"/>
      <c r="OS14" s="1854"/>
    </row>
    <row r="15" spans="1:409" ht="18.75" customHeight="1" thickTop="1" thickBot="1">
      <c r="A15" s="297" t="s">
        <v>50</v>
      </c>
      <c r="B15" s="134">
        <v>4.4000000000000004</v>
      </c>
      <c r="C15" s="133">
        <v>4.49</v>
      </c>
      <c r="D15" s="102">
        <v>-0.09</v>
      </c>
      <c r="E15" s="387"/>
      <c r="F15" s="387"/>
      <c r="G15" s="860" t="s">
        <v>102</v>
      </c>
      <c r="H15" s="79">
        <v>10830</v>
      </c>
      <c r="I15" s="259">
        <v>7361</v>
      </c>
      <c r="J15" s="50">
        <v>9352</v>
      </c>
      <c r="K15" s="260">
        <v>27543</v>
      </c>
      <c r="L15" s="611">
        <v>24310</v>
      </c>
      <c r="M15" s="36">
        <v>13.3</v>
      </c>
      <c r="N15" s="602"/>
      <c r="O15" s="132" t="s">
        <v>103</v>
      </c>
      <c r="P15" s="1"/>
      <c r="Q15" s="3"/>
      <c r="R15" s="1"/>
      <c r="S15" s="1"/>
      <c r="T15" s="3"/>
      <c r="U15" s="1"/>
      <c r="V15" s="1"/>
      <c r="W15" s="3"/>
      <c r="X15" s="1"/>
      <c r="Y15" s="24"/>
      <c r="Z15" s="602"/>
      <c r="AA15" s="602" t="s">
        <v>53</v>
      </c>
      <c r="AB15" s="50">
        <v>10386</v>
      </c>
      <c r="AC15" s="50">
        <v>10386</v>
      </c>
      <c r="AD15" s="50">
        <v>10386</v>
      </c>
      <c r="AE15" s="50">
        <v>10386</v>
      </c>
      <c r="AF15" s="602"/>
      <c r="AG15" s="602"/>
      <c r="AH15" s="602"/>
      <c r="AI15" s="602"/>
      <c r="AJ15" s="602"/>
      <c r="AK15" s="602"/>
      <c r="AL15" s="471" t="s">
        <v>104</v>
      </c>
      <c r="AM15" s="1967" t="s">
        <v>32</v>
      </c>
      <c r="AN15" s="1968"/>
      <c r="AO15" s="1968"/>
      <c r="AP15" s="1968"/>
      <c r="AQ15" s="1968"/>
      <c r="AR15" s="1968"/>
      <c r="AS15" s="1968"/>
      <c r="AT15" s="1968"/>
      <c r="AU15" s="1969"/>
      <c r="AV15" s="67" t="s">
        <v>33</v>
      </c>
      <c r="AW15" s="68" t="s">
        <v>46</v>
      </c>
      <c r="AX15" s="301"/>
      <c r="AY15" s="301"/>
      <c r="AZ15" s="66" t="s">
        <v>104</v>
      </c>
      <c r="BA15" s="1967" t="s">
        <v>32</v>
      </c>
      <c r="BB15" s="1968"/>
      <c r="BC15" s="1968"/>
      <c r="BD15" s="1968"/>
      <c r="BE15" s="1968"/>
      <c r="BF15" s="1968"/>
      <c r="BG15" s="1968"/>
      <c r="BH15" s="1968"/>
      <c r="BI15" s="1969"/>
      <c r="BJ15" s="67" t="s">
        <v>33</v>
      </c>
      <c r="BK15" s="68" t="s">
        <v>46</v>
      </c>
      <c r="BL15" s="316"/>
      <c r="BM15" s="1406"/>
      <c r="BN15" s="1406"/>
      <c r="BO15" s="1406"/>
      <c r="BP15" s="500"/>
      <c r="BQ15" s="579"/>
      <c r="BR15" s="579"/>
      <c r="BS15" s="1419"/>
      <c r="BT15" s="1420"/>
      <c r="BU15" s="1436"/>
      <c r="BV15" s="1427"/>
      <c r="BW15" s="61"/>
      <c r="BX15" s="46"/>
      <c r="BY15" s="578"/>
      <c r="BZ15" s="394"/>
      <c r="CA15" s="394"/>
      <c r="CB15" s="394"/>
      <c r="CC15" s="394"/>
      <c r="CD15" s="1140"/>
      <c r="CE15" s="297" t="s">
        <v>50</v>
      </c>
      <c r="CF15" s="134">
        <v>4.29</v>
      </c>
      <c r="CG15" s="133">
        <v>4.3499999999999996</v>
      </c>
      <c r="CH15" s="102">
        <v>-0.06</v>
      </c>
      <c r="CI15" s="387"/>
      <c r="CJ15" s="387"/>
      <c r="CK15" s="860" t="s">
        <v>102</v>
      </c>
      <c r="CL15" s="79">
        <v>6772</v>
      </c>
      <c r="CM15" s="259">
        <v>7305</v>
      </c>
      <c r="CN15" s="50">
        <v>6448</v>
      </c>
      <c r="CO15" s="260">
        <v>20525</v>
      </c>
      <c r="CP15" s="611">
        <v>21744</v>
      </c>
      <c r="CQ15" s="36">
        <v>-5.61</v>
      </c>
      <c r="CR15" s="602"/>
      <c r="CS15" s="132" t="s">
        <v>103</v>
      </c>
      <c r="CT15" s="1"/>
      <c r="CU15" s="3"/>
      <c r="CV15" s="1"/>
      <c r="CW15" s="1"/>
      <c r="CX15" s="3"/>
      <c r="CY15" s="1"/>
      <c r="CZ15" s="1"/>
      <c r="DA15" s="3"/>
      <c r="DB15" s="1"/>
      <c r="DC15" s="24"/>
      <c r="DD15" s="602"/>
      <c r="DE15" s="602" t="s">
        <v>53</v>
      </c>
      <c r="DF15" s="50">
        <v>10386</v>
      </c>
      <c r="DG15" s="50">
        <v>10386</v>
      </c>
      <c r="DH15" s="50">
        <v>10386</v>
      </c>
      <c r="DI15" s="50">
        <v>10386</v>
      </c>
      <c r="DJ15" s="602"/>
      <c r="DK15" s="602"/>
      <c r="DL15" s="602"/>
      <c r="DM15" s="602"/>
      <c r="DN15" s="602"/>
      <c r="DO15" s="602"/>
      <c r="DP15" s="471" t="s">
        <v>104</v>
      </c>
      <c r="DQ15" s="1967" t="s">
        <v>32</v>
      </c>
      <c r="DR15" s="1968"/>
      <c r="DS15" s="1968"/>
      <c r="DT15" s="1968"/>
      <c r="DU15" s="1968"/>
      <c r="DV15" s="1968"/>
      <c r="DW15" s="1968"/>
      <c r="DX15" s="1968"/>
      <c r="DY15" s="1969"/>
      <c r="DZ15" s="67" t="s">
        <v>33</v>
      </c>
      <c r="EA15" s="68" t="s">
        <v>46</v>
      </c>
      <c r="EB15" s="301"/>
      <c r="EC15" s="301"/>
      <c r="ED15" s="66" t="s">
        <v>104</v>
      </c>
      <c r="EE15" s="1967" t="s">
        <v>32</v>
      </c>
      <c r="EF15" s="1968"/>
      <c r="EG15" s="1968"/>
      <c r="EH15" s="1968"/>
      <c r="EI15" s="1968"/>
      <c r="EJ15" s="1968"/>
      <c r="EK15" s="1968"/>
      <c r="EL15" s="1968"/>
      <c r="EM15" s="1969"/>
      <c r="EN15" s="67" t="s">
        <v>33</v>
      </c>
      <c r="EO15" s="68" t="s">
        <v>46</v>
      </c>
      <c r="EP15" s="316"/>
      <c r="EQ15" s="1406"/>
      <c r="ER15" s="1406"/>
      <c r="ES15" s="1406"/>
      <c r="ET15" s="500"/>
      <c r="EU15" s="579"/>
      <c r="EV15" s="579"/>
      <c r="EW15" s="1419"/>
      <c r="EX15" s="1420"/>
      <c r="EY15" s="1436"/>
      <c r="EZ15" s="1427"/>
      <c r="FA15" s="61"/>
      <c r="FB15" s="46"/>
      <c r="FC15" s="578"/>
      <c r="FD15" s="394"/>
      <c r="FE15" s="394"/>
      <c r="FF15" s="394"/>
      <c r="FG15" s="25"/>
      <c r="FH15" s="1140"/>
      <c r="FI15" s="99" t="s">
        <v>50</v>
      </c>
      <c r="FJ15" s="134">
        <v>4.0999999999999996</v>
      </c>
      <c r="FK15" s="133">
        <v>3.49</v>
      </c>
      <c r="FL15" s="102">
        <v>0.61</v>
      </c>
      <c r="FM15" s="387"/>
      <c r="FN15" s="387"/>
      <c r="FO15" s="860" t="s">
        <v>102</v>
      </c>
      <c r="FP15" s="79">
        <v>11084</v>
      </c>
      <c r="FQ15" s="259">
        <v>10488</v>
      </c>
      <c r="FR15" s="50">
        <v>8240</v>
      </c>
      <c r="FS15" s="260">
        <v>29812</v>
      </c>
      <c r="FT15" s="611">
        <v>23241</v>
      </c>
      <c r="FU15" s="36">
        <v>28.27</v>
      </c>
      <c r="FV15" s="602"/>
      <c r="FW15" s="132" t="s">
        <v>103</v>
      </c>
      <c r="FX15" s="1"/>
      <c r="FY15" s="3"/>
      <c r="FZ15" s="1"/>
      <c r="GA15" s="1"/>
      <c r="GB15" s="3"/>
      <c r="GC15" s="1"/>
      <c r="GD15" s="1"/>
      <c r="GE15" s="3"/>
      <c r="GF15" s="1"/>
      <c r="GG15" s="24"/>
      <c r="GH15" s="602"/>
      <c r="GI15" s="602" t="s">
        <v>53</v>
      </c>
      <c r="GJ15" s="50">
        <v>10386</v>
      </c>
      <c r="GK15" s="50">
        <v>10386</v>
      </c>
      <c r="GL15" s="50">
        <v>10386</v>
      </c>
      <c r="GM15" s="50">
        <v>10386</v>
      </c>
      <c r="GN15" s="602"/>
      <c r="GO15" s="602"/>
      <c r="GP15" s="602"/>
      <c r="GQ15" s="602"/>
      <c r="GR15" s="602"/>
      <c r="GS15" s="602"/>
      <c r="GT15" s="471" t="s">
        <v>104</v>
      </c>
      <c r="GU15" s="1967" t="s">
        <v>32</v>
      </c>
      <c r="GV15" s="1968"/>
      <c r="GW15" s="1968"/>
      <c r="GX15" s="1968"/>
      <c r="GY15" s="1968"/>
      <c r="GZ15" s="1968"/>
      <c r="HA15" s="1968"/>
      <c r="HB15" s="1968"/>
      <c r="HC15" s="1969"/>
      <c r="HD15" s="67" t="s">
        <v>33</v>
      </c>
      <c r="HE15" s="68" t="s">
        <v>46</v>
      </c>
      <c r="HF15" s="301"/>
      <c r="HG15" s="301"/>
      <c r="HH15" s="66" t="s">
        <v>104</v>
      </c>
      <c r="HI15" s="1967" t="s">
        <v>32</v>
      </c>
      <c r="HJ15" s="1968"/>
      <c r="HK15" s="1968"/>
      <c r="HL15" s="1968"/>
      <c r="HM15" s="1968"/>
      <c r="HN15" s="1968"/>
      <c r="HO15" s="1968"/>
      <c r="HP15" s="1968"/>
      <c r="HQ15" s="1969"/>
      <c r="HR15" s="67" t="s">
        <v>33</v>
      </c>
      <c r="HS15" s="68" t="s">
        <v>46</v>
      </c>
      <c r="HT15" s="316"/>
      <c r="HU15" s="1406"/>
      <c r="HV15" s="1406"/>
      <c r="HW15" s="1406"/>
      <c r="HX15" s="500"/>
      <c r="HY15" s="579"/>
      <c r="HZ15" s="579"/>
      <c r="IA15" s="1419"/>
      <c r="IB15" s="1420"/>
      <c r="IC15" s="1436"/>
      <c r="ID15" s="1427"/>
      <c r="IE15" s="61"/>
      <c r="IF15" s="46"/>
      <c r="IG15" s="578"/>
      <c r="IH15" s="394"/>
      <c r="II15" s="394"/>
      <c r="IJ15" s="394"/>
      <c r="IK15" s="394"/>
      <c r="IM15" s="297" t="s">
        <v>50</v>
      </c>
      <c r="IN15" s="134">
        <v>4.46</v>
      </c>
      <c r="IO15" s="133">
        <v>4.54</v>
      </c>
      <c r="IP15" s="102">
        <v>-0.08</v>
      </c>
      <c r="IQ15" s="387"/>
      <c r="IR15" s="387"/>
      <c r="IS15" s="860" t="s">
        <v>102</v>
      </c>
      <c r="IT15" s="79">
        <v>7882</v>
      </c>
      <c r="IU15" s="259">
        <v>11219</v>
      </c>
      <c r="IV15" s="50">
        <v>9374</v>
      </c>
      <c r="IW15" s="260">
        <v>28475</v>
      </c>
      <c r="IX15" s="611">
        <v>22374</v>
      </c>
      <c r="IY15" s="36">
        <v>27.27</v>
      </c>
      <c r="IZ15" s="602"/>
      <c r="JA15" s="132" t="s">
        <v>103</v>
      </c>
      <c r="JB15" s="1"/>
      <c r="JC15" s="3"/>
      <c r="JD15" s="1"/>
      <c r="JE15" s="1"/>
      <c r="JF15" s="3"/>
      <c r="JG15" s="1"/>
      <c r="JH15" s="1"/>
      <c r="JI15" s="3"/>
      <c r="JJ15" s="1"/>
      <c r="JK15" s="24"/>
      <c r="JL15" s="602"/>
      <c r="JM15" s="602" t="s">
        <v>53</v>
      </c>
      <c r="JN15" s="50">
        <v>10386</v>
      </c>
      <c r="JO15" s="50">
        <v>10386</v>
      </c>
      <c r="JP15" s="50">
        <v>10386</v>
      </c>
      <c r="JQ15" s="50">
        <v>10386</v>
      </c>
      <c r="JR15" s="602"/>
      <c r="JS15" s="602"/>
      <c r="JT15" s="602"/>
      <c r="JU15" s="602"/>
      <c r="JV15" s="602"/>
      <c r="JW15" s="602"/>
      <c r="JX15" s="471" t="s">
        <v>104</v>
      </c>
      <c r="JY15" s="1967" t="s">
        <v>32</v>
      </c>
      <c r="JZ15" s="1968"/>
      <c r="KA15" s="1968"/>
      <c r="KB15" s="1968"/>
      <c r="KC15" s="1968"/>
      <c r="KD15" s="1968"/>
      <c r="KE15" s="1968"/>
      <c r="KF15" s="1968"/>
      <c r="KG15" s="1969"/>
      <c r="KH15" s="67" t="s">
        <v>33</v>
      </c>
      <c r="KI15" s="68" t="s">
        <v>46</v>
      </c>
      <c r="KJ15" s="301"/>
      <c r="KK15" s="301"/>
      <c r="KL15" s="66" t="s">
        <v>104</v>
      </c>
      <c r="KM15" s="1967" t="s">
        <v>32</v>
      </c>
      <c r="KN15" s="1968"/>
      <c r="KO15" s="1968"/>
      <c r="KP15" s="1968"/>
      <c r="KQ15" s="1968"/>
      <c r="KR15" s="1968"/>
      <c r="KS15" s="1968"/>
      <c r="KT15" s="1968"/>
      <c r="KU15" s="1969"/>
      <c r="KV15" s="67" t="s">
        <v>33</v>
      </c>
      <c r="KW15" s="68" t="s">
        <v>46</v>
      </c>
      <c r="KX15" s="316"/>
      <c r="KY15" s="1406"/>
      <c r="KZ15" s="1406"/>
      <c r="LA15" s="1406"/>
      <c r="LB15" s="500"/>
      <c r="LC15" s="579"/>
      <c r="LD15" s="579"/>
      <c r="LE15" s="1419"/>
      <c r="LF15" s="1420"/>
      <c r="LG15" s="1436"/>
      <c r="LH15" s="1427"/>
      <c r="LI15" s="61"/>
      <c r="LJ15" s="46"/>
      <c r="LK15" s="578"/>
      <c r="LL15" s="394"/>
      <c r="LM15" s="394"/>
      <c r="LN15" s="394"/>
      <c r="LO15" s="394"/>
      <c r="LQ15" s="99" t="s">
        <v>50</v>
      </c>
      <c r="LR15" s="134">
        <v>4.33</v>
      </c>
      <c r="LS15" s="133">
        <v>4.2699999999999996</v>
      </c>
      <c r="LT15" s="102">
        <v>0.06</v>
      </c>
      <c r="LU15" s="233"/>
      <c r="LV15" s="233"/>
      <c r="LW15" s="860" t="s">
        <v>102</v>
      </c>
      <c r="LX15" s="50">
        <v>106355</v>
      </c>
      <c r="LY15" s="655">
        <v>91669</v>
      </c>
      <c r="LZ15" s="419">
        <v>16.02</v>
      </c>
      <c r="MA15" s="301"/>
      <c r="MB15" s="1408" t="s">
        <v>103</v>
      </c>
      <c r="MC15" s="1"/>
      <c r="MD15" s="135"/>
      <c r="ME15" s="1"/>
      <c r="MF15" s="1"/>
      <c r="MG15" s="135"/>
      <c r="MH15" s="1"/>
      <c r="MI15" s="1"/>
      <c r="MJ15" s="135"/>
      <c r="MK15" s="24" t="s">
        <v>16</v>
      </c>
      <c r="ML15" s="17"/>
      <c r="MM15" s="17"/>
      <c r="MN15" s="17" t="s">
        <v>53</v>
      </c>
      <c r="MO15" s="660">
        <v>10386</v>
      </c>
      <c r="MP15" s="660">
        <v>10386</v>
      </c>
      <c r="MQ15" s="660">
        <v>10386</v>
      </c>
      <c r="MR15" s="660">
        <v>10386</v>
      </c>
      <c r="MS15" s="660">
        <v>10386</v>
      </c>
      <c r="MT15" s="874"/>
      <c r="MU15" s="869"/>
      <c r="MV15" s="869"/>
      <c r="MW15" s="875"/>
      <c r="MX15" s="869"/>
      <c r="MY15" s="869"/>
      <c r="MZ15" s="66" t="s">
        <v>104</v>
      </c>
      <c r="NA15" s="1700" t="s">
        <v>32</v>
      </c>
      <c r="NB15" s="1701"/>
      <c r="NC15" s="1701"/>
      <c r="ND15" s="1701"/>
      <c r="NE15" s="1701"/>
      <c r="NF15" s="1701"/>
      <c r="NG15" s="1701"/>
      <c r="NH15" s="1701"/>
      <c r="NI15" s="1702"/>
      <c r="NJ15" s="545" t="s">
        <v>33</v>
      </c>
      <c r="NK15" s="545" t="s">
        <v>46</v>
      </c>
      <c r="NL15" s="150"/>
      <c r="NM15" s="150"/>
      <c r="NN15" s="546" t="s">
        <v>104</v>
      </c>
      <c r="NO15" s="1700" t="s">
        <v>32</v>
      </c>
      <c r="NP15" s="1701"/>
      <c r="NQ15" s="1701"/>
      <c r="NR15" s="1701"/>
      <c r="NS15" s="1701"/>
      <c r="NT15" s="1701"/>
      <c r="NU15" s="1701"/>
      <c r="NV15" s="1701"/>
      <c r="NW15" s="1702"/>
      <c r="NX15" s="545" t="s">
        <v>33</v>
      </c>
      <c r="NY15" s="545" t="s">
        <v>46</v>
      </c>
      <c r="NZ15" s="1139"/>
      <c r="OB15" s="99" t="s">
        <v>50</v>
      </c>
      <c r="OC15" s="1812">
        <v>4.4000000000000004</v>
      </c>
      <c r="OD15" s="1813">
        <v>4.49</v>
      </c>
      <c r="OE15" s="1814">
        <v>-0.09</v>
      </c>
      <c r="OF15" s="1812">
        <v>4.29</v>
      </c>
      <c r="OG15" s="1813">
        <v>4.3499999999999996</v>
      </c>
      <c r="OH15" s="1814">
        <v>-0.06</v>
      </c>
      <c r="OI15" s="1812">
        <v>4.0999999999999996</v>
      </c>
      <c r="OJ15" s="1813">
        <v>3.49</v>
      </c>
      <c r="OK15" s="1814">
        <v>0.61</v>
      </c>
      <c r="OL15" s="1812">
        <v>4.46</v>
      </c>
      <c r="OM15" s="1813">
        <v>4.54</v>
      </c>
      <c r="ON15" s="1814">
        <v>-0.08</v>
      </c>
      <c r="OO15" s="1812">
        <v>4.33</v>
      </c>
      <c r="OP15" s="1813">
        <v>4.2699999999999996</v>
      </c>
      <c r="OQ15" s="1815">
        <v>0.06</v>
      </c>
      <c r="OR15" s="1854"/>
      <c r="OS15" s="1854"/>
    </row>
    <row r="16" spans="1:409" ht="18.75" customHeight="1" thickTop="1" thickBot="1">
      <c r="A16" s="306" t="s">
        <v>105</v>
      </c>
      <c r="B16" s="307"/>
      <c r="C16" s="214">
        <v>0</v>
      </c>
      <c r="D16" s="54"/>
      <c r="E16" s="387"/>
      <c r="F16" s="387"/>
      <c r="G16" s="860" t="s">
        <v>106</v>
      </c>
      <c r="H16" s="79">
        <v>36377</v>
      </c>
      <c r="I16" s="259">
        <v>35200</v>
      </c>
      <c r="J16" s="50">
        <v>29480</v>
      </c>
      <c r="K16" s="260">
        <v>101057</v>
      </c>
      <c r="L16" s="611">
        <v>90962</v>
      </c>
      <c r="M16" s="36">
        <v>11.1</v>
      </c>
      <c r="N16" s="602"/>
      <c r="O16" s="37" t="s">
        <v>31</v>
      </c>
      <c r="P16" s="38" t="s">
        <v>32</v>
      </c>
      <c r="Q16" s="39"/>
      <c r="R16" s="40"/>
      <c r="S16" s="38" t="s">
        <v>33</v>
      </c>
      <c r="T16" s="39"/>
      <c r="U16" s="40"/>
      <c r="V16" s="1905" t="s">
        <v>34</v>
      </c>
      <c r="W16" s="1891"/>
      <c r="X16" s="1892"/>
      <c r="Y16" s="5"/>
      <c r="Z16" s="602"/>
      <c r="AA16" s="602" t="s">
        <v>67</v>
      </c>
      <c r="AB16" s="50">
        <v>105278</v>
      </c>
      <c r="AC16" s="50">
        <v>105278</v>
      </c>
      <c r="AD16" s="50">
        <v>105278</v>
      </c>
      <c r="AE16" s="50">
        <v>105278</v>
      </c>
      <c r="AF16" s="602"/>
      <c r="AG16" s="602"/>
      <c r="AH16" s="602"/>
      <c r="AI16" s="602"/>
      <c r="AJ16" s="602"/>
      <c r="AK16" s="602"/>
      <c r="AL16" s="81"/>
      <c r="AM16" s="82" t="s">
        <v>55</v>
      </c>
      <c r="AN16" s="83" t="s">
        <v>56</v>
      </c>
      <c r="AO16" s="87" t="s">
        <v>57</v>
      </c>
      <c r="AP16" s="84" t="s">
        <v>58</v>
      </c>
      <c r="AQ16" s="83" t="s">
        <v>59</v>
      </c>
      <c r="AR16" s="83" t="s">
        <v>60</v>
      </c>
      <c r="AS16" s="83" t="s">
        <v>61</v>
      </c>
      <c r="AT16" s="83" t="s">
        <v>62</v>
      </c>
      <c r="AU16" s="340" t="s">
        <v>63</v>
      </c>
      <c r="AV16" s="85"/>
      <c r="AW16" s="470"/>
      <c r="AX16" s="301"/>
      <c r="AY16" s="301"/>
      <c r="AZ16" s="81"/>
      <c r="BA16" s="82" t="s">
        <v>55</v>
      </c>
      <c r="BB16" s="83" t="s">
        <v>56</v>
      </c>
      <c r="BC16" s="87" t="s">
        <v>57</v>
      </c>
      <c r="BD16" s="84" t="s">
        <v>58</v>
      </c>
      <c r="BE16" s="83" t="s">
        <v>59</v>
      </c>
      <c r="BF16" s="83" t="s">
        <v>60</v>
      </c>
      <c r="BG16" s="83" t="s">
        <v>61</v>
      </c>
      <c r="BH16" s="469" t="s">
        <v>62</v>
      </c>
      <c r="BI16" s="472" t="s">
        <v>63</v>
      </c>
      <c r="BJ16" s="85"/>
      <c r="BK16" s="470"/>
      <c r="BL16" s="585"/>
      <c r="BM16" s="1406"/>
      <c r="BN16" s="1406"/>
      <c r="BO16" s="1406"/>
      <c r="BP16" s="503"/>
      <c r="BQ16" s="579"/>
      <c r="BR16" s="579"/>
      <c r="BS16" s="579"/>
      <c r="BT16" s="394"/>
      <c r="BU16" s="1436"/>
      <c r="BV16" s="1423"/>
      <c r="BW16" s="61"/>
      <c r="BX16" s="46"/>
      <c r="BY16" s="578"/>
      <c r="BZ16" s="394"/>
      <c r="CA16" s="394"/>
      <c r="CB16" s="394"/>
      <c r="CC16" s="394"/>
      <c r="CD16" s="1140"/>
      <c r="CE16" s="306" t="s">
        <v>105</v>
      </c>
      <c r="CF16" s="307"/>
      <c r="CG16" s="214">
        <v>0</v>
      </c>
      <c r="CH16" s="54"/>
      <c r="CI16" s="387"/>
      <c r="CJ16" s="387"/>
      <c r="CK16" s="860" t="s">
        <v>106</v>
      </c>
      <c r="CL16" s="79">
        <v>24682</v>
      </c>
      <c r="CM16" s="259">
        <v>25245</v>
      </c>
      <c r="CN16" s="50">
        <v>21034</v>
      </c>
      <c r="CO16" s="260">
        <v>70961</v>
      </c>
      <c r="CP16" s="611">
        <v>65780</v>
      </c>
      <c r="CQ16" s="36">
        <v>7.88</v>
      </c>
      <c r="CR16" s="602"/>
      <c r="CS16" s="37" t="s">
        <v>31</v>
      </c>
      <c r="CT16" s="1905" t="s">
        <v>32</v>
      </c>
      <c r="CU16" s="1891" t="s">
        <v>32</v>
      </c>
      <c r="CV16" s="1892"/>
      <c r="CW16" s="1905" t="s">
        <v>33</v>
      </c>
      <c r="CX16" s="1891" t="s">
        <v>33</v>
      </c>
      <c r="CY16" s="1892"/>
      <c r="CZ16" s="1905" t="s">
        <v>34</v>
      </c>
      <c r="DA16" s="1891" t="s">
        <v>34</v>
      </c>
      <c r="DB16" s="1892"/>
      <c r="DC16" s="5"/>
      <c r="DD16" s="602"/>
      <c r="DE16" s="602" t="s">
        <v>67</v>
      </c>
      <c r="DF16" s="50">
        <v>105278</v>
      </c>
      <c r="DG16" s="50">
        <v>105278</v>
      </c>
      <c r="DH16" s="50">
        <v>105278</v>
      </c>
      <c r="DI16" s="50">
        <v>105278</v>
      </c>
      <c r="DJ16" s="602"/>
      <c r="DK16" s="602"/>
      <c r="DL16" s="602"/>
      <c r="DM16" s="602"/>
      <c r="DN16" s="602"/>
      <c r="DO16" s="602"/>
      <c r="DP16" s="81"/>
      <c r="DQ16" s="82" t="s">
        <v>55</v>
      </c>
      <c r="DR16" s="83" t="s">
        <v>56</v>
      </c>
      <c r="DS16" s="87" t="s">
        <v>57</v>
      </c>
      <c r="DT16" s="84" t="s">
        <v>58</v>
      </c>
      <c r="DU16" s="83" t="s">
        <v>59</v>
      </c>
      <c r="DV16" s="83" t="s">
        <v>60</v>
      </c>
      <c r="DW16" s="83" t="s">
        <v>61</v>
      </c>
      <c r="DX16" s="83" t="s">
        <v>62</v>
      </c>
      <c r="DY16" s="340" t="s">
        <v>63</v>
      </c>
      <c r="DZ16" s="85"/>
      <c r="EA16" s="470"/>
      <c r="EB16" s="301"/>
      <c r="EC16" s="301"/>
      <c r="ED16" s="81"/>
      <c r="EE16" s="82" t="s">
        <v>55</v>
      </c>
      <c r="EF16" s="83" t="s">
        <v>56</v>
      </c>
      <c r="EG16" s="87" t="s">
        <v>57</v>
      </c>
      <c r="EH16" s="84" t="s">
        <v>58</v>
      </c>
      <c r="EI16" s="83" t="s">
        <v>59</v>
      </c>
      <c r="EJ16" s="83" t="s">
        <v>60</v>
      </c>
      <c r="EK16" s="83" t="s">
        <v>61</v>
      </c>
      <c r="EL16" s="469" t="s">
        <v>62</v>
      </c>
      <c r="EM16" s="472" t="s">
        <v>63</v>
      </c>
      <c r="EN16" s="85"/>
      <c r="EO16" s="470"/>
      <c r="EP16" s="585"/>
      <c r="EQ16" s="1406"/>
      <c r="ER16" s="1406"/>
      <c r="ES16" s="1406"/>
      <c r="ET16" s="503"/>
      <c r="EU16" s="579"/>
      <c r="EV16" s="579"/>
      <c r="EW16" s="579"/>
      <c r="EX16" s="394"/>
      <c r="EY16" s="1436"/>
      <c r="EZ16" s="1423"/>
      <c r="FA16" s="61"/>
      <c r="FB16" s="46"/>
      <c r="FC16" s="578"/>
      <c r="FD16" s="394"/>
      <c r="FE16" s="394"/>
      <c r="FF16" s="394"/>
      <c r="FG16" s="25"/>
      <c r="FH16" s="1140"/>
      <c r="FI16" s="136" t="s">
        <v>105</v>
      </c>
      <c r="FJ16" s="307"/>
      <c r="FK16" s="214">
        <v>0</v>
      </c>
      <c r="FL16" s="54"/>
      <c r="FM16" s="387"/>
      <c r="FN16" s="387"/>
      <c r="FO16" s="860" t="s">
        <v>106</v>
      </c>
      <c r="FP16" s="79">
        <v>37756</v>
      </c>
      <c r="FQ16" s="259">
        <v>36906</v>
      </c>
      <c r="FR16" s="50">
        <v>39744</v>
      </c>
      <c r="FS16" s="260">
        <v>114406</v>
      </c>
      <c r="FT16" s="611">
        <v>86530</v>
      </c>
      <c r="FU16" s="36">
        <v>32.22</v>
      </c>
      <c r="FV16" s="602"/>
      <c r="FW16" s="37" t="s">
        <v>31</v>
      </c>
      <c r="FX16" s="38" t="s">
        <v>32</v>
      </c>
      <c r="FY16" s="39" t="s">
        <v>32</v>
      </c>
      <c r="FZ16" s="40"/>
      <c r="GA16" s="38" t="s">
        <v>33</v>
      </c>
      <c r="GB16" s="39" t="s">
        <v>33</v>
      </c>
      <c r="GC16" s="40"/>
      <c r="GD16" s="1905" t="s">
        <v>34</v>
      </c>
      <c r="GE16" s="1891" t="s">
        <v>34</v>
      </c>
      <c r="GF16" s="1892"/>
      <c r="GG16" s="5"/>
      <c r="GH16" s="602"/>
      <c r="GI16" s="602" t="s">
        <v>67</v>
      </c>
      <c r="GJ16" s="50">
        <v>105278</v>
      </c>
      <c r="GK16" s="50">
        <v>105278</v>
      </c>
      <c r="GL16" s="50">
        <v>105278</v>
      </c>
      <c r="GM16" s="50">
        <v>105278</v>
      </c>
      <c r="GN16" s="602"/>
      <c r="GO16" s="602"/>
      <c r="GP16" s="602"/>
      <c r="GQ16" s="602"/>
      <c r="GR16" s="602"/>
      <c r="GS16" s="602"/>
      <c r="GT16" s="81"/>
      <c r="GU16" s="82" t="s">
        <v>55</v>
      </c>
      <c r="GV16" s="83" t="s">
        <v>56</v>
      </c>
      <c r="GW16" s="87" t="s">
        <v>57</v>
      </c>
      <c r="GX16" s="84" t="s">
        <v>58</v>
      </c>
      <c r="GY16" s="83" t="s">
        <v>59</v>
      </c>
      <c r="GZ16" s="83" t="s">
        <v>60</v>
      </c>
      <c r="HA16" s="83" t="s">
        <v>61</v>
      </c>
      <c r="HB16" s="83" t="s">
        <v>62</v>
      </c>
      <c r="HC16" s="340" t="s">
        <v>63</v>
      </c>
      <c r="HD16" s="85"/>
      <c r="HE16" s="470"/>
      <c r="HF16" s="301"/>
      <c r="HG16" s="301"/>
      <c r="HH16" s="81"/>
      <c r="HI16" s="82" t="s">
        <v>55</v>
      </c>
      <c r="HJ16" s="83" t="s">
        <v>56</v>
      </c>
      <c r="HK16" s="87" t="s">
        <v>57</v>
      </c>
      <c r="HL16" s="84" t="s">
        <v>58</v>
      </c>
      <c r="HM16" s="83" t="s">
        <v>59</v>
      </c>
      <c r="HN16" s="83" t="s">
        <v>60</v>
      </c>
      <c r="HO16" s="83" t="s">
        <v>61</v>
      </c>
      <c r="HP16" s="469" t="s">
        <v>62</v>
      </c>
      <c r="HQ16" s="472" t="s">
        <v>63</v>
      </c>
      <c r="HR16" s="85"/>
      <c r="HS16" s="470"/>
      <c r="HT16" s="585"/>
      <c r="HU16" s="1406"/>
      <c r="HV16" s="1406"/>
      <c r="HW16" s="1406"/>
      <c r="HX16" s="503"/>
      <c r="HY16" s="579"/>
      <c r="HZ16" s="579"/>
      <c r="IA16" s="579"/>
      <c r="IB16" s="394"/>
      <c r="IC16" s="1436"/>
      <c r="ID16" s="1423"/>
      <c r="IE16" s="61"/>
      <c r="IF16" s="46"/>
      <c r="IG16" s="578"/>
      <c r="IH16" s="394"/>
      <c r="II16" s="394"/>
      <c r="IJ16" s="394"/>
      <c r="IK16" s="394"/>
      <c r="IM16" s="306" t="s">
        <v>105</v>
      </c>
      <c r="IN16" s="307"/>
      <c r="IO16" s="214"/>
      <c r="IP16" s="54"/>
      <c r="IQ16" s="387"/>
      <c r="IR16" s="387"/>
      <c r="IS16" s="860" t="s">
        <v>106</v>
      </c>
      <c r="IT16" s="79">
        <v>24258</v>
      </c>
      <c r="IU16" s="259">
        <v>22343</v>
      </c>
      <c r="IV16" s="50">
        <v>36136</v>
      </c>
      <c r="IW16" s="260">
        <v>82737</v>
      </c>
      <c r="IX16" s="611">
        <v>91353</v>
      </c>
      <c r="IY16" s="36">
        <v>-9.43</v>
      </c>
      <c r="IZ16" s="602"/>
      <c r="JA16" s="37" t="s">
        <v>31</v>
      </c>
      <c r="JB16" s="38" t="s">
        <v>32</v>
      </c>
      <c r="JC16" s="39"/>
      <c r="JD16" s="40"/>
      <c r="JE16" s="38" t="s">
        <v>33</v>
      </c>
      <c r="JF16" s="39"/>
      <c r="JG16" s="40"/>
      <c r="JH16" s="1905" t="s">
        <v>34</v>
      </c>
      <c r="JI16" s="1891"/>
      <c r="JJ16" s="1892"/>
      <c r="JK16" s="5"/>
      <c r="JL16" s="602"/>
      <c r="JM16" s="602" t="s">
        <v>67</v>
      </c>
      <c r="JN16" s="50">
        <v>105278</v>
      </c>
      <c r="JO16" s="50">
        <v>105278</v>
      </c>
      <c r="JP16" s="50">
        <v>105278</v>
      </c>
      <c r="JQ16" s="50">
        <v>105278</v>
      </c>
      <c r="JR16" s="602"/>
      <c r="JS16" s="602"/>
      <c r="JT16" s="602"/>
      <c r="JU16" s="602"/>
      <c r="JV16" s="602"/>
      <c r="JW16" s="602"/>
      <c r="JX16" s="81"/>
      <c r="JY16" s="82" t="s">
        <v>55</v>
      </c>
      <c r="JZ16" s="83" t="s">
        <v>56</v>
      </c>
      <c r="KA16" s="87" t="s">
        <v>57</v>
      </c>
      <c r="KB16" s="84" t="s">
        <v>58</v>
      </c>
      <c r="KC16" s="83" t="s">
        <v>59</v>
      </c>
      <c r="KD16" s="83" t="s">
        <v>60</v>
      </c>
      <c r="KE16" s="83" t="s">
        <v>61</v>
      </c>
      <c r="KF16" s="83" t="s">
        <v>62</v>
      </c>
      <c r="KG16" s="340" t="s">
        <v>63</v>
      </c>
      <c r="KH16" s="85"/>
      <c r="KI16" s="470"/>
      <c r="KJ16" s="301"/>
      <c r="KK16" s="301"/>
      <c r="KL16" s="81"/>
      <c r="KM16" s="82" t="s">
        <v>55</v>
      </c>
      <c r="KN16" s="83" t="s">
        <v>56</v>
      </c>
      <c r="KO16" s="87" t="s">
        <v>57</v>
      </c>
      <c r="KP16" s="84" t="s">
        <v>58</v>
      </c>
      <c r="KQ16" s="83" t="s">
        <v>59</v>
      </c>
      <c r="KR16" s="83" t="s">
        <v>60</v>
      </c>
      <c r="KS16" s="83" t="s">
        <v>61</v>
      </c>
      <c r="KT16" s="469" t="s">
        <v>62</v>
      </c>
      <c r="KU16" s="472" t="s">
        <v>63</v>
      </c>
      <c r="KV16" s="85"/>
      <c r="KW16" s="470"/>
      <c r="KX16" s="585"/>
      <c r="KY16" s="1406"/>
      <c r="KZ16" s="1406"/>
      <c r="LA16" s="1406"/>
      <c r="LB16" s="503"/>
      <c r="LC16" s="579"/>
      <c r="LD16" s="579"/>
      <c r="LE16" s="579"/>
      <c r="LF16" s="394"/>
      <c r="LG16" s="1436"/>
      <c r="LH16" s="1423"/>
      <c r="LI16" s="61"/>
      <c r="LJ16" s="46"/>
      <c r="LK16" s="578"/>
      <c r="LL16" s="394"/>
      <c r="LM16" s="394"/>
      <c r="LN16" s="394"/>
      <c r="LO16" s="394"/>
      <c r="LQ16" s="136" t="s">
        <v>105</v>
      </c>
      <c r="LR16" s="139"/>
      <c r="LS16" s="138"/>
      <c r="LT16" s="54"/>
      <c r="LU16" s="233"/>
      <c r="LV16" s="233"/>
      <c r="LW16" s="860" t="s">
        <v>106</v>
      </c>
      <c r="LX16" s="50">
        <v>369161</v>
      </c>
      <c r="LY16" s="655">
        <v>334625</v>
      </c>
      <c r="LZ16" s="419">
        <v>10.32</v>
      </c>
      <c r="MA16" s="301"/>
      <c r="MB16" s="37" t="s">
        <v>31</v>
      </c>
      <c r="MC16" s="38" t="s">
        <v>32</v>
      </c>
      <c r="MD16" s="39"/>
      <c r="ME16" s="40"/>
      <c r="MF16" s="38" t="s">
        <v>33</v>
      </c>
      <c r="MG16" s="39"/>
      <c r="MH16" s="40"/>
      <c r="MI16" s="1905" t="s">
        <v>34</v>
      </c>
      <c r="MJ16" s="1891"/>
      <c r="MK16" s="1892"/>
      <c r="ML16" s="17"/>
      <c r="MM16" s="17"/>
      <c r="MN16" s="17" t="s">
        <v>67</v>
      </c>
      <c r="MO16" s="660">
        <v>105278</v>
      </c>
      <c r="MP16" s="660">
        <v>105278</v>
      </c>
      <c r="MQ16" s="660">
        <v>105278</v>
      </c>
      <c r="MR16" s="660">
        <v>105278</v>
      </c>
      <c r="MS16" s="660">
        <v>105278</v>
      </c>
      <c r="MT16" s="874"/>
      <c r="MU16" s="869"/>
      <c r="MV16" s="869"/>
      <c r="MW16" s="875"/>
      <c r="MX16" s="869"/>
      <c r="MY16" s="869"/>
      <c r="MZ16" s="81"/>
      <c r="NA16" s="547" t="s">
        <v>55</v>
      </c>
      <c r="NB16" s="548" t="s">
        <v>56</v>
      </c>
      <c r="NC16" s="552" t="s">
        <v>57</v>
      </c>
      <c r="ND16" s="549" t="s">
        <v>58</v>
      </c>
      <c r="NE16" s="548" t="s">
        <v>59</v>
      </c>
      <c r="NF16" s="548" t="s">
        <v>60</v>
      </c>
      <c r="NG16" s="548" t="s">
        <v>61</v>
      </c>
      <c r="NH16" s="548" t="s">
        <v>62</v>
      </c>
      <c r="NI16" s="549" t="s">
        <v>63</v>
      </c>
      <c r="NJ16" s="550"/>
      <c r="NK16" s="550"/>
      <c r="NL16" s="150"/>
      <c r="NM16" s="150"/>
      <c r="NN16" s="551"/>
      <c r="NO16" s="547" t="s">
        <v>55</v>
      </c>
      <c r="NP16" s="548" t="s">
        <v>56</v>
      </c>
      <c r="NQ16" s="552" t="s">
        <v>57</v>
      </c>
      <c r="NR16" s="549" t="s">
        <v>58</v>
      </c>
      <c r="NS16" s="548" t="s">
        <v>59</v>
      </c>
      <c r="NT16" s="548" t="s">
        <v>60</v>
      </c>
      <c r="NU16" s="548" t="s">
        <v>61</v>
      </c>
      <c r="NV16" s="548" t="s">
        <v>62</v>
      </c>
      <c r="NW16" s="549" t="s">
        <v>63</v>
      </c>
      <c r="NX16" s="550"/>
      <c r="NY16" s="550"/>
      <c r="NZ16" s="1139"/>
      <c r="OB16" s="95" t="s">
        <v>105</v>
      </c>
      <c r="OC16" s="1809"/>
      <c r="OD16" s="1810"/>
      <c r="OE16" s="1798"/>
      <c r="OF16" s="1809"/>
      <c r="OG16" s="1810"/>
      <c r="OH16" s="1798"/>
      <c r="OI16" s="1809"/>
      <c r="OJ16" s="1810"/>
      <c r="OK16" s="1798"/>
      <c r="OL16" s="1809"/>
      <c r="OM16" s="1810"/>
      <c r="ON16" s="1798"/>
      <c r="OO16" s="1809"/>
      <c r="OP16" s="1810"/>
      <c r="OQ16" s="1798"/>
      <c r="OR16" s="1854"/>
      <c r="OS16" s="1854"/>
    </row>
    <row r="17" spans="1:409" ht="18.75" customHeight="1" thickTop="1" thickBot="1">
      <c r="A17" s="292" t="s">
        <v>107</v>
      </c>
      <c r="B17" s="308">
        <v>4875.49</v>
      </c>
      <c r="C17" s="141">
        <v>4556.1600000000008</v>
      </c>
      <c r="D17" s="34">
        <v>7.01</v>
      </c>
      <c r="E17" s="387"/>
      <c r="F17" s="142"/>
      <c r="G17" s="860" t="s">
        <v>108</v>
      </c>
      <c r="H17" s="79">
        <v>32115</v>
      </c>
      <c r="I17" s="259">
        <v>32313</v>
      </c>
      <c r="J17" s="50">
        <v>30833</v>
      </c>
      <c r="K17" s="260">
        <v>95261</v>
      </c>
      <c r="L17" s="611">
        <v>93006</v>
      </c>
      <c r="M17" s="36">
        <v>2.42</v>
      </c>
      <c r="N17" s="602"/>
      <c r="O17" s="56" t="s">
        <v>183</v>
      </c>
      <c r="P17" s="57">
        <v>2558</v>
      </c>
      <c r="Q17" s="58">
        <v>2557</v>
      </c>
      <c r="R17" s="59" t="s">
        <v>180</v>
      </c>
      <c r="S17" s="57">
        <v>2558</v>
      </c>
      <c r="T17" s="58">
        <v>2557</v>
      </c>
      <c r="U17" s="59" t="s">
        <v>180</v>
      </c>
      <c r="V17" s="57">
        <v>2558</v>
      </c>
      <c r="W17" s="58">
        <v>2557</v>
      </c>
      <c r="X17" s="59" t="s">
        <v>180</v>
      </c>
      <c r="Y17" s="1409"/>
      <c r="Z17" s="602"/>
      <c r="AA17" s="602" t="s">
        <v>73</v>
      </c>
      <c r="AB17" s="50">
        <v>84910</v>
      </c>
      <c r="AC17" s="50">
        <v>84910</v>
      </c>
      <c r="AD17" s="50">
        <v>84910</v>
      </c>
      <c r="AE17" s="50">
        <v>84910</v>
      </c>
      <c r="AF17" s="602"/>
      <c r="AG17" s="602"/>
      <c r="AH17" s="602"/>
      <c r="AI17" s="602"/>
      <c r="AJ17" s="602"/>
      <c r="AK17" s="602"/>
      <c r="AL17" s="91" t="s">
        <v>163</v>
      </c>
      <c r="AM17" s="79">
        <v>331829</v>
      </c>
      <c r="AN17" s="50">
        <v>17603</v>
      </c>
      <c r="AO17" s="495">
        <v>124785</v>
      </c>
      <c r="AP17" s="50">
        <v>41933</v>
      </c>
      <c r="AQ17" s="50">
        <v>0</v>
      </c>
      <c r="AR17" s="50">
        <v>0</v>
      </c>
      <c r="AS17" s="50">
        <v>0</v>
      </c>
      <c r="AT17" s="50">
        <v>0</v>
      </c>
      <c r="AU17" s="475">
        <v>516150</v>
      </c>
      <c r="AV17" s="50">
        <v>7903</v>
      </c>
      <c r="AW17" s="475">
        <v>524053</v>
      </c>
      <c r="AX17" s="301"/>
      <c r="AY17" s="301"/>
      <c r="AZ17" s="91" t="s">
        <v>163</v>
      </c>
      <c r="BA17" s="79">
        <v>319125</v>
      </c>
      <c r="BB17" s="50">
        <v>10860</v>
      </c>
      <c r="BC17" s="495">
        <v>204495</v>
      </c>
      <c r="BD17" s="50">
        <v>12113</v>
      </c>
      <c r="BE17" s="50">
        <v>0</v>
      </c>
      <c r="BF17" s="50">
        <v>0</v>
      </c>
      <c r="BG17" s="50">
        <v>0</v>
      </c>
      <c r="BH17" s="50">
        <v>0</v>
      </c>
      <c r="BI17" s="475">
        <v>546593</v>
      </c>
      <c r="BJ17" s="50">
        <v>5001</v>
      </c>
      <c r="BK17" s="475">
        <v>551594</v>
      </c>
      <c r="BL17" s="580"/>
      <c r="BM17" s="1406"/>
      <c r="BN17" s="1406"/>
      <c r="BO17" s="394"/>
      <c r="BP17" s="503"/>
      <c r="BQ17" s="577"/>
      <c r="BR17" s="577"/>
      <c r="BS17" s="203"/>
      <c r="BT17" s="577"/>
      <c r="BU17" s="1436"/>
      <c r="BV17" s="1423"/>
      <c r="BW17" s="61"/>
      <c r="BX17" s="46"/>
      <c r="BY17" s="578"/>
      <c r="BZ17" s="394"/>
      <c r="CA17" s="394"/>
      <c r="CB17" s="394"/>
      <c r="CC17" s="394"/>
      <c r="CD17" s="1140"/>
      <c r="CE17" s="292" t="s">
        <v>107</v>
      </c>
      <c r="CF17" s="308">
        <v>3845.24</v>
      </c>
      <c r="CG17" s="141">
        <v>3501.9800000000005</v>
      </c>
      <c r="CH17" s="34">
        <v>9.8000000000000007</v>
      </c>
      <c r="CI17" s="387"/>
      <c r="CJ17" s="142"/>
      <c r="CK17" s="860" t="s">
        <v>108</v>
      </c>
      <c r="CL17" s="79">
        <v>15609</v>
      </c>
      <c r="CM17" s="259">
        <v>13251</v>
      </c>
      <c r="CN17" s="50">
        <v>14563</v>
      </c>
      <c r="CO17" s="260">
        <v>43423</v>
      </c>
      <c r="CP17" s="611">
        <v>39314</v>
      </c>
      <c r="CQ17" s="36">
        <v>10.45</v>
      </c>
      <c r="CR17" s="602"/>
      <c r="CS17" s="56" t="s">
        <v>160</v>
      </c>
      <c r="CT17" s="57">
        <v>2558</v>
      </c>
      <c r="CU17" s="58">
        <v>2557</v>
      </c>
      <c r="CV17" s="59" t="s">
        <v>180</v>
      </c>
      <c r="CW17" s="57">
        <v>2558</v>
      </c>
      <c r="CX17" s="58">
        <v>2557</v>
      </c>
      <c r="CY17" s="59" t="s">
        <v>180</v>
      </c>
      <c r="CZ17" s="57">
        <v>2558</v>
      </c>
      <c r="DA17" s="58">
        <v>2557</v>
      </c>
      <c r="DB17" s="59" t="s">
        <v>180</v>
      </c>
      <c r="DC17" s="1409"/>
      <c r="DD17" s="602"/>
      <c r="DE17" s="602" t="s">
        <v>73</v>
      </c>
      <c r="DF17" s="50">
        <v>84910</v>
      </c>
      <c r="DG17" s="50">
        <v>84910</v>
      </c>
      <c r="DH17" s="50">
        <v>84910</v>
      </c>
      <c r="DI17" s="50">
        <v>84910</v>
      </c>
      <c r="DJ17" s="602"/>
      <c r="DK17" s="602"/>
      <c r="DL17" s="602"/>
      <c r="DM17" s="602"/>
      <c r="DN17" s="602"/>
      <c r="DO17" s="602"/>
      <c r="DP17" s="91" t="s">
        <v>163</v>
      </c>
      <c r="DQ17" s="79">
        <v>306331</v>
      </c>
      <c r="DR17" s="50">
        <v>13727</v>
      </c>
      <c r="DS17" s="495">
        <v>186636</v>
      </c>
      <c r="DT17" s="50">
        <v>10085</v>
      </c>
      <c r="DU17" s="50">
        <v>0</v>
      </c>
      <c r="DV17" s="50">
        <v>0</v>
      </c>
      <c r="DW17" s="50">
        <v>0</v>
      </c>
      <c r="DX17" s="50">
        <v>0</v>
      </c>
      <c r="DY17" s="475">
        <v>516779</v>
      </c>
      <c r="DZ17" s="50">
        <v>8679</v>
      </c>
      <c r="EA17" s="475">
        <v>525458</v>
      </c>
      <c r="EB17" s="301"/>
      <c r="EC17" s="301"/>
      <c r="ED17" s="91" t="s">
        <v>163</v>
      </c>
      <c r="EE17" s="79">
        <v>414535</v>
      </c>
      <c r="EF17" s="50">
        <v>36664</v>
      </c>
      <c r="EG17" s="495">
        <v>241053</v>
      </c>
      <c r="EH17" s="50">
        <v>33048</v>
      </c>
      <c r="EI17" s="50">
        <v>0</v>
      </c>
      <c r="EJ17" s="50">
        <v>0</v>
      </c>
      <c r="EK17" s="50">
        <v>0</v>
      </c>
      <c r="EL17" s="50">
        <v>0</v>
      </c>
      <c r="EM17" s="475">
        <v>725300</v>
      </c>
      <c r="EN17" s="50">
        <v>3477</v>
      </c>
      <c r="EO17" s="475">
        <v>728777</v>
      </c>
      <c r="EP17" s="580"/>
      <c r="EQ17" s="1406"/>
      <c r="ER17" s="1406"/>
      <c r="ES17" s="394"/>
      <c r="ET17" s="503"/>
      <c r="EU17" s="577"/>
      <c r="EV17" s="577"/>
      <c r="EW17" s="203"/>
      <c r="EX17" s="577"/>
      <c r="EY17" s="1436"/>
      <c r="EZ17" s="1423"/>
      <c r="FA17" s="61"/>
      <c r="FB17" s="46"/>
      <c r="FC17" s="578"/>
      <c r="FD17" s="394"/>
      <c r="FE17" s="394"/>
      <c r="FF17" s="394"/>
      <c r="FG17" s="25"/>
      <c r="FH17" s="1140"/>
      <c r="FI17" s="95" t="s">
        <v>107</v>
      </c>
      <c r="FJ17" s="308">
        <v>3494.71</v>
      </c>
      <c r="FK17" s="141">
        <v>3172.19</v>
      </c>
      <c r="FL17" s="34">
        <v>10.17</v>
      </c>
      <c r="FM17" s="387"/>
      <c r="FN17" s="142"/>
      <c r="FO17" s="860" t="s">
        <v>108</v>
      </c>
      <c r="FP17" s="79">
        <v>31872</v>
      </c>
      <c r="FQ17" s="259">
        <v>28235</v>
      </c>
      <c r="FR17" s="50">
        <v>30026</v>
      </c>
      <c r="FS17" s="260">
        <v>90133</v>
      </c>
      <c r="FT17" s="611">
        <v>65539</v>
      </c>
      <c r="FU17" s="36">
        <v>37.53</v>
      </c>
      <c r="FV17" s="602"/>
      <c r="FW17" s="56" t="s">
        <v>48</v>
      </c>
      <c r="FX17" s="57">
        <v>2558</v>
      </c>
      <c r="FY17" s="58">
        <v>2557</v>
      </c>
      <c r="FZ17" s="59" t="s">
        <v>180</v>
      </c>
      <c r="GA17" s="57">
        <v>2558</v>
      </c>
      <c r="GB17" s="58">
        <v>2557</v>
      </c>
      <c r="GC17" s="59" t="s">
        <v>180</v>
      </c>
      <c r="GD17" s="57">
        <v>2558</v>
      </c>
      <c r="GE17" s="58">
        <v>2557</v>
      </c>
      <c r="GF17" s="59" t="s">
        <v>180</v>
      </c>
      <c r="GG17" s="1409"/>
      <c r="GH17" s="602"/>
      <c r="GI17" s="602" t="s">
        <v>73</v>
      </c>
      <c r="GJ17" s="50">
        <v>84910</v>
      </c>
      <c r="GK17" s="50">
        <v>84910</v>
      </c>
      <c r="GL17" s="50">
        <v>84910</v>
      </c>
      <c r="GM17" s="50">
        <v>84910</v>
      </c>
      <c r="GN17" s="602"/>
      <c r="GO17" s="602"/>
      <c r="GP17" s="602"/>
      <c r="GQ17" s="602"/>
      <c r="GR17" s="602"/>
      <c r="GS17" s="602"/>
      <c r="GT17" s="91" t="s">
        <v>163</v>
      </c>
      <c r="GU17" s="79">
        <v>185709</v>
      </c>
      <c r="GV17" s="50">
        <v>6592</v>
      </c>
      <c r="GW17" s="495">
        <v>113946</v>
      </c>
      <c r="GX17" s="50">
        <v>29148</v>
      </c>
      <c r="GY17" s="50">
        <v>0</v>
      </c>
      <c r="GZ17" s="50">
        <v>0</v>
      </c>
      <c r="HA17" s="50">
        <v>0</v>
      </c>
      <c r="HB17" s="50">
        <v>0</v>
      </c>
      <c r="HC17" s="475">
        <v>335395</v>
      </c>
      <c r="HD17" s="50">
        <v>12354</v>
      </c>
      <c r="HE17" s="475">
        <v>347749</v>
      </c>
      <c r="HF17" s="301"/>
      <c r="HG17" s="301"/>
      <c r="HH17" s="91" t="s">
        <v>163</v>
      </c>
      <c r="HI17" s="79">
        <v>390705</v>
      </c>
      <c r="HJ17" s="50">
        <v>37239</v>
      </c>
      <c r="HK17" s="495">
        <v>321089</v>
      </c>
      <c r="HL17" s="50">
        <v>1138</v>
      </c>
      <c r="HM17" s="50">
        <v>0</v>
      </c>
      <c r="HN17" s="50">
        <v>0</v>
      </c>
      <c r="HO17" s="50">
        <v>0</v>
      </c>
      <c r="HP17" s="50">
        <v>0</v>
      </c>
      <c r="HQ17" s="475">
        <v>750171</v>
      </c>
      <c r="HR17" s="50">
        <v>15201</v>
      </c>
      <c r="HS17" s="475">
        <v>765372</v>
      </c>
      <c r="HT17" s="580"/>
      <c r="HU17" s="1406"/>
      <c r="HV17" s="1406"/>
      <c r="HW17" s="394"/>
      <c r="HX17" s="503"/>
      <c r="HY17" s="577"/>
      <c r="HZ17" s="577"/>
      <c r="IA17" s="203"/>
      <c r="IB17" s="577"/>
      <c r="IC17" s="1436"/>
      <c r="ID17" s="1423"/>
      <c r="IE17" s="61"/>
      <c r="IF17" s="46"/>
      <c r="IG17" s="578"/>
      <c r="IH17" s="394"/>
      <c r="II17" s="394"/>
      <c r="IJ17" s="394"/>
      <c r="IK17" s="394"/>
      <c r="IM17" s="292" t="s">
        <v>107</v>
      </c>
      <c r="IN17" s="308">
        <v>4666.87</v>
      </c>
      <c r="IO17" s="141">
        <v>4437.6899999999996</v>
      </c>
      <c r="IP17" s="34">
        <v>5.16</v>
      </c>
      <c r="IQ17" s="387"/>
      <c r="IR17" s="142"/>
      <c r="IS17" s="860" t="s">
        <v>108</v>
      </c>
      <c r="IT17" s="79">
        <v>39484</v>
      </c>
      <c r="IU17" s="259">
        <v>19505</v>
      </c>
      <c r="IV17" s="50">
        <v>34684</v>
      </c>
      <c r="IW17" s="260">
        <v>93673</v>
      </c>
      <c r="IX17" s="611">
        <v>104546</v>
      </c>
      <c r="IY17" s="36">
        <v>-10.4</v>
      </c>
      <c r="IZ17" s="602"/>
      <c r="JA17" s="56" t="s">
        <v>162</v>
      </c>
      <c r="JB17" s="57">
        <v>2558</v>
      </c>
      <c r="JC17" s="58">
        <v>2557</v>
      </c>
      <c r="JD17" s="59" t="s">
        <v>180</v>
      </c>
      <c r="JE17" s="57">
        <v>2558</v>
      </c>
      <c r="JF17" s="58">
        <v>2557</v>
      </c>
      <c r="JG17" s="59" t="s">
        <v>180</v>
      </c>
      <c r="JH17" s="57">
        <v>2558</v>
      </c>
      <c r="JI17" s="58">
        <v>2557</v>
      </c>
      <c r="JJ17" s="59" t="s">
        <v>180</v>
      </c>
      <c r="JK17" s="1409"/>
      <c r="JL17" s="602"/>
      <c r="JM17" s="602" t="s">
        <v>73</v>
      </c>
      <c r="JN17" s="50">
        <v>84910</v>
      </c>
      <c r="JO17" s="50">
        <v>84910</v>
      </c>
      <c r="JP17" s="50">
        <v>84910</v>
      </c>
      <c r="JQ17" s="50">
        <v>84910</v>
      </c>
      <c r="JR17" s="602"/>
      <c r="JS17" s="602"/>
      <c r="JT17" s="602"/>
      <c r="JU17" s="602"/>
      <c r="JV17" s="602"/>
      <c r="JW17" s="602"/>
      <c r="JX17" s="91" t="s">
        <v>163</v>
      </c>
      <c r="JY17" s="79">
        <v>340972</v>
      </c>
      <c r="JZ17" s="50">
        <v>15115</v>
      </c>
      <c r="KA17" s="495">
        <v>169397</v>
      </c>
      <c r="KB17" s="50">
        <v>14858</v>
      </c>
      <c r="KC17" s="50">
        <v>0</v>
      </c>
      <c r="KD17" s="50">
        <v>0</v>
      </c>
      <c r="KE17" s="50">
        <v>0</v>
      </c>
      <c r="KF17" s="50">
        <v>0</v>
      </c>
      <c r="KG17" s="475">
        <v>540342</v>
      </c>
      <c r="KH17" s="50">
        <v>15329</v>
      </c>
      <c r="KI17" s="475">
        <v>555671</v>
      </c>
      <c r="KJ17" s="301"/>
      <c r="KK17" s="301"/>
      <c r="KL17" s="91" t="s">
        <v>163</v>
      </c>
      <c r="KM17" s="79">
        <v>384330</v>
      </c>
      <c r="KN17" s="50">
        <v>39443</v>
      </c>
      <c r="KO17" s="495">
        <v>442313</v>
      </c>
      <c r="KP17" s="50">
        <v>10743</v>
      </c>
      <c r="KQ17" s="50">
        <v>0</v>
      </c>
      <c r="KR17" s="50">
        <v>0</v>
      </c>
      <c r="KS17" s="50">
        <v>0</v>
      </c>
      <c r="KT17" s="50">
        <v>0</v>
      </c>
      <c r="KU17" s="475">
        <v>876829</v>
      </c>
      <c r="KV17" s="50">
        <v>7104</v>
      </c>
      <c r="KW17" s="475">
        <v>883933</v>
      </c>
      <c r="KX17" s="580"/>
      <c r="KY17" s="1406"/>
      <c r="KZ17" s="1406"/>
      <c r="LA17" s="394"/>
      <c r="LB17" s="503"/>
      <c r="LC17" s="577"/>
      <c r="LD17" s="577"/>
      <c r="LE17" s="203"/>
      <c r="LF17" s="577"/>
      <c r="LG17" s="1436"/>
      <c r="LH17" s="1423"/>
      <c r="LI17" s="61"/>
      <c r="LJ17" s="46"/>
      <c r="LK17" s="578"/>
      <c r="LL17" s="394"/>
      <c r="LM17" s="394"/>
      <c r="LN17" s="394"/>
      <c r="LO17" s="394"/>
      <c r="LQ17" s="95" t="s">
        <v>107</v>
      </c>
      <c r="LR17" s="143">
        <v>4296.21</v>
      </c>
      <c r="LS17" s="141">
        <v>4008.7999999999997</v>
      </c>
      <c r="LT17" s="34">
        <v>7.17</v>
      </c>
      <c r="LU17" s="233"/>
      <c r="LV17" s="663"/>
      <c r="LW17" s="860" t="s">
        <v>108</v>
      </c>
      <c r="LX17" s="50">
        <v>322490</v>
      </c>
      <c r="LY17" s="655">
        <v>302405</v>
      </c>
      <c r="LZ17" s="419">
        <v>6.64</v>
      </c>
      <c r="MA17" s="301"/>
      <c r="MB17" s="56" t="s">
        <v>49</v>
      </c>
      <c r="MC17" s="57">
        <v>2558</v>
      </c>
      <c r="MD17" s="58">
        <v>2557</v>
      </c>
      <c r="ME17" s="59" t="s">
        <v>180</v>
      </c>
      <c r="MF17" s="57">
        <v>2558</v>
      </c>
      <c r="MG17" s="58">
        <v>2557</v>
      </c>
      <c r="MH17" s="59" t="s">
        <v>180</v>
      </c>
      <c r="MI17" s="57">
        <v>2558</v>
      </c>
      <c r="MJ17" s="58">
        <v>2557</v>
      </c>
      <c r="MK17" s="59" t="s">
        <v>180</v>
      </c>
      <c r="ML17" s="17"/>
      <c r="MM17" s="17"/>
      <c r="MN17" s="17" t="s">
        <v>73</v>
      </c>
      <c r="MO17" s="660">
        <v>84910</v>
      </c>
      <c r="MP17" s="660">
        <v>84910</v>
      </c>
      <c r="MQ17" s="660">
        <v>84910</v>
      </c>
      <c r="MR17" s="660">
        <v>84910</v>
      </c>
      <c r="MS17" s="660">
        <v>84910</v>
      </c>
      <c r="MT17" s="874"/>
      <c r="MU17" s="869"/>
      <c r="MV17" s="868"/>
      <c r="MW17" s="875"/>
      <c r="MX17" s="869"/>
      <c r="MY17" s="869"/>
      <c r="MZ17" s="91" t="s">
        <v>69</v>
      </c>
      <c r="NA17" s="529">
        <v>1164841</v>
      </c>
      <c r="NB17" s="530">
        <v>53037</v>
      </c>
      <c r="NC17" s="530">
        <v>594764</v>
      </c>
      <c r="ND17" s="531">
        <v>96024</v>
      </c>
      <c r="NE17" s="530">
        <v>0</v>
      </c>
      <c r="NF17" s="530">
        <v>0</v>
      </c>
      <c r="NG17" s="530">
        <v>0</v>
      </c>
      <c r="NH17" s="532">
        <v>0</v>
      </c>
      <c r="NI17" s="835">
        <v>1908666</v>
      </c>
      <c r="NJ17" s="533">
        <v>44265</v>
      </c>
      <c r="NK17" s="829">
        <v>1952931</v>
      </c>
      <c r="NL17" s="150"/>
      <c r="NM17" s="150"/>
      <c r="NN17" s="535" t="s">
        <v>69</v>
      </c>
      <c r="NO17" s="529">
        <v>1508695</v>
      </c>
      <c r="NP17" s="530">
        <v>124206</v>
      </c>
      <c r="NQ17" s="530">
        <v>1208950</v>
      </c>
      <c r="NR17" s="531">
        <v>57042</v>
      </c>
      <c r="NS17" s="530">
        <v>0</v>
      </c>
      <c r="NT17" s="530">
        <v>0</v>
      </c>
      <c r="NU17" s="530">
        <v>0</v>
      </c>
      <c r="NV17" s="532">
        <v>0</v>
      </c>
      <c r="NW17" s="835">
        <v>2898893</v>
      </c>
      <c r="NX17" s="533">
        <v>30783</v>
      </c>
      <c r="NY17" s="829">
        <v>2929676</v>
      </c>
      <c r="NZ17" s="1139"/>
      <c r="OB17" s="95" t="s">
        <v>107</v>
      </c>
      <c r="OC17" s="1809">
        <v>4875.49</v>
      </c>
      <c r="OD17" s="1810">
        <v>4556.1600000000008</v>
      </c>
      <c r="OE17" s="1798">
        <v>7.01</v>
      </c>
      <c r="OF17" s="1809">
        <v>3845.24</v>
      </c>
      <c r="OG17" s="1810">
        <v>3501.9800000000005</v>
      </c>
      <c r="OH17" s="1798">
        <v>9.8000000000000007</v>
      </c>
      <c r="OI17" s="1809">
        <v>3494.71</v>
      </c>
      <c r="OJ17" s="1810">
        <v>3172.19</v>
      </c>
      <c r="OK17" s="1798">
        <v>10.17</v>
      </c>
      <c r="OL17" s="1809">
        <v>4666.87</v>
      </c>
      <c r="OM17" s="1810">
        <v>4437.6899999999996</v>
      </c>
      <c r="ON17" s="1798">
        <v>5.16</v>
      </c>
      <c r="OO17" s="1809">
        <v>4296.21</v>
      </c>
      <c r="OP17" s="1810">
        <v>4008.7999999999997</v>
      </c>
      <c r="OQ17" s="1798">
        <v>7.17</v>
      </c>
      <c r="OR17" s="1854"/>
      <c r="OS17" s="1854"/>
    </row>
    <row r="18" spans="1:409" ht="18.75" customHeight="1" thickTop="1">
      <c r="A18" s="258" t="s">
        <v>70</v>
      </c>
      <c r="B18" s="128">
        <v>2953.2599999999998</v>
      </c>
      <c r="C18" s="122">
        <v>2782.38</v>
      </c>
      <c r="D18" s="54">
        <v>6.14</v>
      </c>
      <c r="E18" s="387"/>
      <c r="F18" s="142"/>
      <c r="G18" s="860" t="s">
        <v>109</v>
      </c>
      <c r="H18" s="79">
        <v>4906</v>
      </c>
      <c r="I18" s="259">
        <v>3383</v>
      </c>
      <c r="J18" s="50">
        <v>4332</v>
      </c>
      <c r="K18" s="260">
        <v>12621</v>
      </c>
      <c r="L18" s="611">
        <v>12005</v>
      </c>
      <c r="M18" s="36">
        <v>5.13</v>
      </c>
      <c r="N18" s="602"/>
      <c r="O18" s="73" t="s">
        <v>52</v>
      </c>
      <c r="P18" s="74">
        <v>1750.5</v>
      </c>
      <c r="Q18" s="75">
        <v>1660.91</v>
      </c>
      <c r="R18" s="76">
        <v>5.39</v>
      </c>
      <c r="S18" s="74">
        <v>0</v>
      </c>
      <c r="T18" s="271">
        <v>0</v>
      </c>
      <c r="U18" s="76">
        <v>0</v>
      </c>
      <c r="V18" s="74">
        <v>1650.27</v>
      </c>
      <c r="W18" s="75">
        <v>1578.74</v>
      </c>
      <c r="X18" s="76">
        <v>4.53</v>
      </c>
      <c r="Y18" s="272"/>
      <c r="Z18" s="602"/>
      <c r="AA18" s="602" t="s">
        <v>78</v>
      </c>
      <c r="AB18" s="50">
        <v>24189</v>
      </c>
      <c r="AC18" s="50">
        <v>24189</v>
      </c>
      <c r="AD18" s="50">
        <v>24189</v>
      </c>
      <c r="AE18" s="50">
        <v>24189</v>
      </c>
      <c r="AF18" s="602"/>
      <c r="AG18" s="1828"/>
      <c r="AH18" s="602"/>
      <c r="AI18" s="1828"/>
      <c r="AJ18" s="1828"/>
      <c r="AK18" s="602"/>
      <c r="AL18" s="91" t="s">
        <v>75</v>
      </c>
      <c r="AM18" s="79">
        <v>58120</v>
      </c>
      <c r="AN18" s="50">
        <v>2380</v>
      </c>
      <c r="AO18" s="495">
        <v>21518</v>
      </c>
      <c r="AP18" s="50">
        <v>98788</v>
      </c>
      <c r="AQ18" s="50">
        <v>0</v>
      </c>
      <c r="AR18" s="50">
        <v>0</v>
      </c>
      <c r="AS18" s="50">
        <v>0</v>
      </c>
      <c r="AT18" s="50">
        <v>0</v>
      </c>
      <c r="AU18" s="475">
        <v>180806</v>
      </c>
      <c r="AV18" s="50">
        <v>19360</v>
      </c>
      <c r="AW18" s="475">
        <v>200166</v>
      </c>
      <c r="AX18" s="301"/>
      <c r="AY18" s="301"/>
      <c r="AZ18" s="91" t="s">
        <v>75</v>
      </c>
      <c r="BA18" s="79">
        <v>77006</v>
      </c>
      <c r="BB18" s="50">
        <v>773</v>
      </c>
      <c r="BC18" s="495">
        <v>11979</v>
      </c>
      <c r="BD18" s="50">
        <v>1630</v>
      </c>
      <c r="BE18" s="50">
        <v>0</v>
      </c>
      <c r="BF18" s="50">
        <v>0</v>
      </c>
      <c r="BG18" s="50">
        <v>0</v>
      </c>
      <c r="BH18" s="50">
        <v>0</v>
      </c>
      <c r="BI18" s="475">
        <v>91388</v>
      </c>
      <c r="BJ18" s="50">
        <v>4018</v>
      </c>
      <c r="BK18" s="475">
        <v>95406</v>
      </c>
      <c r="BL18" s="580"/>
      <c r="BM18" s="1406"/>
      <c r="BN18" s="1406"/>
      <c r="BO18" s="394"/>
      <c r="BP18" s="500"/>
      <c r="BQ18" s="579"/>
      <c r="BR18" s="579"/>
      <c r="BS18" s="579"/>
      <c r="BT18" s="579"/>
      <c r="BU18" s="1436"/>
      <c r="BV18" s="1423"/>
      <c r="BW18" s="61"/>
      <c r="BX18" s="46"/>
      <c r="BY18" s="578"/>
      <c r="BZ18" s="394"/>
      <c r="CA18" s="394"/>
      <c r="CB18" s="394"/>
      <c r="CC18" s="394"/>
      <c r="CD18" s="1140"/>
      <c r="CE18" s="258" t="s">
        <v>70</v>
      </c>
      <c r="CF18" s="128">
        <v>2718.7200000000003</v>
      </c>
      <c r="CG18" s="122">
        <v>2566.38</v>
      </c>
      <c r="CH18" s="54">
        <v>5.94</v>
      </c>
      <c r="CI18" s="387"/>
      <c r="CJ18" s="142"/>
      <c r="CK18" s="860" t="s">
        <v>109</v>
      </c>
      <c r="CL18" s="79">
        <v>4252</v>
      </c>
      <c r="CM18" s="259">
        <v>2858</v>
      </c>
      <c r="CN18" s="50">
        <v>5390</v>
      </c>
      <c r="CO18" s="260">
        <v>12500</v>
      </c>
      <c r="CP18" s="611">
        <v>9494</v>
      </c>
      <c r="CQ18" s="36">
        <v>31.66</v>
      </c>
      <c r="CR18" s="602"/>
      <c r="CS18" s="73" t="s">
        <v>52</v>
      </c>
      <c r="CT18" s="74">
        <v>1429.33</v>
      </c>
      <c r="CU18" s="75">
        <v>1252.1099999999999</v>
      </c>
      <c r="CV18" s="76">
        <v>14.15</v>
      </c>
      <c r="CW18" s="74">
        <v>0</v>
      </c>
      <c r="CX18" s="271">
        <v>0</v>
      </c>
      <c r="CY18" s="76">
        <v>0</v>
      </c>
      <c r="CZ18" s="74">
        <v>1336.11</v>
      </c>
      <c r="DA18" s="75">
        <v>1192.1500000000001</v>
      </c>
      <c r="DB18" s="76">
        <v>12.08</v>
      </c>
      <c r="DC18" s="272"/>
      <c r="DD18" s="602"/>
      <c r="DE18" s="602" t="s">
        <v>78</v>
      </c>
      <c r="DF18" s="50">
        <v>24189</v>
      </c>
      <c r="DG18" s="50">
        <v>24189</v>
      </c>
      <c r="DH18" s="50">
        <v>24189</v>
      </c>
      <c r="DI18" s="50">
        <v>24189</v>
      </c>
      <c r="DJ18" s="602"/>
      <c r="DK18" s="602"/>
      <c r="DL18" s="602"/>
      <c r="DM18" s="602"/>
      <c r="DN18" s="602"/>
      <c r="DO18" s="602"/>
      <c r="DP18" s="91" t="s">
        <v>75</v>
      </c>
      <c r="DQ18" s="79">
        <v>107535</v>
      </c>
      <c r="DR18" s="50">
        <v>5824</v>
      </c>
      <c r="DS18" s="495">
        <v>38000</v>
      </c>
      <c r="DT18" s="50">
        <v>11019</v>
      </c>
      <c r="DU18" s="50">
        <v>0</v>
      </c>
      <c r="DV18" s="50">
        <v>0</v>
      </c>
      <c r="DW18" s="50">
        <v>0</v>
      </c>
      <c r="DX18" s="50">
        <v>0</v>
      </c>
      <c r="DY18" s="475">
        <v>162378</v>
      </c>
      <c r="DZ18" s="50">
        <v>7086</v>
      </c>
      <c r="EA18" s="475">
        <v>169464</v>
      </c>
      <c r="EB18" s="301"/>
      <c r="EC18" s="301"/>
      <c r="ED18" s="91" t="s">
        <v>75</v>
      </c>
      <c r="EE18" s="79">
        <v>105455</v>
      </c>
      <c r="EF18" s="50">
        <v>909</v>
      </c>
      <c r="EG18" s="495">
        <v>10869</v>
      </c>
      <c r="EH18" s="50">
        <v>0</v>
      </c>
      <c r="EI18" s="50">
        <v>0</v>
      </c>
      <c r="EJ18" s="50">
        <v>0</v>
      </c>
      <c r="EK18" s="50">
        <v>0</v>
      </c>
      <c r="EL18" s="50">
        <v>0</v>
      </c>
      <c r="EM18" s="475">
        <v>117233</v>
      </c>
      <c r="EN18" s="50">
        <v>3605</v>
      </c>
      <c r="EO18" s="475">
        <v>120838</v>
      </c>
      <c r="EP18" s="580"/>
      <c r="EQ18" s="1406"/>
      <c r="ER18" s="1406"/>
      <c r="ES18" s="394"/>
      <c r="ET18" s="500"/>
      <c r="EU18" s="579"/>
      <c r="EV18" s="579"/>
      <c r="EW18" s="579"/>
      <c r="EX18" s="579"/>
      <c r="EY18" s="1436"/>
      <c r="EZ18" s="1423"/>
      <c r="FA18" s="61"/>
      <c r="FB18" s="46"/>
      <c r="FC18" s="578"/>
      <c r="FD18" s="394"/>
      <c r="FE18" s="394"/>
      <c r="FF18" s="394"/>
      <c r="FG18" s="25"/>
      <c r="FH18" s="1140"/>
      <c r="FI18" s="52" t="s">
        <v>70</v>
      </c>
      <c r="FJ18" s="128">
        <v>2812.6800000000003</v>
      </c>
      <c r="FK18" s="122">
        <v>2622.9399999999996</v>
      </c>
      <c r="FL18" s="54">
        <v>7.23</v>
      </c>
      <c r="FM18" s="387"/>
      <c r="FN18" s="142"/>
      <c r="FO18" s="860" t="s">
        <v>109</v>
      </c>
      <c r="FP18" s="79">
        <v>3832</v>
      </c>
      <c r="FQ18" s="259">
        <v>3555</v>
      </c>
      <c r="FR18" s="50">
        <v>3602</v>
      </c>
      <c r="FS18" s="260">
        <v>10989</v>
      </c>
      <c r="FT18" s="611">
        <v>9063</v>
      </c>
      <c r="FU18" s="36">
        <v>21.25</v>
      </c>
      <c r="FV18" s="602"/>
      <c r="FW18" s="73" t="s">
        <v>52</v>
      </c>
      <c r="FX18" s="74">
        <v>1218.72</v>
      </c>
      <c r="FY18" s="75">
        <v>1108.3800000000001</v>
      </c>
      <c r="FZ18" s="76">
        <v>9.9600000000000009</v>
      </c>
      <c r="GA18" s="74">
        <v>0</v>
      </c>
      <c r="GB18" s="271">
        <v>0</v>
      </c>
      <c r="GC18" s="76">
        <v>0</v>
      </c>
      <c r="GD18" s="74">
        <v>1168.53</v>
      </c>
      <c r="GE18" s="75">
        <v>1061.02</v>
      </c>
      <c r="GF18" s="76">
        <v>10.130000000000001</v>
      </c>
      <c r="GG18" s="272"/>
      <c r="GH18" s="602"/>
      <c r="GI18" s="602" t="s">
        <v>78</v>
      </c>
      <c r="GJ18" s="50">
        <v>24189</v>
      </c>
      <c r="GK18" s="50">
        <v>24189</v>
      </c>
      <c r="GL18" s="50">
        <v>24189</v>
      </c>
      <c r="GM18" s="50">
        <v>24189</v>
      </c>
      <c r="GN18" s="602"/>
      <c r="GO18" s="602"/>
      <c r="GP18" s="602"/>
      <c r="GQ18" s="602"/>
      <c r="GR18" s="602"/>
      <c r="GS18" s="602"/>
      <c r="GT18" s="91" t="s">
        <v>75</v>
      </c>
      <c r="GU18" s="79">
        <v>135737</v>
      </c>
      <c r="GV18" s="50">
        <v>8876</v>
      </c>
      <c r="GW18" s="495">
        <v>52720</v>
      </c>
      <c r="GX18" s="50">
        <v>16114</v>
      </c>
      <c r="GY18" s="50">
        <v>0</v>
      </c>
      <c r="GZ18" s="50">
        <v>0</v>
      </c>
      <c r="HA18" s="50">
        <v>0</v>
      </c>
      <c r="HB18" s="50">
        <v>0</v>
      </c>
      <c r="HC18" s="475">
        <v>213447</v>
      </c>
      <c r="HD18" s="50">
        <v>16146</v>
      </c>
      <c r="HE18" s="475">
        <v>229593</v>
      </c>
      <c r="HF18" s="301"/>
      <c r="HG18" s="301"/>
      <c r="HH18" s="91" t="s">
        <v>75</v>
      </c>
      <c r="HI18" s="79">
        <v>78489</v>
      </c>
      <c r="HJ18" s="50">
        <v>1232</v>
      </c>
      <c r="HK18" s="495">
        <v>11507</v>
      </c>
      <c r="HL18" s="50">
        <v>0</v>
      </c>
      <c r="HM18" s="50">
        <v>0</v>
      </c>
      <c r="HN18" s="50">
        <v>0</v>
      </c>
      <c r="HO18" s="50">
        <v>0</v>
      </c>
      <c r="HP18" s="50">
        <v>0</v>
      </c>
      <c r="HQ18" s="475">
        <v>91228</v>
      </c>
      <c r="HR18" s="50">
        <v>7553</v>
      </c>
      <c r="HS18" s="475">
        <v>98781</v>
      </c>
      <c r="HT18" s="580"/>
      <c r="HU18" s="1406"/>
      <c r="HV18" s="1406"/>
      <c r="HW18" s="394"/>
      <c r="HX18" s="500"/>
      <c r="HY18" s="579"/>
      <c r="HZ18" s="579"/>
      <c r="IA18" s="579"/>
      <c r="IB18" s="579"/>
      <c r="IC18" s="1436"/>
      <c r="ID18" s="1423"/>
      <c r="IE18" s="61"/>
      <c r="IF18" s="46"/>
      <c r="IG18" s="578"/>
      <c r="IH18" s="394"/>
      <c r="II18" s="394"/>
      <c r="IJ18" s="394"/>
      <c r="IK18" s="394"/>
      <c r="IM18" s="258" t="s">
        <v>70</v>
      </c>
      <c r="IN18" s="128">
        <v>3041.3900000000003</v>
      </c>
      <c r="IO18" s="122">
        <v>2950.52</v>
      </c>
      <c r="IP18" s="54">
        <v>3.08</v>
      </c>
      <c r="IQ18" s="387"/>
      <c r="IR18" s="142"/>
      <c r="IS18" s="860" t="s">
        <v>109</v>
      </c>
      <c r="IT18" s="79">
        <v>2576</v>
      </c>
      <c r="IU18" s="259">
        <v>3290</v>
      </c>
      <c r="IV18" s="50">
        <v>3070</v>
      </c>
      <c r="IW18" s="260">
        <v>8936</v>
      </c>
      <c r="IX18" s="611">
        <v>7259</v>
      </c>
      <c r="IY18" s="36">
        <v>23.1</v>
      </c>
      <c r="IZ18" s="602"/>
      <c r="JA18" s="73" t="s">
        <v>52</v>
      </c>
      <c r="JB18" s="74">
        <v>1559.93</v>
      </c>
      <c r="JC18" s="75">
        <v>1465.43</v>
      </c>
      <c r="JD18" s="76">
        <v>6.45</v>
      </c>
      <c r="JE18" s="74">
        <v>0</v>
      </c>
      <c r="JF18" s="271">
        <v>0</v>
      </c>
      <c r="JG18" s="76">
        <v>0</v>
      </c>
      <c r="JH18" s="74">
        <v>1465.6</v>
      </c>
      <c r="JI18" s="75">
        <v>1375.26</v>
      </c>
      <c r="JJ18" s="76">
        <v>6.57</v>
      </c>
      <c r="JK18" s="272"/>
      <c r="JL18" s="602"/>
      <c r="JM18" s="602" t="s">
        <v>78</v>
      </c>
      <c r="JN18" s="50">
        <v>24189</v>
      </c>
      <c r="JO18" s="50">
        <v>24189</v>
      </c>
      <c r="JP18" s="50">
        <v>24189</v>
      </c>
      <c r="JQ18" s="50">
        <v>24189</v>
      </c>
      <c r="JR18" s="602"/>
      <c r="JS18" s="602"/>
      <c r="JT18" s="602"/>
      <c r="JU18" s="602"/>
      <c r="JV18" s="602"/>
      <c r="JW18" s="602"/>
      <c r="JX18" s="91" t="s">
        <v>75</v>
      </c>
      <c r="JY18" s="79">
        <v>140055</v>
      </c>
      <c r="JZ18" s="50">
        <v>4307</v>
      </c>
      <c r="KA18" s="495">
        <v>24220</v>
      </c>
      <c r="KB18" s="50">
        <v>12312</v>
      </c>
      <c r="KC18" s="50">
        <v>0</v>
      </c>
      <c r="KD18" s="50">
        <v>0</v>
      </c>
      <c r="KE18" s="50">
        <v>0</v>
      </c>
      <c r="KF18" s="50">
        <v>0</v>
      </c>
      <c r="KG18" s="475">
        <v>180894</v>
      </c>
      <c r="KH18" s="50">
        <v>15165</v>
      </c>
      <c r="KI18" s="475">
        <v>196059</v>
      </c>
      <c r="KJ18" s="301"/>
      <c r="KK18" s="301"/>
      <c r="KL18" s="91" t="s">
        <v>75</v>
      </c>
      <c r="KM18" s="79">
        <v>94931</v>
      </c>
      <c r="KN18" s="50">
        <v>1069</v>
      </c>
      <c r="KO18" s="495">
        <v>7223</v>
      </c>
      <c r="KP18" s="50">
        <v>0</v>
      </c>
      <c r="KQ18" s="50">
        <v>0</v>
      </c>
      <c r="KR18" s="50">
        <v>0</v>
      </c>
      <c r="KS18" s="50">
        <v>0</v>
      </c>
      <c r="KT18" s="50">
        <v>0</v>
      </c>
      <c r="KU18" s="475">
        <v>103223</v>
      </c>
      <c r="KV18" s="50">
        <v>3007</v>
      </c>
      <c r="KW18" s="475">
        <v>106230</v>
      </c>
      <c r="KX18" s="580"/>
      <c r="KY18" s="1406"/>
      <c r="KZ18" s="1406"/>
      <c r="LA18" s="394"/>
      <c r="LB18" s="500"/>
      <c r="LC18" s="579"/>
      <c r="LD18" s="579"/>
      <c r="LE18" s="579"/>
      <c r="LF18" s="579"/>
      <c r="LG18" s="1436"/>
      <c r="LH18" s="1423"/>
      <c r="LI18" s="61"/>
      <c r="LJ18" s="46"/>
      <c r="LK18" s="578"/>
      <c r="LL18" s="394"/>
      <c r="LM18" s="394"/>
      <c r="LN18" s="394"/>
      <c r="LO18" s="394"/>
      <c r="LQ18" s="52" t="s">
        <v>70</v>
      </c>
      <c r="LR18" s="139">
        <v>2887.7</v>
      </c>
      <c r="LS18" s="122">
        <v>2733.53</v>
      </c>
      <c r="LT18" s="54">
        <v>5.64</v>
      </c>
      <c r="LU18" s="233"/>
      <c r="LV18" s="663"/>
      <c r="LW18" s="860" t="s">
        <v>109</v>
      </c>
      <c r="LX18" s="50">
        <v>45046</v>
      </c>
      <c r="LY18" s="655">
        <v>37821</v>
      </c>
      <c r="LZ18" s="419">
        <v>19.100000000000001</v>
      </c>
      <c r="MA18" s="301"/>
      <c r="MB18" s="73" t="s">
        <v>52</v>
      </c>
      <c r="MC18" s="74">
        <v>1331.88</v>
      </c>
      <c r="MD18" s="1723">
        <v>1331.88</v>
      </c>
      <c r="ME18" s="78">
        <v>0</v>
      </c>
      <c r="MF18" s="74">
        <v>0</v>
      </c>
      <c r="MG18" s="1723">
        <v>0</v>
      </c>
      <c r="MH18" s="78">
        <v>0</v>
      </c>
      <c r="MI18" s="74">
        <v>1302.18</v>
      </c>
      <c r="MJ18" s="1723">
        <v>1302.18</v>
      </c>
      <c r="MK18" s="78">
        <v>0</v>
      </c>
      <c r="ML18" s="17"/>
      <c r="MM18" s="17"/>
      <c r="MN18" s="17" t="s">
        <v>78</v>
      </c>
      <c r="MO18" s="660">
        <v>24189</v>
      </c>
      <c r="MP18" s="660">
        <v>24189</v>
      </c>
      <c r="MQ18" s="660">
        <v>24189</v>
      </c>
      <c r="MR18" s="660">
        <v>24189</v>
      </c>
      <c r="MS18" s="660">
        <v>24189</v>
      </c>
      <c r="MT18" s="874"/>
      <c r="MU18" s="881"/>
      <c r="MV18" s="869"/>
      <c r="MW18" s="1834"/>
      <c r="MX18" s="881"/>
      <c r="MY18" s="869"/>
      <c r="MZ18" s="91" t="s">
        <v>75</v>
      </c>
      <c r="NA18" s="536">
        <v>441447</v>
      </c>
      <c r="NB18" s="537">
        <v>21387</v>
      </c>
      <c r="NC18" s="537">
        <v>136458</v>
      </c>
      <c r="ND18" s="538">
        <v>138233</v>
      </c>
      <c r="NE18" s="537">
        <v>0</v>
      </c>
      <c r="NF18" s="537">
        <v>0</v>
      </c>
      <c r="NG18" s="537">
        <v>0</v>
      </c>
      <c r="NH18" s="539">
        <v>0</v>
      </c>
      <c r="NI18" s="834">
        <v>737525</v>
      </c>
      <c r="NJ18" s="540">
        <v>57757</v>
      </c>
      <c r="NK18" s="825">
        <v>795282</v>
      </c>
      <c r="NL18" s="150"/>
      <c r="NM18" s="150"/>
      <c r="NN18" s="535" t="s">
        <v>75</v>
      </c>
      <c r="NO18" s="536">
        <v>355881</v>
      </c>
      <c r="NP18" s="537">
        <v>3983</v>
      </c>
      <c r="NQ18" s="537">
        <v>41578</v>
      </c>
      <c r="NR18" s="538">
        <v>1630</v>
      </c>
      <c r="NS18" s="537">
        <v>0</v>
      </c>
      <c r="NT18" s="537">
        <v>0</v>
      </c>
      <c r="NU18" s="537">
        <v>0</v>
      </c>
      <c r="NV18" s="539">
        <v>0</v>
      </c>
      <c r="NW18" s="834">
        <v>403072</v>
      </c>
      <c r="NX18" s="540">
        <v>18183</v>
      </c>
      <c r="NY18" s="825">
        <v>421255</v>
      </c>
      <c r="NZ18" s="1139"/>
      <c r="OB18" s="52" t="s">
        <v>70</v>
      </c>
      <c r="OC18" s="1809">
        <v>2953.2599999999998</v>
      </c>
      <c r="OD18" s="1810">
        <v>2782.38</v>
      </c>
      <c r="OE18" s="1798">
        <v>6.14</v>
      </c>
      <c r="OF18" s="1809">
        <v>2718.7200000000003</v>
      </c>
      <c r="OG18" s="1810">
        <v>2566.38</v>
      </c>
      <c r="OH18" s="1798">
        <v>5.94</v>
      </c>
      <c r="OI18" s="1809">
        <v>2812.6800000000003</v>
      </c>
      <c r="OJ18" s="1810">
        <v>2622.9399999999996</v>
      </c>
      <c r="OK18" s="1798">
        <v>7.23</v>
      </c>
      <c r="OL18" s="1809">
        <v>3041.3900000000003</v>
      </c>
      <c r="OM18" s="1810">
        <v>2950.52</v>
      </c>
      <c r="ON18" s="1798">
        <v>3.08</v>
      </c>
      <c r="OO18" s="1809">
        <v>2887.7</v>
      </c>
      <c r="OP18" s="1810">
        <v>2733.53</v>
      </c>
      <c r="OQ18" s="1798">
        <v>5.64</v>
      </c>
      <c r="OR18" s="1854"/>
      <c r="OS18" s="1854"/>
    </row>
    <row r="19" spans="1:409" ht="18.75" customHeight="1">
      <c r="A19" s="270" t="s">
        <v>50</v>
      </c>
      <c r="B19" s="309">
        <v>6104.16</v>
      </c>
      <c r="C19" s="122">
        <v>5709.18</v>
      </c>
      <c r="D19" s="72">
        <v>6.92</v>
      </c>
      <c r="E19" s="387"/>
      <c r="F19" s="142"/>
      <c r="G19" s="860" t="s">
        <v>110</v>
      </c>
      <c r="H19" s="79">
        <v>30051</v>
      </c>
      <c r="I19" s="259">
        <v>28019</v>
      </c>
      <c r="J19" s="50">
        <v>36985</v>
      </c>
      <c r="K19" s="260">
        <v>95055</v>
      </c>
      <c r="L19" s="611">
        <v>90659</v>
      </c>
      <c r="M19" s="36">
        <v>4.8499999999999996</v>
      </c>
      <c r="N19" s="602"/>
      <c r="O19" s="73" t="s">
        <v>66</v>
      </c>
      <c r="P19" s="74">
        <v>1200.99</v>
      </c>
      <c r="Q19" s="75">
        <v>1085.75</v>
      </c>
      <c r="R19" s="76">
        <v>10.61</v>
      </c>
      <c r="S19" s="74">
        <v>778.29</v>
      </c>
      <c r="T19" s="271">
        <v>714.04</v>
      </c>
      <c r="U19" s="76">
        <v>9</v>
      </c>
      <c r="V19" s="74">
        <v>1176.79</v>
      </c>
      <c r="W19" s="75">
        <v>1067.3599999999999</v>
      </c>
      <c r="X19" s="76">
        <v>10.25</v>
      </c>
      <c r="Y19" s="272"/>
      <c r="Z19" s="602"/>
      <c r="AA19" s="602" t="s">
        <v>85</v>
      </c>
      <c r="AB19" s="50">
        <v>12744</v>
      </c>
      <c r="AC19" s="50">
        <v>12744</v>
      </c>
      <c r="AD19" s="50">
        <v>12744</v>
      </c>
      <c r="AE19" s="50">
        <v>12744</v>
      </c>
      <c r="AF19" s="602"/>
      <c r="AG19" s="1830"/>
      <c r="AH19" s="602"/>
      <c r="AI19" s="424"/>
      <c r="AJ19" s="1828"/>
      <c r="AK19" s="602"/>
      <c r="AL19" s="91" t="s">
        <v>81</v>
      </c>
      <c r="AM19" s="79">
        <v>365904</v>
      </c>
      <c r="AN19" s="50">
        <v>47053</v>
      </c>
      <c r="AO19" s="495">
        <v>536751</v>
      </c>
      <c r="AP19" s="50">
        <v>240516</v>
      </c>
      <c r="AQ19" s="50">
        <v>0</v>
      </c>
      <c r="AR19" s="50">
        <v>0</v>
      </c>
      <c r="AS19" s="50">
        <v>0</v>
      </c>
      <c r="AT19" s="50">
        <v>0</v>
      </c>
      <c r="AU19" s="475">
        <v>1190224</v>
      </c>
      <c r="AV19" s="50">
        <v>231241</v>
      </c>
      <c r="AW19" s="475">
        <v>1421465</v>
      </c>
      <c r="AX19" s="301"/>
      <c r="AY19" s="301"/>
      <c r="AZ19" s="91" t="s">
        <v>81</v>
      </c>
      <c r="BA19" s="79">
        <v>522042</v>
      </c>
      <c r="BB19" s="50">
        <v>69309</v>
      </c>
      <c r="BC19" s="495">
        <v>384939</v>
      </c>
      <c r="BD19" s="50">
        <v>49531</v>
      </c>
      <c r="BE19" s="50">
        <v>0</v>
      </c>
      <c r="BF19" s="50">
        <v>0</v>
      </c>
      <c r="BG19" s="50">
        <v>0</v>
      </c>
      <c r="BH19" s="50">
        <v>0</v>
      </c>
      <c r="BI19" s="475">
        <v>1025821</v>
      </c>
      <c r="BJ19" s="50">
        <v>56351</v>
      </c>
      <c r="BK19" s="475">
        <v>1082172</v>
      </c>
      <c r="BL19" s="580"/>
      <c r="BM19" s="1406"/>
      <c r="BN19" s="1406"/>
      <c r="BO19" s="394"/>
      <c r="BP19" s="500"/>
      <c r="BQ19" s="579"/>
      <c r="BR19" s="579"/>
      <c r="BS19" s="579"/>
      <c r="BT19" s="579"/>
      <c r="BU19" s="1436"/>
      <c r="BV19" s="1423"/>
      <c r="BW19" s="61"/>
      <c r="BX19" s="46"/>
      <c r="BY19" s="578"/>
      <c r="BZ19" s="394"/>
      <c r="CA19" s="394"/>
      <c r="CB19" s="394"/>
      <c r="CC19" s="394"/>
      <c r="CD19" s="1140"/>
      <c r="CE19" s="270" t="s">
        <v>50</v>
      </c>
      <c r="CF19" s="309">
        <v>4585.6799999999994</v>
      </c>
      <c r="CG19" s="122">
        <v>4152.99</v>
      </c>
      <c r="CH19" s="72">
        <v>10.42</v>
      </c>
      <c r="CI19" s="387"/>
      <c r="CJ19" s="142"/>
      <c r="CK19" s="860" t="s">
        <v>110</v>
      </c>
      <c r="CL19" s="79">
        <v>26572</v>
      </c>
      <c r="CM19" s="259">
        <v>20654</v>
      </c>
      <c r="CN19" s="50">
        <v>21313</v>
      </c>
      <c r="CO19" s="260">
        <v>68539</v>
      </c>
      <c r="CP19" s="611">
        <v>63042</v>
      </c>
      <c r="CQ19" s="36">
        <v>8.7200000000000006</v>
      </c>
      <c r="CR19" s="602"/>
      <c r="CS19" s="73" t="s">
        <v>66</v>
      </c>
      <c r="CT19" s="74">
        <v>1026.78</v>
      </c>
      <c r="CU19" s="75">
        <v>918</v>
      </c>
      <c r="CV19" s="76">
        <v>11.85</v>
      </c>
      <c r="CW19" s="74">
        <v>706.94</v>
      </c>
      <c r="CX19" s="271">
        <v>663.36</v>
      </c>
      <c r="CY19" s="76">
        <v>6.57</v>
      </c>
      <c r="CZ19" s="74">
        <v>1005.92</v>
      </c>
      <c r="DA19" s="75">
        <v>905.8</v>
      </c>
      <c r="DB19" s="76">
        <v>11.05</v>
      </c>
      <c r="DC19" s="272"/>
      <c r="DD19" s="602"/>
      <c r="DE19" s="602" t="s">
        <v>85</v>
      </c>
      <c r="DF19" s="50">
        <v>12744</v>
      </c>
      <c r="DG19" s="50">
        <v>12744</v>
      </c>
      <c r="DH19" s="50">
        <v>12744</v>
      </c>
      <c r="DI19" s="50">
        <v>12744</v>
      </c>
      <c r="DJ19" s="602"/>
      <c r="DK19" s="602"/>
      <c r="DL19" s="602"/>
      <c r="DM19" s="602"/>
      <c r="DN19" s="602"/>
      <c r="DO19" s="602"/>
      <c r="DP19" s="91" t="s">
        <v>81</v>
      </c>
      <c r="DQ19" s="79">
        <v>393832</v>
      </c>
      <c r="DR19" s="50">
        <v>54931</v>
      </c>
      <c r="DS19" s="495">
        <v>341429</v>
      </c>
      <c r="DT19" s="50">
        <v>96590</v>
      </c>
      <c r="DU19" s="50">
        <v>0</v>
      </c>
      <c r="DV19" s="50">
        <v>0</v>
      </c>
      <c r="DW19" s="50">
        <v>0</v>
      </c>
      <c r="DX19" s="50">
        <v>0</v>
      </c>
      <c r="DY19" s="475">
        <v>886782</v>
      </c>
      <c r="DZ19" s="50">
        <v>215159</v>
      </c>
      <c r="EA19" s="475">
        <v>1101941</v>
      </c>
      <c r="EB19" s="301"/>
      <c r="EC19" s="301"/>
      <c r="ED19" s="91" t="s">
        <v>81</v>
      </c>
      <c r="EE19" s="79">
        <v>270780</v>
      </c>
      <c r="EF19" s="50">
        <v>24738</v>
      </c>
      <c r="EG19" s="495">
        <v>267567</v>
      </c>
      <c r="EH19" s="50">
        <v>25341</v>
      </c>
      <c r="EI19" s="50">
        <v>0</v>
      </c>
      <c r="EJ19" s="50">
        <v>0</v>
      </c>
      <c r="EK19" s="50">
        <v>0</v>
      </c>
      <c r="EL19" s="50">
        <v>0</v>
      </c>
      <c r="EM19" s="475">
        <v>588426</v>
      </c>
      <c r="EN19" s="50">
        <v>21530</v>
      </c>
      <c r="EO19" s="475">
        <v>609956</v>
      </c>
      <c r="EP19" s="580"/>
      <c r="EQ19" s="1406"/>
      <c r="ER19" s="1406"/>
      <c r="ES19" s="394"/>
      <c r="ET19" s="500"/>
      <c r="EU19" s="579"/>
      <c r="EV19" s="579"/>
      <c r="EW19" s="579"/>
      <c r="EX19" s="579"/>
      <c r="EY19" s="1436"/>
      <c r="EZ19" s="1423"/>
      <c r="FA19" s="61"/>
      <c r="FB19" s="46"/>
      <c r="FC19" s="578"/>
      <c r="FD19" s="394"/>
      <c r="FE19" s="394"/>
      <c r="FF19" s="394"/>
      <c r="FG19" s="25"/>
      <c r="FH19" s="1140"/>
      <c r="FI19" s="69" t="s">
        <v>50</v>
      </c>
      <c r="FJ19" s="309">
        <v>3980.9300000000003</v>
      </c>
      <c r="FK19" s="122">
        <v>3643.48</v>
      </c>
      <c r="FL19" s="72">
        <v>9.26</v>
      </c>
      <c r="FM19" s="387"/>
      <c r="FN19" s="142"/>
      <c r="FO19" s="860" t="s">
        <v>110</v>
      </c>
      <c r="FP19" s="79">
        <v>18776</v>
      </c>
      <c r="FQ19" s="259">
        <v>14785</v>
      </c>
      <c r="FR19" s="50">
        <v>13394</v>
      </c>
      <c r="FS19" s="260">
        <v>46955</v>
      </c>
      <c r="FT19" s="611">
        <v>51277</v>
      </c>
      <c r="FU19" s="36">
        <v>-8.43</v>
      </c>
      <c r="FV19" s="602"/>
      <c r="FW19" s="73" t="s">
        <v>66</v>
      </c>
      <c r="FX19" s="74">
        <v>919.35</v>
      </c>
      <c r="FY19" s="75">
        <v>854.47</v>
      </c>
      <c r="FZ19" s="76">
        <v>7.59</v>
      </c>
      <c r="GA19" s="74">
        <v>623.91999999999996</v>
      </c>
      <c r="GB19" s="271">
        <v>562.4</v>
      </c>
      <c r="GC19" s="76">
        <v>10.94</v>
      </c>
      <c r="GD19" s="74">
        <v>907.19</v>
      </c>
      <c r="GE19" s="75">
        <v>841.99</v>
      </c>
      <c r="GF19" s="76">
        <v>7.74</v>
      </c>
      <c r="GG19" s="272"/>
      <c r="GH19" s="602"/>
      <c r="GI19" s="602" t="s">
        <v>85</v>
      </c>
      <c r="GJ19" s="50">
        <v>12744</v>
      </c>
      <c r="GK19" s="50">
        <v>12744</v>
      </c>
      <c r="GL19" s="50">
        <v>12744</v>
      </c>
      <c r="GM19" s="50">
        <v>12744</v>
      </c>
      <c r="GN19" s="602"/>
      <c r="GO19" s="602"/>
      <c r="GP19" s="602"/>
      <c r="GQ19" s="602"/>
      <c r="GR19" s="602"/>
      <c r="GS19" s="602"/>
      <c r="GT19" s="91" t="s">
        <v>81</v>
      </c>
      <c r="GU19" s="79">
        <v>300665</v>
      </c>
      <c r="GV19" s="50">
        <v>37244</v>
      </c>
      <c r="GW19" s="495">
        <v>403040</v>
      </c>
      <c r="GX19" s="50">
        <v>142923</v>
      </c>
      <c r="GY19" s="50">
        <v>0</v>
      </c>
      <c r="GZ19" s="50">
        <v>0</v>
      </c>
      <c r="HA19" s="50">
        <v>0</v>
      </c>
      <c r="HB19" s="50">
        <v>0</v>
      </c>
      <c r="HC19" s="475">
        <v>883872</v>
      </c>
      <c r="HD19" s="50">
        <v>240320</v>
      </c>
      <c r="HE19" s="475">
        <v>1124192</v>
      </c>
      <c r="HF19" s="301"/>
      <c r="HG19" s="301"/>
      <c r="HH19" s="91" t="s">
        <v>81</v>
      </c>
      <c r="HI19" s="79">
        <v>235066</v>
      </c>
      <c r="HJ19" s="50">
        <v>32185</v>
      </c>
      <c r="HK19" s="495">
        <v>154323</v>
      </c>
      <c r="HL19" s="50">
        <v>1560</v>
      </c>
      <c r="HM19" s="50">
        <v>0</v>
      </c>
      <c r="HN19" s="50">
        <v>0</v>
      </c>
      <c r="HO19" s="50">
        <v>0</v>
      </c>
      <c r="HP19" s="50">
        <v>0</v>
      </c>
      <c r="HQ19" s="475">
        <v>423134</v>
      </c>
      <c r="HR19" s="50">
        <v>25423</v>
      </c>
      <c r="HS19" s="475">
        <v>448557</v>
      </c>
      <c r="HT19" s="580"/>
      <c r="HU19" s="1406"/>
      <c r="HV19" s="1406"/>
      <c r="HW19" s="394"/>
      <c r="HX19" s="500"/>
      <c r="HY19" s="579"/>
      <c r="HZ19" s="579"/>
      <c r="IA19" s="579"/>
      <c r="IB19" s="579"/>
      <c r="IC19" s="1436"/>
      <c r="ID19" s="1423"/>
      <c r="IE19" s="61"/>
      <c r="IF19" s="46"/>
      <c r="IG19" s="578"/>
      <c r="IH19" s="394"/>
      <c r="II19" s="394"/>
      <c r="IJ19" s="394"/>
      <c r="IK19" s="394"/>
      <c r="IM19" s="270" t="s">
        <v>50</v>
      </c>
      <c r="IN19" s="309">
        <v>5596.96</v>
      </c>
      <c r="IO19" s="122">
        <v>5323.1</v>
      </c>
      <c r="IP19" s="72">
        <v>5.14</v>
      </c>
      <c r="IQ19" s="387"/>
      <c r="IR19" s="142"/>
      <c r="IS19" s="860" t="s">
        <v>110</v>
      </c>
      <c r="IT19" s="79">
        <v>16456</v>
      </c>
      <c r="IU19" s="259">
        <v>27395</v>
      </c>
      <c r="IV19" s="50">
        <v>32882</v>
      </c>
      <c r="IW19" s="260">
        <v>76733</v>
      </c>
      <c r="IX19" s="611">
        <v>73377</v>
      </c>
      <c r="IY19" s="36">
        <v>4.57</v>
      </c>
      <c r="IZ19" s="602"/>
      <c r="JA19" s="73" t="s">
        <v>66</v>
      </c>
      <c r="JB19" s="74">
        <v>1100</v>
      </c>
      <c r="JC19" s="75">
        <v>1060.74</v>
      </c>
      <c r="JD19" s="76">
        <v>3.7</v>
      </c>
      <c r="JE19" s="74">
        <v>759.04</v>
      </c>
      <c r="JF19" s="271">
        <v>715.42</v>
      </c>
      <c r="JG19" s="76">
        <v>6.1</v>
      </c>
      <c r="JH19" s="74">
        <v>1079.3800000000001</v>
      </c>
      <c r="JI19" s="75">
        <v>1039.49</v>
      </c>
      <c r="JJ19" s="76">
        <v>3.84</v>
      </c>
      <c r="JK19" s="272"/>
      <c r="JL19" s="602"/>
      <c r="JM19" s="602" t="s">
        <v>85</v>
      </c>
      <c r="JN19" s="50">
        <v>12744</v>
      </c>
      <c r="JO19" s="50">
        <v>12744</v>
      </c>
      <c r="JP19" s="50">
        <v>12744</v>
      </c>
      <c r="JQ19" s="50">
        <v>12744</v>
      </c>
      <c r="JR19" s="602"/>
      <c r="JS19" s="602"/>
      <c r="JT19" s="602"/>
      <c r="JU19" s="602"/>
      <c r="JV19" s="602"/>
      <c r="JW19" s="602"/>
      <c r="JX19" s="91" t="s">
        <v>81</v>
      </c>
      <c r="JY19" s="79">
        <v>347510</v>
      </c>
      <c r="JZ19" s="50">
        <v>76234</v>
      </c>
      <c r="KA19" s="495">
        <v>406111</v>
      </c>
      <c r="KB19" s="50">
        <v>72827</v>
      </c>
      <c r="KC19" s="50">
        <v>0</v>
      </c>
      <c r="KD19" s="50">
        <v>0</v>
      </c>
      <c r="KE19" s="50">
        <v>0</v>
      </c>
      <c r="KF19" s="50">
        <v>0</v>
      </c>
      <c r="KG19" s="475">
        <v>902682</v>
      </c>
      <c r="KH19" s="50">
        <v>299246</v>
      </c>
      <c r="KI19" s="475">
        <v>1201928</v>
      </c>
      <c r="KJ19" s="301"/>
      <c r="KK19" s="301"/>
      <c r="KL19" s="91" t="s">
        <v>81</v>
      </c>
      <c r="KM19" s="79">
        <v>286737</v>
      </c>
      <c r="KN19" s="50">
        <v>33621</v>
      </c>
      <c r="KO19" s="495">
        <v>202891</v>
      </c>
      <c r="KP19" s="50">
        <v>19977</v>
      </c>
      <c r="KQ19" s="50">
        <v>0</v>
      </c>
      <c r="KR19" s="50">
        <v>0</v>
      </c>
      <c r="KS19" s="50">
        <v>0</v>
      </c>
      <c r="KT19" s="50">
        <v>0</v>
      </c>
      <c r="KU19" s="475">
        <v>543226</v>
      </c>
      <c r="KV19" s="50">
        <v>30879</v>
      </c>
      <c r="KW19" s="475">
        <v>574105</v>
      </c>
      <c r="KX19" s="580"/>
      <c r="KY19" s="1406"/>
      <c r="KZ19" s="1406"/>
      <c r="LA19" s="394"/>
      <c r="LB19" s="500"/>
      <c r="LC19" s="579"/>
      <c r="LD19" s="579"/>
      <c r="LE19" s="579"/>
      <c r="LF19" s="579"/>
      <c r="LG19" s="1436"/>
      <c r="LH19" s="1423"/>
      <c r="LI19" s="61"/>
      <c r="LJ19" s="46"/>
      <c r="LK19" s="578"/>
      <c r="LL19" s="394"/>
      <c r="LM19" s="394"/>
      <c r="LN19" s="394"/>
      <c r="LO19" s="394"/>
      <c r="LQ19" s="69" t="s">
        <v>50</v>
      </c>
      <c r="LR19" s="148">
        <v>5065.9600000000009</v>
      </c>
      <c r="LS19" s="147">
        <v>4837.62</v>
      </c>
      <c r="LT19" s="72">
        <v>4.72</v>
      </c>
      <c r="LU19" s="233"/>
      <c r="LV19" s="663"/>
      <c r="LW19" s="860" t="s">
        <v>110</v>
      </c>
      <c r="LX19" s="50">
        <v>287282</v>
      </c>
      <c r="LY19" s="655">
        <v>278355</v>
      </c>
      <c r="LZ19" s="419">
        <v>3.21</v>
      </c>
      <c r="MA19" s="301"/>
      <c r="MB19" s="73" t="s">
        <v>66</v>
      </c>
      <c r="MC19" s="74">
        <v>1077.27</v>
      </c>
      <c r="MD19" s="1723">
        <v>998.03</v>
      </c>
      <c r="ME19" s="78">
        <v>7.94</v>
      </c>
      <c r="MF19" s="74">
        <v>731.93</v>
      </c>
      <c r="MG19" s="1723">
        <v>682.05</v>
      </c>
      <c r="MH19" s="78">
        <v>7.31</v>
      </c>
      <c r="MI19" s="74">
        <v>1057.6099999999999</v>
      </c>
      <c r="MJ19" s="1723">
        <v>981.84</v>
      </c>
      <c r="MK19" s="78">
        <v>7.72</v>
      </c>
      <c r="ML19" s="17"/>
      <c r="MM19" s="17"/>
      <c r="MN19" s="17" t="s">
        <v>85</v>
      </c>
      <c r="MO19" s="660">
        <v>12744</v>
      </c>
      <c r="MP19" s="660">
        <v>12744</v>
      </c>
      <c r="MQ19" s="660">
        <v>12744</v>
      </c>
      <c r="MR19" s="660">
        <v>12744</v>
      </c>
      <c r="MS19" s="660">
        <v>12744</v>
      </c>
      <c r="MT19" s="874"/>
      <c r="MU19" s="1849"/>
      <c r="MV19" s="869"/>
      <c r="MW19" s="1839"/>
      <c r="MX19" s="881"/>
      <c r="MY19" s="869"/>
      <c r="MZ19" s="91" t="s">
        <v>81</v>
      </c>
      <c r="NA19" s="536">
        <v>1407911</v>
      </c>
      <c r="NB19" s="537">
        <v>215462</v>
      </c>
      <c r="NC19" s="537">
        <v>1687331</v>
      </c>
      <c r="ND19" s="538">
        <v>552856</v>
      </c>
      <c r="NE19" s="537">
        <v>0</v>
      </c>
      <c r="NF19" s="537">
        <v>0</v>
      </c>
      <c r="NG19" s="537">
        <v>0</v>
      </c>
      <c r="NH19" s="539">
        <v>0</v>
      </c>
      <c r="NI19" s="834">
        <v>3863560</v>
      </c>
      <c r="NJ19" s="540">
        <v>985966</v>
      </c>
      <c r="NK19" s="825">
        <v>4849526</v>
      </c>
      <c r="NL19" s="150"/>
      <c r="NM19" s="150"/>
      <c r="NN19" s="535" t="s">
        <v>81</v>
      </c>
      <c r="NO19" s="536">
        <v>1314625</v>
      </c>
      <c r="NP19" s="537">
        <v>159853</v>
      </c>
      <c r="NQ19" s="537">
        <v>1009720</v>
      </c>
      <c r="NR19" s="538">
        <v>96409</v>
      </c>
      <c r="NS19" s="537">
        <v>0</v>
      </c>
      <c r="NT19" s="537">
        <v>0</v>
      </c>
      <c r="NU19" s="537">
        <v>0</v>
      </c>
      <c r="NV19" s="539">
        <v>0</v>
      </c>
      <c r="NW19" s="834">
        <v>2580607</v>
      </c>
      <c r="NX19" s="540">
        <v>134183</v>
      </c>
      <c r="NY19" s="825">
        <v>2714790</v>
      </c>
      <c r="NZ19" s="1139"/>
      <c r="OB19" s="52" t="s">
        <v>50</v>
      </c>
      <c r="OC19" s="1809">
        <v>6104.16</v>
      </c>
      <c r="OD19" s="1810">
        <v>5709.18</v>
      </c>
      <c r="OE19" s="1798">
        <v>6.92</v>
      </c>
      <c r="OF19" s="1809">
        <v>4585.6799999999994</v>
      </c>
      <c r="OG19" s="1810">
        <v>4152.99</v>
      </c>
      <c r="OH19" s="1798">
        <v>10.42</v>
      </c>
      <c r="OI19" s="1809">
        <v>3980.9300000000003</v>
      </c>
      <c r="OJ19" s="1810">
        <v>3643.48</v>
      </c>
      <c r="OK19" s="1798">
        <v>9.26</v>
      </c>
      <c r="OL19" s="1809">
        <v>5596.96</v>
      </c>
      <c r="OM19" s="1810">
        <v>5323.1</v>
      </c>
      <c r="ON19" s="1798">
        <v>5.14</v>
      </c>
      <c r="OO19" s="1809">
        <v>5065.9600000000009</v>
      </c>
      <c r="OP19" s="1810">
        <v>4837.62</v>
      </c>
      <c r="OQ19" s="1798">
        <v>4.72</v>
      </c>
      <c r="OR19" s="1854"/>
      <c r="OS19" s="1854"/>
    </row>
    <row r="20" spans="1:409" ht="18.75" customHeight="1">
      <c r="A20" s="311" t="s">
        <v>111</v>
      </c>
      <c r="B20" s="308">
        <v>5071.16</v>
      </c>
      <c r="C20" s="312">
        <v>4725.07</v>
      </c>
      <c r="D20" s="34">
        <v>7.32</v>
      </c>
      <c r="E20" s="387"/>
      <c r="F20" s="142"/>
      <c r="G20" s="860" t="s">
        <v>112</v>
      </c>
      <c r="H20" s="79">
        <v>13346</v>
      </c>
      <c r="I20" s="259">
        <v>8483</v>
      </c>
      <c r="J20" s="50">
        <v>10138</v>
      </c>
      <c r="K20" s="260">
        <v>31967</v>
      </c>
      <c r="L20" s="611">
        <v>30200</v>
      </c>
      <c r="M20" s="36">
        <v>5.85</v>
      </c>
      <c r="N20" s="602"/>
      <c r="O20" s="73" t="s">
        <v>72</v>
      </c>
      <c r="P20" s="74">
        <v>996.99</v>
      </c>
      <c r="Q20" s="75">
        <v>929.97</v>
      </c>
      <c r="R20" s="76">
        <v>7.21</v>
      </c>
      <c r="S20" s="74">
        <v>542.69000000000005</v>
      </c>
      <c r="T20" s="271">
        <v>498.99</v>
      </c>
      <c r="U20" s="76">
        <v>8.76</v>
      </c>
      <c r="V20" s="74">
        <v>970.97</v>
      </c>
      <c r="W20" s="75">
        <v>908.65</v>
      </c>
      <c r="X20" s="76">
        <v>6.86</v>
      </c>
      <c r="Y20" s="272"/>
      <c r="Z20" s="602"/>
      <c r="AA20" s="602" t="s">
        <v>90</v>
      </c>
      <c r="AB20" s="50">
        <v>11429</v>
      </c>
      <c r="AC20" s="50">
        <v>11429</v>
      </c>
      <c r="AD20" s="50">
        <v>11429</v>
      </c>
      <c r="AE20" s="50">
        <v>11429</v>
      </c>
      <c r="AF20" s="602"/>
      <c r="AG20" s="1828"/>
      <c r="AH20" s="615"/>
      <c r="AI20" s="1828"/>
      <c r="AJ20" s="1828"/>
      <c r="AK20" s="602"/>
      <c r="AL20" s="91" t="s">
        <v>87</v>
      </c>
      <c r="AM20" s="79">
        <v>842294</v>
      </c>
      <c r="AN20" s="50">
        <v>76789</v>
      </c>
      <c r="AO20" s="495">
        <v>1325702</v>
      </c>
      <c r="AP20" s="50">
        <v>586819</v>
      </c>
      <c r="AQ20" s="50">
        <v>0</v>
      </c>
      <c r="AR20" s="50">
        <v>0</v>
      </c>
      <c r="AS20" s="50">
        <v>0</v>
      </c>
      <c r="AT20" s="50">
        <v>0</v>
      </c>
      <c r="AU20" s="475">
        <v>2831604</v>
      </c>
      <c r="AV20" s="50">
        <v>750341</v>
      </c>
      <c r="AW20" s="475">
        <v>3581945</v>
      </c>
      <c r="AX20" s="301"/>
      <c r="AY20" s="301"/>
      <c r="AZ20" s="91" t="s">
        <v>87</v>
      </c>
      <c r="BA20" s="79">
        <v>652810</v>
      </c>
      <c r="BB20" s="50">
        <v>85444</v>
      </c>
      <c r="BC20" s="495">
        <v>697198</v>
      </c>
      <c r="BD20" s="50">
        <v>110973</v>
      </c>
      <c r="BE20" s="50">
        <v>0</v>
      </c>
      <c r="BF20" s="50">
        <v>0</v>
      </c>
      <c r="BG20" s="50">
        <v>0</v>
      </c>
      <c r="BH20" s="50">
        <v>0</v>
      </c>
      <c r="BI20" s="475">
        <v>1546425</v>
      </c>
      <c r="BJ20" s="50">
        <v>183310</v>
      </c>
      <c r="BK20" s="475">
        <v>1729735</v>
      </c>
      <c r="BL20" s="580"/>
      <c r="BM20" s="1406"/>
      <c r="BN20" s="1406"/>
      <c r="BO20" s="394"/>
      <c r="BP20" s="505"/>
      <c r="BQ20" s="577"/>
      <c r="BR20" s="577"/>
      <c r="BS20" s="577"/>
      <c r="BT20" s="577"/>
      <c r="BU20" s="1436"/>
      <c r="BV20" s="1423"/>
      <c r="BW20" s="61"/>
      <c r="BX20" s="46"/>
      <c r="BY20" s="578"/>
      <c r="BZ20" s="394"/>
      <c r="CA20" s="394"/>
      <c r="CB20" s="394"/>
      <c r="CC20" s="394"/>
      <c r="CD20" s="1140"/>
      <c r="CE20" s="311" t="s">
        <v>111</v>
      </c>
      <c r="CF20" s="308">
        <v>4008.3899999999994</v>
      </c>
      <c r="CG20" s="312">
        <v>3626.6000000000004</v>
      </c>
      <c r="CH20" s="34">
        <v>10.53</v>
      </c>
      <c r="CI20" s="387"/>
      <c r="CJ20" s="142"/>
      <c r="CK20" s="860" t="s">
        <v>112</v>
      </c>
      <c r="CL20" s="79">
        <v>7201</v>
      </c>
      <c r="CM20" s="259">
        <v>6379</v>
      </c>
      <c r="CN20" s="50">
        <v>7583</v>
      </c>
      <c r="CO20" s="260">
        <v>21163</v>
      </c>
      <c r="CP20" s="611">
        <v>20869</v>
      </c>
      <c r="CQ20" s="36">
        <v>1.41</v>
      </c>
      <c r="CR20" s="602"/>
      <c r="CS20" s="73" t="s">
        <v>72</v>
      </c>
      <c r="CT20" s="74">
        <v>830.54</v>
      </c>
      <c r="CU20" s="75">
        <v>764.26</v>
      </c>
      <c r="CV20" s="76">
        <v>8.67</v>
      </c>
      <c r="CW20" s="74">
        <v>469.85</v>
      </c>
      <c r="CX20" s="271">
        <v>433.86</v>
      </c>
      <c r="CY20" s="76">
        <v>8.3000000000000007</v>
      </c>
      <c r="CZ20" s="74">
        <v>807.01</v>
      </c>
      <c r="DA20" s="75">
        <v>748.44</v>
      </c>
      <c r="DB20" s="76">
        <v>7.83</v>
      </c>
      <c r="DC20" s="272"/>
      <c r="DD20" s="602"/>
      <c r="DE20" s="602" t="s">
        <v>90</v>
      </c>
      <c r="DF20" s="50">
        <v>11429</v>
      </c>
      <c r="DG20" s="50">
        <v>11429</v>
      </c>
      <c r="DH20" s="50">
        <v>11429</v>
      </c>
      <c r="DI20" s="50">
        <v>11429</v>
      </c>
      <c r="DJ20" s="602"/>
      <c r="DK20" s="602"/>
      <c r="DL20" s="602"/>
      <c r="DM20" s="602"/>
      <c r="DN20" s="602"/>
      <c r="DO20" s="602"/>
      <c r="DP20" s="91" t="s">
        <v>87</v>
      </c>
      <c r="DQ20" s="79">
        <v>804128</v>
      </c>
      <c r="DR20" s="50">
        <v>91441</v>
      </c>
      <c r="DS20" s="495">
        <v>1025665</v>
      </c>
      <c r="DT20" s="50">
        <v>250256</v>
      </c>
      <c r="DU20" s="50">
        <v>0</v>
      </c>
      <c r="DV20" s="50">
        <v>0</v>
      </c>
      <c r="DW20" s="50">
        <v>0</v>
      </c>
      <c r="DX20" s="50">
        <v>0</v>
      </c>
      <c r="DY20" s="475">
        <v>2171490</v>
      </c>
      <c r="DZ20" s="50">
        <v>660084</v>
      </c>
      <c r="EA20" s="475">
        <v>2831574</v>
      </c>
      <c r="EB20" s="301"/>
      <c r="EC20" s="301"/>
      <c r="ED20" s="91" t="s">
        <v>87</v>
      </c>
      <c r="EE20" s="79">
        <v>471167</v>
      </c>
      <c r="EF20" s="50">
        <v>28904</v>
      </c>
      <c r="EG20" s="495">
        <v>343369</v>
      </c>
      <c r="EH20" s="50">
        <v>71227</v>
      </c>
      <c r="EI20" s="50">
        <v>0</v>
      </c>
      <c r="EJ20" s="50">
        <v>0</v>
      </c>
      <c r="EK20" s="50">
        <v>0</v>
      </c>
      <c r="EL20" s="50">
        <v>0</v>
      </c>
      <c r="EM20" s="475">
        <v>914667</v>
      </c>
      <c r="EN20" s="50">
        <v>93694</v>
      </c>
      <c r="EO20" s="475">
        <v>1008361</v>
      </c>
      <c r="EP20" s="580"/>
      <c r="EQ20" s="1406"/>
      <c r="ER20" s="1406"/>
      <c r="ES20" s="394"/>
      <c r="ET20" s="505"/>
      <c r="EU20" s="577"/>
      <c r="EV20" s="577"/>
      <c r="EW20" s="577"/>
      <c r="EX20" s="577"/>
      <c r="EY20" s="1436"/>
      <c r="EZ20" s="1423"/>
      <c r="FA20" s="61"/>
      <c r="FB20" s="46"/>
      <c r="FC20" s="578"/>
      <c r="FD20" s="394"/>
      <c r="FE20" s="394"/>
      <c r="FF20" s="394"/>
      <c r="FG20" s="25"/>
      <c r="FH20" s="1140"/>
      <c r="FI20" s="149" t="s">
        <v>111</v>
      </c>
      <c r="FJ20" s="308">
        <v>3613.27</v>
      </c>
      <c r="FK20" s="312">
        <v>3285.49</v>
      </c>
      <c r="FL20" s="34">
        <v>9.98</v>
      </c>
      <c r="FM20" s="387"/>
      <c r="FN20" s="142"/>
      <c r="FO20" s="860" t="s">
        <v>112</v>
      </c>
      <c r="FP20" s="79">
        <v>10535</v>
      </c>
      <c r="FQ20" s="259">
        <v>9503</v>
      </c>
      <c r="FR20" s="50">
        <v>6483</v>
      </c>
      <c r="FS20" s="260">
        <v>26521</v>
      </c>
      <c r="FT20" s="611">
        <v>25419</v>
      </c>
      <c r="FU20" s="36">
        <v>4.34</v>
      </c>
      <c r="FV20" s="602"/>
      <c r="FW20" s="73" t="s">
        <v>72</v>
      </c>
      <c r="FX20" s="74">
        <v>520.03</v>
      </c>
      <c r="FY20" s="75">
        <v>485.67</v>
      </c>
      <c r="FZ20" s="76">
        <v>7.07</v>
      </c>
      <c r="GA20" s="74">
        <v>439.11</v>
      </c>
      <c r="GB20" s="271">
        <v>368.73</v>
      </c>
      <c r="GC20" s="76">
        <v>19.09</v>
      </c>
      <c r="GD20" s="74">
        <v>516.70000000000005</v>
      </c>
      <c r="GE20" s="75">
        <v>480.68</v>
      </c>
      <c r="GF20" s="76">
        <v>7.49</v>
      </c>
      <c r="GG20" s="272"/>
      <c r="GH20" s="602"/>
      <c r="GI20" s="602" t="s">
        <v>90</v>
      </c>
      <c r="GJ20" s="50">
        <v>11429</v>
      </c>
      <c r="GK20" s="50">
        <v>11429</v>
      </c>
      <c r="GL20" s="50">
        <v>11429</v>
      </c>
      <c r="GM20" s="50">
        <v>11429</v>
      </c>
      <c r="GN20" s="602"/>
      <c r="GO20" s="602"/>
      <c r="GP20" s="602"/>
      <c r="GQ20" s="602"/>
      <c r="GR20" s="602"/>
      <c r="GS20" s="602"/>
      <c r="GT20" s="91" t="s">
        <v>87</v>
      </c>
      <c r="GU20" s="79">
        <v>762645</v>
      </c>
      <c r="GV20" s="50">
        <v>57347</v>
      </c>
      <c r="GW20" s="495">
        <v>869621</v>
      </c>
      <c r="GX20" s="50">
        <v>314582</v>
      </c>
      <c r="GY20" s="50">
        <v>0</v>
      </c>
      <c r="GZ20" s="50">
        <v>0</v>
      </c>
      <c r="HA20" s="50">
        <v>0</v>
      </c>
      <c r="HB20" s="50">
        <v>0</v>
      </c>
      <c r="HC20" s="475">
        <v>2004195</v>
      </c>
      <c r="HD20" s="50">
        <v>797333</v>
      </c>
      <c r="HE20" s="475">
        <v>2801528</v>
      </c>
      <c r="HF20" s="301"/>
      <c r="HG20" s="301"/>
      <c r="HH20" s="91" t="s">
        <v>87</v>
      </c>
      <c r="HI20" s="79">
        <v>318814</v>
      </c>
      <c r="HJ20" s="50">
        <v>24783</v>
      </c>
      <c r="HK20" s="495">
        <v>232783</v>
      </c>
      <c r="HL20" s="50">
        <v>16126</v>
      </c>
      <c r="HM20" s="50">
        <v>0</v>
      </c>
      <c r="HN20" s="50">
        <v>0</v>
      </c>
      <c r="HO20" s="50">
        <v>0</v>
      </c>
      <c r="HP20" s="50">
        <v>0</v>
      </c>
      <c r="HQ20" s="475">
        <v>592506</v>
      </c>
      <c r="HR20" s="50">
        <v>53878</v>
      </c>
      <c r="HS20" s="475">
        <v>646384</v>
      </c>
      <c r="HT20" s="580"/>
      <c r="HU20" s="1406"/>
      <c r="HV20" s="1406"/>
      <c r="HW20" s="394"/>
      <c r="HX20" s="505"/>
      <c r="HY20" s="577"/>
      <c r="HZ20" s="577"/>
      <c r="IA20" s="577"/>
      <c r="IB20" s="577"/>
      <c r="IC20" s="1436"/>
      <c r="ID20" s="1423"/>
      <c r="IE20" s="61"/>
      <c r="IF20" s="46"/>
      <c r="IG20" s="578"/>
      <c r="IH20" s="394"/>
      <c r="II20" s="394"/>
      <c r="IJ20" s="394"/>
      <c r="IK20" s="394"/>
      <c r="IM20" s="311" t="s">
        <v>111</v>
      </c>
      <c r="IN20" s="308">
        <v>4899.4799999999996</v>
      </c>
      <c r="IO20" s="312">
        <v>4655.5599999999995</v>
      </c>
      <c r="IP20" s="34">
        <v>5.24</v>
      </c>
      <c r="IQ20" s="387"/>
      <c r="IR20" s="142"/>
      <c r="IS20" s="860" t="s">
        <v>112</v>
      </c>
      <c r="IT20" s="79">
        <v>7448</v>
      </c>
      <c r="IU20" s="259">
        <v>6150</v>
      </c>
      <c r="IV20" s="50">
        <v>9730</v>
      </c>
      <c r="IW20" s="260">
        <v>23328</v>
      </c>
      <c r="IX20" s="611">
        <v>22177</v>
      </c>
      <c r="IY20" s="36">
        <v>5.19</v>
      </c>
      <c r="IZ20" s="602"/>
      <c r="JA20" s="73" t="s">
        <v>72</v>
      </c>
      <c r="JB20" s="74">
        <v>855.7</v>
      </c>
      <c r="JC20" s="75">
        <v>807.78</v>
      </c>
      <c r="JD20" s="76">
        <v>5.93</v>
      </c>
      <c r="JE20" s="74">
        <v>577.24</v>
      </c>
      <c r="JF20" s="271">
        <v>559.53</v>
      </c>
      <c r="JG20" s="76">
        <v>3.17</v>
      </c>
      <c r="JH20" s="74">
        <v>838.86</v>
      </c>
      <c r="JI20" s="75">
        <v>792.5</v>
      </c>
      <c r="JJ20" s="76">
        <v>5.85</v>
      </c>
      <c r="JK20" s="272"/>
      <c r="JL20" s="602"/>
      <c r="JM20" s="602" t="s">
        <v>90</v>
      </c>
      <c r="JN20" s="50">
        <v>11429</v>
      </c>
      <c r="JO20" s="50">
        <v>11429</v>
      </c>
      <c r="JP20" s="50">
        <v>11429</v>
      </c>
      <c r="JQ20" s="50">
        <v>11429</v>
      </c>
      <c r="JR20" s="602"/>
      <c r="JS20" s="602"/>
      <c r="JT20" s="602"/>
      <c r="JU20" s="602"/>
      <c r="JV20" s="602"/>
      <c r="JW20" s="602"/>
      <c r="JX20" s="91" t="s">
        <v>87</v>
      </c>
      <c r="JY20" s="79">
        <v>859191</v>
      </c>
      <c r="JZ20" s="50">
        <v>102545</v>
      </c>
      <c r="KA20" s="495">
        <v>1118688</v>
      </c>
      <c r="KB20" s="50">
        <v>191127</v>
      </c>
      <c r="KC20" s="50">
        <v>0</v>
      </c>
      <c r="KD20" s="50">
        <v>0</v>
      </c>
      <c r="KE20" s="50">
        <v>0</v>
      </c>
      <c r="KF20" s="50">
        <v>0</v>
      </c>
      <c r="KG20" s="475">
        <v>2271551</v>
      </c>
      <c r="KH20" s="50">
        <v>938021</v>
      </c>
      <c r="KI20" s="475">
        <v>3209572</v>
      </c>
      <c r="KJ20" s="301"/>
      <c r="KK20" s="301"/>
      <c r="KL20" s="91" t="s">
        <v>87</v>
      </c>
      <c r="KM20" s="79">
        <v>319246</v>
      </c>
      <c r="KN20" s="50">
        <v>29152</v>
      </c>
      <c r="KO20" s="495">
        <v>279213</v>
      </c>
      <c r="KP20" s="50">
        <v>38731</v>
      </c>
      <c r="KQ20" s="50">
        <v>0</v>
      </c>
      <c r="KR20" s="50">
        <v>0</v>
      </c>
      <c r="KS20" s="50">
        <v>0</v>
      </c>
      <c r="KT20" s="50">
        <v>0</v>
      </c>
      <c r="KU20" s="475">
        <v>666342</v>
      </c>
      <c r="KV20" s="50">
        <v>88414</v>
      </c>
      <c r="KW20" s="475">
        <v>754756</v>
      </c>
      <c r="KX20" s="580"/>
      <c r="KY20" s="1406"/>
      <c r="KZ20" s="1406"/>
      <c r="LA20" s="394"/>
      <c r="LB20" s="505"/>
      <c r="LC20" s="577"/>
      <c r="LD20" s="577"/>
      <c r="LE20" s="577"/>
      <c r="LF20" s="577"/>
      <c r="LG20" s="1436"/>
      <c r="LH20" s="1423"/>
      <c r="LI20" s="61"/>
      <c r="LJ20" s="46"/>
      <c r="LK20" s="578"/>
      <c r="LL20" s="394"/>
      <c r="LM20" s="394"/>
      <c r="LN20" s="394"/>
      <c r="LO20" s="394"/>
      <c r="LQ20" s="149" t="s">
        <v>111</v>
      </c>
      <c r="LR20" s="143">
        <v>4320.59</v>
      </c>
      <c r="LS20" s="141">
        <v>4103.0700000000006</v>
      </c>
      <c r="LT20" s="34">
        <v>5.3</v>
      </c>
      <c r="LU20" s="233"/>
      <c r="LV20" s="663"/>
      <c r="LW20" s="860" t="s">
        <v>112</v>
      </c>
      <c r="LX20" s="50">
        <v>102979</v>
      </c>
      <c r="LY20" s="655">
        <v>98665</v>
      </c>
      <c r="LZ20" s="419">
        <v>4.37</v>
      </c>
      <c r="MA20" s="301"/>
      <c r="MB20" s="73" t="s">
        <v>72</v>
      </c>
      <c r="MC20" s="74">
        <v>826.33</v>
      </c>
      <c r="MD20" s="1723">
        <v>780.48</v>
      </c>
      <c r="ME20" s="78">
        <v>5.87</v>
      </c>
      <c r="MF20" s="74">
        <v>518.42999999999995</v>
      </c>
      <c r="MG20" s="1723">
        <v>486.42</v>
      </c>
      <c r="MH20" s="78">
        <v>6.58</v>
      </c>
      <c r="MI20" s="74">
        <v>808.8</v>
      </c>
      <c r="MJ20" s="1723">
        <v>765.41</v>
      </c>
      <c r="MK20" s="78">
        <v>5.67</v>
      </c>
      <c r="ML20" s="17"/>
      <c r="MM20" s="17"/>
      <c r="MN20" s="17" t="s">
        <v>90</v>
      </c>
      <c r="MO20" s="660">
        <v>11429</v>
      </c>
      <c r="MP20" s="660">
        <v>11429</v>
      </c>
      <c r="MQ20" s="660">
        <v>11429</v>
      </c>
      <c r="MR20" s="660">
        <v>11429</v>
      </c>
      <c r="MS20" s="660">
        <v>11429</v>
      </c>
      <c r="MT20" s="874"/>
      <c r="MU20" s="881"/>
      <c r="MV20" s="1844"/>
      <c r="MW20" s="1834"/>
      <c r="MX20" s="881"/>
      <c r="MY20" s="869"/>
      <c r="MZ20" s="91" t="s">
        <v>87</v>
      </c>
      <c r="NA20" s="536">
        <v>3268258</v>
      </c>
      <c r="NB20" s="537">
        <v>328122</v>
      </c>
      <c r="NC20" s="537">
        <v>4339676</v>
      </c>
      <c r="ND20" s="538">
        <v>1342784</v>
      </c>
      <c r="NE20" s="537">
        <v>0</v>
      </c>
      <c r="NF20" s="537">
        <v>0</v>
      </c>
      <c r="NG20" s="537">
        <v>0</v>
      </c>
      <c r="NH20" s="539">
        <v>0</v>
      </c>
      <c r="NI20" s="834">
        <v>9278840</v>
      </c>
      <c r="NJ20" s="540">
        <v>3145779</v>
      </c>
      <c r="NK20" s="825">
        <v>12424619</v>
      </c>
      <c r="NL20" s="150"/>
      <c r="NM20" s="150"/>
      <c r="NN20" s="535" t="s">
        <v>87</v>
      </c>
      <c r="NO20" s="536">
        <v>1762037</v>
      </c>
      <c r="NP20" s="537">
        <v>168283</v>
      </c>
      <c r="NQ20" s="537">
        <v>1552563</v>
      </c>
      <c r="NR20" s="538">
        <v>237057</v>
      </c>
      <c r="NS20" s="537">
        <v>0</v>
      </c>
      <c r="NT20" s="537">
        <v>0</v>
      </c>
      <c r="NU20" s="537">
        <v>0</v>
      </c>
      <c r="NV20" s="539">
        <v>0</v>
      </c>
      <c r="NW20" s="834">
        <v>3719940</v>
      </c>
      <c r="NX20" s="540">
        <v>419296</v>
      </c>
      <c r="NY20" s="825">
        <v>4139236</v>
      </c>
      <c r="NZ20" s="1139"/>
      <c r="OB20" s="1779" t="s">
        <v>111</v>
      </c>
      <c r="OC20" s="1816">
        <v>5071.16</v>
      </c>
      <c r="OD20" s="1817">
        <v>4725.07</v>
      </c>
      <c r="OE20" s="1801">
        <v>7.32</v>
      </c>
      <c r="OF20" s="1816">
        <v>4008.3899999999994</v>
      </c>
      <c r="OG20" s="1817">
        <v>3626.6000000000004</v>
      </c>
      <c r="OH20" s="1801">
        <v>10.53</v>
      </c>
      <c r="OI20" s="1816">
        <v>3613.27</v>
      </c>
      <c r="OJ20" s="1817">
        <v>3285.49</v>
      </c>
      <c r="OK20" s="1801">
        <v>9.98</v>
      </c>
      <c r="OL20" s="1816">
        <v>4899.4799999999996</v>
      </c>
      <c r="OM20" s="1817">
        <v>4655.5599999999995</v>
      </c>
      <c r="ON20" s="1801">
        <v>5.24</v>
      </c>
      <c r="OO20" s="1816">
        <v>4320.59</v>
      </c>
      <c r="OP20" s="1817">
        <v>4103.0700000000006</v>
      </c>
      <c r="OQ20" s="1801">
        <v>5.3</v>
      </c>
      <c r="OR20" s="1854"/>
      <c r="OS20" s="1854"/>
    </row>
    <row r="21" spans="1:409" ht="18.75" customHeight="1" thickBot="1">
      <c r="A21" s="258" t="s">
        <v>70</v>
      </c>
      <c r="B21" s="128">
        <v>3067.62</v>
      </c>
      <c r="C21" s="122">
        <v>2885.52</v>
      </c>
      <c r="D21" s="54">
        <v>6.31</v>
      </c>
      <c r="E21" s="387"/>
      <c r="F21" s="142"/>
      <c r="G21" s="860" t="s">
        <v>113</v>
      </c>
      <c r="H21" s="79">
        <v>43019</v>
      </c>
      <c r="I21" s="259">
        <v>37720</v>
      </c>
      <c r="J21" s="50">
        <v>36280</v>
      </c>
      <c r="K21" s="260">
        <v>117019</v>
      </c>
      <c r="L21" s="611">
        <v>123053</v>
      </c>
      <c r="M21" s="36">
        <v>-4.9000000000000004</v>
      </c>
      <c r="N21" s="602"/>
      <c r="O21" s="73" t="s">
        <v>77</v>
      </c>
      <c r="P21" s="74">
        <v>728.69</v>
      </c>
      <c r="Q21" s="75">
        <v>669.1</v>
      </c>
      <c r="R21" s="76">
        <v>8.91</v>
      </c>
      <c r="S21" s="74">
        <v>386.85</v>
      </c>
      <c r="T21" s="271">
        <v>326.98</v>
      </c>
      <c r="U21" s="76">
        <v>18.309999999999999</v>
      </c>
      <c r="V21" s="74">
        <v>709.11</v>
      </c>
      <c r="W21" s="75">
        <v>652.17999999999995</v>
      </c>
      <c r="X21" s="76">
        <v>8.73</v>
      </c>
      <c r="Y21" s="272"/>
      <c r="Z21" s="602"/>
      <c r="AA21" s="602" t="s">
        <v>94</v>
      </c>
      <c r="AB21" s="50">
        <v>22072</v>
      </c>
      <c r="AC21" s="50">
        <v>22072</v>
      </c>
      <c r="AD21" s="50">
        <v>22072</v>
      </c>
      <c r="AE21" s="50">
        <v>22072</v>
      </c>
      <c r="AF21" s="602"/>
      <c r="AG21" s="1828"/>
      <c r="AH21" s="602"/>
      <c r="AI21" s="602"/>
      <c r="AJ21" s="602"/>
      <c r="AK21" s="602"/>
      <c r="AL21" s="91" t="s">
        <v>91</v>
      </c>
      <c r="AM21" s="79">
        <v>9747</v>
      </c>
      <c r="AN21" s="50">
        <v>14484</v>
      </c>
      <c r="AO21" s="495">
        <v>76847</v>
      </c>
      <c r="AP21" s="50">
        <v>1195</v>
      </c>
      <c r="AQ21" s="50">
        <v>0</v>
      </c>
      <c r="AR21" s="50">
        <v>0</v>
      </c>
      <c r="AS21" s="50">
        <v>0</v>
      </c>
      <c r="AT21" s="50">
        <v>0</v>
      </c>
      <c r="AU21" s="475">
        <v>102273</v>
      </c>
      <c r="AV21" s="50">
        <v>119555</v>
      </c>
      <c r="AW21" s="475">
        <v>221828</v>
      </c>
      <c r="AX21" s="301"/>
      <c r="AY21" s="301"/>
      <c r="AZ21" s="91" t="s">
        <v>91</v>
      </c>
      <c r="BA21" s="79">
        <v>28800</v>
      </c>
      <c r="BB21" s="50">
        <v>17397</v>
      </c>
      <c r="BC21" s="495">
        <v>284970</v>
      </c>
      <c r="BD21" s="50">
        <v>25629</v>
      </c>
      <c r="BE21" s="50">
        <v>0</v>
      </c>
      <c r="BF21" s="50">
        <v>0</v>
      </c>
      <c r="BG21" s="50">
        <v>0</v>
      </c>
      <c r="BH21" s="50">
        <v>0</v>
      </c>
      <c r="BI21" s="475">
        <v>356796</v>
      </c>
      <c r="BJ21" s="50">
        <v>402645</v>
      </c>
      <c r="BK21" s="475">
        <v>759441</v>
      </c>
      <c r="BL21" s="580"/>
      <c r="BM21" s="1406"/>
      <c r="BN21" s="1406"/>
      <c r="BO21" s="394"/>
      <c r="BP21" s="500"/>
      <c r="BQ21" s="579"/>
      <c r="BR21" s="579"/>
      <c r="BS21" s="579"/>
      <c r="BT21" s="579"/>
      <c r="BU21" s="1436"/>
      <c r="BV21" s="1423"/>
      <c r="BW21" s="61"/>
      <c r="BX21" s="46"/>
      <c r="BY21" s="578"/>
      <c r="BZ21" s="394"/>
      <c r="CA21" s="394"/>
      <c r="CB21" s="394"/>
      <c r="CC21" s="394"/>
      <c r="CD21" s="1140"/>
      <c r="CE21" s="258" t="s">
        <v>70</v>
      </c>
      <c r="CF21" s="128">
        <v>2827.9</v>
      </c>
      <c r="CG21" s="122">
        <v>2665.2599999999998</v>
      </c>
      <c r="CH21" s="54">
        <v>6.1</v>
      </c>
      <c r="CI21" s="387"/>
      <c r="CJ21" s="142"/>
      <c r="CK21" s="860" t="s">
        <v>113</v>
      </c>
      <c r="CL21" s="79">
        <v>27994</v>
      </c>
      <c r="CM21" s="259">
        <v>28407</v>
      </c>
      <c r="CN21" s="50">
        <v>25675</v>
      </c>
      <c r="CO21" s="260">
        <v>82076</v>
      </c>
      <c r="CP21" s="611">
        <v>79385</v>
      </c>
      <c r="CQ21" s="36">
        <v>3.39</v>
      </c>
      <c r="CR21" s="602"/>
      <c r="CS21" s="73" t="s">
        <v>77</v>
      </c>
      <c r="CT21" s="74">
        <v>471.16</v>
      </c>
      <c r="CU21" s="75">
        <v>429.23</v>
      </c>
      <c r="CV21" s="76">
        <v>9.77</v>
      </c>
      <c r="CW21" s="74">
        <v>212.37</v>
      </c>
      <c r="CX21" s="271">
        <v>200.27</v>
      </c>
      <c r="CY21" s="76">
        <v>6.04</v>
      </c>
      <c r="CZ21" s="74">
        <v>454.28</v>
      </c>
      <c r="DA21" s="75">
        <v>418.26</v>
      </c>
      <c r="DB21" s="76">
        <v>8.61</v>
      </c>
      <c r="DC21" s="272"/>
      <c r="DD21" s="602"/>
      <c r="DE21" s="602" t="s">
        <v>94</v>
      </c>
      <c r="DF21" s="50">
        <v>22072</v>
      </c>
      <c r="DG21" s="50">
        <v>22072</v>
      </c>
      <c r="DH21" s="50">
        <v>22072</v>
      </c>
      <c r="DI21" s="50">
        <v>22072</v>
      </c>
      <c r="DJ21" s="602"/>
      <c r="DK21" s="602"/>
      <c r="DL21" s="602"/>
      <c r="DM21" s="602"/>
      <c r="DN21" s="602"/>
      <c r="DO21" s="602"/>
      <c r="DP21" s="91" t="s">
        <v>91</v>
      </c>
      <c r="DQ21" s="79">
        <v>4164</v>
      </c>
      <c r="DR21" s="50">
        <v>3377</v>
      </c>
      <c r="DS21" s="495">
        <v>34771</v>
      </c>
      <c r="DT21" s="50">
        <v>46</v>
      </c>
      <c r="DU21" s="50">
        <v>0</v>
      </c>
      <c r="DV21" s="50">
        <v>0</v>
      </c>
      <c r="DW21" s="50">
        <v>0</v>
      </c>
      <c r="DX21" s="50">
        <v>0</v>
      </c>
      <c r="DY21" s="475">
        <v>42358</v>
      </c>
      <c r="DZ21" s="50">
        <v>96623</v>
      </c>
      <c r="EA21" s="475">
        <v>138981</v>
      </c>
      <c r="EB21" s="301"/>
      <c r="EC21" s="301"/>
      <c r="ED21" s="91" t="s">
        <v>91</v>
      </c>
      <c r="EE21" s="79">
        <v>56416</v>
      </c>
      <c r="EF21" s="50">
        <v>14241</v>
      </c>
      <c r="EG21" s="495">
        <v>313194</v>
      </c>
      <c r="EH21" s="50">
        <v>1581</v>
      </c>
      <c r="EI21" s="50">
        <v>0</v>
      </c>
      <c r="EJ21" s="50">
        <v>0</v>
      </c>
      <c r="EK21" s="50">
        <v>0</v>
      </c>
      <c r="EL21" s="50">
        <v>0</v>
      </c>
      <c r="EM21" s="475">
        <v>385432</v>
      </c>
      <c r="EN21" s="50">
        <v>203994</v>
      </c>
      <c r="EO21" s="475">
        <v>589426</v>
      </c>
      <c r="EP21" s="580"/>
      <c r="EQ21" s="1406"/>
      <c r="ER21" s="1406"/>
      <c r="ES21" s="394"/>
      <c r="ET21" s="500"/>
      <c r="EU21" s="579"/>
      <c r="EV21" s="579"/>
      <c r="EW21" s="579"/>
      <c r="EX21" s="579"/>
      <c r="EY21" s="1436"/>
      <c r="EZ21" s="1423"/>
      <c r="FA21" s="61"/>
      <c r="FB21" s="46"/>
      <c r="FC21" s="578"/>
      <c r="FD21" s="394"/>
      <c r="FE21" s="394"/>
      <c r="FF21" s="394"/>
      <c r="FG21" s="25"/>
      <c r="FH21" s="1140"/>
      <c r="FI21" s="52" t="s">
        <v>70</v>
      </c>
      <c r="FJ21" s="128">
        <v>2935.82</v>
      </c>
      <c r="FK21" s="122">
        <v>2736.28</v>
      </c>
      <c r="FL21" s="54">
        <v>7.29</v>
      </c>
      <c r="FM21" s="387"/>
      <c r="FN21" s="142"/>
      <c r="FO21" s="860" t="s">
        <v>113</v>
      </c>
      <c r="FP21" s="79">
        <v>18465</v>
      </c>
      <c r="FQ21" s="259">
        <v>16812</v>
      </c>
      <c r="FR21" s="50">
        <v>26214</v>
      </c>
      <c r="FS21" s="260">
        <v>61491</v>
      </c>
      <c r="FT21" s="611">
        <v>62619</v>
      </c>
      <c r="FU21" s="36">
        <v>-1.8</v>
      </c>
      <c r="FV21" s="602"/>
      <c r="FW21" s="73" t="s">
        <v>77</v>
      </c>
      <c r="FX21" s="74">
        <v>560.54</v>
      </c>
      <c r="FY21" s="75">
        <v>516.99</v>
      </c>
      <c r="FZ21" s="76">
        <v>8.42</v>
      </c>
      <c r="GA21" s="74">
        <v>269.93</v>
      </c>
      <c r="GB21" s="271">
        <v>259.70999999999998</v>
      </c>
      <c r="GC21" s="76">
        <v>3.94</v>
      </c>
      <c r="GD21" s="74">
        <v>548.58000000000004</v>
      </c>
      <c r="GE21" s="75">
        <v>505.99</v>
      </c>
      <c r="GF21" s="76">
        <v>8.42</v>
      </c>
      <c r="GG21" s="272"/>
      <c r="GH21" s="602"/>
      <c r="GI21" s="602" t="s">
        <v>94</v>
      </c>
      <c r="GJ21" s="50">
        <v>22072</v>
      </c>
      <c r="GK21" s="50">
        <v>22072</v>
      </c>
      <c r="GL21" s="50">
        <v>22072</v>
      </c>
      <c r="GM21" s="50">
        <v>22072</v>
      </c>
      <c r="GN21" s="602"/>
      <c r="GO21" s="602"/>
      <c r="GP21" s="602"/>
      <c r="GQ21" s="602"/>
      <c r="GR21" s="602"/>
      <c r="GS21" s="602"/>
      <c r="GT21" s="91" t="s">
        <v>91</v>
      </c>
      <c r="GU21" s="79">
        <v>3499</v>
      </c>
      <c r="GV21" s="50">
        <v>2647</v>
      </c>
      <c r="GW21" s="495">
        <v>33983</v>
      </c>
      <c r="GX21" s="50">
        <v>60</v>
      </c>
      <c r="GY21" s="50">
        <v>0</v>
      </c>
      <c r="GZ21" s="50">
        <v>0</v>
      </c>
      <c r="HA21" s="50">
        <v>0</v>
      </c>
      <c r="HB21" s="50">
        <v>0</v>
      </c>
      <c r="HC21" s="475">
        <v>40189</v>
      </c>
      <c r="HD21" s="50">
        <v>2134</v>
      </c>
      <c r="HE21" s="475">
        <v>42323</v>
      </c>
      <c r="HF21" s="301"/>
      <c r="HG21" s="301"/>
      <c r="HH21" s="91" t="s">
        <v>91</v>
      </c>
      <c r="HI21" s="79">
        <v>54452</v>
      </c>
      <c r="HJ21" s="50">
        <v>23305</v>
      </c>
      <c r="HK21" s="495">
        <v>283577</v>
      </c>
      <c r="HL21" s="50">
        <v>25023</v>
      </c>
      <c r="HM21" s="50">
        <v>0</v>
      </c>
      <c r="HN21" s="50">
        <v>0</v>
      </c>
      <c r="HO21" s="50">
        <v>0</v>
      </c>
      <c r="HP21" s="50">
        <v>0</v>
      </c>
      <c r="HQ21" s="475">
        <v>386357</v>
      </c>
      <c r="HR21" s="50">
        <v>93936</v>
      </c>
      <c r="HS21" s="475">
        <v>480293</v>
      </c>
      <c r="HT21" s="580"/>
      <c r="HU21" s="1406"/>
      <c r="HV21" s="1406"/>
      <c r="HW21" s="394"/>
      <c r="HX21" s="500"/>
      <c r="HY21" s="579"/>
      <c r="HZ21" s="579"/>
      <c r="IA21" s="579"/>
      <c r="IB21" s="579"/>
      <c r="IC21" s="1436"/>
      <c r="ID21" s="1423"/>
      <c r="IE21" s="61"/>
      <c r="IF21" s="46"/>
      <c r="IG21" s="578"/>
      <c r="IH21" s="394"/>
      <c r="II21" s="394"/>
      <c r="IJ21" s="394"/>
      <c r="IK21" s="394"/>
      <c r="IM21" s="258" t="s">
        <v>70</v>
      </c>
      <c r="IN21" s="128">
        <v>3229.96</v>
      </c>
      <c r="IO21" s="122">
        <v>3128.6699999999996</v>
      </c>
      <c r="IP21" s="54">
        <v>3.24</v>
      </c>
      <c r="IQ21" s="387"/>
      <c r="IR21" s="142"/>
      <c r="IS21" s="860" t="s">
        <v>113</v>
      </c>
      <c r="IT21" s="79">
        <v>17791</v>
      </c>
      <c r="IU21" s="259">
        <v>17462</v>
      </c>
      <c r="IV21" s="50">
        <v>21505</v>
      </c>
      <c r="IW21" s="260">
        <v>56758</v>
      </c>
      <c r="IX21" s="611">
        <v>69042</v>
      </c>
      <c r="IY21" s="36">
        <v>-17.79</v>
      </c>
      <c r="IZ21" s="602"/>
      <c r="JA21" s="73" t="s">
        <v>77</v>
      </c>
      <c r="JB21" s="74">
        <v>724.94</v>
      </c>
      <c r="JC21" s="75">
        <v>701.49</v>
      </c>
      <c r="JD21" s="76">
        <v>3.34</v>
      </c>
      <c r="JE21" s="74">
        <v>404.4</v>
      </c>
      <c r="JF21" s="271">
        <v>381.17</v>
      </c>
      <c r="JG21" s="76">
        <v>6.09</v>
      </c>
      <c r="JH21" s="74">
        <v>705.56</v>
      </c>
      <c r="JI21" s="75">
        <v>681.78</v>
      </c>
      <c r="JJ21" s="76">
        <v>3.49</v>
      </c>
      <c r="JK21" s="272"/>
      <c r="JL21" s="602"/>
      <c r="JM21" s="602" t="s">
        <v>94</v>
      </c>
      <c r="JN21" s="50">
        <v>22072</v>
      </c>
      <c r="JO21" s="50">
        <v>22072</v>
      </c>
      <c r="JP21" s="50">
        <v>22072</v>
      </c>
      <c r="JQ21" s="50">
        <v>22072</v>
      </c>
      <c r="JR21" s="602"/>
      <c r="JS21" s="602"/>
      <c r="JT21" s="602"/>
      <c r="JU21" s="602"/>
      <c r="JV21" s="602"/>
      <c r="JW21" s="602"/>
      <c r="JX21" s="91" t="s">
        <v>91</v>
      </c>
      <c r="JY21" s="79">
        <v>2005</v>
      </c>
      <c r="JZ21" s="50">
        <v>778</v>
      </c>
      <c r="KA21" s="495">
        <v>32626</v>
      </c>
      <c r="KB21" s="50">
        <v>294</v>
      </c>
      <c r="KC21" s="50">
        <v>0</v>
      </c>
      <c r="KD21" s="50">
        <v>0</v>
      </c>
      <c r="KE21" s="50">
        <v>0</v>
      </c>
      <c r="KF21" s="50">
        <v>0</v>
      </c>
      <c r="KG21" s="475">
        <v>35703</v>
      </c>
      <c r="KH21" s="50">
        <v>150792</v>
      </c>
      <c r="KI21" s="475">
        <v>186495</v>
      </c>
      <c r="KJ21" s="301"/>
      <c r="KK21" s="301"/>
      <c r="KL21" s="91" t="s">
        <v>91</v>
      </c>
      <c r="KM21" s="79">
        <v>47832</v>
      </c>
      <c r="KN21" s="50">
        <v>23672</v>
      </c>
      <c r="KO21" s="495">
        <v>270308</v>
      </c>
      <c r="KP21" s="50">
        <v>18644</v>
      </c>
      <c r="KQ21" s="50">
        <v>0</v>
      </c>
      <c r="KR21" s="50">
        <v>0</v>
      </c>
      <c r="KS21" s="50">
        <v>0</v>
      </c>
      <c r="KT21" s="50">
        <v>0</v>
      </c>
      <c r="KU21" s="475">
        <v>360456</v>
      </c>
      <c r="KV21" s="50">
        <v>330247</v>
      </c>
      <c r="KW21" s="475">
        <v>690703</v>
      </c>
      <c r="KX21" s="580"/>
      <c r="KY21" s="1406"/>
      <c r="KZ21" s="1406"/>
      <c r="LA21" s="394"/>
      <c r="LB21" s="500"/>
      <c r="LC21" s="579"/>
      <c r="LD21" s="579"/>
      <c r="LE21" s="579"/>
      <c r="LF21" s="579"/>
      <c r="LG21" s="1436"/>
      <c r="LH21" s="1423"/>
      <c r="LI21" s="61"/>
      <c r="LJ21" s="46"/>
      <c r="LK21" s="578"/>
      <c r="LL21" s="394"/>
      <c r="LM21" s="394"/>
      <c r="LN21" s="394"/>
      <c r="LO21" s="394"/>
      <c r="LQ21" s="52" t="s">
        <v>70</v>
      </c>
      <c r="LR21" s="139">
        <v>3019.0099999999998</v>
      </c>
      <c r="LS21" s="122">
        <v>2853.47</v>
      </c>
      <c r="LT21" s="54">
        <v>5.8</v>
      </c>
      <c r="LU21" s="233"/>
      <c r="LV21" s="663"/>
      <c r="LW21" s="860" t="s">
        <v>113</v>
      </c>
      <c r="LX21" s="50">
        <v>317344</v>
      </c>
      <c r="LY21" s="655">
        <v>334099</v>
      </c>
      <c r="LZ21" s="419">
        <v>-5.01</v>
      </c>
      <c r="MA21" s="301"/>
      <c r="MB21" s="73" t="s">
        <v>77</v>
      </c>
      <c r="MC21" s="74">
        <v>633.86</v>
      </c>
      <c r="MD21" s="1723">
        <v>593.66999999999996</v>
      </c>
      <c r="ME21" s="78">
        <v>6.77</v>
      </c>
      <c r="MF21" s="74">
        <v>328.13</v>
      </c>
      <c r="MG21" s="1723">
        <v>307.24</v>
      </c>
      <c r="MH21" s="78">
        <v>6.8</v>
      </c>
      <c r="MI21" s="74">
        <v>616.46</v>
      </c>
      <c r="MJ21" s="1723">
        <v>578.99</v>
      </c>
      <c r="MK21" s="78">
        <v>6.47</v>
      </c>
      <c r="ML21" s="17"/>
      <c r="MM21" s="17"/>
      <c r="MN21" s="17" t="s">
        <v>94</v>
      </c>
      <c r="MO21" s="660">
        <v>22072</v>
      </c>
      <c r="MP21" s="660">
        <v>22072</v>
      </c>
      <c r="MQ21" s="660">
        <v>22072</v>
      </c>
      <c r="MR21" s="660">
        <v>22072</v>
      </c>
      <c r="MS21" s="660">
        <v>22072</v>
      </c>
      <c r="MT21" s="874"/>
      <c r="MU21" s="869"/>
      <c r="MV21" s="869"/>
      <c r="MW21" s="875"/>
      <c r="MX21" s="869"/>
      <c r="MY21" s="869"/>
      <c r="MZ21" s="91" t="s">
        <v>91</v>
      </c>
      <c r="NA21" s="555">
        <v>19415</v>
      </c>
      <c r="NB21" s="556">
        <v>21286</v>
      </c>
      <c r="NC21" s="556">
        <v>178227</v>
      </c>
      <c r="ND21" s="557">
        <v>1595</v>
      </c>
      <c r="NE21" s="556">
        <v>0</v>
      </c>
      <c r="NF21" s="556">
        <v>0</v>
      </c>
      <c r="NG21" s="556">
        <v>0</v>
      </c>
      <c r="NH21" s="558">
        <v>0</v>
      </c>
      <c r="NI21" s="833">
        <v>220523</v>
      </c>
      <c r="NJ21" s="559">
        <v>369104</v>
      </c>
      <c r="NK21" s="820">
        <v>589627</v>
      </c>
      <c r="NL21" s="150"/>
      <c r="NM21" s="150"/>
      <c r="NN21" s="535" t="s">
        <v>91</v>
      </c>
      <c r="NO21" s="555">
        <v>187500</v>
      </c>
      <c r="NP21" s="556">
        <v>78615</v>
      </c>
      <c r="NQ21" s="556">
        <v>1152049</v>
      </c>
      <c r="NR21" s="557">
        <v>70877</v>
      </c>
      <c r="NS21" s="556">
        <v>0</v>
      </c>
      <c r="NT21" s="556">
        <v>0</v>
      </c>
      <c r="NU21" s="556">
        <v>0</v>
      </c>
      <c r="NV21" s="558">
        <v>0</v>
      </c>
      <c r="NW21" s="833">
        <v>1489041</v>
      </c>
      <c r="NX21" s="559">
        <v>1030822</v>
      </c>
      <c r="NY21" s="820">
        <v>2519863</v>
      </c>
      <c r="NZ21" s="1139"/>
      <c r="OB21" s="52" t="s">
        <v>70</v>
      </c>
      <c r="OC21" s="1809">
        <v>3067.62</v>
      </c>
      <c r="OD21" s="1810">
        <v>2885.52</v>
      </c>
      <c r="OE21" s="1798">
        <v>6.31</v>
      </c>
      <c r="OF21" s="1809">
        <v>2827.9</v>
      </c>
      <c r="OG21" s="1810">
        <v>2665.2599999999998</v>
      </c>
      <c r="OH21" s="1798">
        <v>6.1</v>
      </c>
      <c r="OI21" s="1809">
        <v>2935.82</v>
      </c>
      <c r="OJ21" s="1810">
        <v>2736.28</v>
      </c>
      <c r="OK21" s="1798">
        <v>7.29</v>
      </c>
      <c r="OL21" s="1809">
        <v>3229.96</v>
      </c>
      <c r="OM21" s="1810">
        <v>3128.6699999999996</v>
      </c>
      <c r="ON21" s="1798">
        <v>3.24</v>
      </c>
      <c r="OO21" s="1809">
        <v>3019.0099999999998</v>
      </c>
      <c r="OP21" s="1810">
        <v>2853.47</v>
      </c>
      <c r="OQ21" s="1798">
        <v>5.8</v>
      </c>
      <c r="OR21" s="1854"/>
      <c r="OS21" s="1854"/>
    </row>
    <row r="22" spans="1:409" ht="18.75" customHeight="1" thickTop="1" thickBot="1">
      <c r="A22" s="270" t="s">
        <v>50</v>
      </c>
      <c r="B22" s="309">
        <v>6321.9000000000005</v>
      </c>
      <c r="C22" s="313">
        <v>5889.1400000000012</v>
      </c>
      <c r="D22" s="72">
        <v>7.35</v>
      </c>
      <c r="E22" s="387"/>
      <c r="F22" s="142"/>
      <c r="G22" s="861" t="s">
        <v>114</v>
      </c>
      <c r="H22" s="79">
        <v>43353</v>
      </c>
      <c r="I22" s="259">
        <v>39774</v>
      </c>
      <c r="J22" s="50">
        <v>32397</v>
      </c>
      <c r="K22" s="260">
        <v>115524</v>
      </c>
      <c r="L22" s="611">
        <v>125533</v>
      </c>
      <c r="M22" s="36">
        <v>-7.97</v>
      </c>
      <c r="N22" s="602"/>
      <c r="O22" s="73" t="s">
        <v>84</v>
      </c>
      <c r="P22" s="74">
        <v>679.76</v>
      </c>
      <c r="Q22" s="75">
        <v>636.42999999999995</v>
      </c>
      <c r="R22" s="76">
        <v>6.81</v>
      </c>
      <c r="S22" s="74">
        <v>288.12</v>
      </c>
      <c r="T22" s="271">
        <v>251.1</v>
      </c>
      <c r="U22" s="76">
        <v>14.74</v>
      </c>
      <c r="V22" s="74">
        <v>657.34</v>
      </c>
      <c r="W22" s="75">
        <v>617.37</v>
      </c>
      <c r="X22" s="76">
        <v>6.47</v>
      </c>
      <c r="Y22" s="272"/>
      <c r="Z22" s="602"/>
      <c r="AA22" s="602" t="s">
        <v>98</v>
      </c>
      <c r="AB22" s="50">
        <v>14476</v>
      </c>
      <c r="AC22" s="50">
        <v>14476</v>
      </c>
      <c r="AD22" s="50">
        <v>14476</v>
      </c>
      <c r="AE22" s="50">
        <v>14476</v>
      </c>
      <c r="AF22" s="602"/>
      <c r="AG22" s="1828"/>
      <c r="AH22" s="602"/>
      <c r="AI22" s="602"/>
      <c r="AJ22" s="602"/>
      <c r="AK22" s="602"/>
      <c r="AL22" s="105" t="s">
        <v>63</v>
      </c>
      <c r="AM22" s="185">
        <v>1607894</v>
      </c>
      <c r="AN22" s="476">
        <v>158309</v>
      </c>
      <c r="AO22" s="479">
        <v>2085603</v>
      </c>
      <c r="AP22" s="476">
        <v>969251</v>
      </c>
      <c r="AQ22" s="476">
        <v>0</v>
      </c>
      <c r="AR22" s="476">
        <v>0</v>
      </c>
      <c r="AS22" s="476">
        <v>0</v>
      </c>
      <c r="AT22" s="476">
        <v>0</v>
      </c>
      <c r="AU22" s="478">
        <v>4821057</v>
      </c>
      <c r="AV22" s="185">
        <v>1128400</v>
      </c>
      <c r="AW22" s="478">
        <v>5949457</v>
      </c>
      <c r="AX22" s="420"/>
      <c r="AY22" s="420"/>
      <c r="AZ22" s="105" t="s">
        <v>63</v>
      </c>
      <c r="BA22" s="185">
        <v>1599783</v>
      </c>
      <c r="BB22" s="476">
        <v>183783</v>
      </c>
      <c r="BC22" s="479">
        <v>1583581</v>
      </c>
      <c r="BD22" s="476">
        <v>199876</v>
      </c>
      <c r="BE22" s="476">
        <v>0</v>
      </c>
      <c r="BF22" s="476">
        <v>0</v>
      </c>
      <c r="BG22" s="476">
        <v>0</v>
      </c>
      <c r="BH22" s="476">
        <v>0</v>
      </c>
      <c r="BI22" s="478">
        <v>3567023</v>
      </c>
      <c r="BJ22" s="185">
        <v>651325</v>
      </c>
      <c r="BK22" s="478">
        <v>4218348</v>
      </c>
      <c r="BL22" s="580"/>
      <c r="BM22" s="1406"/>
      <c r="BN22" s="1406"/>
      <c r="BO22" s="394"/>
      <c r="BP22" s="500"/>
      <c r="BQ22" s="579"/>
      <c r="BR22" s="579"/>
      <c r="BS22" s="579"/>
      <c r="BT22" s="579"/>
      <c r="BU22" s="1436"/>
      <c r="BV22" s="1423"/>
      <c r="BW22" s="26"/>
      <c r="BX22" s="46"/>
      <c r="BY22" s="578"/>
      <c r="BZ22" s="394"/>
      <c r="CA22" s="394"/>
      <c r="CB22" s="394"/>
      <c r="CC22" s="394"/>
      <c r="CD22" s="1140"/>
      <c r="CE22" s="270" t="s">
        <v>50</v>
      </c>
      <c r="CF22" s="309">
        <v>4766.26</v>
      </c>
      <c r="CG22" s="313">
        <v>4270.8399999999992</v>
      </c>
      <c r="CH22" s="72">
        <v>11.6</v>
      </c>
      <c r="CI22" s="387"/>
      <c r="CJ22" s="142"/>
      <c r="CK22" s="861" t="s">
        <v>114</v>
      </c>
      <c r="CL22" s="79">
        <v>29386</v>
      </c>
      <c r="CM22" s="259">
        <v>27621</v>
      </c>
      <c r="CN22" s="50">
        <v>32025</v>
      </c>
      <c r="CO22" s="260">
        <v>89032</v>
      </c>
      <c r="CP22" s="611">
        <v>85923</v>
      </c>
      <c r="CQ22" s="36">
        <v>3.62</v>
      </c>
      <c r="CR22" s="602"/>
      <c r="CS22" s="73" t="s">
        <v>84</v>
      </c>
      <c r="CT22" s="74">
        <v>334.44</v>
      </c>
      <c r="CU22" s="75">
        <v>302.08</v>
      </c>
      <c r="CV22" s="76">
        <v>10.71</v>
      </c>
      <c r="CW22" s="74">
        <v>192.89</v>
      </c>
      <c r="CX22" s="271">
        <v>176.64</v>
      </c>
      <c r="CY22" s="76">
        <v>9.1999999999999993</v>
      </c>
      <c r="CZ22" s="74">
        <v>325.20999999999998</v>
      </c>
      <c r="DA22" s="75">
        <v>296.08</v>
      </c>
      <c r="DB22" s="76">
        <v>9.84</v>
      </c>
      <c r="DC22" s="272"/>
      <c r="DD22" s="602"/>
      <c r="DE22" s="602" t="s">
        <v>98</v>
      </c>
      <c r="DF22" s="50">
        <v>14476</v>
      </c>
      <c r="DG22" s="50">
        <v>14476</v>
      </c>
      <c r="DH22" s="50">
        <v>14476</v>
      </c>
      <c r="DI22" s="50">
        <v>14476</v>
      </c>
      <c r="DJ22" s="332"/>
      <c r="DK22" s="332"/>
      <c r="DL22" s="332"/>
      <c r="DM22" s="332"/>
      <c r="DN22" s="332"/>
      <c r="DO22" s="602"/>
      <c r="DP22" s="105" t="s">
        <v>63</v>
      </c>
      <c r="DQ22" s="185">
        <v>1615990</v>
      </c>
      <c r="DR22" s="476">
        <v>169300</v>
      </c>
      <c r="DS22" s="479">
        <v>1626500</v>
      </c>
      <c r="DT22" s="476">
        <v>367996</v>
      </c>
      <c r="DU22" s="476">
        <v>0</v>
      </c>
      <c r="DV22" s="476">
        <v>0</v>
      </c>
      <c r="DW22" s="476">
        <v>0</v>
      </c>
      <c r="DX22" s="476">
        <v>0</v>
      </c>
      <c r="DY22" s="478">
        <v>3779787</v>
      </c>
      <c r="DZ22" s="185">
        <v>987631</v>
      </c>
      <c r="EA22" s="478">
        <v>4767418</v>
      </c>
      <c r="EB22" s="420"/>
      <c r="EC22" s="420"/>
      <c r="ED22" s="105" t="s">
        <v>63</v>
      </c>
      <c r="EE22" s="185">
        <v>1318353</v>
      </c>
      <c r="EF22" s="476">
        <v>105456</v>
      </c>
      <c r="EG22" s="479">
        <v>1176053</v>
      </c>
      <c r="EH22" s="476">
        <v>131197</v>
      </c>
      <c r="EI22" s="476">
        <v>0</v>
      </c>
      <c r="EJ22" s="476">
        <v>0</v>
      </c>
      <c r="EK22" s="476">
        <v>0</v>
      </c>
      <c r="EL22" s="476">
        <v>0</v>
      </c>
      <c r="EM22" s="478">
        <v>2731058</v>
      </c>
      <c r="EN22" s="185">
        <v>326300</v>
      </c>
      <c r="EO22" s="478">
        <v>3057358</v>
      </c>
      <c r="EP22" s="580"/>
      <c r="EQ22" s="1406"/>
      <c r="ER22" s="1406"/>
      <c r="ES22" s="394"/>
      <c r="ET22" s="500"/>
      <c r="EU22" s="579"/>
      <c r="EV22" s="579"/>
      <c r="EW22" s="579"/>
      <c r="EX22" s="579"/>
      <c r="EY22" s="1436"/>
      <c r="EZ22" s="1423"/>
      <c r="FA22" s="26"/>
      <c r="FB22" s="46"/>
      <c r="FC22" s="578"/>
      <c r="FD22" s="394"/>
      <c r="FE22" s="394"/>
      <c r="FF22" s="394"/>
      <c r="FG22" s="25"/>
      <c r="FH22" s="1140"/>
      <c r="FI22" s="69" t="s">
        <v>50</v>
      </c>
      <c r="FJ22" s="309">
        <v>4067.4100000000008</v>
      </c>
      <c r="FK22" s="313">
        <v>3729.19</v>
      </c>
      <c r="FL22" s="72">
        <v>9.07</v>
      </c>
      <c r="FM22" s="387"/>
      <c r="FN22" s="142"/>
      <c r="FO22" s="861" t="s">
        <v>114</v>
      </c>
      <c r="FP22" s="79">
        <v>12335</v>
      </c>
      <c r="FQ22" s="259">
        <v>8421</v>
      </c>
      <c r="FR22" s="50">
        <v>12595</v>
      </c>
      <c r="FS22" s="260">
        <v>33351</v>
      </c>
      <c r="FT22" s="611">
        <v>37459</v>
      </c>
      <c r="FU22" s="36">
        <v>-10.97</v>
      </c>
      <c r="FV22" s="602"/>
      <c r="FW22" s="73" t="s">
        <v>84</v>
      </c>
      <c r="FX22" s="74">
        <v>301</v>
      </c>
      <c r="FY22" s="75">
        <v>267.82</v>
      </c>
      <c r="FZ22" s="76">
        <v>12.39</v>
      </c>
      <c r="GA22" s="74">
        <v>203.37</v>
      </c>
      <c r="GB22" s="271">
        <v>196.09</v>
      </c>
      <c r="GC22" s="76">
        <v>3.71</v>
      </c>
      <c r="GD22" s="74">
        <v>296.98</v>
      </c>
      <c r="GE22" s="75">
        <v>264.76</v>
      </c>
      <c r="GF22" s="76">
        <v>12.17</v>
      </c>
      <c r="GG22" s="272"/>
      <c r="GH22" s="602"/>
      <c r="GI22" s="602" t="s">
        <v>98</v>
      </c>
      <c r="GJ22" s="50">
        <v>14476</v>
      </c>
      <c r="GK22" s="50">
        <v>14476</v>
      </c>
      <c r="GL22" s="50">
        <v>14476</v>
      </c>
      <c r="GM22" s="50">
        <v>14476</v>
      </c>
      <c r="GN22" s="1407"/>
      <c r="GO22" s="1407"/>
      <c r="GP22" s="1407"/>
      <c r="GQ22" s="1407"/>
      <c r="GR22" s="602"/>
      <c r="GS22" s="602"/>
      <c r="GT22" s="105" t="s">
        <v>63</v>
      </c>
      <c r="GU22" s="185">
        <v>1388255</v>
      </c>
      <c r="GV22" s="476">
        <v>112706</v>
      </c>
      <c r="GW22" s="479">
        <v>1473309</v>
      </c>
      <c r="GX22" s="476">
        <v>502827</v>
      </c>
      <c r="GY22" s="476">
        <v>0</v>
      </c>
      <c r="GZ22" s="476">
        <v>0</v>
      </c>
      <c r="HA22" s="476">
        <v>0</v>
      </c>
      <c r="HB22" s="476">
        <v>0</v>
      </c>
      <c r="HC22" s="478">
        <v>3477098</v>
      </c>
      <c r="HD22" s="185">
        <v>1068287</v>
      </c>
      <c r="HE22" s="478">
        <v>4545385</v>
      </c>
      <c r="HF22" s="420"/>
      <c r="HG22" s="420"/>
      <c r="HH22" s="105" t="s">
        <v>63</v>
      </c>
      <c r="HI22" s="185">
        <v>1077526</v>
      </c>
      <c r="HJ22" s="476">
        <v>118744</v>
      </c>
      <c r="HK22" s="479">
        <v>1003280</v>
      </c>
      <c r="HL22" s="476">
        <v>43847</v>
      </c>
      <c r="HM22" s="476">
        <v>0</v>
      </c>
      <c r="HN22" s="476">
        <v>0</v>
      </c>
      <c r="HO22" s="476">
        <v>0</v>
      </c>
      <c r="HP22" s="476">
        <v>0</v>
      </c>
      <c r="HQ22" s="478">
        <v>2243396</v>
      </c>
      <c r="HR22" s="185">
        <v>195991</v>
      </c>
      <c r="HS22" s="478">
        <v>2439387</v>
      </c>
      <c r="HT22" s="580"/>
      <c r="HU22" s="1406"/>
      <c r="HV22" s="1406"/>
      <c r="HW22" s="394"/>
      <c r="HX22" s="500"/>
      <c r="HY22" s="579"/>
      <c r="HZ22" s="579"/>
      <c r="IA22" s="579"/>
      <c r="IB22" s="579"/>
      <c r="IC22" s="1436"/>
      <c r="ID22" s="1423"/>
      <c r="IE22" s="26"/>
      <c r="IF22" s="46"/>
      <c r="IG22" s="578"/>
      <c r="IH22" s="394"/>
      <c r="II22" s="394"/>
      <c r="IJ22" s="394"/>
      <c r="IK22" s="394"/>
      <c r="IM22" s="270" t="s">
        <v>50</v>
      </c>
      <c r="IN22" s="309">
        <v>5790.02</v>
      </c>
      <c r="IO22" s="313">
        <v>5509.28</v>
      </c>
      <c r="IP22" s="72">
        <v>5.0999999999999996</v>
      </c>
      <c r="IQ22" s="387"/>
      <c r="IR22" s="142"/>
      <c r="IS22" s="861" t="s">
        <v>114</v>
      </c>
      <c r="IT22" s="79">
        <v>13583</v>
      </c>
      <c r="IU22" s="259">
        <v>11648</v>
      </c>
      <c r="IV22" s="50">
        <v>22010</v>
      </c>
      <c r="IW22" s="260">
        <v>47241</v>
      </c>
      <c r="IX22" s="611">
        <v>47424</v>
      </c>
      <c r="IY22" s="36">
        <v>-0.39</v>
      </c>
      <c r="IZ22" s="602"/>
      <c r="JA22" s="73" t="s">
        <v>84</v>
      </c>
      <c r="JB22" s="74">
        <v>715.6</v>
      </c>
      <c r="JC22" s="75">
        <v>670.3</v>
      </c>
      <c r="JD22" s="76">
        <v>6.76</v>
      </c>
      <c r="JE22" s="74">
        <v>375.93</v>
      </c>
      <c r="JF22" s="271">
        <v>364.57</v>
      </c>
      <c r="JG22" s="76">
        <v>3.12</v>
      </c>
      <c r="JH22" s="74">
        <v>695.06</v>
      </c>
      <c r="JI22" s="75">
        <v>651.48</v>
      </c>
      <c r="JJ22" s="76">
        <v>6.69</v>
      </c>
      <c r="JK22" s="272"/>
      <c r="JL22" s="602"/>
      <c r="JM22" s="602" t="s">
        <v>98</v>
      </c>
      <c r="JN22" s="50">
        <v>14476</v>
      </c>
      <c r="JO22" s="50">
        <v>14476</v>
      </c>
      <c r="JP22" s="50">
        <v>14476</v>
      </c>
      <c r="JQ22" s="50">
        <v>14476</v>
      </c>
      <c r="JR22" s="602"/>
      <c r="JS22" s="602"/>
      <c r="JT22" s="602"/>
      <c r="JU22" s="602"/>
      <c r="JV22" s="602"/>
      <c r="JW22" s="602"/>
      <c r="JX22" s="105" t="s">
        <v>63</v>
      </c>
      <c r="JY22" s="185">
        <v>1689733</v>
      </c>
      <c r="JZ22" s="476">
        <v>198979</v>
      </c>
      <c r="KA22" s="479">
        <v>1751038</v>
      </c>
      <c r="KB22" s="476">
        <v>291418</v>
      </c>
      <c r="KC22" s="476">
        <v>0</v>
      </c>
      <c r="KD22" s="476">
        <v>0</v>
      </c>
      <c r="KE22" s="476">
        <v>0</v>
      </c>
      <c r="KF22" s="476">
        <v>0</v>
      </c>
      <c r="KG22" s="478">
        <v>3931172</v>
      </c>
      <c r="KH22" s="185">
        <v>1418553</v>
      </c>
      <c r="KI22" s="478">
        <v>5349725</v>
      </c>
      <c r="KJ22" s="420"/>
      <c r="KK22" s="420"/>
      <c r="KL22" s="105" t="s">
        <v>63</v>
      </c>
      <c r="KM22" s="185">
        <v>1133076</v>
      </c>
      <c r="KN22" s="476">
        <v>126957</v>
      </c>
      <c r="KO22" s="479">
        <v>1201937</v>
      </c>
      <c r="KP22" s="476">
        <v>88095</v>
      </c>
      <c r="KQ22" s="476">
        <v>0</v>
      </c>
      <c r="KR22" s="476">
        <v>0</v>
      </c>
      <c r="KS22" s="476">
        <v>0</v>
      </c>
      <c r="KT22" s="476">
        <v>0</v>
      </c>
      <c r="KU22" s="478">
        <v>2550076</v>
      </c>
      <c r="KV22" s="185">
        <v>459651</v>
      </c>
      <c r="KW22" s="478">
        <v>3009727</v>
      </c>
      <c r="KX22" s="580"/>
      <c r="KY22" s="1406"/>
      <c r="KZ22" s="1406"/>
      <c r="LA22" s="394"/>
      <c r="LB22" s="500"/>
      <c r="LC22" s="579"/>
      <c r="LD22" s="579"/>
      <c r="LE22" s="579"/>
      <c r="LF22" s="579"/>
      <c r="LG22" s="1436"/>
      <c r="LH22" s="1423"/>
      <c r="LI22" s="26"/>
      <c r="LJ22" s="46"/>
      <c r="LK22" s="578"/>
      <c r="LL22" s="394"/>
      <c r="LM22" s="394"/>
      <c r="LN22" s="394"/>
      <c r="LO22" s="394"/>
      <c r="LQ22" s="69" t="s">
        <v>50</v>
      </c>
      <c r="LR22" s="148">
        <v>5182.62</v>
      </c>
      <c r="LS22" s="147">
        <v>4941.8</v>
      </c>
      <c r="LT22" s="72">
        <v>4.87</v>
      </c>
      <c r="LU22" s="233"/>
      <c r="LV22" s="663"/>
      <c r="LW22" s="861" t="s">
        <v>114</v>
      </c>
      <c r="LX22" s="50">
        <v>285148</v>
      </c>
      <c r="LY22" s="655">
        <v>296339</v>
      </c>
      <c r="LZ22" s="419">
        <v>-3.78</v>
      </c>
      <c r="MA22" s="301"/>
      <c r="MB22" s="73" t="s">
        <v>84</v>
      </c>
      <c r="MC22" s="74">
        <v>533.95000000000005</v>
      </c>
      <c r="MD22" s="1723">
        <v>502.27</v>
      </c>
      <c r="ME22" s="78">
        <v>6.31</v>
      </c>
      <c r="MF22" s="74">
        <v>275.68</v>
      </c>
      <c r="MG22" s="1723">
        <v>264.51</v>
      </c>
      <c r="MH22" s="78">
        <v>4.22</v>
      </c>
      <c r="MI22" s="74">
        <v>519.25</v>
      </c>
      <c r="MJ22" s="1723">
        <v>490.09</v>
      </c>
      <c r="MK22" s="78">
        <v>5.95</v>
      </c>
      <c r="ML22" s="17"/>
      <c r="MM22" s="17"/>
      <c r="MN22" s="17" t="s">
        <v>98</v>
      </c>
      <c r="MO22" s="660">
        <v>14476</v>
      </c>
      <c r="MP22" s="660">
        <v>14476</v>
      </c>
      <c r="MQ22" s="660">
        <v>14476</v>
      </c>
      <c r="MR22" s="660">
        <v>14476</v>
      </c>
      <c r="MS22" s="660">
        <v>14476</v>
      </c>
      <c r="MT22" s="874"/>
      <c r="MU22" s="869"/>
      <c r="MV22" s="869"/>
      <c r="MW22" s="875"/>
      <c r="MX22" s="869"/>
      <c r="MY22" s="869"/>
      <c r="MZ22" s="105" t="s">
        <v>63</v>
      </c>
      <c r="NA22" s="817">
        <v>6301872</v>
      </c>
      <c r="NB22" s="816">
        <v>639294</v>
      </c>
      <c r="NC22" s="816">
        <v>6936456</v>
      </c>
      <c r="ND22" s="815">
        <v>2131492</v>
      </c>
      <c r="NE22" s="816">
        <v>0</v>
      </c>
      <c r="NF22" s="816">
        <v>0</v>
      </c>
      <c r="NG22" s="816">
        <v>0</v>
      </c>
      <c r="NH22" s="816">
        <v>0</v>
      </c>
      <c r="NI22" s="815">
        <v>16009114</v>
      </c>
      <c r="NJ22" s="817">
        <v>4602871</v>
      </c>
      <c r="NK22" s="814">
        <v>20611985</v>
      </c>
      <c r="NL22" s="150"/>
      <c r="NM22" s="150"/>
      <c r="NN22" s="542" t="s">
        <v>63</v>
      </c>
      <c r="NO22" s="817">
        <v>5128738</v>
      </c>
      <c r="NP22" s="816">
        <v>534940</v>
      </c>
      <c r="NQ22" s="816">
        <v>4964860</v>
      </c>
      <c r="NR22" s="815">
        <v>463015</v>
      </c>
      <c r="NS22" s="816">
        <v>0</v>
      </c>
      <c r="NT22" s="816">
        <v>0</v>
      </c>
      <c r="NU22" s="816">
        <v>0</v>
      </c>
      <c r="NV22" s="816">
        <v>0</v>
      </c>
      <c r="NW22" s="815">
        <v>11091553</v>
      </c>
      <c r="NX22" s="817">
        <v>1633267</v>
      </c>
      <c r="NY22" s="814">
        <v>12724820</v>
      </c>
      <c r="NZ22" s="1139"/>
      <c r="OB22" s="69" t="s">
        <v>50</v>
      </c>
      <c r="OC22" s="1818">
        <v>6321.9000000000005</v>
      </c>
      <c r="OD22" s="1819">
        <v>5889.1400000000012</v>
      </c>
      <c r="OE22" s="1804">
        <v>7.35</v>
      </c>
      <c r="OF22" s="1818">
        <v>4766.26</v>
      </c>
      <c r="OG22" s="1819">
        <v>4270.8399999999992</v>
      </c>
      <c r="OH22" s="1804">
        <v>11.6</v>
      </c>
      <c r="OI22" s="1818">
        <v>4067.4100000000008</v>
      </c>
      <c r="OJ22" s="1819">
        <v>3729.19</v>
      </c>
      <c r="OK22" s="1804">
        <v>9.07</v>
      </c>
      <c r="OL22" s="1818">
        <v>5790.02</v>
      </c>
      <c r="OM22" s="1819">
        <v>5509.28</v>
      </c>
      <c r="ON22" s="1804">
        <v>5.0999999999999996</v>
      </c>
      <c r="OO22" s="1818">
        <v>5182.62</v>
      </c>
      <c r="OP22" s="1819">
        <v>4941.8</v>
      </c>
      <c r="OQ22" s="1804">
        <v>4.87</v>
      </c>
      <c r="OR22" s="1854"/>
      <c r="OS22" s="1854"/>
    </row>
    <row r="23" spans="1:409" ht="18.75" customHeight="1" thickTop="1">
      <c r="A23" s="292" t="s">
        <v>115</v>
      </c>
      <c r="B23" s="308">
        <v>2099.2399999999998</v>
      </c>
      <c r="C23" s="141">
        <v>1881.4</v>
      </c>
      <c r="D23" s="34">
        <v>11.58</v>
      </c>
      <c r="E23" s="387"/>
      <c r="F23" s="142"/>
      <c r="G23" s="861" t="s">
        <v>116</v>
      </c>
      <c r="H23" s="79">
        <v>67058</v>
      </c>
      <c r="I23" s="259">
        <v>67209</v>
      </c>
      <c r="J23" s="50">
        <v>62446</v>
      </c>
      <c r="K23" s="260">
        <v>196713</v>
      </c>
      <c r="L23" s="611">
        <v>192978</v>
      </c>
      <c r="M23" s="36">
        <v>1.94</v>
      </c>
      <c r="N23" s="602"/>
      <c r="O23" s="73" t="s">
        <v>89</v>
      </c>
      <c r="P23" s="74">
        <v>671.72</v>
      </c>
      <c r="Q23" s="75">
        <v>635.22</v>
      </c>
      <c r="R23" s="76">
        <v>5.75</v>
      </c>
      <c r="S23" s="74">
        <v>307.99</v>
      </c>
      <c r="T23" s="271">
        <v>271.91000000000003</v>
      </c>
      <c r="U23" s="76">
        <v>13.27</v>
      </c>
      <c r="V23" s="74">
        <v>650.89</v>
      </c>
      <c r="W23" s="75">
        <v>617.24</v>
      </c>
      <c r="X23" s="76">
        <v>5.45</v>
      </c>
      <c r="Y23" s="272"/>
      <c r="Z23" s="612" t="s">
        <v>68</v>
      </c>
      <c r="AA23" s="612"/>
      <c r="AB23" s="423">
        <v>75.86</v>
      </c>
      <c r="AC23" s="423">
        <v>77.77</v>
      </c>
      <c r="AD23" s="423">
        <v>73.78</v>
      </c>
      <c r="AE23" s="423">
        <v>75.8</v>
      </c>
      <c r="AF23" s="602"/>
      <c r="AG23" s="1828"/>
      <c r="AH23" s="602"/>
      <c r="AI23" s="602"/>
      <c r="AJ23" s="602"/>
      <c r="AK23" s="602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301"/>
      <c r="AY23" s="301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586"/>
      <c r="BM23" s="1406"/>
      <c r="BN23" s="1406"/>
      <c r="BO23" s="394"/>
      <c r="BP23" s="503"/>
      <c r="BQ23" s="577"/>
      <c r="BR23" s="577"/>
      <c r="BS23" s="577"/>
      <c r="BT23" s="577"/>
      <c r="BU23" s="1436"/>
      <c r="BV23" s="1423"/>
      <c r="BW23" s="26"/>
      <c r="BX23" s="46"/>
      <c r="BY23" s="578"/>
      <c r="BZ23" s="394"/>
      <c r="CA23" s="394"/>
      <c r="CB23" s="394"/>
      <c r="CC23" s="394"/>
      <c r="CD23" s="1140"/>
      <c r="CE23" s="292" t="s">
        <v>115</v>
      </c>
      <c r="CF23" s="308">
        <v>1798.9599999999998</v>
      </c>
      <c r="CG23" s="141">
        <v>1626.4599999999998</v>
      </c>
      <c r="CH23" s="34">
        <v>10.61</v>
      </c>
      <c r="CI23" s="387"/>
      <c r="CJ23" s="142"/>
      <c r="CK23" s="861" t="s">
        <v>116</v>
      </c>
      <c r="CL23" s="79">
        <v>56453</v>
      </c>
      <c r="CM23" s="259">
        <v>47309</v>
      </c>
      <c r="CN23" s="50">
        <v>50731</v>
      </c>
      <c r="CO23" s="260">
        <v>154493</v>
      </c>
      <c r="CP23" s="611">
        <v>147071</v>
      </c>
      <c r="CQ23" s="36">
        <v>5.05</v>
      </c>
      <c r="CR23" s="602"/>
      <c r="CS23" s="73" t="s">
        <v>89</v>
      </c>
      <c r="CT23" s="74">
        <v>424.04</v>
      </c>
      <c r="CU23" s="75">
        <v>384.7</v>
      </c>
      <c r="CV23" s="76">
        <v>10.23</v>
      </c>
      <c r="CW23" s="74">
        <v>294.37</v>
      </c>
      <c r="CX23" s="271">
        <v>234.16</v>
      </c>
      <c r="CY23" s="76">
        <v>25.71</v>
      </c>
      <c r="CZ23" s="74">
        <v>415.58</v>
      </c>
      <c r="DA23" s="75">
        <v>377.49</v>
      </c>
      <c r="DB23" s="76">
        <v>10.09</v>
      </c>
      <c r="DC23" s="272"/>
      <c r="DD23" s="612" t="s">
        <v>68</v>
      </c>
      <c r="DE23" s="612"/>
      <c r="DF23" s="423">
        <v>74.53</v>
      </c>
      <c r="DG23" s="423">
        <v>62.95</v>
      </c>
      <c r="DH23" s="423">
        <v>62.13</v>
      </c>
      <c r="DI23" s="423">
        <v>66.540000000000006</v>
      </c>
      <c r="DJ23" s="332"/>
      <c r="DK23" s="332"/>
      <c r="DL23" s="332"/>
      <c r="DM23" s="332"/>
      <c r="DN23" s="332"/>
      <c r="DO23" s="602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301"/>
      <c r="EC23" s="301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586"/>
      <c r="EQ23" s="1406"/>
      <c r="ER23" s="1406"/>
      <c r="ES23" s="394"/>
      <c r="ET23" s="503"/>
      <c r="EU23" s="577"/>
      <c r="EV23" s="577"/>
      <c r="EW23" s="577"/>
      <c r="EX23" s="577"/>
      <c r="EY23" s="1436"/>
      <c r="EZ23" s="1423"/>
      <c r="FA23" s="26"/>
      <c r="FB23" s="46"/>
      <c r="FC23" s="578"/>
      <c r="FD23" s="394"/>
      <c r="FE23" s="394"/>
      <c r="FF23" s="394"/>
      <c r="FG23" s="25"/>
      <c r="FH23" s="1140"/>
      <c r="FI23" s="95" t="s">
        <v>115</v>
      </c>
      <c r="FJ23" s="308">
        <v>1788.27</v>
      </c>
      <c r="FK23" s="141">
        <v>1633.48</v>
      </c>
      <c r="FL23" s="34">
        <v>9.48</v>
      </c>
      <c r="FM23" s="387"/>
      <c r="FN23" s="142"/>
      <c r="FO23" s="861" t="s">
        <v>116</v>
      </c>
      <c r="FP23" s="79">
        <v>48394</v>
      </c>
      <c r="FQ23" s="259">
        <v>36598</v>
      </c>
      <c r="FR23" s="50">
        <v>49342</v>
      </c>
      <c r="FS23" s="260">
        <v>134334</v>
      </c>
      <c r="FT23" s="611">
        <v>121117</v>
      </c>
      <c r="FU23" s="36">
        <v>10.91</v>
      </c>
      <c r="FV23" s="602"/>
      <c r="FW23" s="73" t="s">
        <v>89</v>
      </c>
      <c r="FX23" s="74">
        <v>435.22</v>
      </c>
      <c r="FY23" s="75">
        <v>395.41</v>
      </c>
      <c r="FZ23" s="76">
        <v>10.07</v>
      </c>
      <c r="GA23" s="74">
        <v>313.14</v>
      </c>
      <c r="GB23" s="271">
        <v>249.63</v>
      </c>
      <c r="GC23" s="76">
        <v>25.44</v>
      </c>
      <c r="GD23" s="74">
        <v>430.19</v>
      </c>
      <c r="GE23" s="75">
        <v>389.19</v>
      </c>
      <c r="GF23" s="76">
        <v>10.53</v>
      </c>
      <c r="GG23" s="272"/>
      <c r="GH23" s="612" t="s">
        <v>68</v>
      </c>
      <c r="GI23" s="612"/>
      <c r="GJ23" s="423">
        <v>58.14</v>
      </c>
      <c r="GK23" s="423">
        <v>57.59</v>
      </c>
      <c r="GL23" s="423">
        <v>57.52</v>
      </c>
      <c r="GM23" s="423">
        <v>57.75</v>
      </c>
      <c r="GN23" s="1407"/>
      <c r="GO23" s="1407"/>
      <c r="GP23" s="1407"/>
      <c r="GQ23" s="1407"/>
      <c r="GR23" s="466"/>
      <c r="GS23" s="602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301"/>
      <c r="HG23" s="301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586"/>
      <c r="HU23" s="1406"/>
      <c r="HV23" s="1406"/>
      <c r="HW23" s="394"/>
      <c r="HX23" s="503"/>
      <c r="HY23" s="577"/>
      <c r="HZ23" s="577"/>
      <c r="IA23" s="577"/>
      <c r="IB23" s="577"/>
      <c r="IC23" s="1436"/>
      <c r="ID23" s="1423"/>
      <c r="IE23" s="26"/>
      <c r="IF23" s="46"/>
      <c r="IG23" s="578"/>
      <c r="IH23" s="394"/>
      <c r="II23" s="394"/>
      <c r="IJ23" s="394"/>
      <c r="IK23" s="394"/>
      <c r="IM23" s="292" t="s">
        <v>115</v>
      </c>
      <c r="IN23" s="308">
        <v>2118.44</v>
      </c>
      <c r="IO23" s="141">
        <v>2026.1300000000003</v>
      </c>
      <c r="IP23" s="34">
        <v>4.5599999999999996</v>
      </c>
      <c r="IQ23" s="387"/>
      <c r="IR23" s="142"/>
      <c r="IS23" s="861" t="s">
        <v>116</v>
      </c>
      <c r="IT23" s="79">
        <v>41682</v>
      </c>
      <c r="IU23" s="259">
        <v>44847</v>
      </c>
      <c r="IV23" s="50">
        <v>63744</v>
      </c>
      <c r="IW23" s="260">
        <v>150273</v>
      </c>
      <c r="IX23" s="611">
        <v>139722</v>
      </c>
      <c r="IY23" s="36">
        <v>7.55</v>
      </c>
      <c r="IZ23" s="602"/>
      <c r="JA23" s="73" t="s">
        <v>89</v>
      </c>
      <c r="JB23" s="74">
        <v>683.97</v>
      </c>
      <c r="JC23" s="75">
        <v>661.79</v>
      </c>
      <c r="JD23" s="76">
        <v>3.35</v>
      </c>
      <c r="JE23" s="74">
        <v>334.9</v>
      </c>
      <c r="JF23" s="271">
        <v>332.64</v>
      </c>
      <c r="JG23" s="76">
        <v>0.68</v>
      </c>
      <c r="JH23" s="74">
        <v>662.87</v>
      </c>
      <c r="JI23" s="75">
        <v>641.54</v>
      </c>
      <c r="JJ23" s="76">
        <v>3.32</v>
      </c>
      <c r="JK23" s="272"/>
      <c r="JL23" s="612" t="s">
        <v>68</v>
      </c>
      <c r="JM23" s="612"/>
      <c r="JN23" s="423">
        <v>62.04</v>
      </c>
      <c r="JO23" s="423">
        <v>64.08</v>
      </c>
      <c r="JP23" s="423">
        <v>73.92</v>
      </c>
      <c r="JQ23" s="423">
        <v>66.680000000000007</v>
      </c>
      <c r="JR23" s="602"/>
      <c r="JS23" s="602"/>
      <c r="JT23" s="602"/>
      <c r="JU23" s="602"/>
      <c r="JV23" s="466"/>
      <c r="JW23" s="602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301"/>
      <c r="KK23" s="301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586"/>
      <c r="KY23" s="1406"/>
      <c r="KZ23" s="1406"/>
      <c r="LA23" s="394"/>
      <c r="LB23" s="503"/>
      <c r="LC23" s="577"/>
      <c r="LD23" s="577"/>
      <c r="LE23" s="577"/>
      <c r="LF23" s="577"/>
      <c r="LG23" s="1436"/>
      <c r="LH23" s="1423"/>
      <c r="LI23" s="26"/>
      <c r="LJ23" s="46"/>
      <c r="LK23" s="578"/>
      <c r="LL23" s="394"/>
      <c r="LM23" s="394"/>
      <c r="LN23" s="394"/>
      <c r="LO23" s="394"/>
      <c r="LQ23" s="95" t="s">
        <v>115</v>
      </c>
      <c r="LR23" s="143">
        <v>1975.17</v>
      </c>
      <c r="LS23" s="141">
        <v>1825.0400000000002</v>
      </c>
      <c r="LT23" s="34">
        <v>8.23</v>
      </c>
      <c r="LU23" s="233"/>
      <c r="LV23" s="663"/>
      <c r="LW23" s="861" t="s">
        <v>116</v>
      </c>
      <c r="LX23" s="50">
        <v>635813</v>
      </c>
      <c r="LY23" s="655">
        <v>600888</v>
      </c>
      <c r="LZ23" s="419">
        <v>5.81</v>
      </c>
      <c r="MA23" s="301"/>
      <c r="MB23" s="73" t="s">
        <v>89</v>
      </c>
      <c r="MC23" s="74">
        <v>570.26</v>
      </c>
      <c r="MD23" s="1723">
        <v>540.91999999999996</v>
      </c>
      <c r="ME23" s="78">
        <v>5.42</v>
      </c>
      <c r="MF23" s="74">
        <v>312.73</v>
      </c>
      <c r="MG23" s="1723">
        <v>280.55</v>
      </c>
      <c r="MH23" s="78">
        <v>11.47</v>
      </c>
      <c r="MI23" s="74">
        <v>555.6</v>
      </c>
      <c r="MJ23" s="1723">
        <v>527.58000000000004</v>
      </c>
      <c r="MK23" s="78">
        <v>5.31</v>
      </c>
      <c r="ML23" s="17"/>
      <c r="MM23" s="65" t="s">
        <v>68</v>
      </c>
      <c r="MN23" s="65"/>
      <c r="MO23" s="1109">
        <v>75.8</v>
      </c>
      <c r="MP23" s="1109">
        <v>66.540000000000006</v>
      </c>
      <c r="MQ23" s="1109">
        <v>57.75</v>
      </c>
      <c r="MR23" s="1109">
        <v>66.680000000000007</v>
      </c>
      <c r="MS23" s="1109">
        <v>66.69</v>
      </c>
      <c r="MT23" s="874"/>
      <c r="MU23" s="869"/>
      <c r="MV23" s="869"/>
      <c r="MW23" s="875"/>
      <c r="MX23" s="869"/>
      <c r="MY23" s="869"/>
      <c r="MZ23" s="869"/>
      <c r="NA23" s="930"/>
      <c r="NB23" s="930"/>
      <c r="NC23" s="930"/>
      <c r="ND23" s="930"/>
      <c r="NE23" s="930"/>
      <c r="NF23" s="930"/>
      <c r="NG23" s="930"/>
      <c r="NH23" s="930"/>
      <c r="NI23" s="930"/>
      <c r="NJ23" s="930"/>
      <c r="NK23" s="930"/>
      <c r="NL23" s="930"/>
      <c r="NM23" s="930"/>
      <c r="NN23" s="930"/>
      <c r="NO23" s="930"/>
      <c r="NP23" s="930"/>
      <c r="NQ23" s="930"/>
      <c r="NR23" s="930"/>
      <c r="NS23" s="930"/>
      <c r="NT23" s="930"/>
      <c r="NU23" s="930"/>
      <c r="NV23" s="930"/>
      <c r="NW23" s="930"/>
      <c r="NX23" s="930"/>
      <c r="NY23" s="930"/>
      <c r="NZ23" s="1139"/>
      <c r="OB23" s="95" t="s">
        <v>115</v>
      </c>
      <c r="OC23" s="1809">
        <v>2099.2399999999998</v>
      </c>
      <c r="OD23" s="1810">
        <v>1881.4</v>
      </c>
      <c r="OE23" s="1798">
        <v>11.58</v>
      </c>
      <c r="OF23" s="1809">
        <v>1798.9599999999998</v>
      </c>
      <c r="OG23" s="1810">
        <v>1626.4599999999998</v>
      </c>
      <c r="OH23" s="1798">
        <v>10.61</v>
      </c>
      <c r="OI23" s="1809">
        <v>1788.27</v>
      </c>
      <c r="OJ23" s="1810">
        <v>1633.48</v>
      </c>
      <c r="OK23" s="1798">
        <v>9.48</v>
      </c>
      <c r="OL23" s="1809">
        <v>2118.44</v>
      </c>
      <c r="OM23" s="1810">
        <v>2026.1300000000003</v>
      </c>
      <c r="ON23" s="1798">
        <v>4.5599999999999996</v>
      </c>
      <c r="OO23" s="1809">
        <v>1975.17</v>
      </c>
      <c r="OP23" s="1810">
        <v>1825.0400000000002</v>
      </c>
      <c r="OQ23" s="1798">
        <v>8.23</v>
      </c>
      <c r="OR23" s="1854"/>
      <c r="OS23" s="1854"/>
    </row>
    <row r="24" spans="1:409" ht="18.75" customHeight="1" thickBot="1">
      <c r="A24" s="258" t="s">
        <v>70</v>
      </c>
      <c r="B24" s="128">
        <v>1624.49</v>
      </c>
      <c r="C24" s="122">
        <v>1504.21</v>
      </c>
      <c r="D24" s="54">
        <v>8</v>
      </c>
      <c r="E24" s="387"/>
      <c r="F24" s="142"/>
      <c r="G24" s="860" t="s">
        <v>117</v>
      </c>
      <c r="H24" s="79">
        <v>120795</v>
      </c>
      <c r="I24" s="259">
        <v>105403</v>
      </c>
      <c r="J24" s="50">
        <v>128161</v>
      </c>
      <c r="K24" s="260">
        <v>354359</v>
      </c>
      <c r="L24" s="611">
        <v>332328</v>
      </c>
      <c r="M24" s="36">
        <v>6.63</v>
      </c>
      <c r="N24" s="602"/>
      <c r="O24" s="103" t="s">
        <v>93</v>
      </c>
      <c r="P24" s="74">
        <v>293.25</v>
      </c>
      <c r="Q24" s="75">
        <v>271.76</v>
      </c>
      <c r="R24" s="76">
        <v>7.91</v>
      </c>
      <c r="S24" s="74">
        <v>215.33</v>
      </c>
      <c r="T24" s="271">
        <v>188.43</v>
      </c>
      <c r="U24" s="76">
        <v>14.28</v>
      </c>
      <c r="V24" s="74">
        <v>288.79000000000002</v>
      </c>
      <c r="W24" s="75">
        <v>267.64</v>
      </c>
      <c r="X24" s="76">
        <v>7.9</v>
      </c>
      <c r="Y24" s="272"/>
      <c r="Z24" s="602"/>
      <c r="AA24" s="602" t="s">
        <v>53</v>
      </c>
      <c r="AB24" s="424">
        <v>75.510000000000005</v>
      </c>
      <c r="AC24" s="424">
        <v>75.760000000000005</v>
      </c>
      <c r="AD24" s="424">
        <v>69.150000000000006</v>
      </c>
      <c r="AE24" s="424">
        <v>73.47</v>
      </c>
      <c r="AF24" s="602"/>
      <c r="AG24" s="602"/>
      <c r="AH24" s="602"/>
      <c r="AI24" s="602"/>
      <c r="AJ24" s="602"/>
      <c r="AK24" s="602"/>
      <c r="AL24" s="41" t="s">
        <v>118</v>
      </c>
      <c r="AM24" s="41"/>
      <c r="AN24" s="42"/>
      <c r="AO24" s="42"/>
      <c r="AP24" s="43"/>
      <c r="AQ24" s="43"/>
      <c r="AR24" s="43"/>
      <c r="AS24" s="43"/>
      <c r="AT24" s="43"/>
      <c r="AU24" s="43"/>
      <c r="AV24" s="43"/>
      <c r="AW24" s="44"/>
      <c r="AX24" s="301"/>
      <c r="AY24" s="301"/>
      <c r="AZ24" s="255" t="s">
        <v>119</v>
      </c>
      <c r="BA24" s="255"/>
      <c r="BB24" s="255"/>
      <c r="BC24" s="255"/>
      <c r="BD24" s="256"/>
      <c r="BE24" s="256"/>
      <c r="BF24" s="256"/>
      <c r="BG24" s="256"/>
      <c r="BH24" s="256"/>
      <c r="BI24" s="480"/>
      <c r="BJ24" s="480"/>
      <c r="BK24" s="315"/>
      <c r="BL24" s="257"/>
      <c r="BM24" s="1406"/>
      <c r="BN24" s="1406"/>
      <c r="BO24" s="394"/>
      <c r="BP24" s="500"/>
      <c r="BQ24" s="579"/>
      <c r="BR24" s="579"/>
      <c r="BS24" s="579"/>
      <c r="BT24" s="579"/>
      <c r="BU24" s="1436"/>
      <c r="BV24" s="1423"/>
      <c r="BW24" s="61"/>
      <c r="BX24" s="46"/>
      <c r="BY24" s="578"/>
      <c r="BZ24" s="394"/>
      <c r="CA24" s="394"/>
      <c r="CB24" s="394"/>
      <c r="CC24" s="394"/>
      <c r="CD24" s="1140"/>
      <c r="CE24" s="258" t="s">
        <v>70</v>
      </c>
      <c r="CF24" s="128">
        <v>1572.3000000000002</v>
      </c>
      <c r="CG24" s="122">
        <v>1474.35</v>
      </c>
      <c r="CH24" s="54">
        <v>6.64</v>
      </c>
      <c r="CI24" s="387"/>
      <c r="CJ24" s="142"/>
      <c r="CK24" s="860" t="s">
        <v>117</v>
      </c>
      <c r="CL24" s="79">
        <v>98592</v>
      </c>
      <c r="CM24" s="259">
        <v>111085</v>
      </c>
      <c r="CN24" s="50">
        <v>80537</v>
      </c>
      <c r="CO24" s="260">
        <v>290214</v>
      </c>
      <c r="CP24" s="611">
        <v>275787</v>
      </c>
      <c r="CQ24" s="36">
        <v>5.23</v>
      </c>
      <c r="CR24" s="602"/>
      <c r="CS24" s="103" t="s">
        <v>93</v>
      </c>
      <c r="CT24" s="74">
        <v>249.97</v>
      </c>
      <c r="CU24" s="75">
        <v>220.46</v>
      </c>
      <c r="CV24" s="76">
        <v>13.39</v>
      </c>
      <c r="CW24" s="74">
        <v>121.18</v>
      </c>
      <c r="CX24" s="271">
        <v>101.7</v>
      </c>
      <c r="CY24" s="76">
        <v>19.149999999999999</v>
      </c>
      <c r="CZ24" s="74">
        <v>241.57</v>
      </c>
      <c r="DA24" s="75">
        <v>214.77</v>
      </c>
      <c r="DB24" s="76">
        <v>12.48</v>
      </c>
      <c r="DC24" s="272"/>
      <c r="DD24" s="602"/>
      <c r="DE24" s="602" t="s">
        <v>53</v>
      </c>
      <c r="DF24" s="424">
        <v>68.97</v>
      </c>
      <c r="DG24" s="424">
        <v>60.11</v>
      </c>
      <c r="DH24" s="424">
        <v>58.9</v>
      </c>
      <c r="DI24" s="424">
        <v>62.66</v>
      </c>
      <c r="DJ24" s="332"/>
      <c r="DK24" s="332"/>
      <c r="DL24" s="332"/>
      <c r="DM24" s="332"/>
      <c r="DN24" s="332"/>
      <c r="DO24" s="602"/>
      <c r="DP24" s="41" t="s">
        <v>118</v>
      </c>
      <c r="DQ24" s="41"/>
      <c r="DR24" s="42"/>
      <c r="DS24" s="42"/>
      <c r="DT24" s="43"/>
      <c r="DU24" s="43"/>
      <c r="DV24" s="43"/>
      <c r="DW24" s="43"/>
      <c r="DX24" s="43"/>
      <c r="DY24" s="43"/>
      <c r="DZ24" s="43"/>
      <c r="EA24" s="44"/>
      <c r="EB24" s="301"/>
      <c r="EC24" s="301"/>
      <c r="ED24" s="255" t="s">
        <v>119</v>
      </c>
      <c r="EE24" s="255"/>
      <c r="EF24" s="255"/>
      <c r="EG24" s="255"/>
      <c r="EH24" s="256"/>
      <c r="EI24" s="256"/>
      <c r="EJ24" s="256"/>
      <c r="EK24" s="256"/>
      <c r="EL24" s="256"/>
      <c r="EM24" s="480"/>
      <c r="EN24" s="480"/>
      <c r="EO24" s="315"/>
      <c r="EP24" s="257"/>
      <c r="EQ24" s="1406"/>
      <c r="ER24" s="1406"/>
      <c r="ES24" s="394"/>
      <c r="ET24" s="500"/>
      <c r="EU24" s="579"/>
      <c r="EV24" s="579"/>
      <c r="EW24" s="579"/>
      <c r="EX24" s="579"/>
      <c r="EY24" s="1436"/>
      <c r="EZ24" s="1423"/>
      <c r="FA24" s="61"/>
      <c r="FB24" s="46"/>
      <c r="FC24" s="578"/>
      <c r="FD24" s="394"/>
      <c r="FE24" s="394"/>
      <c r="FF24" s="394"/>
      <c r="FG24" s="25"/>
      <c r="FH24" s="1140"/>
      <c r="FI24" s="52" t="s">
        <v>70</v>
      </c>
      <c r="FJ24" s="128">
        <v>1683.1599999999999</v>
      </c>
      <c r="FK24" s="122">
        <v>1588.13</v>
      </c>
      <c r="FL24" s="54">
        <v>5.98</v>
      </c>
      <c r="FM24" s="387"/>
      <c r="FN24" s="142"/>
      <c r="FO24" s="860" t="s">
        <v>117</v>
      </c>
      <c r="FP24" s="79">
        <v>104207</v>
      </c>
      <c r="FQ24" s="259">
        <v>88033</v>
      </c>
      <c r="FR24" s="50">
        <v>89569</v>
      </c>
      <c r="FS24" s="260">
        <v>281809</v>
      </c>
      <c r="FT24" s="611">
        <v>274213</v>
      </c>
      <c r="FU24" s="36">
        <v>2.77</v>
      </c>
      <c r="FV24" s="602"/>
      <c r="FW24" s="103" t="s">
        <v>93</v>
      </c>
      <c r="FX24" s="74">
        <v>112.55</v>
      </c>
      <c r="FY24" s="75">
        <v>100.45</v>
      </c>
      <c r="FZ24" s="76">
        <v>12.05</v>
      </c>
      <c r="GA24" s="74">
        <v>117.64</v>
      </c>
      <c r="GB24" s="271">
        <v>86.84</v>
      </c>
      <c r="GC24" s="76">
        <v>35.47</v>
      </c>
      <c r="GD24" s="74">
        <v>112.76</v>
      </c>
      <c r="GE24" s="75">
        <v>99.87</v>
      </c>
      <c r="GF24" s="76">
        <v>12.91</v>
      </c>
      <c r="GG24" s="272"/>
      <c r="GH24" s="602"/>
      <c r="GI24" s="602" t="s">
        <v>53</v>
      </c>
      <c r="GJ24" s="424">
        <v>50.73</v>
      </c>
      <c r="GK24" s="424">
        <v>53.66</v>
      </c>
      <c r="GL24" s="424">
        <v>51.2</v>
      </c>
      <c r="GM24" s="424">
        <v>51.86</v>
      </c>
      <c r="GN24" s="1407"/>
      <c r="GO24" s="1407"/>
      <c r="GP24" s="1407"/>
      <c r="GQ24" s="1407"/>
      <c r="GR24" s="468"/>
      <c r="GS24" s="602"/>
      <c r="GT24" s="41" t="s">
        <v>118</v>
      </c>
      <c r="GU24" s="41"/>
      <c r="GV24" s="42"/>
      <c r="GW24" s="42"/>
      <c r="GX24" s="43"/>
      <c r="GY24" s="43"/>
      <c r="GZ24" s="43"/>
      <c r="HA24" s="43"/>
      <c r="HB24" s="43"/>
      <c r="HC24" s="43"/>
      <c r="HD24" s="43"/>
      <c r="HE24" s="44"/>
      <c r="HF24" s="301"/>
      <c r="HG24" s="301"/>
      <c r="HH24" s="255" t="s">
        <v>119</v>
      </c>
      <c r="HI24" s="255"/>
      <c r="HJ24" s="255"/>
      <c r="HK24" s="255"/>
      <c r="HL24" s="256"/>
      <c r="HM24" s="256"/>
      <c r="HN24" s="256"/>
      <c r="HO24" s="256"/>
      <c r="HP24" s="256"/>
      <c r="HQ24" s="480"/>
      <c r="HR24" s="480"/>
      <c r="HS24" s="315"/>
      <c r="HT24" s="257"/>
      <c r="HU24" s="1406"/>
      <c r="HV24" s="1406"/>
      <c r="HW24" s="394"/>
      <c r="HX24" s="500"/>
      <c r="HY24" s="579"/>
      <c r="HZ24" s="579"/>
      <c r="IA24" s="579"/>
      <c r="IB24" s="579"/>
      <c r="IC24" s="1436"/>
      <c r="ID24" s="1423"/>
      <c r="IE24" s="61"/>
      <c r="IF24" s="46"/>
      <c r="IG24" s="578"/>
      <c r="IH24" s="394"/>
      <c r="II24" s="394"/>
      <c r="IJ24" s="394"/>
      <c r="IK24" s="394"/>
      <c r="IM24" s="258" t="s">
        <v>70</v>
      </c>
      <c r="IN24" s="128">
        <v>1710.6799999999998</v>
      </c>
      <c r="IO24" s="122">
        <v>1627.73</v>
      </c>
      <c r="IP24" s="54">
        <v>5.0999999999999996</v>
      </c>
      <c r="IQ24" s="387"/>
      <c r="IR24" s="142"/>
      <c r="IS24" s="860" t="s">
        <v>117</v>
      </c>
      <c r="IT24" s="79">
        <v>103662</v>
      </c>
      <c r="IU24" s="259">
        <v>102462</v>
      </c>
      <c r="IV24" s="50">
        <v>108034</v>
      </c>
      <c r="IW24" s="260">
        <v>314158</v>
      </c>
      <c r="IX24" s="611">
        <v>288227</v>
      </c>
      <c r="IY24" s="36">
        <v>9</v>
      </c>
      <c r="IZ24" s="602"/>
      <c r="JA24" s="103" t="s">
        <v>93</v>
      </c>
      <c r="JB24" s="74">
        <v>149.88</v>
      </c>
      <c r="JC24" s="75">
        <v>141.75</v>
      </c>
      <c r="JD24" s="76">
        <v>5.74</v>
      </c>
      <c r="JE24" s="74">
        <v>145.83000000000001</v>
      </c>
      <c r="JF24" s="271">
        <v>130.4</v>
      </c>
      <c r="JG24" s="76">
        <v>11.83</v>
      </c>
      <c r="JH24" s="74">
        <v>149.63</v>
      </c>
      <c r="JI24" s="75">
        <v>141.05000000000001</v>
      </c>
      <c r="JJ24" s="76">
        <v>6.08</v>
      </c>
      <c r="JK24" s="272"/>
      <c r="JL24" s="602"/>
      <c r="JM24" s="602" t="s">
        <v>53</v>
      </c>
      <c r="JN24" s="424">
        <v>64.66</v>
      </c>
      <c r="JO24" s="424">
        <v>60.64</v>
      </c>
      <c r="JP24" s="424">
        <v>80.17</v>
      </c>
      <c r="JQ24" s="424">
        <v>68.489999999999995</v>
      </c>
      <c r="JR24" s="602"/>
      <c r="JS24" s="602"/>
      <c r="JT24" s="602"/>
      <c r="JU24" s="602"/>
      <c r="JV24" s="468"/>
      <c r="JW24" s="602"/>
      <c r="JX24" s="41" t="s">
        <v>118</v>
      </c>
      <c r="JY24" s="41"/>
      <c r="JZ24" s="42"/>
      <c r="KA24" s="42"/>
      <c r="KB24" s="43"/>
      <c r="KC24" s="43"/>
      <c r="KD24" s="43"/>
      <c r="KE24" s="43"/>
      <c r="KF24" s="43"/>
      <c r="KG24" s="43"/>
      <c r="KH24" s="43"/>
      <c r="KI24" s="44"/>
      <c r="KJ24" s="301"/>
      <c r="KK24" s="301"/>
      <c r="KL24" s="255" t="s">
        <v>119</v>
      </c>
      <c r="KM24" s="255"/>
      <c r="KN24" s="255"/>
      <c r="KO24" s="255"/>
      <c r="KP24" s="256"/>
      <c r="KQ24" s="256"/>
      <c r="KR24" s="256"/>
      <c r="KS24" s="256"/>
      <c r="KT24" s="256"/>
      <c r="KU24" s="480"/>
      <c r="KV24" s="480"/>
      <c r="KW24" s="315"/>
      <c r="KX24" s="257"/>
      <c r="KY24" s="1406"/>
      <c r="KZ24" s="1406"/>
      <c r="LA24" s="394"/>
      <c r="LB24" s="500"/>
      <c r="LC24" s="579"/>
      <c r="LD24" s="579"/>
      <c r="LE24" s="579"/>
      <c r="LF24" s="579"/>
      <c r="LG24" s="1436"/>
      <c r="LH24" s="1423"/>
      <c r="LI24" s="61"/>
      <c r="LJ24" s="46"/>
      <c r="LK24" s="578"/>
      <c r="LL24" s="394"/>
      <c r="LM24" s="394"/>
      <c r="LN24" s="394"/>
      <c r="LO24" s="394"/>
      <c r="LQ24" s="52" t="s">
        <v>70</v>
      </c>
      <c r="LR24" s="139">
        <v>1652.7299999999998</v>
      </c>
      <c r="LS24" s="122">
        <v>1554.96</v>
      </c>
      <c r="LT24" s="54">
        <v>6.29</v>
      </c>
      <c r="LU24" s="233"/>
      <c r="LV24" s="663"/>
      <c r="LW24" s="860" t="s">
        <v>117</v>
      </c>
      <c r="LX24" s="50">
        <v>1240540</v>
      </c>
      <c r="LY24" s="655">
        <v>1170555</v>
      </c>
      <c r="LZ24" s="419">
        <v>5.98</v>
      </c>
      <c r="MA24" s="301"/>
      <c r="MB24" s="103" t="s">
        <v>93</v>
      </c>
      <c r="MC24" s="74">
        <v>209.07</v>
      </c>
      <c r="MD24" s="1723">
        <v>194.55</v>
      </c>
      <c r="ME24" s="78">
        <v>7.46</v>
      </c>
      <c r="MF24" s="74">
        <v>156.13999999999999</v>
      </c>
      <c r="MG24" s="1723">
        <v>135.54</v>
      </c>
      <c r="MH24" s="78">
        <v>15.2</v>
      </c>
      <c r="MI24" s="74">
        <v>206.06</v>
      </c>
      <c r="MJ24" s="1723">
        <v>191.53</v>
      </c>
      <c r="MK24" s="78">
        <v>7.59</v>
      </c>
      <c r="ML24" s="17"/>
      <c r="MM24" s="17"/>
      <c r="MN24" s="17" t="s">
        <v>53</v>
      </c>
      <c r="MO24" s="1108">
        <v>73.47</v>
      </c>
      <c r="MP24" s="1108">
        <v>62.66</v>
      </c>
      <c r="MQ24" s="1108">
        <v>51.86</v>
      </c>
      <c r="MR24" s="1108">
        <v>68.489999999999995</v>
      </c>
      <c r="MS24" s="1107">
        <v>64.12</v>
      </c>
      <c r="MT24" s="874"/>
      <c r="MU24" s="869"/>
      <c r="MV24" s="869"/>
      <c r="MW24" s="875"/>
      <c r="MX24" s="869"/>
      <c r="MY24" s="869"/>
      <c r="MZ24" s="41" t="s">
        <v>120</v>
      </c>
      <c r="NA24" s="544"/>
      <c r="NB24" s="543"/>
      <c r="NC24" s="543"/>
      <c r="ND24" s="118"/>
      <c r="NE24" s="118"/>
      <c r="NF24" s="118"/>
      <c r="NG24" s="118"/>
      <c r="NH24" s="118"/>
      <c r="NI24" s="118"/>
      <c r="NJ24" s="118"/>
      <c r="NK24" s="120"/>
      <c r="NL24" s="930"/>
      <c r="NM24" s="930"/>
      <c r="NN24" s="544" t="s">
        <v>119</v>
      </c>
      <c r="NO24" s="544"/>
      <c r="NP24" s="543"/>
      <c r="NQ24" s="543"/>
      <c r="NR24" s="118"/>
      <c r="NS24" s="118"/>
      <c r="NT24" s="118"/>
      <c r="NU24" s="118"/>
      <c r="NV24" s="118"/>
      <c r="NW24" s="118"/>
      <c r="NX24" s="118"/>
      <c r="NY24" s="120"/>
      <c r="NZ24" s="1139"/>
      <c r="OB24" s="52" t="s">
        <v>70</v>
      </c>
      <c r="OC24" s="1809">
        <v>1624.49</v>
      </c>
      <c r="OD24" s="1810">
        <v>1504.21</v>
      </c>
      <c r="OE24" s="1798">
        <v>8</v>
      </c>
      <c r="OF24" s="1809">
        <v>1572.3000000000002</v>
      </c>
      <c r="OG24" s="1810">
        <v>1474.35</v>
      </c>
      <c r="OH24" s="1798">
        <v>6.64</v>
      </c>
      <c r="OI24" s="1809">
        <v>1683.1599999999999</v>
      </c>
      <c r="OJ24" s="1810">
        <v>1588.13</v>
      </c>
      <c r="OK24" s="1798">
        <v>5.98</v>
      </c>
      <c r="OL24" s="1809">
        <v>1710.6799999999998</v>
      </c>
      <c r="OM24" s="1810">
        <v>1627.73</v>
      </c>
      <c r="ON24" s="1798">
        <v>5.0999999999999996</v>
      </c>
      <c r="OO24" s="1809">
        <v>1652.7299999999998</v>
      </c>
      <c r="OP24" s="1810">
        <v>1554.96</v>
      </c>
      <c r="OQ24" s="1798">
        <v>6.29</v>
      </c>
      <c r="OR24" s="1854"/>
      <c r="OS24" s="1854"/>
    </row>
    <row r="25" spans="1:409" ht="18.75" customHeight="1" thickTop="1" thickBot="1">
      <c r="A25" s="297" t="s">
        <v>50</v>
      </c>
      <c r="B25" s="134">
        <v>2519.2699999999995</v>
      </c>
      <c r="C25" s="131">
        <v>2251.4499999999998</v>
      </c>
      <c r="D25" s="102">
        <v>11.9</v>
      </c>
      <c r="E25" s="387"/>
      <c r="F25" s="142"/>
      <c r="G25" s="861" t="s">
        <v>121</v>
      </c>
      <c r="H25" s="79">
        <v>23530</v>
      </c>
      <c r="I25" s="259">
        <v>26633</v>
      </c>
      <c r="J25" s="50">
        <v>24880</v>
      </c>
      <c r="K25" s="260">
        <v>75043</v>
      </c>
      <c r="L25" s="611">
        <v>68297</v>
      </c>
      <c r="M25" s="36">
        <v>9.8800000000000008</v>
      </c>
      <c r="N25" s="602"/>
      <c r="O25" s="107" t="s">
        <v>97</v>
      </c>
      <c r="P25" s="108">
        <v>6321.9000000000005</v>
      </c>
      <c r="Q25" s="109">
        <v>5889.1400000000012</v>
      </c>
      <c r="R25" s="114">
        <v>7.35</v>
      </c>
      <c r="S25" s="110">
        <v>2519.2699999999995</v>
      </c>
      <c r="T25" s="109">
        <v>2251.4499999999998</v>
      </c>
      <c r="U25" s="114">
        <v>11.9</v>
      </c>
      <c r="V25" s="110">
        <v>6104.16</v>
      </c>
      <c r="W25" s="109">
        <v>5709.18</v>
      </c>
      <c r="X25" s="114">
        <v>6.92</v>
      </c>
      <c r="Y25" s="300"/>
      <c r="Z25" s="602"/>
      <c r="AA25" s="602" t="s">
        <v>67</v>
      </c>
      <c r="AB25" s="424">
        <v>77.42</v>
      </c>
      <c r="AC25" s="424">
        <v>78.569999999999993</v>
      </c>
      <c r="AD25" s="424">
        <v>72.66</v>
      </c>
      <c r="AE25" s="424">
        <v>76.22</v>
      </c>
      <c r="AF25" s="602"/>
      <c r="AG25" s="602"/>
      <c r="AH25" s="602"/>
      <c r="AI25" s="602"/>
      <c r="AJ25" s="602"/>
      <c r="AK25" s="602"/>
      <c r="AL25" s="481" t="s">
        <v>122</v>
      </c>
      <c r="AM25" s="1967" t="s">
        <v>32</v>
      </c>
      <c r="AN25" s="1968"/>
      <c r="AO25" s="1968"/>
      <c r="AP25" s="1968"/>
      <c r="AQ25" s="1968"/>
      <c r="AR25" s="1968"/>
      <c r="AS25" s="1968"/>
      <c r="AT25" s="1968"/>
      <c r="AU25" s="1969"/>
      <c r="AV25" s="67" t="s">
        <v>33</v>
      </c>
      <c r="AW25" s="68" t="s">
        <v>46</v>
      </c>
      <c r="AX25" s="301"/>
      <c r="AY25" s="301"/>
      <c r="AZ25" s="267" t="s">
        <v>122</v>
      </c>
      <c r="BA25" s="1895" t="s">
        <v>32</v>
      </c>
      <c r="BB25" s="1896"/>
      <c r="BC25" s="1896"/>
      <c r="BD25" s="1896"/>
      <c r="BE25" s="1896"/>
      <c r="BF25" s="1896"/>
      <c r="BG25" s="1896"/>
      <c r="BH25" s="1896"/>
      <c r="BI25" s="1897"/>
      <c r="BJ25" s="268" t="s">
        <v>33</v>
      </c>
      <c r="BK25" s="269" t="s">
        <v>46</v>
      </c>
      <c r="BL25" s="316"/>
      <c r="BM25" s="1406"/>
      <c r="BN25" s="1406"/>
      <c r="BO25" s="394"/>
      <c r="BP25" s="500"/>
      <c r="BQ25" s="579"/>
      <c r="BR25" s="579"/>
      <c r="BS25" s="579"/>
      <c r="BT25" s="579"/>
      <c r="BU25" s="1436"/>
      <c r="BV25" s="1423"/>
      <c r="BW25" s="26"/>
      <c r="BX25" s="46"/>
      <c r="BY25" s="578"/>
      <c r="BZ25" s="394"/>
      <c r="CA25" s="394"/>
      <c r="CB25" s="394"/>
      <c r="CC25" s="394"/>
      <c r="CD25" s="1140"/>
      <c r="CE25" s="297" t="s">
        <v>50</v>
      </c>
      <c r="CF25" s="134">
        <v>1997.5999999999997</v>
      </c>
      <c r="CG25" s="131">
        <v>1809.9900000000002</v>
      </c>
      <c r="CH25" s="102">
        <v>10.37</v>
      </c>
      <c r="CI25" s="387"/>
      <c r="CJ25" s="142"/>
      <c r="CK25" s="861" t="s">
        <v>121</v>
      </c>
      <c r="CL25" s="79">
        <v>20646</v>
      </c>
      <c r="CM25" s="259">
        <v>15656</v>
      </c>
      <c r="CN25" s="50">
        <v>17849</v>
      </c>
      <c r="CO25" s="260">
        <v>54151</v>
      </c>
      <c r="CP25" s="611">
        <v>51098</v>
      </c>
      <c r="CQ25" s="36">
        <v>5.97</v>
      </c>
      <c r="CR25" s="602"/>
      <c r="CS25" s="107" t="s">
        <v>97</v>
      </c>
      <c r="CT25" s="108">
        <v>4766.26</v>
      </c>
      <c r="CU25" s="109">
        <v>4270.8399999999992</v>
      </c>
      <c r="CV25" s="114">
        <v>11.6</v>
      </c>
      <c r="CW25" s="110">
        <v>1997.5999999999997</v>
      </c>
      <c r="CX25" s="109">
        <v>1809.9900000000002</v>
      </c>
      <c r="CY25" s="114">
        <v>10.37</v>
      </c>
      <c r="CZ25" s="110">
        <v>4585.6799999999994</v>
      </c>
      <c r="DA25" s="109">
        <v>4152.99</v>
      </c>
      <c r="DB25" s="114">
        <v>10.42</v>
      </c>
      <c r="DC25" s="300"/>
      <c r="DD25" s="602"/>
      <c r="DE25" s="602" t="s">
        <v>67</v>
      </c>
      <c r="DF25" s="424">
        <v>74.03</v>
      </c>
      <c r="DG25" s="424">
        <v>62.78</v>
      </c>
      <c r="DH25" s="424">
        <v>61.51</v>
      </c>
      <c r="DI25" s="424">
        <v>66.11</v>
      </c>
      <c r="DJ25" s="332"/>
      <c r="DK25" s="332"/>
      <c r="DL25" s="332"/>
      <c r="DM25" s="332"/>
      <c r="DN25" s="332"/>
      <c r="DO25" s="602"/>
      <c r="DP25" s="481" t="s">
        <v>122</v>
      </c>
      <c r="DQ25" s="1967" t="s">
        <v>32</v>
      </c>
      <c r="DR25" s="1968"/>
      <c r="DS25" s="1968"/>
      <c r="DT25" s="1968"/>
      <c r="DU25" s="1968"/>
      <c r="DV25" s="1968"/>
      <c r="DW25" s="1968"/>
      <c r="DX25" s="1968"/>
      <c r="DY25" s="1969"/>
      <c r="DZ25" s="67" t="s">
        <v>33</v>
      </c>
      <c r="EA25" s="68" t="s">
        <v>46</v>
      </c>
      <c r="EB25" s="301"/>
      <c r="EC25" s="301"/>
      <c r="ED25" s="267" t="s">
        <v>122</v>
      </c>
      <c r="EE25" s="1895" t="s">
        <v>32</v>
      </c>
      <c r="EF25" s="1896"/>
      <c r="EG25" s="1896"/>
      <c r="EH25" s="1896"/>
      <c r="EI25" s="1896"/>
      <c r="EJ25" s="1896"/>
      <c r="EK25" s="1896"/>
      <c r="EL25" s="1896"/>
      <c r="EM25" s="1897"/>
      <c r="EN25" s="268" t="s">
        <v>33</v>
      </c>
      <c r="EO25" s="269" t="s">
        <v>46</v>
      </c>
      <c r="EP25" s="316"/>
      <c r="EQ25" s="1406"/>
      <c r="ER25" s="1406"/>
      <c r="ES25" s="394"/>
      <c r="ET25" s="500"/>
      <c r="EU25" s="579"/>
      <c r="EV25" s="579"/>
      <c r="EW25" s="579"/>
      <c r="EX25" s="579"/>
      <c r="EY25" s="1436"/>
      <c r="EZ25" s="1423"/>
      <c r="FA25" s="26"/>
      <c r="FB25" s="46"/>
      <c r="FC25" s="578"/>
      <c r="FD25" s="394"/>
      <c r="FE25" s="394"/>
      <c r="FF25" s="394"/>
      <c r="FG25" s="25"/>
      <c r="FH25" s="1140"/>
      <c r="FI25" s="99" t="s">
        <v>50</v>
      </c>
      <c r="FJ25" s="134">
        <v>1967.11</v>
      </c>
      <c r="FK25" s="131">
        <v>1723.3999999999999</v>
      </c>
      <c r="FL25" s="102">
        <v>14.14</v>
      </c>
      <c r="FM25" s="387"/>
      <c r="FN25" s="142"/>
      <c r="FO25" s="861" t="s">
        <v>121</v>
      </c>
      <c r="FP25" s="79">
        <v>19353</v>
      </c>
      <c r="FQ25" s="259">
        <v>15839</v>
      </c>
      <c r="FR25" s="50">
        <v>14839</v>
      </c>
      <c r="FS25" s="260">
        <v>50031</v>
      </c>
      <c r="FT25" s="611">
        <v>48279</v>
      </c>
      <c r="FU25" s="36">
        <v>3.63</v>
      </c>
      <c r="FV25" s="602"/>
      <c r="FW25" s="107" t="s">
        <v>97</v>
      </c>
      <c r="FX25" s="108">
        <v>4067.4100000000008</v>
      </c>
      <c r="FY25" s="109">
        <v>3729.19</v>
      </c>
      <c r="FZ25" s="114">
        <v>9.07</v>
      </c>
      <c r="GA25" s="110">
        <v>1967.11</v>
      </c>
      <c r="GB25" s="109">
        <v>1723.3999999999999</v>
      </c>
      <c r="GC25" s="114">
        <v>14.14</v>
      </c>
      <c r="GD25" s="110">
        <v>3980.9300000000003</v>
      </c>
      <c r="GE25" s="109">
        <v>3643.5000000000005</v>
      </c>
      <c r="GF25" s="114">
        <v>9.26</v>
      </c>
      <c r="GG25" s="300"/>
      <c r="GH25" s="602"/>
      <c r="GI25" s="602" t="s">
        <v>67</v>
      </c>
      <c r="GJ25" s="424">
        <v>58.57</v>
      </c>
      <c r="GK25" s="424">
        <v>57.21</v>
      </c>
      <c r="GL25" s="424">
        <v>58.07</v>
      </c>
      <c r="GM25" s="424">
        <v>57.95</v>
      </c>
      <c r="GN25" s="1407"/>
      <c r="GO25" s="1407"/>
      <c r="GP25" s="1407"/>
      <c r="GQ25" s="1407"/>
      <c r="GR25" s="468"/>
      <c r="GS25" s="602"/>
      <c r="GT25" s="481" t="s">
        <v>122</v>
      </c>
      <c r="GU25" s="1967" t="s">
        <v>32</v>
      </c>
      <c r="GV25" s="1968"/>
      <c r="GW25" s="1968"/>
      <c r="GX25" s="1968"/>
      <c r="GY25" s="1968"/>
      <c r="GZ25" s="1968"/>
      <c r="HA25" s="1968"/>
      <c r="HB25" s="1968"/>
      <c r="HC25" s="1969"/>
      <c r="HD25" s="67" t="s">
        <v>33</v>
      </c>
      <c r="HE25" s="68" t="s">
        <v>46</v>
      </c>
      <c r="HF25" s="301"/>
      <c r="HG25" s="301"/>
      <c r="HH25" s="267" t="s">
        <v>122</v>
      </c>
      <c r="HI25" s="1895" t="s">
        <v>32</v>
      </c>
      <c r="HJ25" s="1896"/>
      <c r="HK25" s="1896"/>
      <c r="HL25" s="1896"/>
      <c r="HM25" s="1896"/>
      <c r="HN25" s="1896"/>
      <c r="HO25" s="1896"/>
      <c r="HP25" s="1896"/>
      <c r="HQ25" s="1897"/>
      <c r="HR25" s="268" t="s">
        <v>33</v>
      </c>
      <c r="HS25" s="269" t="s">
        <v>46</v>
      </c>
      <c r="HT25" s="316"/>
      <c r="HU25" s="1406"/>
      <c r="HV25" s="1406"/>
      <c r="HW25" s="394"/>
      <c r="HX25" s="500"/>
      <c r="HY25" s="579"/>
      <c r="HZ25" s="579"/>
      <c r="IA25" s="579"/>
      <c r="IB25" s="579"/>
      <c r="IC25" s="1436"/>
      <c r="ID25" s="1423"/>
      <c r="IE25" s="26"/>
      <c r="IF25" s="46"/>
      <c r="IG25" s="578"/>
      <c r="IH25" s="394"/>
      <c r="II25" s="394"/>
      <c r="IJ25" s="394"/>
      <c r="IK25" s="394"/>
      <c r="IM25" s="297" t="s">
        <v>50</v>
      </c>
      <c r="IN25" s="134">
        <v>2597.3399999999997</v>
      </c>
      <c r="IO25" s="131">
        <v>2483.73</v>
      </c>
      <c r="IP25" s="102">
        <v>4.57</v>
      </c>
      <c r="IQ25" s="387"/>
      <c r="IR25" s="142"/>
      <c r="IS25" s="861" t="s">
        <v>121</v>
      </c>
      <c r="IT25" s="79">
        <v>11404</v>
      </c>
      <c r="IU25" s="259">
        <v>17541</v>
      </c>
      <c r="IV25" s="50">
        <v>17785</v>
      </c>
      <c r="IW25" s="260">
        <v>46730</v>
      </c>
      <c r="IX25" s="611">
        <v>40525</v>
      </c>
      <c r="IY25" s="36">
        <v>15.31</v>
      </c>
      <c r="IZ25" s="602"/>
      <c r="JA25" s="107" t="s">
        <v>97</v>
      </c>
      <c r="JB25" s="108">
        <v>5790.02</v>
      </c>
      <c r="JC25" s="109">
        <v>5509.28</v>
      </c>
      <c r="JD25" s="114">
        <v>5.0999999999999996</v>
      </c>
      <c r="JE25" s="110">
        <v>2597.3399999999997</v>
      </c>
      <c r="JF25" s="109">
        <v>2483.73</v>
      </c>
      <c r="JG25" s="114">
        <v>4.57</v>
      </c>
      <c r="JH25" s="110">
        <v>5596.96</v>
      </c>
      <c r="JI25" s="109">
        <v>5323.1</v>
      </c>
      <c r="JJ25" s="114">
        <v>5.14</v>
      </c>
      <c r="JK25" s="300"/>
      <c r="JL25" s="602"/>
      <c r="JM25" s="602" t="s">
        <v>67</v>
      </c>
      <c r="JN25" s="424">
        <v>60.34</v>
      </c>
      <c r="JO25" s="424">
        <v>61.78</v>
      </c>
      <c r="JP25" s="424">
        <v>75.45</v>
      </c>
      <c r="JQ25" s="424">
        <v>65.86</v>
      </c>
      <c r="JR25" s="602"/>
      <c r="JS25" s="602"/>
      <c r="JT25" s="602"/>
      <c r="JU25" s="602"/>
      <c r="JV25" s="468"/>
      <c r="JW25" s="602"/>
      <c r="JX25" s="481" t="s">
        <v>122</v>
      </c>
      <c r="JY25" s="1967" t="s">
        <v>32</v>
      </c>
      <c r="JZ25" s="1968"/>
      <c r="KA25" s="1968"/>
      <c r="KB25" s="1968"/>
      <c r="KC25" s="1968"/>
      <c r="KD25" s="1968"/>
      <c r="KE25" s="1968"/>
      <c r="KF25" s="1968"/>
      <c r="KG25" s="1969"/>
      <c r="KH25" s="67" t="s">
        <v>33</v>
      </c>
      <c r="KI25" s="68" t="s">
        <v>46</v>
      </c>
      <c r="KJ25" s="301"/>
      <c r="KK25" s="301"/>
      <c r="KL25" s="267" t="s">
        <v>122</v>
      </c>
      <c r="KM25" s="1895" t="s">
        <v>32</v>
      </c>
      <c r="KN25" s="1896"/>
      <c r="KO25" s="1896"/>
      <c r="KP25" s="1896"/>
      <c r="KQ25" s="1896"/>
      <c r="KR25" s="1896"/>
      <c r="KS25" s="1896"/>
      <c r="KT25" s="1896"/>
      <c r="KU25" s="1897"/>
      <c r="KV25" s="268" t="s">
        <v>33</v>
      </c>
      <c r="KW25" s="269" t="s">
        <v>46</v>
      </c>
      <c r="KX25" s="316"/>
      <c r="KY25" s="1406"/>
      <c r="KZ25" s="1406"/>
      <c r="LA25" s="394"/>
      <c r="LB25" s="500"/>
      <c r="LC25" s="579"/>
      <c r="LD25" s="579"/>
      <c r="LE25" s="579"/>
      <c r="LF25" s="579"/>
      <c r="LG25" s="1436"/>
      <c r="LH25" s="1423"/>
      <c r="LI25" s="26"/>
      <c r="LJ25" s="46"/>
      <c r="LK25" s="578"/>
      <c r="LL25" s="394"/>
      <c r="LM25" s="394"/>
      <c r="LN25" s="394"/>
      <c r="LO25" s="394"/>
      <c r="LQ25" s="99" t="s">
        <v>50</v>
      </c>
      <c r="LR25" s="153">
        <v>2323.0399999999995</v>
      </c>
      <c r="LS25" s="131">
        <v>2156.31</v>
      </c>
      <c r="LT25" s="102">
        <v>7.73</v>
      </c>
      <c r="LU25" s="233"/>
      <c r="LV25" s="663"/>
      <c r="LW25" s="861" t="s">
        <v>121</v>
      </c>
      <c r="LX25" s="50">
        <v>225955</v>
      </c>
      <c r="LY25" s="655">
        <v>208199</v>
      </c>
      <c r="LZ25" s="419">
        <v>8.5299999999999994</v>
      </c>
      <c r="MA25" s="301"/>
      <c r="MB25" s="107" t="s">
        <v>97</v>
      </c>
      <c r="MC25" s="108">
        <v>5182.62</v>
      </c>
      <c r="MD25" s="1724">
        <v>4941.8</v>
      </c>
      <c r="ME25" s="115">
        <v>4.87</v>
      </c>
      <c r="MF25" s="108">
        <v>2323.0399999999995</v>
      </c>
      <c r="MG25" s="1724">
        <v>2156.31</v>
      </c>
      <c r="MH25" s="115">
        <v>7.73</v>
      </c>
      <c r="MI25" s="108">
        <v>5065.9600000000009</v>
      </c>
      <c r="MJ25" s="1724">
        <v>4837.62</v>
      </c>
      <c r="MK25" s="115">
        <v>4.72</v>
      </c>
      <c r="ML25" s="17"/>
      <c r="MM25" s="17"/>
      <c r="MN25" s="17" t="s">
        <v>67</v>
      </c>
      <c r="MO25" s="1108">
        <v>76.22</v>
      </c>
      <c r="MP25" s="1108">
        <v>66.11</v>
      </c>
      <c r="MQ25" s="1108">
        <v>57.95</v>
      </c>
      <c r="MR25" s="1108">
        <v>65.86</v>
      </c>
      <c r="MS25" s="1107">
        <v>66.540000000000006</v>
      </c>
      <c r="MT25" s="874"/>
      <c r="MU25" s="869"/>
      <c r="MV25" s="869"/>
      <c r="MW25" s="875"/>
      <c r="MX25" s="869"/>
      <c r="MY25" s="869"/>
      <c r="MZ25" s="553" t="s">
        <v>122</v>
      </c>
      <c r="NA25" s="1700" t="s">
        <v>32</v>
      </c>
      <c r="NB25" s="1701"/>
      <c r="NC25" s="1701"/>
      <c r="ND25" s="1701"/>
      <c r="NE25" s="1701"/>
      <c r="NF25" s="1701"/>
      <c r="NG25" s="1701"/>
      <c r="NH25" s="1701"/>
      <c r="NI25" s="1702"/>
      <c r="NJ25" s="545" t="s">
        <v>33</v>
      </c>
      <c r="NK25" s="545" t="s">
        <v>46</v>
      </c>
      <c r="NL25" s="930"/>
      <c r="NM25" s="930"/>
      <c r="NN25" s="554" t="s">
        <v>122</v>
      </c>
      <c r="NO25" s="1700" t="s">
        <v>32</v>
      </c>
      <c r="NP25" s="1701"/>
      <c r="NQ25" s="1701"/>
      <c r="NR25" s="1701"/>
      <c r="NS25" s="1701"/>
      <c r="NT25" s="1701"/>
      <c r="NU25" s="1701"/>
      <c r="NV25" s="1701"/>
      <c r="NW25" s="1702"/>
      <c r="NX25" s="545" t="s">
        <v>33</v>
      </c>
      <c r="NY25" s="545" t="s">
        <v>46</v>
      </c>
      <c r="NZ25" s="1139"/>
      <c r="OB25" s="52" t="s">
        <v>50</v>
      </c>
      <c r="OC25" s="1809">
        <v>2519.2699999999995</v>
      </c>
      <c r="OD25" s="1810">
        <v>2251.4499999999998</v>
      </c>
      <c r="OE25" s="1798">
        <v>11.9</v>
      </c>
      <c r="OF25" s="1809">
        <v>1997.5999999999997</v>
      </c>
      <c r="OG25" s="1810">
        <v>1809.9900000000002</v>
      </c>
      <c r="OH25" s="1798">
        <v>10.37</v>
      </c>
      <c r="OI25" s="1809">
        <v>1967.11</v>
      </c>
      <c r="OJ25" s="1810">
        <v>1723.3999999999999</v>
      </c>
      <c r="OK25" s="1798">
        <v>14.14</v>
      </c>
      <c r="OL25" s="1809">
        <v>2597.3399999999997</v>
      </c>
      <c r="OM25" s="1810">
        <v>2483.73</v>
      </c>
      <c r="ON25" s="1798">
        <v>4.57</v>
      </c>
      <c r="OO25" s="1809">
        <v>2323.0399999999995</v>
      </c>
      <c r="OP25" s="1810">
        <v>2156.31</v>
      </c>
      <c r="OQ25" s="1798">
        <v>7.73</v>
      </c>
      <c r="OR25" s="1854"/>
      <c r="OS25" s="1854"/>
    </row>
    <row r="26" spans="1:409" ht="18.75" customHeight="1" thickTop="1" thickBot="1">
      <c r="A26" s="306" t="s">
        <v>123</v>
      </c>
      <c r="B26" s="317"/>
      <c r="C26" s="214">
        <v>0</v>
      </c>
      <c r="D26" s="54"/>
      <c r="E26" s="387"/>
      <c r="F26" s="387"/>
      <c r="G26" s="861" t="s">
        <v>124</v>
      </c>
      <c r="H26" s="79">
        <v>25145</v>
      </c>
      <c r="I26" s="259">
        <v>20558</v>
      </c>
      <c r="J26" s="50">
        <v>20306</v>
      </c>
      <c r="K26" s="260">
        <v>66009</v>
      </c>
      <c r="L26" s="611">
        <v>62509</v>
      </c>
      <c r="M26" s="36">
        <v>5.6</v>
      </c>
      <c r="N26" s="602"/>
      <c r="O26" s="9"/>
      <c r="P26" s="9"/>
      <c r="Q26" s="16"/>
      <c r="R26" s="9"/>
      <c r="S26" s="123"/>
      <c r="T26" s="124"/>
      <c r="U26" s="9"/>
      <c r="V26" s="123"/>
      <c r="W26" s="124"/>
      <c r="X26" s="9"/>
      <c r="Y26" s="9"/>
      <c r="Z26" s="602"/>
      <c r="AA26" s="602" t="s">
        <v>73</v>
      </c>
      <c r="AB26" s="424">
        <v>73.97</v>
      </c>
      <c r="AC26" s="424">
        <v>77.03</v>
      </c>
      <c r="AD26" s="424">
        <v>75.739999999999995</v>
      </c>
      <c r="AE26" s="424">
        <v>75.58</v>
      </c>
      <c r="AF26" s="602"/>
      <c r="AG26" s="602"/>
      <c r="AH26" s="602"/>
      <c r="AI26" s="602"/>
      <c r="AJ26" s="602"/>
      <c r="AK26" s="602"/>
      <c r="AL26" s="482"/>
      <c r="AM26" s="82" t="s">
        <v>55</v>
      </c>
      <c r="AN26" s="83" t="s">
        <v>56</v>
      </c>
      <c r="AO26" s="87" t="s">
        <v>57</v>
      </c>
      <c r="AP26" s="84" t="s">
        <v>58</v>
      </c>
      <c r="AQ26" s="83" t="s">
        <v>59</v>
      </c>
      <c r="AR26" s="83" t="s">
        <v>60</v>
      </c>
      <c r="AS26" s="83" t="s">
        <v>61</v>
      </c>
      <c r="AT26" s="83" t="s">
        <v>62</v>
      </c>
      <c r="AU26" s="340" t="s">
        <v>63</v>
      </c>
      <c r="AV26" s="85"/>
      <c r="AW26" s="470"/>
      <c r="AX26" s="301"/>
      <c r="AY26" s="301"/>
      <c r="AZ26" s="483"/>
      <c r="BA26" s="484" t="s">
        <v>55</v>
      </c>
      <c r="BB26" s="485" t="s">
        <v>56</v>
      </c>
      <c r="BC26" s="486" t="s">
        <v>57</v>
      </c>
      <c r="BD26" s="487" t="s">
        <v>58</v>
      </c>
      <c r="BE26" s="485" t="s">
        <v>59</v>
      </c>
      <c r="BF26" s="485" t="s">
        <v>60</v>
      </c>
      <c r="BG26" s="485" t="s">
        <v>61</v>
      </c>
      <c r="BH26" s="485" t="s">
        <v>62</v>
      </c>
      <c r="BI26" s="488" t="s">
        <v>63</v>
      </c>
      <c r="BJ26" s="280"/>
      <c r="BK26" s="281"/>
      <c r="BL26" s="585"/>
      <c r="BM26" s="1406"/>
      <c r="BN26" s="1406"/>
      <c r="BO26" s="1406"/>
      <c r="BP26" s="503"/>
      <c r="BQ26" s="579"/>
      <c r="BR26" s="579"/>
      <c r="BS26" s="579"/>
      <c r="BT26" s="203"/>
      <c r="BU26" s="1436"/>
      <c r="BV26" s="1423"/>
      <c r="BW26" s="26"/>
      <c r="BX26" s="46"/>
      <c r="BY26" s="578"/>
      <c r="BZ26" s="394"/>
      <c r="CA26" s="394"/>
      <c r="CB26" s="394"/>
      <c r="CC26" s="394"/>
      <c r="CD26" s="1140"/>
      <c r="CE26" s="306" t="s">
        <v>123</v>
      </c>
      <c r="CF26" s="317"/>
      <c r="CG26" s="214">
        <v>0</v>
      </c>
      <c r="CH26" s="54"/>
      <c r="CI26" s="387"/>
      <c r="CJ26" s="387"/>
      <c r="CK26" s="861" t="s">
        <v>124</v>
      </c>
      <c r="CL26" s="79">
        <v>14472</v>
      </c>
      <c r="CM26" s="259">
        <v>17184</v>
      </c>
      <c r="CN26" s="50">
        <v>14784</v>
      </c>
      <c r="CO26" s="260">
        <v>46440</v>
      </c>
      <c r="CP26" s="611">
        <v>40121</v>
      </c>
      <c r="CQ26" s="36">
        <v>15.75</v>
      </c>
      <c r="CR26" s="602"/>
      <c r="CS26" s="9"/>
      <c r="CT26" s="9"/>
      <c r="CU26" s="16"/>
      <c r="CV26" s="9"/>
      <c r="CW26" s="123"/>
      <c r="CX26" s="124"/>
      <c r="CY26" s="9"/>
      <c r="CZ26" s="123"/>
      <c r="DA26" s="124"/>
      <c r="DB26" s="9"/>
      <c r="DC26" s="9"/>
      <c r="DD26" s="602"/>
      <c r="DE26" s="602" t="s">
        <v>73</v>
      </c>
      <c r="DF26" s="424">
        <v>75.819999999999993</v>
      </c>
      <c r="DG26" s="424">
        <v>63.51</v>
      </c>
      <c r="DH26" s="424">
        <v>63.29</v>
      </c>
      <c r="DI26" s="424">
        <v>67.540000000000006</v>
      </c>
      <c r="DJ26" s="332"/>
      <c r="DK26" s="332"/>
      <c r="DL26" s="332"/>
      <c r="DM26" s="332"/>
      <c r="DN26" s="332"/>
      <c r="DO26" s="602"/>
      <c r="DP26" s="482"/>
      <c r="DQ26" s="82" t="s">
        <v>55</v>
      </c>
      <c r="DR26" s="83" t="s">
        <v>56</v>
      </c>
      <c r="DS26" s="87" t="s">
        <v>57</v>
      </c>
      <c r="DT26" s="84" t="s">
        <v>58</v>
      </c>
      <c r="DU26" s="83" t="s">
        <v>59</v>
      </c>
      <c r="DV26" s="83" t="s">
        <v>60</v>
      </c>
      <c r="DW26" s="83" t="s">
        <v>61</v>
      </c>
      <c r="DX26" s="83" t="s">
        <v>62</v>
      </c>
      <c r="DY26" s="340" t="s">
        <v>63</v>
      </c>
      <c r="DZ26" s="85"/>
      <c r="EA26" s="470"/>
      <c r="EB26" s="301"/>
      <c r="EC26" s="301"/>
      <c r="ED26" s="483"/>
      <c r="EE26" s="484" t="s">
        <v>55</v>
      </c>
      <c r="EF26" s="485" t="s">
        <v>56</v>
      </c>
      <c r="EG26" s="486" t="s">
        <v>57</v>
      </c>
      <c r="EH26" s="487" t="s">
        <v>58</v>
      </c>
      <c r="EI26" s="485" t="s">
        <v>59</v>
      </c>
      <c r="EJ26" s="485" t="s">
        <v>60</v>
      </c>
      <c r="EK26" s="485" t="s">
        <v>61</v>
      </c>
      <c r="EL26" s="485" t="s">
        <v>62</v>
      </c>
      <c r="EM26" s="488" t="s">
        <v>63</v>
      </c>
      <c r="EN26" s="280"/>
      <c r="EO26" s="281"/>
      <c r="EP26" s="585"/>
      <c r="EQ26" s="1406"/>
      <c r="ER26" s="1406"/>
      <c r="ES26" s="1406"/>
      <c r="ET26" s="503"/>
      <c r="EU26" s="579"/>
      <c r="EV26" s="579"/>
      <c r="EW26" s="579"/>
      <c r="EX26" s="203"/>
      <c r="EY26" s="1436"/>
      <c r="EZ26" s="1423"/>
      <c r="FA26" s="26"/>
      <c r="FB26" s="46"/>
      <c r="FC26" s="578"/>
      <c r="FD26" s="394"/>
      <c r="FE26" s="394"/>
      <c r="FF26" s="394"/>
      <c r="FG26" s="25"/>
      <c r="FH26" s="1140"/>
      <c r="FI26" s="136" t="s">
        <v>123</v>
      </c>
      <c r="FJ26" s="317"/>
      <c r="FK26" s="214">
        <v>0</v>
      </c>
      <c r="FL26" s="54"/>
      <c r="FM26" s="387"/>
      <c r="FN26" s="387"/>
      <c r="FO26" s="861" t="s">
        <v>124</v>
      </c>
      <c r="FP26" s="79">
        <v>20452</v>
      </c>
      <c r="FQ26" s="259">
        <v>17722</v>
      </c>
      <c r="FR26" s="50">
        <v>23910</v>
      </c>
      <c r="FS26" s="260">
        <v>62084</v>
      </c>
      <c r="FT26" s="611">
        <v>58893</v>
      </c>
      <c r="FU26" s="36">
        <v>5.42</v>
      </c>
      <c r="FV26" s="602"/>
      <c r="FW26" s="9"/>
      <c r="FX26" s="9"/>
      <c r="FY26" s="16"/>
      <c r="FZ26" s="9"/>
      <c r="GA26" s="123"/>
      <c r="GB26" s="124"/>
      <c r="GC26" s="9"/>
      <c r="GD26" s="123"/>
      <c r="GE26" s="124"/>
      <c r="GF26" s="9"/>
      <c r="GG26" s="9"/>
      <c r="GH26" s="602"/>
      <c r="GI26" s="602" t="s">
        <v>73</v>
      </c>
      <c r="GJ26" s="424">
        <v>58.52</v>
      </c>
      <c r="GK26" s="424">
        <v>58.54</v>
      </c>
      <c r="GL26" s="424">
        <v>57.62</v>
      </c>
      <c r="GM26" s="424">
        <v>58.23</v>
      </c>
      <c r="GN26" s="1407"/>
      <c r="GO26" s="1407"/>
      <c r="GP26" s="1407"/>
      <c r="GQ26" s="1407"/>
      <c r="GR26" s="468"/>
      <c r="GS26" s="602"/>
      <c r="GT26" s="482"/>
      <c r="GU26" s="82" t="s">
        <v>55</v>
      </c>
      <c r="GV26" s="83" t="s">
        <v>56</v>
      </c>
      <c r="GW26" s="87" t="s">
        <v>57</v>
      </c>
      <c r="GX26" s="84" t="s">
        <v>58</v>
      </c>
      <c r="GY26" s="83" t="s">
        <v>59</v>
      </c>
      <c r="GZ26" s="83" t="s">
        <v>60</v>
      </c>
      <c r="HA26" s="83" t="s">
        <v>61</v>
      </c>
      <c r="HB26" s="83" t="s">
        <v>62</v>
      </c>
      <c r="HC26" s="340" t="s">
        <v>63</v>
      </c>
      <c r="HD26" s="85"/>
      <c r="HE26" s="470"/>
      <c r="HF26" s="301"/>
      <c r="HG26" s="301"/>
      <c r="HH26" s="483"/>
      <c r="HI26" s="484" t="s">
        <v>55</v>
      </c>
      <c r="HJ26" s="485" t="s">
        <v>56</v>
      </c>
      <c r="HK26" s="486" t="s">
        <v>57</v>
      </c>
      <c r="HL26" s="487" t="s">
        <v>58</v>
      </c>
      <c r="HM26" s="485" t="s">
        <v>59</v>
      </c>
      <c r="HN26" s="485" t="s">
        <v>60</v>
      </c>
      <c r="HO26" s="485" t="s">
        <v>61</v>
      </c>
      <c r="HP26" s="485" t="s">
        <v>62</v>
      </c>
      <c r="HQ26" s="488" t="s">
        <v>63</v>
      </c>
      <c r="HR26" s="280"/>
      <c r="HS26" s="281"/>
      <c r="HT26" s="585"/>
      <c r="HU26" s="1406"/>
      <c r="HV26" s="1406"/>
      <c r="HW26" s="1406"/>
      <c r="HX26" s="503"/>
      <c r="HY26" s="579"/>
      <c r="HZ26" s="579"/>
      <c r="IA26" s="579"/>
      <c r="IB26" s="203"/>
      <c r="IC26" s="1436"/>
      <c r="ID26" s="1423"/>
      <c r="IE26" s="26"/>
      <c r="IF26" s="46"/>
      <c r="IG26" s="578"/>
      <c r="IH26" s="394"/>
      <c r="II26" s="394"/>
      <c r="IJ26" s="394"/>
      <c r="IK26" s="394"/>
      <c r="IM26" s="306" t="s">
        <v>123</v>
      </c>
      <c r="IN26" s="317"/>
      <c r="IO26" s="214"/>
      <c r="IP26" s="54"/>
      <c r="IQ26" s="387"/>
      <c r="IR26" s="387"/>
      <c r="IS26" s="861" t="s">
        <v>124</v>
      </c>
      <c r="IT26" s="79">
        <v>16752</v>
      </c>
      <c r="IU26" s="259">
        <v>12552</v>
      </c>
      <c r="IV26" s="50">
        <v>18811</v>
      </c>
      <c r="IW26" s="260">
        <v>48115</v>
      </c>
      <c r="IX26" s="611">
        <v>47044</v>
      </c>
      <c r="IY26" s="36">
        <v>2.2799999999999998</v>
      </c>
      <c r="IZ26" s="602"/>
      <c r="JA26" s="9"/>
      <c r="JB26" s="9"/>
      <c r="JC26" s="16"/>
      <c r="JD26" s="9"/>
      <c r="JE26" s="123"/>
      <c r="JF26" s="124"/>
      <c r="JG26" s="9"/>
      <c r="JH26" s="123"/>
      <c r="JI26" s="124"/>
      <c r="JJ26" s="9"/>
      <c r="JK26" s="9"/>
      <c r="JL26" s="602"/>
      <c r="JM26" s="602" t="s">
        <v>73</v>
      </c>
      <c r="JN26" s="424">
        <v>63.83</v>
      </c>
      <c r="JO26" s="424">
        <v>67.34</v>
      </c>
      <c r="JP26" s="424">
        <v>71.25</v>
      </c>
      <c r="JQ26" s="424">
        <v>67.47</v>
      </c>
      <c r="JR26" s="602"/>
      <c r="JS26" s="602"/>
      <c r="JT26" s="602"/>
      <c r="JU26" s="602"/>
      <c r="JV26" s="468"/>
      <c r="JW26" s="602"/>
      <c r="JX26" s="482"/>
      <c r="JY26" s="82" t="s">
        <v>55</v>
      </c>
      <c r="JZ26" s="83" t="s">
        <v>56</v>
      </c>
      <c r="KA26" s="87" t="s">
        <v>57</v>
      </c>
      <c r="KB26" s="84" t="s">
        <v>58</v>
      </c>
      <c r="KC26" s="83" t="s">
        <v>59</v>
      </c>
      <c r="KD26" s="83" t="s">
        <v>60</v>
      </c>
      <c r="KE26" s="83" t="s">
        <v>61</v>
      </c>
      <c r="KF26" s="83" t="s">
        <v>62</v>
      </c>
      <c r="KG26" s="340" t="s">
        <v>63</v>
      </c>
      <c r="KH26" s="85"/>
      <c r="KI26" s="470"/>
      <c r="KJ26" s="301"/>
      <c r="KK26" s="301"/>
      <c r="KL26" s="483"/>
      <c r="KM26" s="484" t="s">
        <v>55</v>
      </c>
      <c r="KN26" s="485" t="s">
        <v>56</v>
      </c>
      <c r="KO26" s="486" t="s">
        <v>57</v>
      </c>
      <c r="KP26" s="487" t="s">
        <v>58</v>
      </c>
      <c r="KQ26" s="485" t="s">
        <v>59</v>
      </c>
      <c r="KR26" s="485" t="s">
        <v>60</v>
      </c>
      <c r="KS26" s="485" t="s">
        <v>61</v>
      </c>
      <c r="KT26" s="485" t="s">
        <v>62</v>
      </c>
      <c r="KU26" s="488" t="s">
        <v>63</v>
      </c>
      <c r="KV26" s="280"/>
      <c r="KW26" s="281"/>
      <c r="KX26" s="585"/>
      <c r="KY26" s="1406"/>
      <c r="KZ26" s="1406"/>
      <c r="LA26" s="1406"/>
      <c r="LB26" s="503"/>
      <c r="LC26" s="579"/>
      <c r="LD26" s="579"/>
      <c r="LE26" s="579"/>
      <c r="LF26" s="203"/>
      <c r="LG26" s="1436"/>
      <c r="LH26" s="1423"/>
      <c r="LI26" s="26"/>
      <c r="LJ26" s="46"/>
      <c r="LK26" s="578"/>
      <c r="LL26" s="394"/>
      <c r="LM26" s="394"/>
      <c r="LN26" s="394"/>
      <c r="LO26" s="394"/>
      <c r="LQ26" s="136" t="s">
        <v>123</v>
      </c>
      <c r="LR26" s="154"/>
      <c r="LS26" s="138"/>
      <c r="LT26" s="54"/>
      <c r="LU26" s="233"/>
      <c r="LV26" s="233"/>
      <c r="LW26" s="861" t="s">
        <v>124</v>
      </c>
      <c r="LX26" s="50">
        <v>222648</v>
      </c>
      <c r="LY26" s="655">
        <v>208567</v>
      </c>
      <c r="LZ26" s="419">
        <v>6.75</v>
      </c>
      <c r="MA26" s="301"/>
      <c r="MB26" s="9"/>
      <c r="MC26" s="9"/>
      <c r="MD26" s="129"/>
      <c r="ME26" s="9"/>
      <c r="MF26" s="123"/>
      <c r="MG26" s="129"/>
      <c r="MH26" s="9"/>
      <c r="MI26" s="123"/>
      <c r="MJ26" s="129"/>
      <c r="MK26" s="9"/>
      <c r="ML26" s="17"/>
      <c r="MM26" s="17"/>
      <c r="MN26" s="17" t="s">
        <v>73</v>
      </c>
      <c r="MO26" s="1108">
        <v>75.58</v>
      </c>
      <c r="MP26" s="1108">
        <v>67.540000000000006</v>
      </c>
      <c r="MQ26" s="1108">
        <v>58.23</v>
      </c>
      <c r="MR26" s="1108">
        <v>67.47</v>
      </c>
      <c r="MS26" s="1107">
        <v>67.2</v>
      </c>
      <c r="MT26" s="874"/>
      <c r="MU26" s="869"/>
      <c r="MV26" s="869"/>
      <c r="MW26" s="875"/>
      <c r="MX26" s="869"/>
      <c r="MY26" s="869"/>
      <c r="MZ26" s="81"/>
      <c r="NA26" s="547" t="s">
        <v>55</v>
      </c>
      <c r="NB26" s="548" t="s">
        <v>56</v>
      </c>
      <c r="NC26" s="552" t="s">
        <v>57</v>
      </c>
      <c r="ND26" s="549" t="s">
        <v>58</v>
      </c>
      <c r="NE26" s="548" t="s">
        <v>59</v>
      </c>
      <c r="NF26" s="548" t="s">
        <v>60</v>
      </c>
      <c r="NG26" s="548" t="s">
        <v>61</v>
      </c>
      <c r="NH26" s="548" t="s">
        <v>62</v>
      </c>
      <c r="NI26" s="549" t="s">
        <v>63</v>
      </c>
      <c r="NJ26" s="550"/>
      <c r="NK26" s="550"/>
      <c r="NL26" s="930"/>
      <c r="NM26" s="930"/>
      <c r="NN26" s="551"/>
      <c r="NO26" s="547" t="s">
        <v>55</v>
      </c>
      <c r="NP26" s="548" t="s">
        <v>56</v>
      </c>
      <c r="NQ26" s="552" t="s">
        <v>57</v>
      </c>
      <c r="NR26" s="549" t="s">
        <v>58</v>
      </c>
      <c r="NS26" s="548" t="s">
        <v>59</v>
      </c>
      <c r="NT26" s="548" t="s">
        <v>60</v>
      </c>
      <c r="NU26" s="548" t="s">
        <v>61</v>
      </c>
      <c r="NV26" s="548" t="s">
        <v>62</v>
      </c>
      <c r="NW26" s="549" t="s">
        <v>63</v>
      </c>
      <c r="NX26" s="550"/>
      <c r="NY26" s="550"/>
      <c r="NZ26" s="1139"/>
      <c r="OB26" s="1715" t="s">
        <v>123</v>
      </c>
      <c r="OC26" s="1805"/>
      <c r="OD26" s="1806"/>
      <c r="OE26" s="1807"/>
      <c r="OF26" s="1805"/>
      <c r="OG26" s="1806"/>
      <c r="OH26" s="1807"/>
      <c r="OI26" s="1805"/>
      <c r="OJ26" s="1806"/>
      <c r="OK26" s="1807"/>
      <c r="OL26" s="1805"/>
      <c r="OM26" s="1806"/>
      <c r="ON26" s="1807"/>
      <c r="OO26" s="1805"/>
      <c r="OP26" s="1806"/>
      <c r="OQ26" s="1807"/>
      <c r="OR26" s="1854"/>
      <c r="OS26" s="1854"/>
    </row>
    <row r="27" spans="1:409" ht="18.75" customHeight="1" thickTop="1" thickBot="1">
      <c r="A27" s="292" t="s">
        <v>107</v>
      </c>
      <c r="B27" s="308">
        <v>201217.99000000002</v>
      </c>
      <c r="C27" s="141">
        <v>177607.89</v>
      </c>
      <c r="D27" s="34">
        <v>13.29</v>
      </c>
      <c r="E27" s="387"/>
      <c r="F27" s="387"/>
      <c r="G27" s="861" t="s">
        <v>125</v>
      </c>
      <c r="H27" s="79">
        <v>24092</v>
      </c>
      <c r="I27" s="259">
        <v>19831</v>
      </c>
      <c r="J27" s="50">
        <v>15518</v>
      </c>
      <c r="K27" s="260">
        <v>59441</v>
      </c>
      <c r="L27" s="611">
        <v>58650</v>
      </c>
      <c r="M27" s="36">
        <v>1.35</v>
      </c>
      <c r="N27" s="602"/>
      <c r="O27" s="155" t="s">
        <v>126</v>
      </c>
      <c r="P27" s="1"/>
      <c r="Q27" s="3"/>
      <c r="R27" s="1"/>
      <c r="S27" s="1"/>
      <c r="T27" s="3"/>
      <c r="U27" s="1"/>
      <c r="V27" s="1"/>
      <c r="W27" s="3"/>
      <c r="X27" s="1"/>
      <c r="Y27" s="24"/>
      <c r="Z27" s="602"/>
      <c r="AA27" s="602" t="s">
        <v>78</v>
      </c>
      <c r="AB27" s="424">
        <v>83.02</v>
      </c>
      <c r="AC27" s="424">
        <v>89.8</v>
      </c>
      <c r="AD27" s="424">
        <v>88.14</v>
      </c>
      <c r="AE27" s="424">
        <v>86.99</v>
      </c>
      <c r="AF27" s="602"/>
      <c r="AG27" s="602"/>
      <c r="AH27" s="602"/>
      <c r="AI27" s="602"/>
      <c r="AJ27" s="602"/>
      <c r="AK27" s="602"/>
      <c r="AL27" s="489" t="s">
        <v>163</v>
      </c>
      <c r="AM27" s="473">
        <v>369343</v>
      </c>
      <c r="AN27" s="490">
        <v>20014</v>
      </c>
      <c r="AO27" s="490">
        <v>173945</v>
      </c>
      <c r="AP27" s="491">
        <v>41933</v>
      </c>
      <c r="AQ27" s="490">
        <v>0</v>
      </c>
      <c r="AR27" s="490">
        <v>0</v>
      </c>
      <c r="AS27" s="490">
        <v>0</v>
      </c>
      <c r="AT27" s="490">
        <v>0</v>
      </c>
      <c r="AU27" s="475">
        <v>605235</v>
      </c>
      <c r="AV27" s="79">
        <v>7903</v>
      </c>
      <c r="AW27" s="475">
        <v>613138</v>
      </c>
      <c r="AX27" s="301"/>
      <c r="AY27" s="301"/>
      <c r="AZ27" s="288" t="s">
        <v>163</v>
      </c>
      <c r="BA27" s="473">
        <v>592755</v>
      </c>
      <c r="BB27" s="490">
        <v>59784</v>
      </c>
      <c r="BC27" s="490">
        <v>670281</v>
      </c>
      <c r="BD27" s="491">
        <v>12113</v>
      </c>
      <c r="BE27" s="490">
        <v>0</v>
      </c>
      <c r="BF27" s="490">
        <v>0</v>
      </c>
      <c r="BG27" s="490">
        <v>0</v>
      </c>
      <c r="BH27" s="490">
        <v>0</v>
      </c>
      <c r="BI27" s="475">
        <v>1334933</v>
      </c>
      <c r="BJ27" s="79">
        <v>5099</v>
      </c>
      <c r="BK27" s="475">
        <v>1340032</v>
      </c>
      <c r="BL27" s="580"/>
      <c r="BM27" s="1406"/>
      <c r="BN27" s="1406"/>
      <c r="BO27" s="1406"/>
      <c r="BP27" s="503"/>
      <c r="BQ27" s="577"/>
      <c r="BR27" s="577"/>
      <c r="BS27" s="577"/>
      <c r="BT27" s="1421"/>
      <c r="BU27" s="1436"/>
      <c r="BV27" s="1423"/>
      <c r="BW27" s="26"/>
      <c r="BX27" s="46"/>
      <c r="BY27" s="578"/>
      <c r="BZ27" s="394"/>
      <c r="CA27" s="394"/>
      <c r="CB27" s="394"/>
      <c r="CC27" s="394"/>
      <c r="CD27" s="1140"/>
      <c r="CE27" s="292" t="s">
        <v>107</v>
      </c>
      <c r="CF27" s="308">
        <v>127507.80999999998</v>
      </c>
      <c r="CG27" s="141">
        <v>106932.88</v>
      </c>
      <c r="CH27" s="34">
        <v>19.239999999999998</v>
      </c>
      <c r="CI27" s="387"/>
      <c r="CJ27" s="387"/>
      <c r="CK27" s="861" t="s">
        <v>125</v>
      </c>
      <c r="CL27" s="79">
        <v>20529</v>
      </c>
      <c r="CM27" s="259">
        <v>17098</v>
      </c>
      <c r="CN27" s="50">
        <v>17095</v>
      </c>
      <c r="CO27" s="260">
        <v>54722</v>
      </c>
      <c r="CP27" s="611">
        <v>49178</v>
      </c>
      <c r="CQ27" s="36">
        <v>11.27</v>
      </c>
      <c r="CR27" s="602"/>
      <c r="CS27" s="155" t="s">
        <v>126</v>
      </c>
      <c r="CT27" s="1"/>
      <c r="CU27" s="3"/>
      <c r="CV27" s="1"/>
      <c r="CW27" s="1"/>
      <c r="CX27" s="3"/>
      <c r="CY27" s="1"/>
      <c r="CZ27" s="1"/>
      <c r="DA27" s="3"/>
      <c r="DB27" s="1"/>
      <c r="DC27" s="24"/>
      <c r="DD27" s="602"/>
      <c r="DE27" s="602" t="s">
        <v>78</v>
      </c>
      <c r="DF27" s="424">
        <v>85.97</v>
      </c>
      <c r="DG27" s="424">
        <v>71.86</v>
      </c>
      <c r="DH27" s="424">
        <v>76.849999999999994</v>
      </c>
      <c r="DI27" s="424">
        <v>78.23</v>
      </c>
      <c r="DJ27" s="332"/>
      <c r="DK27" s="332"/>
      <c r="DL27" s="332"/>
      <c r="DM27" s="332"/>
      <c r="DN27" s="332"/>
      <c r="DO27" s="602"/>
      <c r="DP27" s="489" t="s">
        <v>163</v>
      </c>
      <c r="DQ27" s="473">
        <v>324077</v>
      </c>
      <c r="DR27" s="490">
        <v>14963</v>
      </c>
      <c r="DS27" s="490">
        <v>225096</v>
      </c>
      <c r="DT27" s="491">
        <v>10085</v>
      </c>
      <c r="DU27" s="490">
        <v>0</v>
      </c>
      <c r="DV27" s="490">
        <v>0</v>
      </c>
      <c r="DW27" s="490">
        <v>0</v>
      </c>
      <c r="DX27" s="490">
        <v>0</v>
      </c>
      <c r="DY27" s="475">
        <v>574221</v>
      </c>
      <c r="DZ27" s="79">
        <v>8679</v>
      </c>
      <c r="EA27" s="475">
        <v>582900</v>
      </c>
      <c r="EB27" s="301"/>
      <c r="EC27" s="301"/>
      <c r="ED27" s="288" t="s">
        <v>163</v>
      </c>
      <c r="EE27" s="473">
        <v>629002</v>
      </c>
      <c r="EF27" s="490">
        <v>61796</v>
      </c>
      <c r="EG27" s="490">
        <v>544615</v>
      </c>
      <c r="EH27" s="491">
        <v>33048</v>
      </c>
      <c r="EI27" s="490">
        <v>0</v>
      </c>
      <c r="EJ27" s="490">
        <v>0</v>
      </c>
      <c r="EK27" s="490">
        <v>0</v>
      </c>
      <c r="EL27" s="490">
        <v>0</v>
      </c>
      <c r="EM27" s="475">
        <v>1268461</v>
      </c>
      <c r="EN27" s="79">
        <v>3477</v>
      </c>
      <c r="EO27" s="475">
        <v>1271938</v>
      </c>
      <c r="EP27" s="580"/>
      <c r="EQ27" s="1406"/>
      <c r="ER27" s="1406"/>
      <c r="ES27" s="1406"/>
      <c r="ET27" s="503"/>
      <c r="EU27" s="577"/>
      <c r="EV27" s="577"/>
      <c r="EW27" s="577"/>
      <c r="EX27" s="1421"/>
      <c r="EY27" s="1436"/>
      <c r="EZ27" s="1423"/>
      <c r="FA27" s="26"/>
      <c r="FB27" s="46"/>
      <c r="FC27" s="578"/>
      <c r="FD27" s="394"/>
      <c r="FE27" s="394"/>
      <c r="FF27" s="394"/>
      <c r="FG27" s="25"/>
      <c r="FH27" s="1140"/>
      <c r="FI27" s="95" t="s">
        <v>107</v>
      </c>
      <c r="FJ27" s="308">
        <v>96323.91</v>
      </c>
      <c r="FK27" s="141">
        <v>73776.570000000007</v>
      </c>
      <c r="FL27" s="34">
        <v>30.56</v>
      </c>
      <c r="FM27" s="387"/>
      <c r="FN27" s="387"/>
      <c r="FO27" s="861" t="s">
        <v>125</v>
      </c>
      <c r="FP27" s="79">
        <v>11307</v>
      </c>
      <c r="FQ27" s="259">
        <v>9713</v>
      </c>
      <c r="FR27" s="50">
        <v>8234</v>
      </c>
      <c r="FS27" s="260">
        <v>29254</v>
      </c>
      <c r="FT27" s="611">
        <v>30517</v>
      </c>
      <c r="FU27" s="36">
        <v>-4.1399999999999997</v>
      </c>
      <c r="FV27" s="602"/>
      <c r="FW27" s="155" t="s">
        <v>126</v>
      </c>
      <c r="FX27" s="1"/>
      <c r="FY27" s="3"/>
      <c r="FZ27" s="1"/>
      <c r="GA27" s="1"/>
      <c r="GB27" s="3"/>
      <c r="GC27" s="1"/>
      <c r="GD27" s="1"/>
      <c r="GE27" s="3"/>
      <c r="GF27" s="1"/>
      <c r="GG27" s="24"/>
      <c r="GH27" s="602"/>
      <c r="GI27" s="602" t="s">
        <v>78</v>
      </c>
      <c r="GJ27" s="424">
        <v>72.28</v>
      </c>
      <c r="GK27" s="424">
        <v>66.849999999999994</v>
      </c>
      <c r="GL27" s="424">
        <v>62.3</v>
      </c>
      <c r="GM27" s="424">
        <v>67.150000000000006</v>
      </c>
      <c r="GN27" s="1407"/>
      <c r="GO27" s="1407"/>
      <c r="GP27" s="1407"/>
      <c r="GQ27" s="1407"/>
      <c r="GR27" s="468"/>
      <c r="GS27" s="602"/>
      <c r="GT27" s="489" t="s">
        <v>163</v>
      </c>
      <c r="GU27" s="473">
        <v>214530</v>
      </c>
      <c r="GV27" s="490">
        <v>7341</v>
      </c>
      <c r="GW27" s="490">
        <v>150690</v>
      </c>
      <c r="GX27" s="491">
        <v>29148</v>
      </c>
      <c r="GY27" s="490">
        <v>0</v>
      </c>
      <c r="GZ27" s="490">
        <v>0</v>
      </c>
      <c r="HA27" s="490">
        <v>0</v>
      </c>
      <c r="HB27" s="490">
        <v>0</v>
      </c>
      <c r="HC27" s="475">
        <v>401709</v>
      </c>
      <c r="HD27" s="79">
        <v>12354</v>
      </c>
      <c r="HE27" s="475">
        <v>414063</v>
      </c>
      <c r="HF27" s="301"/>
      <c r="HG27" s="301"/>
      <c r="HH27" s="288" t="s">
        <v>163</v>
      </c>
      <c r="HI27" s="473">
        <v>660675</v>
      </c>
      <c r="HJ27" s="490">
        <v>50286</v>
      </c>
      <c r="HK27" s="490">
        <v>614172</v>
      </c>
      <c r="HL27" s="491">
        <v>1138</v>
      </c>
      <c r="HM27" s="490">
        <v>0</v>
      </c>
      <c r="HN27" s="490">
        <v>0</v>
      </c>
      <c r="HO27" s="490">
        <v>0</v>
      </c>
      <c r="HP27" s="490">
        <v>0</v>
      </c>
      <c r="HQ27" s="475">
        <v>1326271</v>
      </c>
      <c r="HR27" s="79">
        <v>22986</v>
      </c>
      <c r="HS27" s="475">
        <v>1349257</v>
      </c>
      <c r="HT27" s="580"/>
      <c r="HU27" s="1406"/>
      <c r="HV27" s="1406"/>
      <c r="HW27" s="1406"/>
      <c r="HX27" s="503"/>
      <c r="HY27" s="577"/>
      <c r="HZ27" s="577"/>
      <c r="IA27" s="577"/>
      <c r="IB27" s="1421"/>
      <c r="IC27" s="1436"/>
      <c r="ID27" s="1423"/>
      <c r="IE27" s="26"/>
      <c r="IF27" s="46"/>
      <c r="IG27" s="578"/>
      <c r="IH27" s="394"/>
      <c r="II27" s="394"/>
      <c r="IJ27" s="394"/>
      <c r="IK27" s="394"/>
      <c r="IM27" s="292" t="s">
        <v>107</v>
      </c>
      <c r="IN27" s="308">
        <v>167024.79999999999</v>
      </c>
      <c r="IO27" s="141">
        <v>147240.54</v>
      </c>
      <c r="IP27" s="34">
        <v>13.44</v>
      </c>
      <c r="IQ27" s="387"/>
      <c r="IR27" s="387"/>
      <c r="IS27" s="861" t="s">
        <v>125</v>
      </c>
      <c r="IT27" s="79">
        <v>19589</v>
      </c>
      <c r="IU27" s="259">
        <v>15092</v>
      </c>
      <c r="IV27" s="50">
        <v>30901</v>
      </c>
      <c r="IW27" s="260">
        <v>65582</v>
      </c>
      <c r="IX27" s="611">
        <v>65959</v>
      </c>
      <c r="IY27" s="36">
        <v>-0.56999999999999995</v>
      </c>
      <c r="IZ27" s="602"/>
      <c r="JA27" s="155" t="s">
        <v>126</v>
      </c>
      <c r="JB27" s="1"/>
      <c r="JC27" s="3"/>
      <c r="JD27" s="1"/>
      <c r="JE27" s="1"/>
      <c r="JF27" s="3"/>
      <c r="JG27" s="1"/>
      <c r="JH27" s="1"/>
      <c r="JI27" s="3"/>
      <c r="JJ27" s="1"/>
      <c r="JK27" s="24"/>
      <c r="JL27" s="602"/>
      <c r="JM27" s="602" t="s">
        <v>78</v>
      </c>
      <c r="JN27" s="424">
        <v>69.489999999999995</v>
      </c>
      <c r="JO27" s="424">
        <v>80.25</v>
      </c>
      <c r="JP27" s="424">
        <v>79.88</v>
      </c>
      <c r="JQ27" s="424">
        <v>76.540000000000006</v>
      </c>
      <c r="JR27" s="602"/>
      <c r="JS27" s="602"/>
      <c r="JT27" s="602"/>
      <c r="JU27" s="602"/>
      <c r="JV27" s="468"/>
      <c r="JW27" s="602"/>
      <c r="JX27" s="489" t="s">
        <v>163</v>
      </c>
      <c r="JY27" s="473">
        <v>443035</v>
      </c>
      <c r="JZ27" s="490">
        <v>15944</v>
      </c>
      <c r="KA27" s="490">
        <v>212710</v>
      </c>
      <c r="KB27" s="491">
        <v>14858</v>
      </c>
      <c r="KC27" s="490">
        <v>0</v>
      </c>
      <c r="KD27" s="490">
        <v>0</v>
      </c>
      <c r="KE27" s="490">
        <v>0</v>
      </c>
      <c r="KF27" s="490">
        <v>0</v>
      </c>
      <c r="KG27" s="475">
        <v>686547</v>
      </c>
      <c r="KH27" s="79">
        <v>15329</v>
      </c>
      <c r="KI27" s="475">
        <v>701876</v>
      </c>
      <c r="KJ27" s="301"/>
      <c r="KK27" s="301"/>
      <c r="KL27" s="288" t="s">
        <v>163</v>
      </c>
      <c r="KM27" s="473">
        <v>940168</v>
      </c>
      <c r="KN27" s="490">
        <v>57874</v>
      </c>
      <c r="KO27" s="490">
        <v>713935</v>
      </c>
      <c r="KP27" s="491">
        <v>10743</v>
      </c>
      <c r="KQ27" s="490">
        <v>0</v>
      </c>
      <c r="KR27" s="490">
        <v>0</v>
      </c>
      <c r="KS27" s="490">
        <v>0</v>
      </c>
      <c r="KT27" s="490">
        <v>0</v>
      </c>
      <c r="KU27" s="475">
        <v>1722720</v>
      </c>
      <c r="KV27" s="79">
        <v>25406</v>
      </c>
      <c r="KW27" s="475">
        <v>1748126</v>
      </c>
      <c r="KX27" s="580"/>
      <c r="KY27" s="1406"/>
      <c r="KZ27" s="1406"/>
      <c r="LA27" s="1406"/>
      <c r="LB27" s="503"/>
      <c r="LC27" s="577"/>
      <c r="LD27" s="577"/>
      <c r="LE27" s="577"/>
      <c r="LF27" s="1421"/>
      <c r="LG27" s="1436"/>
      <c r="LH27" s="1423"/>
      <c r="LI27" s="26"/>
      <c r="LJ27" s="46"/>
      <c r="LK27" s="578"/>
      <c r="LL27" s="394"/>
      <c r="LM27" s="394"/>
      <c r="LN27" s="394"/>
      <c r="LO27" s="394"/>
      <c r="LQ27" s="95" t="s">
        <v>107</v>
      </c>
      <c r="LR27" s="156">
        <v>592074.51</v>
      </c>
      <c r="LS27" s="318">
        <v>505557.88</v>
      </c>
      <c r="LT27" s="34">
        <v>17.11</v>
      </c>
      <c r="LU27" s="233"/>
      <c r="LV27" s="233"/>
      <c r="LW27" s="861" t="s">
        <v>125</v>
      </c>
      <c r="LX27" s="50">
        <v>208999</v>
      </c>
      <c r="LY27" s="655">
        <v>204304</v>
      </c>
      <c r="LZ27" s="419">
        <v>2.2999999999999998</v>
      </c>
      <c r="MA27" s="301"/>
      <c r="MB27" s="1408" t="s">
        <v>126</v>
      </c>
      <c r="MC27" s="1"/>
      <c r="MD27" s="135"/>
      <c r="ME27" s="1"/>
      <c r="MF27" s="1"/>
      <c r="MG27" s="135"/>
      <c r="MH27" s="1"/>
      <c r="MI27" s="1"/>
      <c r="MJ27" s="135"/>
      <c r="MK27" s="24" t="s">
        <v>16</v>
      </c>
      <c r="ML27" s="17"/>
      <c r="MM27" s="17"/>
      <c r="MN27" s="17" t="s">
        <v>78</v>
      </c>
      <c r="MO27" s="1108">
        <v>86.99</v>
      </c>
      <c r="MP27" s="1108">
        <v>78.23</v>
      </c>
      <c r="MQ27" s="1108">
        <v>67.150000000000006</v>
      </c>
      <c r="MR27" s="1108">
        <v>76.540000000000006</v>
      </c>
      <c r="MS27" s="1107">
        <v>77.23</v>
      </c>
      <c r="MT27" s="874"/>
      <c r="MU27" s="869"/>
      <c r="MV27" s="869"/>
      <c r="MW27" s="875"/>
      <c r="MX27" s="869"/>
      <c r="MY27" s="869"/>
      <c r="MZ27" s="91" t="s">
        <v>69</v>
      </c>
      <c r="NA27" s="529">
        <v>1350985</v>
      </c>
      <c r="NB27" s="530">
        <v>58262</v>
      </c>
      <c r="NC27" s="530">
        <v>762441</v>
      </c>
      <c r="ND27" s="531">
        <v>96024</v>
      </c>
      <c r="NE27" s="530">
        <v>0</v>
      </c>
      <c r="NF27" s="530">
        <v>0</v>
      </c>
      <c r="NG27" s="530">
        <v>0</v>
      </c>
      <c r="NH27" s="532">
        <v>0</v>
      </c>
      <c r="NI27" s="832">
        <v>2267712</v>
      </c>
      <c r="NJ27" s="831">
        <v>44265</v>
      </c>
      <c r="NK27" s="829">
        <v>2311977</v>
      </c>
      <c r="NL27" s="930"/>
      <c r="NM27" s="930"/>
      <c r="NN27" s="535" t="s">
        <v>69</v>
      </c>
      <c r="NO27" s="529">
        <v>2822600</v>
      </c>
      <c r="NP27" s="530">
        <v>229740</v>
      </c>
      <c r="NQ27" s="530">
        <v>2543003</v>
      </c>
      <c r="NR27" s="531">
        <v>57042</v>
      </c>
      <c r="NS27" s="530">
        <v>0</v>
      </c>
      <c r="NT27" s="530">
        <v>0</v>
      </c>
      <c r="NU27" s="530">
        <v>0</v>
      </c>
      <c r="NV27" s="532">
        <v>0</v>
      </c>
      <c r="NW27" s="830">
        <v>5652385</v>
      </c>
      <c r="NX27" s="534">
        <v>56968</v>
      </c>
      <c r="NY27" s="829">
        <v>5709353</v>
      </c>
      <c r="NZ27" s="1139"/>
      <c r="OB27" s="95" t="s">
        <v>107</v>
      </c>
      <c r="OC27" s="1809">
        <v>201217.99000000002</v>
      </c>
      <c r="OD27" s="1810">
        <v>177607.89</v>
      </c>
      <c r="OE27" s="1798">
        <v>13.29</v>
      </c>
      <c r="OF27" s="1809">
        <v>127507.80999999998</v>
      </c>
      <c r="OG27" s="1810">
        <v>106932.88</v>
      </c>
      <c r="OH27" s="1798">
        <v>19.239999999999998</v>
      </c>
      <c r="OI27" s="1809">
        <v>96323.91</v>
      </c>
      <c r="OJ27" s="1810">
        <v>73776.570000000007</v>
      </c>
      <c r="OK27" s="1798">
        <v>30.56</v>
      </c>
      <c r="OL27" s="1809">
        <v>167024.79999999999</v>
      </c>
      <c r="OM27" s="1810">
        <v>147240.54</v>
      </c>
      <c r="ON27" s="1798">
        <v>13.44</v>
      </c>
      <c r="OO27" s="1809">
        <v>592074.51</v>
      </c>
      <c r="OP27" s="1810">
        <v>505557.88</v>
      </c>
      <c r="OQ27" s="1798">
        <v>17.11</v>
      </c>
      <c r="OR27" s="1854"/>
      <c r="OS27" s="1854"/>
    </row>
    <row r="28" spans="1:409" ht="18.75" customHeight="1" thickTop="1">
      <c r="A28" s="258" t="s">
        <v>70</v>
      </c>
      <c r="B28" s="79">
        <v>47527.420000000006</v>
      </c>
      <c r="C28" s="122">
        <v>42729.039999999994</v>
      </c>
      <c r="D28" s="54">
        <v>11.23</v>
      </c>
      <c r="E28" s="387"/>
      <c r="F28" s="387"/>
      <c r="G28" s="861" t="s">
        <v>127</v>
      </c>
      <c r="H28" s="79">
        <v>149442</v>
      </c>
      <c r="I28" s="259">
        <v>70788</v>
      </c>
      <c r="J28" s="50">
        <v>110267</v>
      </c>
      <c r="K28" s="260">
        <v>330497</v>
      </c>
      <c r="L28" s="611">
        <v>351190</v>
      </c>
      <c r="M28" s="36">
        <v>-5.89</v>
      </c>
      <c r="N28" s="602"/>
      <c r="O28" s="37" t="s">
        <v>31</v>
      </c>
      <c r="P28" s="38" t="s">
        <v>32</v>
      </c>
      <c r="Q28" s="39"/>
      <c r="R28" s="40"/>
      <c r="S28" s="38" t="s">
        <v>33</v>
      </c>
      <c r="T28" s="39"/>
      <c r="U28" s="40"/>
      <c r="V28" s="1905" t="s">
        <v>34</v>
      </c>
      <c r="W28" s="1891"/>
      <c r="X28" s="1892"/>
      <c r="Y28" s="5"/>
      <c r="Z28" s="602"/>
      <c r="AA28" s="602" t="s">
        <v>85</v>
      </c>
      <c r="AB28" s="424">
        <v>81.52</v>
      </c>
      <c r="AC28" s="424">
        <v>82.43</v>
      </c>
      <c r="AD28" s="424">
        <v>80.48</v>
      </c>
      <c r="AE28" s="424">
        <v>81.47</v>
      </c>
      <c r="AF28" s="602"/>
      <c r="AG28" s="602"/>
      <c r="AH28" s="602"/>
      <c r="AI28" s="602"/>
      <c r="AJ28" s="602"/>
      <c r="AK28" s="602"/>
      <c r="AL28" s="489" t="s">
        <v>75</v>
      </c>
      <c r="AM28" s="79">
        <v>58120</v>
      </c>
      <c r="AN28" s="50">
        <v>2380</v>
      </c>
      <c r="AO28" s="50">
        <v>21518</v>
      </c>
      <c r="AP28" s="474">
        <v>98788</v>
      </c>
      <c r="AQ28" s="50">
        <v>0</v>
      </c>
      <c r="AR28" s="50">
        <v>0</v>
      </c>
      <c r="AS28" s="50">
        <v>0</v>
      </c>
      <c r="AT28" s="50">
        <v>0</v>
      </c>
      <c r="AU28" s="475">
        <v>180806</v>
      </c>
      <c r="AV28" s="79">
        <v>19360</v>
      </c>
      <c r="AW28" s="475">
        <v>200166</v>
      </c>
      <c r="AX28" s="301"/>
      <c r="AY28" s="301"/>
      <c r="AZ28" s="288" t="s">
        <v>75</v>
      </c>
      <c r="BA28" s="79">
        <v>77006</v>
      </c>
      <c r="BB28" s="50">
        <v>773</v>
      </c>
      <c r="BC28" s="50">
        <v>11979</v>
      </c>
      <c r="BD28" s="474">
        <v>1630</v>
      </c>
      <c r="BE28" s="50">
        <v>0</v>
      </c>
      <c r="BF28" s="50">
        <v>0</v>
      </c>
      <c r="BG28" s="50">
        <v>0</v>
      </c>
      <c r="BH28" s="50">
        <v>0</v>
      </c>
      <c r="BI28" s="475">
        <v>91388</v>
      </c>
      <c r="BJ28" s="79">
        <v>4018</v>
      </c>
      <c r="BK28" s="475">
        <v>95406</v>
      </c>
      <c r="BL28" s="580"/>
      <c r="BM28" s="1406"/>
      <c r="BN28" s="1406"/>
      <c r="BO28" s="1406"/>
      <c r="BP28" s="500"/>
      <c r="BQ28" s="579"/>
      <c r="BR28" s="577"/>
      <c r="BS28" s="579"/>
      <c r="BT28" s="203"/>
      <c r="BU28" s="1436"/>
      <c r="BV28" s="1423"/>
      <c r="BW28" s="26"/>
      <c r="BX28" s="46"/>
      <c r="BY28" s="578"/>
      <c r="BZ28" s="394"/>
      <c r="CA28" s="394"/>
      <c r="CB28" s="394"/>
      <c r="CC28" s="394"/>
      <c r="CD28" s="1140"/>
      <c r="CE28" s="258" t="s">
        <v>70</v>
      </c>
      <c r="CF28" s="79">
        <v>35754.479999999996</v>
      </c>
      <c r="CG28" s="122">
        <v>32154.23</v>
      </c>
      <c r="CH28" s="54">
        <v>11.2</v>
      </c>
      <c r="CI28" s="387"/>
      <c r="CJ28" s="387"/>
      <c r="CK28" s="861" t="s">
        <v>127</v>
      </c>
      <c r="CL28" s="79">
        <v>64966</v>
      </c>
      <c r="CM28" s="259">
        <v>49486</v>
      </c>
      <c r="CN28" s="50">
        <v>49367</v>
      </c>
      <c r="CO28" s="260">
        <v>163819</v>
      </c>
      <c r="CP28" s="611">
        <v>166793</v>
      </c>
      <c r="CQ28" s="36">
        <v>-1.78</v>
      </c>
      <c r="CR28" s="602"/>
      <c r="CS28" s="37" t="s">
        <v>31</v>
      </c>
      <c r="CT28" s="1905" t="s">
        <v>32</v>
      </c>
      <c r="CU28" s="1891" t="s">
        <v>32</v>
      </c>
      <c r="CV28" s="1892"/>
      <c r="CW28" s="1905" t="s">
        <v>33</v>
      </c>
      <c r="CX28" s="1891" t="s">
        <v>33</v>
      </c>
      <c r="CY28" s="1892"/>
      <c r="CZ28" s="1905" t="s">
        <v>34</v>
      </c>
      <c r="DA28" s="1891" t="s">
        <v>34</v>
      </c>
      <c r="DB28" s="1892"/>
      <c r="DC28" s="5"/>
      <c r="DD28" s="602"/>
      <c r="DE28" s="602" t="s">
        <v>85</v>
      </c>
      <c r="DF28" s="424">
        <v>78.52</v>
      </c>
      <c r="DG28" s="424">
        <v>56.81</v>
      </c>
      <c r="DH28" s="424">
        <v>62.92</v>
      </c>
      <c r="DI28" s="424">
        <v>66.08</v>
      </c>
      <c r="DJ28" s="332"/>
      <c r="DK28" s="332"/>
      <c r="DL28" s="332"/>
      <c r="DM28" s="332"/>
      <c r="DN28" s="332"/>
      <c r="DO28" s="602"/>
      <c r="DP28" s="489" t="s">
        <v>75</v>
      </c>
      <c r="DQ28" s="79">
        <v>107535</v>
      </c>
      <c r="DR28" s="50">
        <v>5824</v>
      </c>
      <c r="DS28" s="50">
        <v>38000</v>
      </c>
      <c r="DT28" s="474">
        <v>11019</v>
      </c>
      <c r="DU28" s="50">
        <v>0</v>
      </c>
      <c r="DV28" s="50">
        <v>0</v>
      </c>
      <c r="DW28" s="50">
        <v>0</v>
      </c>
      <c r="DX28" s="50">
        <v>0</v>
      </c>
      <c r="DY28" s="475">
        <v>162378</v>
      </c>
      <c r="DZ28" s="79">
        <v>7086</v>
      </c>
      <c r="EA28" s="475">
        <v>169464</v>
      </c>
      <c r="EB28" s="301"/>
      <c r="EC28" s="301"/>
      <c r="ED28" s="288" t="s">
        <v>75</v>
      </c>
      <c r="EE28" s="79">
        <v>105455</v>
      </c>
      <c r="EF28" s="50">
        <v>909</v>
      </c>
      <c r="EG28" s="50">
        <v>10869</v>
      </c>
      <c r="EH28" s="474">
        <v>0</v>
      </c>
      <c r="EI28" s="50">
        <v>0</v>
      </c>
      <c r="EJ28" s="50">
        <v>0</v>
      </c>
      <c r="EK28" s="50">
        <v>0</v>
      </c>
      <c r="EL28" s="50">
        <v>0</v>
      </c>
      <c r="EM28" s="475">
        <v>117233</v>
      </c>
      <c r="EN28" s="79">
        <v>3605</v>
      </c>
      <c r="EO28" s="475">
        <v>120838</v>
      </c>
      <c r="EP28" s="580"/>
      <c r="EQ28" s="1406"/>
      <c r="ER28" s="1406"/>
      <c r="ES28" s="1406"/>
      <c r="ET28" s="500"/>
      <c r="EU28" s="579"/>
      <c r="EV28" s="577"/>
      <c r="EW28" s="579"/>
      <c r="EX28" s="203"/>
      <c r="EY28" s="1436"/>
      <c r="EZ28" s="1423"/>
      <c r="FA28" s="26"/>
      <c r="FB28" s="46"/>
      <c r="FC28" s="578"/>
      <c r="FD28" s="394"/>
      <c r="FE28" s="394"/>
      <c r="FF28" s="394"/>
      <c r="FG28" s="25"/>
      <c r="FH28" s="1140"/>
      <c r="FI28" s="52" t="s">
        <v>70</v>
      </c>
      <c r="FJ28" s="79">
        <v>32265.019999999997</v>
      </c>
      <c r="FK28" s="122">
        <v>28171.210000000003</v>
      </c>
      <c r="FL28" s="54">
        <v>14.53</v>
      </c>
      <c r="FM28" s="387"/>
      <c r="FN28" s="387"/>
      <c r="FO28" s="861" t="s">
        <v>127</v>
      </c>
      <c r="FP28" s="79">
        <v>27363</v>
      </c>
      <c r="FQ28" s="259">
        <v>35038</v>
      </c>
      <c r="FR28" s="50">
        <v>45010</v>
      </c>
      <c r="FS28" s="260">
        <v>107411</v>
      </c>
      <c r="FT28" s="611">
        <v>204621</v>
      </c>
      <c r="FU28" s="36">
        <v>-47.51</v>
      </c>
      <c r="FV28" s="602"/>
      <c r="FW28" s="37" t="s">
        <v>31</v>
      </c>
      <c r="FX28" s="38" t="s">
        <v>32</v>
      </c>
      <c r="FY28" s="39" t="s">
        <v>32</v>
      </c>
      <c r="FZ28" s="40"/>
      <c r="GA28" s="38" t="s">
        <v>33</v>
      </c>
      <c r="GB28" s="39" t="s">
        <v>33</v>
      </c>
      <c r="GC28" s="40"/>
      <c r="GD28" s="1905" t="s">
        <v>34</v>
      </c>
      <c r="GE28" s="1891" t="s">
        <v>34</v>
      </c>
      <c r="GF28" s="1892"/>
      <c r="GG28" s="5"/>
      <c r="GH28" s="602"/>
      <c r="GI28" s="602" t="s">
        <v>85</v>
      </c>
      <c r="GJ28" s="424">
        <v>58.58</v>
      </c>
      <c r="GK28" s="424">
        <v>61.07</v>
      </c>
      <c r="GL28" s="424">
        <v>62.52</v>
      </c>
      <c r="GM28" s="424">
        <v>60.72</v>
      </c>
      <c r="GN28" s="1407"/>
      <c r="GO28" s="1407"/>
      <c r="GP28" s="1407"/>
      <c r="GQ28" s="1407"/>
      <c r="GR28" s="468"/>
      <c r="GS28" s="602"/>
      <c r="GT28" s="489" t="s">
        <v>75</v>
      </c>
      <c r="GU28" s="79">
        <v>135737</v>
      </c>
      <c r="GV28" s="50">
        <v>8876</v>
      </c>
      <c r="GW28" s="50">
        <v>52720</v>
      </c>
      <c r="GX28" s="474">
        <v>16114</v>
      </c>
      <c r="GY28" s="50">
        <v>0</v>
      </c>
      <c r="GZ28" s="50">
        <v>0</v>
      </c>
      <c r="HA28" s="50">
        <v>0</v>
      </c>
      <c r="HB28" s="50">
        <v>0</v>
      </c>
      <c r="HC28" s="475">
        <v>213447</v>
      </c>
      <c r="HD28" s="79">
        <v>16146</v>
      </c>
      <c r="HE28" s="475">
        <v>229593</v>
      </c>
      <c r="HF28" s="301"/>
      <c r="HG28" s="301"/>
      <c r="HH28" s="288" t="s">
        <v>75</v>
      </c>
      <c r="HI28" s="79">
        <v>78489</v>
      </c>
      <c r="HJ28" s="50">
        <v>1232</v>
      </c>
      <c r="HK28" s="50">
        <v>11507</v>
      </c>
      <c r="HL28" s="474">
        <v>0</v>
      </c>
      <c r="HM28" s="50">
        <v>0</v>
      </c>
      <c r="HN28" s="50">
        <v>0</v>
      </c>
      <c r="HO28" s="50">
        <v>0</v>
      </c>
      <c r="HP28" s="50">
        <v>0</v>
      </c>
      <c r="HQ28" s="475">
        <v>91228</v>
      </c>
      <c r="HR28" s="79">
        <v>7553</v>
      </c>
      <c r="HS28" s="475">
        <v>98781</v>
      </c>
      <c r="HT28" s="580"/>
      <c r="HU28" s="1406"/>
      <c r="HV28" s="1406"/>
      <c r="HW28" s="1406"/>
      <c r="HX28" s="500"/>
      <c r="HY28" s="579"/>
      <c r="HZ28" s="577"/>
      <c r="IA28" s="579"/>
      <c r="IB28" s="203"/>
      <c r="IC28" s="1436"/>
      <c r="ID28" s="1423"/>
      <c r="IE28" s="26"/>
      <c r="IF28" s="46"/>
      <c r="IG28" s="578"/>
      <c r="IH28" s="394"/>
      <c r="II28" s="394"/>
      <c r="IJ28" s="394"/>
      <c r="IK28" s="394"/>
      <c r="IM28" s="258" t="s">
        <v>70</v>
      </c>
      <c r="IN28" s="79">
        <v>39614.850000000006</v>
      </c>
      <c r="IO28" s="122">
        <v>36534.29</v>
      </c>
      <c r="IP28" s="54">
        <v>8.43</v>
      </c>
      <c r="IQ28" s="387"/>
      <c r="IR28" s="387"/>
      <c r="IS28" s="861" t="s">
        <v>127</v>
      </c>
      <c r="IT28" s="79">
        <v>71344</v>
      </c>
      <c r="IU28" s="259">
        <v>92026</v>
      </c>
      <c r="IV28" s="50">
        <v>78187</v>
      </c>
      <c r="IW28" s="260">
        <v>241557</v>
      </c>
      <c r="IX28" s="611">
        <v>208826</v>
      </c>
      <c r="IY28" s="36">
        <v>15.67</v>
      </c>
      <c r="IZ28" s="602"/>
      <c r="JA28" s="37" t="s">
        <v>31</v>
      </c>
      <c r="JB28" s="38" t="s">
        <v>32</v>
      </c>
      <c r="JC28" s="39"/>
      <c r="JD28" s="40"/>
      <c r="JE28" s="38" t="s">
        <v>33</v>
      </c>
      <c r="JF28" s="39"/>
      <c r="JG28" s="40"/>
      <c r="JH28" s="1905" t="s">
        <v>34</v>
      </c>
      <c r="JI28" s="1891"/>
      <c r="JJ28" s="1892"/>
      <c r="JK28" s="5"/>
      <c r="JL28" s="602"/>
      <c r="JM28" s="602" t="s">
        <v>85</v>
      </c>
      <c r="JN28" s="424">
        <v>70.36</v>
      </c>
      <c r="JO28" s="424">
        <v>64.02</v>
      </c>
      <c r="JP28" s="424">
        <v>80.400000000000006</v>
      </c>
      <c r="JQ28" s="424">
        <v>71.599999999999994</v>
      </c>
      <c r="JR28" s="602"/>
      <c r="JS28" s="602"/>
      <c r="JT28" s="602"/>
      <c r="JU28" s="602"/>
      <c r="JV28" s="468"/>
      <c r="JW28" s="602"/>
      <c r="JX28" s="489" t="s">
        <v>75</v>
      </c>
      <c r="JY28" s="79">
        <v>140081</v>
      </c>
      <c r="JZ28" s="50">
        <v>4307</v>
      </c>
      <c r="KA28" s="50">
        <v>24277</v>
      </c>
      <c r="KB28" s="474">
        <v>12312</v>
      </c>
      <c r="KC28" s="50">
        <v>0</v>
      </c>
      <c r="KD28" s="50">
        <v>0</v>
      </c>
      <c r="KE28" s="50">
        <v>0</v>
      </c>
      <c r="KF28" s="50">
        <v>0</v>
      </c>
      <c r="KG28" s="475">
        <v>180977</v>
      </c>
      <c r="KH28" s="79">
        <v>15165</v>
      </c>
      <c r="KI28" s="475">
        <v>196142</v>
      </c>
      <c r="KJ28" s="301"/>
      <c r="KK28" s="301"/>
      <c r="KL28" s="288" t="s">
        <v>75</v>
      </c>
      <c r="KM28" s="79">
        <v>94931</v>
      </c>
      <c r="KN28" s="50">
        <v>1069</v>
      </c>
      <c r="KO28" s="50">
        <v>7223</v>
      </c>
      <c r="KP28" s="474">
        <v>0</v>
      </c>
      <c r="KQ28" s="50">
        <v>0</v>
      </c>
      <c r="KR28" s="50">
        <v>0</v>
      </c>
      <c r="KS28" s="50">
        <v>0</v>
      </c>
      <c r="KT28" s="50">
        <v>0</v>
      </c>
      <c r="KU28" s="475">
        <v>103223</v>
      </c>
      <c r="KV28" s="79">
        <v>3007</v>
      </c>
      <c r="KW28" s="475">
        <v>106230</v>
      </c>
      <c r="KX28" s="580"/>
      <c r="KY28" s="1406"/>
      <c r="KZ28" s="1406"/>
      <c r="LA28" s="1406"/>
      <c r="LB28" s="500"/>
      <c r="LC28" s="579"/>
      <c r="LD28" s="577"/>
      <c r="LE28" s="579"/>
      <c r="LF28" s="203"/>
      <c r="LG28" s="1436"/>
      <c r="LH28" s="1423"/>
      <c r="LI28" s="26"/>
      <c r="LJ28" s="46"/>
      <c r="LK28" s="578"/>
      <c r="LL28" s="394"/>
      <c r="LM28" s="394"/>
      <c r="LN28" s="394"/>
      <c r="LO28" s="394"/>
      <c r="LQ28" s="52" t="s">
        <v>70</v>
      </c>
      <c r="LR28" s="121">
        <v>155161.76999999999</v>
      </c>
      <c r="LS28" s="319">
        <v>139588.76999999999</v>
      </c>
      <c r="LT28" s="54">
        <v>11.16</v>
      </c>
      <c r="LU28" s="233"/>
      <c r="LV28" s="233"/>
      <c r="LW28" s="861" t="s">
        <v>127</v>
      </c>
      <c r="LX28" s="50">
        <v>843284</v>
      </c>
      <c r="LY28" s="655">
        <v>931430</v>
      </c>
      <c r="LZ28" s="419">
        <v>-9.4600000000000009</v>
      </c>
      <c r="MA28" s="301"/>
      <c r="MB28" s="37" t="s">
        <v>31</v>
      </c>
      <c r="MC28" s="38" t="s">
        <v>32</v>
      </c>
      <c r="MD28" s="39"/>
      <c r="ME28" s="40"/>
      <c r="MF28" s="38" t="s">
        <v>33</v>
      </c>
      <c r="MG28" s="39"/>
      <c r="MH28" s="40"/>
      <c r="MI28" s="1905" t="s">
        <v>34</v>
      </c>
      <c r="MJ28" s="1891"/>
      <c r="MK28" s="1892"/>
      <c r="ML28" s="17"/>
      <c r="MM28" s="17"/>
      <c r="MN28" s="17" t="s">
        <v>85</v>
      </c>
      <c r="MO28" s="1108">
        <v>81.47</v>
      </c>
      <c r="MP28" s="1108">
        <v>66.08</v>
      </c>
      <c r="MQ28" s="1108">
        <v>60.72</v>
      </c>
      <c r="MR28" s="1108">
        <v>71.599999999999994</v>
      </c>
      <c r="MS28" s="1107">
        <v>69.97</v>
      </c>
      <c r="MT28" s="874"/>
      <c r="MU28" s="869"/>
      <c r="MV28" s="416"/>
      <c r="MW28" s="417"/>
      <c r="MX28" s="869"/>
      <c r="MY28" s="869"/>
      <c r="MZ28" s="91" t="s">
        <v>75</v>
      </c>
      <c r="NA28" s="536">
        <v>441473</v>
      </c>
      <c r="NB28" s="537">
        <v>21387</v>
      </c>
      <c r="NC28" s="537">
        <v>136515</v>
      </c>
      <c r="ND28" s="538">
        <v>138233</v>
      </c>
      <c r="NE28" s="537">
        <v>0</v>
      </c>
      <c r="NF28" s="537">
        <v>0</v>
      </c>
      <c r="NG28" s="537">
        <v>0</v>
      </c>
      <c r="NH28" s="539">
        <v>0</v>
      </c>
      <c r="NI28" s="828">
        <v>737608</v>
      </c>
      <c r="NJ28" s="827">
        <v>57757</v>
      </c>
      <c r="NK28" s="825">
        <v>795365</v>
      </c>
      <c r="NL28" s="930"/>
      <c r="NM28" s="930"/>
      <c r="NN28" s="535" t="s">
        <v>75</v>
      </c>
      <c r="NO28" s="536">
        <v>355881</v>
      </c>
      <c r="NP28" s="537">
        <v>3983</v>
      </c>
      <c r="NQ28" s="537">
        <v>41578</v>
      </c>
      <c r="NR28" s="538">
        <v>1630</v>
      </c>
      <c r="NS28" s="537">
        <v>0</v>
      </c>
      <c r="NT28" s="537">
        <v>0</v>
      </c>
      <c r="NU28" s="537">
        <v>0</v>
      </c>
      <c r="NV28" s="539">
        <v>0</v>
      </c>
      <c r="NW28" s="826">
        <v>403072</v>
      </c>
      <c r="NX28" s="541">
        <v>18183</v>
      </c>
      <c r="NY28" s="825">
        <v>421255</v>
      </c>
      <c r="NZ28" s="1139"/>
      <c r="OB28" s="52" t="s">
        <v>70</v>
      </c>
      <c r="OC28" s="1809">
        <v>47527.420000000006</v>
      </c>
      <c r="OD28" s="1810">
        <v>42729.039999999994</v>
      </c>
      <c r="OE28" s="1798">
        <v>11.23</v>
      </c>
      <c r="OF28" s="1809">
        <v>35754.479999999996</v>
      </c>
      <c r="OG28" s="1810">
        <v>32154.23</v>
      </c>
      <c r="OH28" s="1798">
        <v>11.2</v>
      </c>
      <c r="OI28" s="1809">
        <v>32265.019999999997</v>
      </c>
      <c r="OJ28" s="1810">
        <v>28171.210000000003</v>
      </c>
      <c r="OK28" s="1798">
        <v>14.53</v>
      </c>
      <c r="OL28" s="1809">
        <v>39614.850000000006</v>
      </c>
      <c r="OM28" s="1810">
        <v>36534.29</v>
      </c>
      <c r="ON28" s="1798">
        <v>8.43</v>
      </c>
      <c r="OO28" s="1809">
        <v>155161.76999999999</v>
      </c>
      <c r="OP28" s="1810">
        <v>139588.76999999999</v>
      </c>
      <c r="OQ28" s="1798">
        <v>11.16</v>
      </c>
      <c r="OR28" s="1854"/>
      <c r="OS28" s="1854"/>
    </row>
    <row r="29" spans="1:409" ht="18.75" customHeight="1" thickBot="1">
      <c r="A29" s="297" t="s">
        <v>50</v>
      </c>
      <c r="B29" s="79">
        <v>153690.57</v>
      </c>
      <c r="C29" s="131">
        <v>134878.85</v>
      </c>
      <c r="D29" s="102">
        <v>13.95</v>
      </c>
      <c r="E29" s="387"/>
      <c r="F29" s="387"/>
      <c r="G29" s="861" t="s">
        <v>128</v>
      </c>
      <c r="H29" s="79">
        <v>31743</v>
      </c>
      <c r="I29" s="259">
        <v>25913</v>
      </c>
      <c r="J29" s="50">
        <v>31363</v>
      </c>
      <c r="K29" s="260">
        <v>89019</v>
      </c>
      <c r="L29" s="611">
        <v>90557</v>
      </c>
      <c r="M29" s="36">
        <v>-1.7</v>
      </c>
      <c r="N29" s="602"/>
      <c r="O29" s="56" t="s">
        <v>183</v>
      </c>
      <c r="P29" s="57">
        <v>2558</v>
      </c>
      <c r="Q29" s="58">
        <v>2557</v>
      </c>
      <c r="R29" s="59" t="s">
        <v>180</v>
      </c>
      <c r="S29" s="57">
        <v>2558</v>
      </c>
      <c r="T29" s="58">
        <v>2557</v>
      </c>
      <c r="U29" s="59" t="s">
        <v>180</v>
      </c>
      <c r="V29" s="57">
        <v>2558</v>
      </c>
      <c r="W29" s="58">
        <v>2557</v>
      </c>
      <c r="X29" s="59" t="s">
        <v>180</v>
      </c>
      <c r="Y29" s="1409"/>
      <c r="Z29" s="602"/>
      <c r="AA29" s="602" t="s">
        <v>90</v>
      </c>
      <c r="AB29" s="424">
        <v>70.62</v>
      </c>
      <c r="AC29" s="424">
        <v>76.8</v>
      </c>
      <c r="AD29" s="424">
        <v>69.27</v>
      </c>
      <c r="AE29" s="424">
        <v>72.23</v>
      </c>
      <c r="AF29" s="602"/>
      <c r="AG29" s="602"/>
      <c r="AH29" s="602"/>
      <c r="AI29" s="602"/>
      <c r="AJ29" s="602"/>
      <c r="AK29" s="602"/>
      <c r="AL29" s="489" t="s">
        <v>81</v>
      </c>
      <c r="AM29" s="79">
        <v>365904</v>
      </c>
      <c r="AN29" s="50">
        <v>47053</v>
      </c>
      <c r="AO29" s="50">
        <v>536751</v>
      </c>
      <c r="AP29" s="474">
        <v>240516</v>
      </c>
      <c r="AQ29" s="50">
        <v>0</v>
      </c>
      <c r="AR29" s="50">
        <v>0</v>
      </c>
      <c r="AS29" s="50">
        <v>0</v>
      </c>
      <c r="AT29" s="50">
        <v>0</v>
      </c>
      <c r="AU29" s="475">
        <v>1190224</v>
      </c>
      <c r="AV29" s="79">
        <v>231241</v>
      </c>
      <c r="AW29" s="475">
        <v>1421465</v>
      </c>
      <c r="AX29" s="301"/>
      <c r="AY29" s="301"/>
      <c r="AZ29" s="288" t="s">
        <v>81</v>
      </c>
      <c r="BA29" s="79">
        <v>522042</v>
      </c>
      <c r="BB29" s="50">
        <v>69309</v>
      </c>
      <c r="BC29" s="50">
        <v>384939</v>
      </c>
      <c r="BD29" s="474">
        <v>49531</v>
      </c>
      <c r="BE29" s="50">
        <v>0</v>
      </c>
      <c r="BF29" s="50">
        <v>0</v>
      </c>
      <c r="BG29" s="50">
        <v>0</v>
      </c>
      <c r="BH29" s="50">
        <v>0</v>
      </c>
      <c r="BI29" s="475">
        <v>1025821</v>
      </c>
      <c r="BJ29" s="79">
        <v>56351</v>
      </c>
      <c r="BK29" s="475">
        <v>1082172</v>
      </c>
      <c r="BL29" s="580"/>
      <c r="BM29" s="1406"/>
      <c r="BN29" s="1406"/>
      <c r="BO29" s="1406"/>
      <c r="BP29" s="500"/>
      <c r="BQ29" s="579"/>
      <c r="BR29" s="577"/>
      <c r="BS29" s="579"/>
      <c r="BT29" s="203"/>
      <c r="BU29" s="1436"/>
      <c r="BV29" s="1423"/>
      <c r="BW29" s="26"/>
      <c r="BX29" s="46"/>
      <c r="BY29" s="578"/>
      <c r="BZ29" s="394"/>
      <c r="CA29" s="394"/>
      <c r="CB29" s="394"/>
      <c r="CC29" s="394"/>
      <c r="CD29" s="1140"/>
      <c r="CE29" s="297" t="s">
        <v>50</v>
      </c>
      <c r="CF29" s="79">
        <v>91753.329999999987</v>
      </c>
      <c r="CG29" s="131">
        <v>74778.650000000009</v>
      </c>
      <c r="CH29" s="102">
        <v>22.7</v>
      </c>
      <c r="CI29" s="387"/>
      <c r="CJ29" s="387"/>
      <c r="CK29" s="861" t="s">
        <v>128</v>
      </c>
      <c r="CL29" s="79">
        <v>19604</v>
      </c>
      <c r="CM29" s="259">
        <v>15243</v>
      </c>
      <c r="CN29" s="50">
        <v>14738</v>
      </c>
      <c r="CO29" s="260">
        <v>49585</v>
      </c>
      <c r="CP29" s="611">
        <v>46754</v>
      </c>
      <c r="CQ29" s="36">
        <v>6.06</v>
      </c>
      <c r="CR29" s="602"/>
      <c r="CS29" s="56" t="s">
        <v>160</v>
      </c>
      <c r="CT29" s="57">
        <v>2558</v>
      </c>
      <c r="CU29" s="58">
        <v>2557</v>
      </c>
      <c r="CV29" s="59" t="s">
        <v>180</v>
      </c>
      <c r="CW29" s="57">
        <v>2558</v>
      </c>
      <c r="CX29" s="58">
        <v>2557</v>
      </c>
      <c r="CY29" s="59" t="s">
        <v>180</v>
      </c>
      <c r="CZ29" s="57">
        <v>2558</v>
      </c>
      <c r="DA29" s="58">
        <v>2557</v>
      </c>
      <c r="DB29" s="59" t="s">
        <v>180</v>
      </c>
      <c r="DC29" s="1409"/>
      <c r="DD29" s="602"/>
      <c r="DE29" s="602" t="s">
        <v>90</v>
      </c>
      <c r="DF29" s="424">
        <v>74.88</v>
      </c>
      <c r="DG29" s="424">
        <v>69.25</v>
      </c>
      <c r="DH29" s="424">
        <v>63.18</v>
      </c>
      <c r="DI29" s="424">
        <v>69.099999999999994</v>
      </c>
      <c r="DJ29" s="332"/>
      <c r="DK29" s="332"/>
      <c r="DL29" s="332"/>
      <c r="DM29" s="332"/>
      <c r="DN29" s="332"/>
      <c r="DO29" s="602"/>
      <c r="DP29" s="489" t="s">
        <v>81</v>
      </c>
      <c r="DQ29" s="79">
        <v>393832</v>
      </c>
      <c r="DR29" s="50">
        <v>54931</v>
      </c>
      <c r="DS29" s="50">
        <v>341429</v>
      </c>
      <c r="DT29" s="474">
        <v>96590</v>
      </c>
      <c r="DU29" s="50">
        <v>0</v>
      </c>
      <c r="DV29" s="50">
        <v>0</v>
      </c>
      <c r="DW29" s="50">
        <v>0</v>
      </c>
      <c r="DX29" s="50">
        <v>0</v>
      </c>
      <c r="DY29" s="475">
        <v>886782</v>
      </c>
      <c r="DZ29" s="79">
        <v>215159</v>
      </c>
      <c r="EA29" s="475">
        <v>1101941</v>
      </c>
      <c r="EB29" s="301"/>
      <c r="EC29" s="301"/>
      <c r="ED29" s="288" t="s">
        <v>81</v>
      </c>
      <c r="EE29" s="79">
        <v>270780</v>
      </c>
      <c r="EF29" s="50">
        <v>24738</v>
      </c>
      <c r="EG29" s="50">
        <v>267567</v>
      </c>
      <c r="EH29" s="474">
        <v>25341</v>
      </c>
      <c r="EI29" s="50">
        <v>0</v>
      </c>
      <c r="EJ29" s="50">
        <v>0</v>
      </c>
      <c r="EK29" s="50">
        <v>0</v>
      </c>
      <c r="EL29" s="50">
        <v>0</v>
      </c>
      <c r="EM29" s="475">
        <v>588426</v>
      </c>
      <c r="EN29" s="79">
        <v>21530</v>
      </c>
      <c r="EO29" s="475">
        <v>609956</v>
      </c>
      <c r="EP29" s="580"/>
      <c r="EQ29" s="1406"/>
      <c r="ER29" s="1406"/>
      <c r="ES29" s="1406"/>
      <c r="ET29" s="500"/>
      <c r="EU29" s="579"/>
      <c r="EV29" s="577"/>
      <c r="EW29" s="579"/>
      <c r="EX29" s="203"/>
      <c r="EY29" s="1436"/>
      <c r="EZ29" s="1423"/>
      <c r="FA29" s="26"/>
      <c r="FB29" s="46"/>
      <c r="FC29" s="578"/>
      <c r="FD29" s="394"/>
      <c r="FE29" s="394"/>
      <c r="FF29" s="394"/>
      <c r="FG29" s="25"/>
      <c r="FH29" s="1140"/>
      <c r="FI29" s="99" t="s">
        <v>50</v>
      </c>
      <c r="FJ29" s="79">
        <v>64058.890000000007</v>
      </c>
      <c r="FK29" s="131">
        <v>45605.36</v>
      </c>
      <c r="FL29" s="102">
        <v>40.46</v>
      </c>
      <c r="FM29" s="387"/>
      <c r="FN29" s="387"/>
      <c r="FO29" s="861" t="s">
        <v>128</v>
      </c>
      <c r="FP29" s="79">
        <v>16377</v>
      </c>
      <c r="FQ29" s="259">
        <v>23285</v>
      </c>
      <c r="FR29" s="50">
        <v>24886</v>
      </c>
      <c r="FS29" s="260">
        <v>64548</v>
      </c>
      <c r="FT29" s="611">
        <v>73373</v>
      </c>
      <c r="FU29" s="36">
        <v>-12.03</v>
      </c>
      <c r="FV29" s="602"/>
      <c r="FW29" s="56" t="s">
        <v>48</v>
      </c>
      <c r="FX29" s="57">
        <v>2558</v>
      </c>
      <c r="FY29" s="58">
        <v>2557</v>
      </c>
      <c r="FZ29" s="59" t="s">
        <v>180</v>
      </c>
      <c r="GA29" s="57">
        <v>2558</v>
      </c>
      <c r="GB29" s="58">
        <v>2557</v>
      </c>
      <c r="GC29" s="59" t="s">
        <v>180</v>
      </c>
      <c r="GD29" s="57">
        <v>2558</v>
      </c>
      <c r="GE29" s="58">
        <v>2557</v>
      </c>
      <c r="GF29" s="59" t="s">
        <v>180</v>
      </c>
      <c r="GG29" s="1409"/>
      <c r="GH29" s="602"/>
      <c r="GI29" s="602" t="s">
        <v>90</v>
      </c>
      <c r="GJ29" s="424">
        <v>53.46</v>
      </c>
      <c r="GK29" s="424">
        <v>57.13</v>
      </c>
      <c r="GL29" s="424">
        <v>54.07</v>
      </c>
      <c r="GM29" s="424">
        <v>54.89</v>
      </c>
      <c r="GN29" s="1407"/>
      <c r="GO29" s="1407"/>
      <c r="GP29" s="1407"/>
      <c r="GQ29" s="1407"/>
      <c r="GR29" s="468"/>
      <c r="GS29" s="602"/>
      <c r="GT29" s="489" t="s">
        <v>81</v>
      </c>
      <c r="GU29" s="79">
        <v>300665</v>
      </c>
      <c r="GV29" s="50">
        <v>37244</v>
      </c>
      <c r="GW29" s="50">
        <v>403040</v>
      </c>
      <c r="GX29" s="474">
        <v>142923</v>
      </c>
      <c r="GY29" s="50">
        <v>0</v>
      </c>
      <c r="GZ29" s="50">
        <v>0</v>
      </c>
      <c r="HA29" s="50">
        <v>0</v>
      </c>
      <c r="HB29" s="50">
        <v>0</v>
      </c>
      <c r="HC29" s="475">
        <v>883872</v>
      </c>
      <c r="HD29" s="79">
        <v>240320</v>
      </c>
      <c r="HE29" s="475">
        <v>1124192</v>
      </c>
      <c r="HF29" s="301"/>
      <c r="HG29" s="301"/>
      <c r="HH29" s="288" t="s">
        <v>81</v>
      </c>
      <c r="HI29" s="79">
        <v>235066</v>
      </c>
      <c r="HJ29" s="50">
        <v>32185</v>
      </c>
      <c r="HK29" s="50">
        <v>154323</v>
      </c>
      <c r="HL29" s="474">
        <v>1560</v>
      </c>
      <c r="HM29" s="50">
        <v>0</v>
      </c>
      <c r="HN29" s="50">
        <v>0</v>
      </c>
      <c r="HO29" s="50">
        <v>0</v>
      </c>
      <c r="HP29" s="50">
        <v>0</v>
      </c>
      <c r="HQ29" s="475">
        <v>423134</v>
      </c>
      <c r="HR29" s="79">
        <v>25423</v>
      </c>
      <c r="HS29" s="475">
        <v>448557</v>
      </c>
      <c r="HT29" s="580"/>
      <c r="HU29" s="1406"/>
      <c r="HV29" s="1406"/>
      <c r="HW29" s="1406"/>
      <c r="HX29" s="500"/>
      <c r="HY29" s="579"/>
      <c r="HZ29" s="577"/>
      <c r="IA29" s="579"/>
      <c r="IB29" s="203"/>
      <c r="IC29" s="1436"/>
      <c r="ID29" s="1423"/>
      <c r="IE29" s="26"/>
      <c r="IF29" s="46"/>
      <c r="IG29" s="578"/>
      <c r="IH29" s="394"/>
      <c r="II29" s="394"/>
      <c r="IJ29" s="394"/>
      <c r="IK29" s="394"/>
      <c r="IM29" s="297" t="s">
        <v>50</v>
      </c>
      <c r="IN29" s="79">
        <v>127409.95</v>
      </c>
      <c r="IO29" s="131">
        <v>110706.25</v>
      </c>
      <c r="IP29" s="102">
        <v>15.09</v>
      </c>
      <c r="IQ29" s="387"/>
      <c r="IR29" s="387"/>
      <c r="IS29" s="861" t="s">
        <v>128</v>
      </c>
      <c r="IT29" s="79">
        <v>27950</v>
      </c>
      <c r="IU29" s="259">
        <v>12201</v>
      </c>
      <c r="IV29" s="50">
        <v>30535</v>
      </c>
      <c r="IW29" s="260">
        <v>70686</v>
      </c>
      <c r="IX29" s="611">
        <v>98413</v>
      </c>
      <c r="IY29" s="36">
        <v>-28.17</v>
      </c>
      <c r="IZ29" s="602"/>
      <c r="JA29" s="56" t="s">
        <v>162</v>
      </c>
      <c r="JB29" s="57">
        <v>2558</v>
      </c>
      <c r="JC29" s="58">
        <v>2557</v>
      </c>
      <c r="JD29" s="59" t="s">
        <v>180</v>
      </c>
      <c r="JE29" s="57">
        <v>2558</v>
      </c>
      <c r="JF29" s="58">
        <v>2557</v>
      </c>
      <c r="JG29" s="59" t="s">
        <v>180</v>
      </c>
      <c r="JH29" s="57">
        <v>2558</v>
      </c>
      <c r="JI29" s="58">
        <v>2557</v>
      </c>
      <c r="JJ29" s="59" t="s">
        <v>180</v>
      </c>
      <c r="JK29" s="1409"/>
      <c r="JL29" s="602"/>
      <c r="JM29" s="602" t="s">
        <v>90</v>
      </c>
      <c r="JN29" s="424">
        <v>63.66</v>
      </c>
      <c r="JO29" s="424">
        <v>67.94</v>
      </c>
      <c r="JP29" s="424">
        <v>71.900000000000006</v>
      </c>
      <c r="JQ29" s="424">
        <v>67.83</v>
      </c>
      <c r="JR29" s="602"/>
      <c r="JS29" s="602"/>
      <c r="JT29" s="602"/>
      <c r="JU29" s="602"/>
      <c r="JV29" s="468"/>
      <c r="JW29" s="602"/>
      <c r="JX29" s="489" t="s">
        <v>81</v>
      </c>
      <c r="JY29" s="79">
        <v>347510</v>
      </c>
      <c r="JZ29" s="50">
        <v>76234</v>
      </c>
      <c r="KA29" s="50">
        <v>406111</v>
      </c>
      <c r="KB29" s="474">
        <v>72827</v>
      </c>
      <c r="KC29" s="50">
        <v>0</v>
      </c>
      <c r="KD29" s="50">
        <v>0</v>
      </c>
      <c r="KE29" s="50">
        <v>0</v>
      </c>
      <c r="KF29" s="50">
        <v>0</v>
      </c>
      <c r="KG29" s="475">
        <v>902682</v>
      </c>
      <c r="KH29" s="79">
        <v>299246</v>
      </c>
      <c r="KI29" s="475">
        <v>1201928</v>
      </c>
      <c r="KJ29" s="301"/>
      <c r="KK29" s="301"/>
      <c r="KL29" s="288" t="s">
        <v>81</v>
      </c>
      <c r="KM29" s="79">
        <v>286737</v>
      </c>
      <c r="KN29" s="50">
        <v>33621</v>
      </c>
      <c r="KO29" s="50">
        <v>202891</v>
      </c>
      <c r="KP29" s="474">
        <v>19977</v>
      </c>
      <c r="KQ29" s="50">
        <v>0</v>
      </c>
      <c r="KR29" s="50">
        <v>0</v>
      </c>
      <c r="KS29" s="50">
        <v>0</v>
      </c>
      <c r="KT29" s="50">
        <v>0</v>
      </c>
      <c r="KU29" s="475">
        <v>543226</v>
      </c>
      <c r="KV29" s="79">
        <v>30879</v>
      </c>
      <c r="KW29" s="475">
        <v>574105</v>
      </c>
      <c r="KX29" s="580"/>
      <c r="KY29" s="1406"/>
      <c r="KZ29" s="1406"/>
      <c r="LA29" s="1406"/>
      <c r="LB29" s="500"/>
      <c r="LC29" s="579"/>
      <c r="LD29" s="577"/>
      <c r="LE29" s="579"/>
      <c r="LF29" s="203"/>
      <c r="LG29" s="1436"/>
      <c r="LH29" s="1423"/>
      <c r="LI29" s="26"/>
      <c r="LJ29" s="46"/>
      <c r="LK29" s="578"/>
      <c r="LL29" s="394"/>
      <c r="LM29" s="394"/>
      <c r="LN29" s="394"/>
      <c r="LO29" s="394"/>
      <c r="LQ29" s="99" t="s">
        <v>50</v>
      </c>
      <c r="LR29" s="130">
        <v>436912.74000000005</v>
      </c>
      <c r="LS29" s="320">
        <v>365969.11</v>
      </c>
      <c r="LT29" s="102">
        <v>19.39</v>
      </c>
      <c r="LU29" s="233"/>
      <c r="LV29" s="233"/>
      <c r="LW29" s="861" t="s">
        <v>128</v>
      </c>
      <c r="LX29" s="50">
        <v>273838</v>
      </c>
      <c r="LY29" s="655">
        <v>309097</v>
      </c>
      <c r="LZ29" s="419">
        <v>-11.41</v>
      </c>
      <c r="MA29" s="301"/>
      <c r="MB29" s="56" t="s">
        <v>49</v>
      </c>
      <c r="MC29" s="57">
        <v>2558</v>
      </c>
      <c r="MD29" s="58">
        <v>2557</v>
      </c>
      <c r="ME29" s="59" t="s">
        <v>180</v>
      </c>
      <c r="MF29" s="57">
        <v>2558</v>
      </c>
      <c r="MG29" s="58">
        <v>2557</v>
      </c>
      <c r="MH29" s="59" t="s">
        <v>180</v>
      </c>
      <c r="MI29" s="57">
        <v>2558</v>
      </c>
      <c r="MJ29" s="58">
        <v>2557</v>
      </c>
      <c r="MK29" s="59" t="s">
        <v>180</v>
      </c>
      <c r="ML29" s="17"/>
      <c r="MM29" s="17"/>
      <c r="MN29" s="17" t="s">
        <v>90</v>
      </c>
      <c r="MO29" s="1108">
        <v>72.23</v>
      </c>
      <c r="MP29" s="1108">
        <v>69.099999999999994</v>
      </c>
      <c r="MQ29" s="1108">
        <v>54.89</v>
      </c>
      <c r="MR29" s="1108">
        <v>67.83</v>
      </c>
      <c r="MS29" s="1107">
        <v>66.010000000000005</v>
      </c>
      <c r="MT29" s="874"/>
      <c r="MU29" s="869"/>
      <c r="MV29" s="416"/>
      <c r="MW29" s="417"/>
      <c r="MX29" s="869"/>
      <c r="MY29" s="869"/>
      <c r="MZ29" s="91" t="s">
        <v>81</v>
      </c>
      <c r="NA29" s="536">
        <v>1407911</v>
      </c>
      <c r="NB29" s="537">
        <v>215462</v>
      </c>
      <c r="NC29" s="537">
        <v>1687331</v>
      </c>
      <c r="ND29" s="538">
        <v>552856</v>
      </c>
      <c r="NE29" s="537">
        <v>0</v>
      </c>
      <c r="NF29" s="537">
        <v>0</v>
      </c>
      <c r="NG29" s="537">
        <v>0</v>
      </c>
      <c r="NH29" s="539">
        <v>0</v>
      </c>
      <c r="NI29" s="828">
        <v>3863560</v>
      </c>
      <c r="NJ29" s="827">
        <v>985966</v>
      </c>
      <c r="NK29" s="825">
        <v>4849526</v>
      </c>
      <c r="NL29" s="930"/>
      <c r="NM29" s="930"/>
      <c r="NN29" s="535" t="s">
        <v>81</v>
      </c>
      <c r="NO29" s="536">
        <v>1314625</v>
      </c>
      <c r="NP29" s="537">
        <v>159853</v>
      </c>
      <c r="NQ29" s="537">
        <v>1009720</v>
      </c>
      <c r="NR29" s="538">
        <v>96409</v>
      </c>
      <c r="NS29" s="537">
        <v>0</v>
      </c>
      <c r="NT29" s="537">
        <v>0</v>
      </c>
      <c r="NU29" s="537">
        <v>0</v>
      </c>
      <c r="NV29" s="539">
        <v>0</v>
      </c>
      <c r="NW29" s="826">
        <v>2580607</v>
      </c>
      <c r="NX29" s="541">
        <v>134183</v>
      </c>
      <c r="NY29" s="825">
        <v>2714790</v>
      </c>
      <c r="NZ29" s="1139"/>
      <c r="OB29" s="99" t="s">
        <v>50</v>
      </c>
      <c r="OC29" s="1812">
        <v>153690.57</v>
      </c>
      <c r="OD29" s="1813">
        <v>134878.85</v>
      </c>
      <c r="OE29" s="1814">
        <v>13.95</v>
      </c>
      <c r="OF29" s="1812">
        <v>91753.329999999987</v>
      </c>
      <c r="OG29" s="1813">
        <v>74778.650000000009</v>
      </c>
      <c r="OH29" s="1814">
        <v>22.7</v>
      </c>
      <c r="OI29" s="1812">
        <v>64058.890000000007</v>
      </c>
      <c r="OJ29" s="1813">
        <v>45605.36</v>
      </c>
      <c r="OK29" s="1814">
        <v>40.46</v>
      </c>
      <c r="OL29" s="1812">
        <v>127409.95</v>
      </c>
      <c r="OM29" s="1813">
        <v>110706.25</v>
      </c>
      <c r="ON29" s="1814">
        <v>15.09</v>
      </c>
      <c r="OO29" s="1812">
        <v>436912.74000000005</v>
      </c>
      <c r="OP29" s="1813">
        <v>365969.11</v>
      </c>
      <c r="OQ29" s="1814">
        <v>19.39</v>
      </c>
      <c r="OR29" s="1854"/>
      <c r="OS29" s="1854"/>
    </row>
    <row r="30" spans="1:409" ht="18.75" customHeight="1" thickTop="1">
      <c r="A30" s="306" t="s">
        <v>129</v>
      </c>
      <c r="B30" s="321"/>
      <c r="C30" s="157">
        <v>0</v>
      </c>
      <c r="D30" s="54"/>
      <c r="E30" s="387"/>
      <c r="F30" s="387"/>
      <c r="G30" s="861" t="s">
        <v>130</v>
      </c>
      <c r="H30" s="79">
        <v>40357</v>
      </c>
      <c r="I30" s="259">
        <v>41652</v>
      </c>
      <c r="J30" s="50">
        <v>29121</v>
      </c>
      <c r="K30" s="260">
        <v>111130</v>
      </c>
      <c r="L30" s="611">
        <v>123155</v>
      </c>
      <c r="M30" s="36">
        <v>-9.76</v>
      </c>
      <c r="N30" s="602"/>
      <c r="O30" s="73" t="s">
        <v>52</v>
      </c>
      <c r="P30" s="74">
        <v>1383.79</v>
      </c>
      <c r="Q30" s="75">
        <v>1309.82</v>
      </c>
      <c r="R30" s="76">
        <v>5.65</v>
      </c>
      <c r="S30" s="74">
        <v>0</v>
      </c>
      <c r="T30" s="75">
        <v>0</v>
      </c>
      <c r="U30" s="76">
        <v>0</v>
      </c>
      <c r="V30" s="74">
        <v>1292.68</v>
      </c>
      <c r="W30" s="75">
        <v>1232.02</v>
      </c>
      <c r="X30" s="76">
        <v>4.92</v>
      </c>
      <c r="Y30" s="272"/>
      <c r="Z30" s="602"/>
      <c r="AA30" s="602" t="s">
        <v>94</v>
      </c>
      <c r="AB30" s="424">
        <v>68.33</v>
      </c>
      <c r="AC30" s="424">
        <v>69.05</v>
      </c>
      <c r="AD30" s="424">
        <v>71.02</v>
      </c>
      <c r="AE30" s="424">
        <v>69.47</v>
      </c>
      <c r="AF30" s="602"/>
      <c r="AG30" s="602"/>
      <c r="AH30" s="602"/>
      <c r="AI30" s="602"/>
      <c r="AJ30" s="602"/>
      <c r="AK30" s="602"/>
      <c r="AL30" s="489" t="s">
        <v>87</v>
      </c>
      <c r="AM30" s="79">
        <v>1049927</v>
      </c>
      <c r="AN30" s="50">
        <v>81648</v>
      </c>
      <c r="AO30" s="50">
        <v>1444267</v>
      </c>
      <c r="AP30" s="474">
        <v>586819</v>
      </c>
      <c r="AQ30" s="50">
        <v>0</v>
      </c>
      <c r="AR30" s="50">
        <v>0</v>
      </c>
      <c r="AS30" s="50">
        <v>0</v>
      </c>
      <c r="AT30" s="50">
        <v>0</v>
      </c>
      <c r="AU30" s="475">
        <v>3162661</v>
      </c>
      <c r="AV30" s="79">
        <v>845431</v>
      </c>
      <c r="AW30" s="475">
        <v>4008092</v>
      </c>
      <c r="AX30" s="301"/>
      <c r="AY30" s="301"/>
      <c r="AZ30" s="288" t="s">
        <v>87</v>
      </c>
      <c r="BA30" s="79">
        <v>987924</v>
      </c>
      <c r="BB30" s="50">
        <v>130911</v>
      </c>
      <c r="BC30" s="50">
        <v>1181110</v>
      </c>
      <c r="BD30" s="474">
        <v>110973</v>
      </c>
      <c r="BE30" s="50">
        <v>0</v>
      </c>
      <c r="BF30" s="50">
        <v>0</v>
      </c>
      <c r="BG30" s="50">
        <v>0</v>
      </c>
      <c r="BH30" s="50">
        <v>0</v>
      </c>
      <c r="BI30" s="475">
        <v>2410918</v>
      </c>
      <c r="BJ30" s="79">
        <v>337584</v>
      </c>
      <c r="BK30" s="475">
        <v>2748502</v>
      </c>
      <c r="BL30" s="580"/>
      <c r="BM30" s="1406"/>
      <c r="BN30" s="1406"/>
      <c r="BO30" s="1406"/>
      <c r="BP30" s="503"/>
      <c r="BQ30" s="579"/>
      <c r="BR30" s="579"/>
      <c r="BS30" s="579"/>
      <c r="BT30" s="203"/>
      <c r="BU30" s="1436"/>
      <c r="BV30" s="1423"/>
      <c r="BW30" s="26"/>
      <c r="BX30" s="46"/>
      <c r="BY30" s="578"/>
      <c r="BZ30" s="394"/>
      <c r="CA30" s="394"/>
      <c r="CB30" s="394"/>
      <c r="CC30" s="394"/>
      <c r="CD30" s="1140"/>
      <c r="CE30" s="306" t="s">
        <v>129</v>
      </c>
      <c r="CF30" s="321"/>
      <c r="CG30" s="157">
        <v>0</v>
      </c>
      <c r="CH30" s="54"/>
      <c r="CI30" s="387"/>
      <c r="CJ30" s="387"/>
      <c r="CK30" s="861" t="s">
        <v>130</v>
      </c>
      <c r="CL30" s="79">
        <v>41891</v>
      </c>
      <c r="CM30" s="259">
        <v>42908</v>
      </c>
      <c r="CN30" s="50">
        <v>40936</v>
      </c>
      <c r="CO30" s="260">
        <v>125735</v>
      </c>
      <c r="CP30" s="611">
        <v>119517</v>
      </c>
      <c r="CQ30" s="36">
        <v>5.2</v>
      </c>
      <c r="CR30" s="602"/>
      <c r="CS30" s="73" t="s">
        <v>52</v>
      </c>
      <c r="CT30" s="74">
        <v>1128.3599999999999</v>
      </c>
      <c r="CU30" s="75">
        <v>999.48</v>
      </c>
      <c r="CV30" s="76">
        <v>12.89</v>
      </c>
      <c r="CW30" s="74">
        <v>0</v>
      </c>
      <c r="CX30" s="75">
        <v>0</v>
      </c>
      <c r="CY30" s="76">
        <v>0</v>
      </c>
      <c r="CZ30" s="74">
        <v>1045.04</v>
      </c>
      <c r="DA30" s="75">
        <v>937.21</v>
      </c>
      <c r="DB30" s="76">
        <v>11.51</v>
      </c>
      <c r="DC30" s="272"/>
      <c r="DD30" s="602"/>
      <c r="DE30" s="602" t="s">
        <v>94</v>
      </c>
      <c r="DF30" s="424">
        <v>71.58</v>
      </c>
      <c r="DG30" s="424">
        <v>59.83</v>
      </c>
      <c r="DH30" s="424">
        <v>55.86</v>
      </c>
      <c r="DI30" s="424">
        <v>62.42</v>
      </c>
      <c r="DJ30" s="332"/>
      <c r="DK30" s="332"/>
      <c r="DL30" s="332"/>
      <c r="DM30" s="332"/>
      <c r="DN30" s="332"/>
      <c r="DO30" s="602"/>
      <c r="DP30" s="489" t="s">
        <v>87</v>
      </c>
      <c r="DQ30" s="79">
        <v>939058</v>
      </c>
      <c r="DR30" s="50">
        <v>97409</v>
      </c>
      <c r="DS30" s="50">
        <v>1242492</v>
      </c>
      <c r="DT30" s="474">
        <v>250256</v>
      </c>
      <c r="DU30" s="50">
        <v>0</v>
      </c>
      <c r="DV30" s="50">
        <v>0</v>
      </c>
      <c r="DW30" s="50">
        <v>0</v>
      </c>
      <c r="DX30" s="50">
        <v>0</v>
      </c>
      <c r="DY30" s="475">
        <v>2529215</v>
      </c>
      <c r="DZ30" s="79">
        <v>747341</v>
      </c>
      <c r="EA30" s="475">
        <v>3276556</v>
      </c>
      <c r="EB30" s="301"/>
      <c r="EC30" s="301"/>
      <c r="ED30" s="288" t="s">
        <v>87</v>
      </c>
      <c r="EE30" s="79">
        <v>774860</v>
      </c>
      <c r="EF30" s="50">
        <v>51950</v>
      </c>
      <c r="EG30" s="50">
        <v>806145</v>
      </c>
      <c r="EH30" s="474">
        <v>71227</v>
      </c>
      <c r="EI30" s="50">
        <v>0</v>
      </c>
      <c r="EJ30" s="50">
        <v>0</v>
      </c>
      <c r="EK30" s="50">
        <v>0</v>
      </c>
      <c r="EL30" s="50">
        <v>0</v>
      </c>
      <c r="EM30" s="475">
        <v>1704182</v>
      </c>
      <c r="EN30" s="79">
        <v>160931</v>
      </c>
      <c r="EO30" s="475">
        <v>1865113</v>
      </c>
      <c r="EP30" s="580"/>
      <c r="EQ30" s="1406"/>
      <c r="ER30" s="1406"/>
      <c r="ES30" s="1406"/>
      <c r="ET30" s="503"/>
      <c r="EU30" s="579"/>
      <c r="EV30" s="579"/>
      <c r="EW30" s="579"/>
      <c r="EX30" s="203"/>
      <c r="EY30" s="1436"/>
      <c r="EZ30" s="1423"/>
      <c r="FA30" s="26"/>
      <c r="FB30" s="46"/>
      <c r="FC30" s="578"/>
      <c r="FD30" s="394"/>
      <c r="FE30" s="394"/>
      <c r="FF30" s="394"/>
      <c r="FG30" s="25"/>
      <c r="FH30" s="1140"/>
      <c r="FI30" s="136" t="s">
        <v>129</v>
      </c>
      <c r="FJ30" s="321"/>
      <c r="FK30" s="157">
        <v>0</v>
      </c>
      <c r="FL30" s="54"/>
      <c r="FM30" s="387"/>
      <c r="FN30" s="387"/>
      <c r="FO30" s="861" t="s">
        <v>130</v>
      </c>
      <c r="FP30" s="79">
        <v>19432</v>
      </c>
      <c r="FQ30" s="259">
        <v>21707</v>
      </c>
      <c r="FR30" s="50">
        <v>19364</v>
      </c>
      <c r="FS30" s="260">
        <v>60503</v>
      </c>
      <c r="FT30" s="611">
        <v>61543</v>
      </c>
      <c r="FU30" s="36">
        <v>-1.69</v>
      </c>
      <c r="FV30" s="602"/>
      <c r="FW30" s="73" t="s">
        <v>52</v>
      </c>
      <c r="FX30" s="74">
        <v>1028.1600000000001</v>
      </c>
      <c r="FY30" s="75">
        <v>918.6</v>
      </c>
      <c r="FZ30" s="76">
        <v>11.93</v>
      </c>
      <c r="GA30" s="74">
        <v>0</v>
      </c>
      <c r="GB30" s="75">
        <v>0</v>
      </c>
      <c r="GC30" s="76">
        <v>0</v>
      </c>
      <c r="GD30" s="74">
        <v>961.37</v>
      </c>
      <c r="GE30" s="75">
        <v>855.6</v>
      </c>
      <c r="GF30" s="76">
        <v>12.36</v>
      </c>
      <c r="GG30" s="272"/>
      <c r="GH30" s="602"/>
      <c r="GI30" s="602" t="s">
        <v>94</v>
      </c>
      <c r="GJ30" s="424">
        <v>53.82</v>
      </c>
      <c r="GK30" s="424">
        <v>54.92</v>
      </c>
      <c r="GL30" s="424">
        <v>56.87</v>
      </c>
      <c r="GM30" s="424">
        <v>55.2</v>
      </c>
      <c r="GN30" s="1407"/>
      <c r="GO30" s="1407"/>
      <c r="GP30" s="1407"/>
      <c r="GQ30" s="1407"/>
      <c r="GR30" s="468"/>
      <c r="GS30" s="602"/>
      <c r="GT30" s="489" t="s">
        <v>87</v>
      </c>
      <c r="GU30" s="79">
        <v>865311</v>
      </c>
      <c r="GV30" s="50">
        <v>58356</v>
      </c>
      <c r="GW30" s="50">
        <v>996939</v>
      </c>
      <c r="GX30" s="474">
        <v>314582</v>
      </c>
      <c r="GY30" s="50">
        <v>0</v>
      </c>
      <c r="GZ30" s="50">
        <v>0</v>
      </c>
      <c r="HA30" s="50">
        <v>0</v>
      </c>
      <c r="HB30" s="50">
        <v>0</v>
      </c>
      <c r="HC30" s="475">
        <v>2235188</v>
      </c>
      <c r="HD30" s="79">
        <v>826624</v>
      </c>
      <c r="HE30" s="475">
        <v>3061812</v>
      </c>
      <c r="HF30" s="301"/>
      <c r="HG30" s="301"/>
      <c r="HH30" s="288" t="s">
        <v>87</v>
      </c>
      <c r="HI30" s="79">
        <v>459073</v>
      </c>
      <c r="HJ30" s="50">
        <v>35401</v>
      </c>
      <c r="HK30" s="50">
        <v>498389</v>
      </c>
      <c r="HL30" s="474">
        <v>16126</v>
      </c>
      <c r="HM30" s="50">
        <v>0</v>
      </c>
      <c r="HN30" s="50">
        <v>0</v>
      </c>
      <c r="HO30" s="50">
        <v>0</v>
      </c>
      <c r="HP30" s="50">
        <v>0</v>
      </c>
      <c r="HQ30" s="475">
        <v>1008989</v>
      </c>
      <c r="HR30" s="79">
        <v>153486</v>
      </c>
      <c r="HS30" s="475">
        <v>1162475</v>
      </c>
      <c r="HT30" s="580"/>
      <c r="HU30" s="1406"/>
      <c r="HV30" s="1406"/>
      <c r="HW30" s="1406"/>
      <c r="HX30" s="503"/>
      <c r="HY30" s="579"/>
      <c r="HZ30" s="579"/>
      <c r="IA30" s="579"/>
      <c r="IB30" s="203"/>
      <c r="IC30" s="1436"/>
      <c r="ID30" s="1423"/>
      <c r="IE30" s="26"/>
      <c r="IF30" s="46"/>
      <c r="IG30" s="578"/>
      <c r="IH30" s="394"/>
      <c r="II30" s="394"/>
      <c r="IJ30" s="394"/>
      <c r="IK30" s="394"/>
      <c r="IM30" s="306" t="s">
        <v>129</v>
      </c>
      <c r="IN30" s="321"/>
      <c r="IO30" s="157"/>
      <c r="IP30" s="54"/>
      <c r="IQ30" s="387"/>
      <c r="IR30" s="387"/>
      <c r="IS30" s="861" t="s">
        <v>130</v>
      </c>
      <c r="IT30" s="79">
        <v>38018</v>
      </c>
      <c r="IU30" s="259">
        <v>32515</v>
      </c>
      <c r="IV30" s="50">
        <v>62102</v>
      </c>
      <c r="IW30" s="260">
        <v>132635</v>
      </c>
      <c r="IX30" s="611">
        <v>134653</v>
      </c>
      <c r="IY30" s="36">
        <v>-1.5</v>
      </c>
      <c r="IZ30" s="602"/>
      <c r="JA30" s="73" t="s">
        <v>52</v>
      </c>
      <c r="JB30" s="74">
        <v>1304.17</v>
      </c>
      <c r="JC30" s="75">
        <v>1225.5999999999999</v>
      </c>
      <c r="JD30" s="76">
        <v>6.41</v>
      </c>
      <c r="JE30" s="74">
        <v>0</v>
      </c>
      <c r="JF30" s="75">
        <v>0</v>
      </c>
      <c r="JG30" s="76">
        <v>0</v>
      </c>
      <c r="JH30" s="74">
        <v>1195.0899999999999</v>
      </c>
      <c r="JI30" s="75">
        <v>1124.04</v>
      </c>
      <c r="JJ30" s="76">
        <v>6.32</v>
      </c>
      <c r="JK30" s="272"/>
      <c r="JL30" s="602"/>
      <c r="JM30" s="602" t="s">
        <v>94</v>
      </c>
      <c r="JN30" s="424">
        <v>61.21</v>
      </c>
      <c r="JO30" s="424">
        <v>62.59</v>
      </c>
      <c r="JP30" s="424">
        <v>64.900000000000006</v>
      </c>
      <c r="JQ30" s="424">
        <v>62.9</v>
      </c>
      <c r="JR30" s="602"/>
      <c r="JS30" s="602"/>
      <c r="JT30" s="602"/>
      <c r="JU30" s="602"/>
      <c r="JV30" s="468"/>
      <c r="JW30" s="602"/>
      <c r="JX30" s="489" t="s">
        <v>87</v>
      </c>
      <c r="JY30" s="79">
        <v>965324</v>
      </c>
      <c r="JZ30" s="50">
        <v>106993</v>
      </c>
      <c r="KA30" s="50">
        <v>1285426</v>
      </c>
      <c r="KB30" s="474">
        <v>191127</v>
      </c>
      <c r="KC30" s="50">
        <v>0</v>
      </c>
      <c r="KD30" s="50">
        <v>0</v>
      </c>
      <c r="KE30" s="50">
        <v>0</v>
      </c>
      <c r="KF30" s="50">
        <v>0</v>
      </c>
      <c r="KG30" s="475">
        <v>2548870</v>
      </c>
      <c r="KH30" s="79">
        <v>993402</v>
      </c>
      <c r="KI30" s="475">
        <v>3542272</v>
      </c>
      <c r="KJ30" s="301"/>
      <c r="KK30" s="301"/>
      <c r="KL30" s="288" t="s">
        <v>87</v>
      </c>
      <c r="KM30" s="79">
        <v>887947</v>
      </c>
      <c r="KN30" s="50">
        <v>97731</v>
      </c>
      <c r="KO30" s="50">
        <v>831994</v>
      </c>
      <c r="KP30" s="474">
        <v>38731</v>
      </c>
      <c r="KQ30" s="50">
        <v>0</v>
      </c>
      <c r="KR30" s="50">
        <v>0</v>
      </c>
      <c r="KS30" s="50">
        <v>0</v>
      </c>
      <c r="KT30" s="50">
        <v>0</v>
      </c>
      <c r="KU30" s="475">
        <v>1856403</v>
      </c>
      <c r="KV30" s="79">
        <v>267753</v>
      </c>
      <c r="KW30" s="475">
        <v>2124156</v>
      </c>
      <c r="KX30" s="580"/>
      <c r="KY30" s="1406"/>
      <c r="KZ30" s="1406"/>
      <c r="LA30" s="1406"/>
      <c r="LB30" s="503"/>
      <c r="LC30" s="579"/>
      <c r="LD30" s="579"/>
      <c r="LE30" s="579"/>
      <c r="LF30" s="203"/>
      <c r="LG30" s="1436"/>
      <c r="LH30" s="1423"/>
      <c r="LI30" s="26"/>
      <c r="LJ30" s="46"/>
      <c r="LK30" s="578"/>
      <c r="LL30" s="394"/>
      <c r="LM30" s="394"/>
      <c r="LN30" s="394"/>
      <c r="LO30" s="394"/>
      <c r="LQ30" s="136" t="s">
        <v>129</v>
      </c>
      <c r="LR30" s="137"/>
      <c r="LS30" s="157"/>
      <c r="LT30" s="54"/>
      <c r="LU30" s="233"/>
      <c r="LV30" s="233"/>
      <c r="LW30" s="861" t="s">
        <v>130</v>
      </c>
      <c r="LX30" s="50">
        <v>430003</v>
      </c>
      <c r="LY30" s="655">
        <v>438868</v>
      </c>
      <c r="LZ30" s="419">
        <v>-2.02</v>
      </c>
      <c r="MA30" s="301"/>
      <c r="MB30" s="73" t="s">
        <v>52</v>
      </c>
      <c r="MC30" s="74">
        <v>1073.77</v>
      </c>
      <c r="MD30" s="1723">
        <v>1073.77</v>
      </c>
      <c r="ME30" s="78">
        <v>0</v>
      </c>
      <c r="MF30" s="74">
        <v>0</v>
      </c>
      <c r="MG30" s="1723">
        <v>0</v>
      </c>
      <c r="MH30" s="78">
        <v>0</v>
      </c>
      <c r="MI30" s="74">
        <v>1141.21</v>
      </c>
      <c r="MJ30" s="1723">
        <v>1061.26</v>
      </c>
      <c r="MK30" s="78">
        <v>7.53</v>
      </c>
      <c r="ML30" s="17"/>
      <c r="MM30" s="17"/>
      <c r="MN30" s="17" t="s">
        <v>94</v>
      </c>
      <c r="MO30" s="1108">
        <v>69.47</v>
      </c>
      <c r="MP30" s="1108">
        <v>62.42</v>
      </c>
      <c r="MQ30" s="1108">
        <v>55.2</v>
      </c>
      <c r="MR30" s="1108">
        <v>62.9</v>
      </c>
      <c r="MS30" s="1107">
        <v>62.5</v>
      </c>
      <c r="MT30" s="874"/>
      <c r="MU30" s="869"/>
      <c r="MV30" s="416"/>
      <c r="MW30" s="417"/>
      <c r="MX30" s="869"/>
      <c r="MY30" s="869"/>
      <c r="MZ30" s="91" t="s">
        <v>87</v>
      </c>
      <c r="NA30" s="536">
        <v>3819620</v>
      </c>
      <c r="NB30" s="537">
        <v>344406</v>
      </c>
      <c r="NC30" s="537">
        <v>4969124</v>
      </c>
      <c r="ND30" s="538">
        <v>1342784</v>
      </c>
      <c r="NE30" s="537">
        <v>0</v>
      </c>
      <c r="NF30" s="537">
        <v>0</v>
      </c>
      <c r="NG30" s="537">
        <v>0</v>
      </c>
      <c r="NH30" s="539">
        <v>0</v>
      </c>
      <c r="NI30" s="828">
        <v>10475934</v>
      </c>
      <c r="NJ30" s="827">
        <v>3412798</v>
      </c>
      <c r="NK30" s="825">
        <v>13888732</v>
      </c>
      <c r="NL30" s="930"/>
      <c r="NM30" s="930"/>
      <c r="NN30" s="535" t="s">
        <v>87</v>
      </c>
      <c r="NO30" s="536">
        <v>3109804</v>
      </c>
      <c r="NP30" s="537">
        <v>315993</v>
      </c>
      <c r="NQ30" s="537">
        <v>3317638</v>
      </c>
      <c r="NR30" s="538">
        <v>237057</v>
      </c>
      <c r="NS30" s="537">
        <v>0</v>
      </c>
      <c r="NT30" s="537">
        <v>0</v>
      </c>
      <c r="NU30" s="537">
        <v>0</v>
      </c>
      <c r="NV30" s="539">
        <v>0</v>
      </c>
      <c r="NW30" s="826">
        <v>6980492</v>
      </c>
      <c r="NX30" s="541">
        <v>919754</v>
      </c>
      <c r="NY30" s="825">
        <v>7900246</v>
      </c>
      <c r="NZ30" s="1139"/>
      <c r="OB30" s="95" t="s">
        <v>129</v>
      </c>
      <c r="OC30" s="1796"/>
      <c r="OD30" s="1797"/>
      <c r="OE30" s="1798"/>
      <c r="OF30" s="1796"/>
      <c r="OG30" s="1797"/>
      <c r="OH30" s="1798"/>
      <c r="OI30" s="1796"/>
      <c r="OJ30" s="1797"/>
      <c r="OK30" s="1798"/>
      <c r="OL30" s="1796"/>
      <c r="OM30" s="1797"/>
      <c r="ON30" s="1798"/>
      <c r="OO30" s="1796"/>
      <c r="OP30" s="1797"/>
      <c r="OQ30" s="1798"/>
      <c r="OR30" s="1854"/>
      <c r="OS30" s="1854"/>
    </row>
    <row r="31" spans="1:409" ht="18.75" customHeight="1" thickBot="1">
      <c r="A31" s="292" t="s">
        <v>131</v>
      </c>
      <c r="B31" s="246">
        <v>200574</v>
      </c>
      <c r="C31" s="425">
        <v>160329</v>
      </c>
      <c r="D31" s="34">
        <v>25.1</v>
      </c>
      <c r="E31" s="387"/>
      <c r="F31" s="387"/>
      <c r="G31" s="861" t="s">
        <v>132</v>
      </c>
      <c r="H31" s="79">
        <v>58034</v>
      </c>
      <c r="I31" s="259">
        <v>51882</v>
      </c>
      <c r="J31" s="50">
        <v>52431</v>
      </c>
      <c r="K31" s="260">
        <v>162347</v>
      </c>
      <c r="L31" s="611">
        <v>157646</v>
      </c>
      <c r="M31" s="36">
        <v>2.98</v>
      </c>
      <c r="N31" s="602"/>
      <c r="O31" s="73" t="s">
        <v>66</v>
      </c>
      <c r="P31" s="74">
        <v>973.85</v>
      </c>
      <c r="Q31" s="75">
        <v>881.47</v>
      </c>
      <c r="R31" s="76">
        <v>10.48</v>
      </c>
      <c r="S31" s="74">
        <v>622.65</v>
      </c>
      <c r="T31" s="75">
        <v>561.41</v>
      </c>
      <c r="U31" s="76">
        <v>10.91</v>
      </c>
      <c r="V31" s="74">
        <v>950.72</v>
      </c>
      <c r="W31" s="75">
        <v>862.46</v>
      </c>
      <c r="X31" s="76">
        <v>10.23</v>
      </c>
      <c r="Y31" s="272"/>
      <c r="Z31" s="602"/>
      <c r="AA31" s="602" t="s">
        <v>98</v>
      </c>
      <c r="AB31" s="424">
        <v>63.42</v>
      </c>
      <c r="AC31" s="424">
        <v>63.26</v>
      </c>
      <c r="AD31" s="424">
        <v>63.14</v>
      </c>
      <c r="AE31" s="424">
        <v>63.27</v>
      </c>
      <c r="AF31" s="602"/>
      <c r="AG31" s="602"/>
      <c r="AH31" s="602"/>
      <c r="AI31" s="602"/>
      <c r="AJ31" s="602"/>
      <c r="AK31" s="602"/>
      <c r="AL31" s="489" t="s">
        <v>91</v>
      </c>
      <c r="AM31" s="160">
        <v>16717</v>
      </c>
      <c r="AN31" s="100">
        <v>16319</v>
      </c>
      <c r="AO31" s="100">
        <v>100068</v>
      </c>
      <c r="AP31" s="492">
        <v>1195</v>
      </c>
      <c r="AQ31" s="100">
        <v>0</v>
      </c>
      <c r="AR31" s="100">
        <v>0</v>
      </c>
      <c r="AS31" s="100">
        <v>0</v>
      </c>
      <c r="AT31" s="100">
        <v>0</v>
      </c>
      <c r="AU31" s="475">
        <v>134299</v>
      </c>
      <c r="AV31" s="79">
        <v>171553</v>
      </c>
      <c r="AW31" s="475">
        <v>305852</v>
      </c>
      <c r="AX31" s="301"/>
      <c r="AY31" s="301"/>
      <c r="AZ31" s="288" t="s">
        <v>91</v>
      </c>
      <c r="BA31" s="160">
        <v>57485</v>
      </c>
      <c r="BB31" s="100">
        <v>30988</v>
      </c>
      <c r="BC31" s="100">
        <v>417459</v>
      </c>
      <c r="BD31" s="492">
        <v>25629</v>
      </c>
      <c r="BE31" s="100">
        <v>0</v>
      </c>
      <c r="BF31" s="100">
        <v>0</v>
      </c>
      <c r="BG31" s="100">
        <v>0</v>
      </c>
      <c r="BH31" s="100">
        <v>0</v>
      </c>
      <c r="BI31" s="475">
        <v>531561</v>
      </c>
      <c r="BJ31" s="79">
        <v>1038628</v>
      </c>
      <c r="BK31" s="475">
        <v>1570189</v>
      </c>
      <c r="BL31" s="580"/>
      <c r="BM31" s="1406"/>
      <c r="BN31" s="1406"/>
      <c r="BO31" s="1406"/>
      <c r="BP31" s="503"/>
      <c r="BQ31" s="579"/>
      <c r="BR31" s="579"/>
      <c r="BS31" s="579"/>
      <c r="BT31" s="579"/>
      <c r="BU31" s="1436"/>
      <c r="BV31" s="1423"/>
      <c r="BW31" s="26"/>
      <c r="BX31" s="46"/>
      <c r="BY31" s="578"/>
      <c r="BZ31" s="394"/>
      <c r="CA31" s="394"/>
      <c r="CB31" s="394"/>
      <c r="CC31" s="394"/>
      <c r="CD31" s="1140"/>
      <c r="CE31" s="292" t="s">
        <v>131</v>
      </c>
      <c r="CF31" s="246">
        <v>200574</v>
      </c>
      <c r="CG31" s="425">
        <v>160329</v>
      </c>
      <c r="CH31" s="34">
        <v>25.1</v>
      </c>
      <c r="CI31" s="387"/>
      <c r="CJ31" s="387"/>
      <c r="CK31" s="861" t="s">
        <v>132</v>
      </c>
      <c r="CL31" s="79">
        <v>38206</v>
      </c>
      <c r="CM31" s="259">
        <v>32878</v>
      </c>
      <c r="CN31" s="50">
        <v>29234</v>
      </c>
      <c r="CO31" s="260">
        <v>100318</v>
      </c>
      <c r="CP31" s="611">
        <v>95428</v>
      </c>
      <c r="CQ31" s="36">
        <v>5.12</v>
      </c>
      <c r="CR31" s="602"/>
      <c r="CS31" s="73" t="s">
        <v>66</v>
      </c>
      <c r="CT31" s="74">
        <v>860.01</v>
      </c>
      <c r="CU31" s="75">
        <v>775.34</v>
      </c>
      <c r="CV31" s="76">
        <v>10.92</v>
      </c>
      <c r="CW31" s="74">
        <v>572.29</v>
      </c>
      <c r="CX31" s="75">
        <v>518.91</v>
      </c>
      <c r="CY31" s="76">
        <v>10.29</v>
      </c>
      <c r="CZ31" s="74">
        <v>838.77</v>
      </c>
      <c r="DA31" s="75">
        <v>759.36</v>
      </c>
      <c r="DB31" s="76">
        <v>10.46</v>
      </c>
      <c r="DC31" s="272"/>
      <c r="DD31" s="602"/>
      <c r="DE31" s="602" t="s">
        <v>98</v>
      </c>
      <c r="DF31" s="424">
        <v>63.71</v>
      </c>
      <c r="DG31" s="424">
        <v>56.56</v>
      </c>
      <c r="DH31" s="424">
        <v>52.38</v>
      </c>
      <c r="DI31" s="424">
        <v>57.55</v>
      </c>
      <c r="DJ31" s="332"/>
      <c r="DK31" s="332"/>
      <c r="DL31" s="332"/>
      <c r="DM31" s="332"/>
      <c r="DN31" s="332"/>
      <c r="DO31" s="602"/>
      <c r="DP31" s="489" t="s">
        <v>91</v>
      </c>
      <c r="DQ31" s="160">
        <v>16791</v>
      </c>
      <c r="DR31" s="100">
        <v>5726</v>
      </c>
      <c r="DS31" s="100">
        <v>52882</v>
      </c>
      <c r="DT31" s="492">
        <v>46</v>
      </c>
      <c r="DU31" s="100">
        <v>0</v>
      </c>
      <c r="DV31" s="100">
        <v>0</v>
      </c>
      <c r="DW31" s="100">
        <v>0</v>
      </c>
      <c r="DX31" s="100">
        <v>0</v>
      </c>
      <c r="DY31" s="475">
        <v>75445</v>
      </c>
      <c r="DZ31" s="79">
        <v>165314</v>
      </c>
      <c r="EA31" s="475">
        <v>240759</v>
      </c>
      <c r="EB31" s="301"/>
      <c r="EC31" s="301"/>
      <c r="ED31" s="288" t="s">
        <v>91</v>
      </c>
      <c r="EE31" s="160">
        <v>126709</v>
      </c>
      <c r="EF31" s="100">
        <v>22802</v>
      </c>
      <c r="EG31" s="100">
        <v>530453</v>
      </c>
      <c r="EH31" s="492">
        <v>1581</v>
      </c>
      <c r="EI31" s="100">
        <v>0</v>
      </c>
      <c r="EJ31" s="100">
        <v>0</v>
      </c>
      <c r="EK31" s="100">
        <v>0</v>
      </c>
      <c r="EL31" s="100">
        <v>0</v>
      </c>
      <c r="EM31" s="475">
        <v>681545</v>
      </c>
      <c r="EN31" s="79">
        <v>1115330</v>
      </c>
      <c r="EO31" s="475">
        <v>1796875</v>
      </c>
      <c r="EP31" s="580"/>
      <c r="EQ31" s="1406"/>
      <c r="ER31" s="1406"/>
      <c r="ES31" s="1406"/>
      <c r="ET31" s="503"/>
      <c r="EU31" s="579"/>
      <c r="EV31" s="579"/>
      <c r="EW31" s="579"/>
      <c r="EX31" s="579"/>
      <c r="EY31" s="1436"/>
      <c r="EZ31" s="1423"/>
      <c r="FA31" s="26"/>
      <c r="FB31" s="46"/>
      <c r="FC31" s="578"/>
      <c r="FD31" s="394"/>
      <c r="FE31" s="394"/>
      <c r="FF31" s="394"/>
      <c r="FG31" s="25"/>
      <c r="FH31" s="1140"/>
      <c r="FI31" s="95" t="s">
        <v>131</v>
      </c>
      <c r="FJ31" s="246">
        <v>200574</v>
      </c>
      <c r="FK31" s="425">
        <v>160329</v>
      </c>
      <c r="FL31" s="34">
        <v>25.1</v>
      </c>
      <c r="FM31" s="387"/>
      <c r="FN31" s="387"/>
      <c r="FO31" s="861" t="s">
        <v>132</v>
      </c>
      <c r="FP31" s="79">
        <v>30281</v>
      </c>
      <c r="FQ31" s="259">
        <v>25574</v>
      </c>
      <c r="FR31" s="50">
        <v>27854</v>
      </c>
      <c r="FS31" s="260">
        <v>83709</v>
      </c>
      <c r="FT31" s="611">
        <v>85623</v>
      </c>
      <c r="FU31" s="36">
        <v>-2.2400000000000002</v>
      </c>
      <c r="FV31" s="602"/>
      <c r="FW31" s="73" t="s">
        <v>66</v>
      </c>
      <c r="FX31" s="74">
        <v>823.74</v>
      </c>
      <c r="FY31" s="75">
        <v>759.24</v>
      </c>
      <c r="FZ31" s="76">
        <v>8.5</v>
      </c>
      <c r="GA31" s="74">
        <v>513.64</v>
      </c>
      <c r="GB31" s="75">
        <v>476.22</v>
      </c>
      <c r="GC31" s="76">
        <v>7.86</v>
      </c>
      <c r="GD31" s="74">
        <v>803.59</v>
      </c>
      <c r="GE31" s="75">
        <v>739.83</v>
      </c>
      <c r="GF31" s="76">
        <v>8.6199999999999992</v>
      </c>
      <c r="GG31" s="272"/>
      <c r="GH31" s="602"/>
      <c r="GI31" s="602" t="s">
        <v>98</v>
      </c>
      <c r="GJ31" s="424">
        <v>46.65</v>
      </c>
      <c r="GK31" s="424">
        <v>49.04</v>
      </c>
      <c r="GL31" s="424">
        <v>49.43</v>
      </c>
      <c r="GM31" s="424">
        <v>48.37</v>
      </c>
      <c r="GN31" s="1407"/>
      <c r="GO31" s="1407"/>
      <c r="GP31" s="1407"/>
      <c r="GQ31" s="1407"/>
      <c r="GR31" s="468"/>
      <c r="GS31" s="602"/>
      <c r="GT31" s="489" t="s">
        <v>91</v>
      </c>
      <c r="GU31" s="160">
        <v>5861</v>
      </c>
      <c r="GV31" s="100">
        <v>2862</v>
      </c>
      <c r="GW31" s="100">
        <v>45877</v>
      </c>
      <c r="GX31" s="492">
        <v>60</v>
      </c>
      <c r="GY31" s="100">
        <v>0</v>
      </c>
      <c r="GZ31" s="100">
        <v>0</v>
      </c>
      <c r="HA31" s="100">
        <v>0</v>
      </c>
      <c r="HB31" s="100">
        <v>0</v>
      </c>
      <c r="HC31" s="475">
        <v>54660</v>
      </c>
      <c r="HD31" s="79">
        <v>32146</v>
      </c>
      <c r="HE31" s="475">
        <v>86806</v>
      </c>
      <c r="HF31" s="301"/>
      <c r="HG31" s="301"/>
      <c r="HH31" s="288" t="s">
        <v>91</v>
      </c>
      <c r="HI31" s="160">
        <v>244604</v>
      </c>
      <c r="HJ31" s="100">
        <v>75345</v>
      </c>
      <c r="HK31" s="100">
        <v>568521</v>
      </c>
      <c r="HL31" s="492">
        <v>25023</v>
      </c>
      <c r="HM31" s="100">
        <v>0</v>
      </c>
      <c r="HN31" s="100">
        <v>0</v>
      </c>
      <c r="HO31" s="100">
        <v>0</v>
      </c>
      <c r="HP31" s="100">
        <v>0</v>
      </c>
      <c r="HQ31" s="475">
        <v>913493</v>
      </c>
      <c r="HR31" s="79">
        <v>453236</v>
      </c>
      <c r="HS31" s="475">
        <v>1366729</v>
      </c>
      <c r="HT31" s="580"/>
      <c r="HU31" s="1406"/>
      <c r="HV31" s="1406"/>
      <c r="HW31" s="1406"/>
      <c r="HX31" s="503"/>
      <c r="HY31" s="579"/>
      <c r="HZ31" s="579"/>
      <c r="IA31" s="579"/>
      <c r="IB31" s="579"/>
      <c r="IC31" s="1436"/>
      <c r="ID31" s="1423"/>
      <c r="IE31" s="26"/>
      <c r="IF31" s="46"/>
      <c r="IG31" s="578"/>
      <c r="IH31" s="394"/>
      <c r="II31" s="394"/>
      <c r="IJ31" s="394"/>
      <c r="IK31" s="394"/>
      <c r="IM31" s="292" t="s">
        <v>131</v>
      </c>
      <c r="IN31" s="246">
        <v>200574</v>
      </c>
      <c r="IO31" s="425">
        <v>160329</v>
      </c>
      <c r="IP31" s="34">
        <v>25.1</v>
      </c>
      <c r="IQ31" s="387"/>
      <c r="IR31" s="387"/>
      <c r="IS31" s="861" t="s">
        <v>132</v>
      </c>
      <c r="IT31" s="79">
        <v>30374</v>
      </c>
      <c r="IU31" s="259">
        <v>25531</v>
      </c>
      <c r="IV31" s="50">
        <v>34226</v>
      </c>
      <c r="IW31" s="260">
        <v>90131</v>
      </c>
      <c r="IX31" s="611">
        <v>114335</v>
      </c>
      <c r="IY31" s="36">
        <v>-21.17</v>
      </c>
      <c r="IZ31" s="602"/>
      <c r="JA31" s="73" t="s">
        <v>66</v>
      </c>
      <c r="JB31" s="74">
        <v>944.29</v>
      </c>
      <c r="JC31" s="75">
        <v>909.13</v>
      </c>
      <c r="JD31" s="76">
        <v>3.87</v>
      </c>
      <c r="JE31" s="74">
        <v>585.58000000000004</v>
      </c>
      <c r="JF31" s="75">
        <v>553.19000000000005</v>
      </c>
      <c r="JG31" s="76">
        <v>5.86</v>
      </c>
      <c r="JH31" s="74">
        <v>914.29</v>
      </c>
      <c r="JI31" s="75">
        <v>879.64</v>
      </c>
      <c r="JJ31" s="76">
        <v>3.94</v>
      </c>
      <c r="JK31" s="272"/>
      <c r="JL31" s="602"/>
      <c r="JM31" s="602" t="s">
        <v>98</v>
      </c>
      <c r="JN31" s="424">
        <v>52.72</v>
      </c>
      <c r="JO31" s="424">
        <v>55.47</v>
      </c>
      <c r="JP31" s="424">
        <v>57.95</v>
      </c>
      <c r="JQ31" s="424">
        <v>55.38</v>
      </c>
      <c r="JR31" s="602"/>
      <c r="JS31" s="602"/>
      <c r="JT31" s="602"/>
      <c r="JU31" s="602"/>
      <c r="JV31" s="468"/>
      <c r="JW31" s="602"/>
      <c r="JX31" s="489" t="s">
        <v>91</v>
      </c>
      <c r="JY31" s="160">
        <v>4297</v>
      </c>
      <c r="JZ31" s="100">
        <v>1951</v>
      </c>
      <c r="KA31" s="100">
        <v>45466</v>
      </c>
      <c r="KB31" s="492">
        <v>294</v>
      </c>
      <c r="KC31" s="100">
        <v>0</v>
      </c>
      <c r="KD31" s="100">
        <v>0</v>
      </c>
      <c r="KE31" s="100">
        <v>0</v>
      </c>
      <c r="KF31" s="100">
        <v>0</v>
      </c>
      <c r="KG31" s="475">
        <v>52008</v>
      </c>
      <c r="KH31" s="79">
        <v>293626</v>
      </c>
      <c r="KI31" s="475">
        <v>345634</v>
      </c>
      <c r="KJ31" s="301"/>
      <c r="KK31" s="301"/>
      <c r="KL31" s="288" t="s">
        <v>91</v>
      </c>
      <c r="KM31" s="160">
        <v>92770</v>
      </c>
      <c r="KN31" s="100">
        <v>41213</v>
      </c>
      <c r="KO31" s="100">
        <v>417220</v>
      </c>
      <c r="KP31" s="492">
        <v>18644</v>
      </c>
      <c r="KQ31" s="100">
        <v>0</v>
      </c>
      <c r="KR31" s="100">
        <v>0</v>
      </c>
      <c r="KS31" s="100">
        <v>0</v>
      </c>
      <c r="KT31" s="100">
        <v>0</v>
      </c>
      <c r="KU31" s="475">
        <v>569847</v>
      </c>
      <c r="KV31" s="79">
        <v>1049529</v>
      </c>
      <c r="KW31" s="475">
        <v>1619376</v>
      </c>
      <c r="KX31" s="580"/>
      <c r="KY31" s="1406"/>
      <c r="KZ31" s="1406"/>
      <c r="LA31" s="1406"/>
      <c r="LB31" s="503"/>
      <c r="LC31" s="579"/>
      <c r="LD31" s="579"/>
      <c r="LE31" s="579"/>
      <c r="LF31" s="579"/>
      <c r="LG31" s="1436"/>
      <c r="LH31" s="1423"/>
      <c r="LI31" s="26"/>
      <c r="LJ31" s="46"/>
      <c r="LK31" s="578"/>
      <c r="LL31" s="394"/>
      <c r="LM31" s="394"/>
      <c r="LN31" s="394"/>
      <c r="LO31" s="394"/>
      <c r="LQ31" s="95" t="s">
        <v>131</v>
      </c>
      <c r="LR31" s="158">
        <v>200574</v>
      </c>
      <c r="LS31" s="674">
        <v>160329</v>
      </c>
      <c r="LT31" s="34">
        <v>25.1</v>
      </c>
      <c r="LU31" s="233"/>
      <c r="LV31" s="233"/>
      <c r="LW31" s="861" t="s">
        <v>132</v>
      </c>
      <c r="LX31" s="50">
        <v>436505</v>
      </c>
      <c r="LY31" s="655">
        <v>453032</v>
      </c>
      <c r="LZ31" s="419">
        <v>-3.65</v>
      </c>
      <c r="MA31" s="301"/>
      <c r="MB31" s="73" t="s">
        <v>66</v>
      </c>
      <c r="MC31" s="74">
        <v>908.44</v>
      </c>
      <c r="MD31" s="1723">
        <v>839.07</v>
      </c>
      <c r="ME31" s="78">
        <v>8.27</v>
      </c>
      <c r="MF31" s="74">
        <v>579.49</v>
      </c>
      <c r="MG31" s="1723">
        <v>533.46</v>
      </c>
      <c r="MH31" s="78">
        <v>8.6300000000000008</v>
      </c>
      <c r="MI31" s="74">
        <v>884.69</v>
      </c>
      <c r="MJ31" s="1723">
        <v>818.32</v>
      </c>
      <c r="MK31" s="78">
        <v>8.11</v>
      </c>
      <c r="ML31" s="17"/>
      <c r="MM31" s="17"/>
      <c r="MN31" s="17" t="s">
        <v>98</v>
      </c>
      <c r="MO31" s="1108">
        <v>63.27</v>
      </c>
      <c r="MP31" s="1108">
        <v>57.55</v>
      </c>
      <c r="MQ31" s="1108">
        <v>48.37</v>
      </c>
      <c r="MR31" s="1108">
        <v>55.38</v>
      </c>
      <c r="MS31" s="1107">
        <v>56.14</v>
      </c>
      <c r="MT31" s="874"/>
      <c r="MU31" s="869"/>
      <c r="MV31" s="416"/>
      <c r="MW31" s="417"/>
      <c r="MX31" s="869"/>
      <c r="MY31" s="869"/>
      <c r="MZ31" s="91" t="s">
        <v>91</v>
      </c>
      <c r="NA31" s="555">
        <v>43666</v>
      </c>
      <c r="NB31" s="556">
        <v>26858</v>
      </c>
      <c r="NC31" s="556">
        <v>244293</v>
      </c>
      <c r="ND31" s="557">
        <v>1595</v>
      </c>
      <c r="NE31" s="556">
        <v>0</v>
      </c>
      <c r="NF31" s="556">
        <v>0</v>
      </c>
      <c r="NG31" s="556">
        <v>0</v>
      </c>
      <c r="NH31" s="558">
        <v>0</v>
      </c>
      <c r="NI31" s="824">
        <v>316412</v>
      </c>
      <c r="NJ31" s="823">
        <v>662639</v>
      </c>
      <c r="NK31" s="820">
        <v>979051</v>
      </c>
      <c r="NL31" s="930"/>
      <c r="NM31" s="930"/>
      <c r="NN31" s="535" t="s">
        <v>91</v>
      </c>
      <c r="NO31" s="555">
        <v>521568</v>
      </c>
      <c r="NP31" s="556">
        <v>170348</v>
      </c>
      <c r="NQ31" s="556">
        <v>1933653</v>
      </c>
      <c r="NR31" s="557">
        <v>70877</v>
      </c>
      <c r="NS31" s="556">
        <v>0</v>
      </c>
      <c r="NT31" s="556">
        <v>0</v>
      </c>
      <c r="NU31" s="556">
        <v>0</v>
      </c>
      <c r="NV31" s="558">
        <v>0</v>
      </c>
      <c r="NW31" s="822">
        <v>2696446</v>
      </c>
      <c r="NX31" s="821">
        <v>3656723</v>
      </c>
      <c r="NY31" s="820">
        <v>6353169</v>
      </c>
      <c r="NZ31" s="1139"/>
      <c r="OB31" s="95" t="s">
        <v>131</v>
      </c>
      <c r="OC31" s="1796">
        <v>200574</v>
      </c>
      <c r="OD31" s="1797">
        <v>160329</v>
      </c>
      <c r="OE31" s="1798">
        <v>25.1</v>
      </c>
      <c r="OF31" s="1796">
        <v>200574</v>
      </c>
      <c r="OG31" s="1797">
        <v>160329</v>
      </c>
      <c r="OH31" s="1798">
        <v>25.1</v>
      </c>
      <c r="OI31" s="1796">
        <v>200574</v>
      </c>
      <c r="OJ31" s="1797">
        <v>160329</v>
      </c>
      <c r="OK31" s="1798">
        <v>25.1</v>
      </c>
      <c r="OL31" s="1796">
        <v>200574</v>
      </c>
      <c r="OM31" s="1797">
        <v>160329</v>
      </c>
      <c r="ON31" s="1798">
        <v>25.1</v>
      </c>
      <c r="OO31" s="1796">
        <v>200574</v>
      </c>
      <c r="OP31" s="1797">
        <v>160329</v>
      </c>
      <c r="OQ31" s="1798">
        <v>25.1</v>
      </c>
      <c r="OR31" s="1854"/>
      <c r="OS31" s="1854"/>
    </row>
    <row r="32" spans="1:409" ht="18.75" customHeight="1" thickTop="1" thickBot="1">
      <c r="A32" s="292" t="s">
        <v>202</v>
      </c>
      <c r="B32" s="324">
        <v>75.8</v>
      </c>
      <c r="C32" s="622">
        <v>70.260000000000005</v>
      </c>
      <c r="D32" s="34">
        <v>5.54</v>
      </c>
      <c r="E32" s="387"/>
      <c r="F32" s="387"/>
      <c r="G32" s="861" t="s">
        <v>134</v>
      </c>
      <c r="H32" s="79">
        <v>80184</v>
      </c>
      <c r="I32" s="259">
        <v>84372</v>
      </c>
      <c r="J32" s="50">
        <v>76815</v>
      </c>
      <c r="K32" s="260">
        <v>241371</v>
      </c>
      <c r="L32" s="611">
        <v>218440</v>
      </c>
      <c r="M32" s="36">
        <v>10.5</v>
      </c>
      <c r="N32" s="602"/>
      <c r="O32" s="73" t="s">
        <v>72</v>
      </c>
      <c r="P32" s="74">
        <v>797.36</v>
      </c>
      <c r="Q32" s="75">
        <v>747.12</v>
      </c>
      <c r="R32" s="76">
        <v>6.72</v>
      </c>
      <c r="S32" s="74">
        <v>488.21</v>
      </c>
      <c r="T32" s="75">
        <v>455.1</v>
      </c>
      <c r="U32" s="76">
        <v>7.28</v>
      </c>
      <c r="V32" s="74">
        <v>777</v>
      </c>
      <c r="W32" s="75">
        <v>729.77</v>
      </c>
      <c r="X32" s="76">
        <v>6.47</v>
      </c>
      <c r="Y32" s="272"/>
      <c r="Z32" s="612" t="s">
        <v>74</v>
      </c>
      <c r="AA32" s="612"/>
      <c r="AB32" s="32">
        <v>3155095</v>
      </c>
      <c r="AC32" s="32">
        <v>3181461</v>
      </c>
      <c r="AD32" s="32">
        <v>3162163</v>
      </c>
      <c r="AE32" s="32">
        <v>9498719</v>
      </c>
      <c r="AF32" s="602"/>
      <c r="AG32" s="602"/>
      <c r="AH32" s="602"/>
      <c r="AI32" s="602"/>
      <c r="AJ32" s="602"/>
      <c r="AK32" s="602"/>
      <c r="AL32" s="493" t="s">
        <v>63</v>
      </c>
      <c r="AM32" s="185">
        <v>1860011</v>
      </c>
      <c r="AN32" s="476">
        <v>167414</v>
      </c>
      <c r="AO32" s="476">
        <v>2276549</v>
      </c>
      <c r="AP32" s="477">
        <v>969251</v>
      </c>
      <c r="AQ32" s="476">
        <v>0</v>
      </c>
      <c r="AR32" s="476">
        <v>0</v>
      </c>
      <c r="AS32" s="476">
        <v>0</v>
      </c>
      <c r="AT32" s="476">
        <v>0</v>
      </c>
      <c r="AU32" s="478">
        <v>5273225</v>
      </c>
      <c r="AV32" s="185">
        <v>1275488</v>
      </c>
      <c r="AW32" s="478">
        <v>6548713</v>
      </c>
      <c r="AX32" s="420"/>
      <c r="AY32" s="420"/>
      <c r="AZ32" s="298" t="s">
        <v>63</v>
      </c>
      <c r="BA32" s="185">
        <v>2237212</v>
      </c>
      <c r="BB32" s="476">
        <v>291765</v>
      </c>
      <c r="BC32" s="476">
        <v>2665768</v>
      </c>
      <c r="BD32" s="477">
        <v>199876</v>
      </c>
      <c r="BE32" s="476">
        <v>0</v>
      </c>
      <c r="BF32" s="476">
        <v>0</v>
      </c>
      <c r="BG32" s="476">
        <v>0</v>
      </c>
      <c r="BH32" s="476">
        <v>0</v>
      </c>
      <c r="BI32" s="478">
        <v>5394621</v>
      </c>
      <c r="BJ32" s="185">
        <v>1441680</v>
      </c>
      <c r="BK32" s="478">
        <v>6836301</v>
      </c>
      <c r="BL32" s="580"/>
      <c r="BM32" s="1406"/>
      <c r="BN32" s="1406"/>
      <c r="BO32" s="1406"/>
      <c r="BP32" s="503"/>
      <c r="BQ32" s="579"/>
      <c r="BR32" s="579"/>
      <c r="BS32" s="1428"/>
      <c r="BT32" s="579"/>
      <c r="BU32" s="1436"/>
      <c r="BV32" s="1427"/>
      <c r="BW32" s="26"/>
      <c r="BX32" s="46"/>
      <c r="BY32" s="578"/>
      <c r="BZ32" s="394"/>
      <c r="CA32" s="394"/>
      <c r="CB32" s="394"/>
      <c r="CC32" s="394"/>
      <c r="CD32" s="1140"/>
      <c r="CE32" s="292" t="s">
        <v>202</v>
      </c>
      <c r="CF32" s="324">
        <v>66.540000000000006</v>
      </c>
      <c r="CG32" s="622">
        <v>59.78</v>
      </c>
      <c r="CH32" s="34">
        <v>6.76</v>
      </c>
      <c r="CI32" s="387"/>
      <c r="CJ32" s="387"/>
      <c r="CK32" s="861" t="s">
        <v>134</v>
      </c>
      <c r="CL32" s="79">
        <v>86267</v>
      </c>
      <c r="CM32" s="259">
        <v>76002</v>
      </c>
      <c r="CN32" s="50">
        <v>74025</v>
      </c>
      <c r="CO32" s="260">
        <v>236294</v>
      </c>
      <c r="CP32" s="611">
        <v>228903</v>
      </c>
      <c r="CQ32" s="36">
        <v>3.23</v>
      </c>
      <c r="CR32" s="602"/>
      <c r="CS32" s="73" t="s">
        <v>72</v>
      </c>
      <c r="CT32" s="74">
        <v>727.82</v>
      </c>
      <c r="CU32" s="75">
        <v>674.12</v>
      </c>
      <c r="CV32" s="76">
        <v>7.97</v>
      </c>
      <c r="CW32" s="74">
        <v>472.75</v>
      </c>
      <c r="CX32" s="75">
        <v>444.97</v>
      </c>
      <c r="CY32" s="76">
        <v>6.24</v>
      </c>
      <c r="CZ32" s="74">
        <v>708.98</v>
      </c>
      <c r="DA32" s="75">
        <v>659.84</v>
      </c>
      <c r="DB32" s="76">
        <v>7.45</v>
      </c>
      <c r="DC32" s="272"/>
      <c r="DD32" s="612" t="s">
        <v>74</v>
      </c>
      <c r="DE32" s="612"/>
      <c r="DF32" s="32">
        <v>2977538</v>
      </c>
      <c r="DG32" s="32">
        <v>2592776</v>
      </c>
      <c r="DH32" s="32">
        <v>2518381</v>
      </c>
      <c r="DI32" s="32">
        <v>8088695</v>
      </c>
      <c r="DJ32" s="332"/>
      <c r="DK32" s="332"/>
      <c r="DL32" s="332"/>
      <c r="DM32" s="332"/>
      <c r="DN32" s="332"/>
      <c r="DO32" s="602"/>
      <c r="DP32" s="493" t="s">
        <v>63</v>
      </c>
      <c r="DQ32" s="185">
        <v>1781293</v>
      </c>
      <c r="DR32" s="476">
        <v>178853</v>
      </c>
      <c r="DS32" s="476">
        <v>1899898</v>
      </c>
      <c r="DT32" s="477">
        <v>367996</v>
      </c>
      <c r="DU32" s="476">
        <v>0</v>
      </c>
      <c r="DV32" s="476">
        <v>0</v>
      </c>
      <c r="DW32" s="476">
        <v>0</v>
      </c>
      <c r="DX32" s="476">
        <v>0</v>
      </c>
      <c r="DY32" s="478">
        <v>4228041</v>
      </c>
      <c r="DZ32" s="185">
        <v>1143579</v>
      </c>
      <c r="EA32" s="478">
        <v>5371620</v>
      </c>
      <c r="EB32" s="420"/>
      <c r="EC32" s="420"/>
      <c r="ED32" s="298" t="s">
        <v>63</v>
      </c>
      <c r="EE32" s="185">
        <v>1906806</v>
      </c>
      <c r="EF32" s="476">
        <v>162195</v>
      </c>
      <c r="EG32" s="476">
        <v>2159650</v>
      </c>
      <c r="EH32" s="477">
        <v>131197</v>
      </c>
      <c r="EI32" s="476">
        <v>0</v>
      </c>
      <c r="EJ32" s="476">
        <v>0</v>
      </c>
      <c r="EK32" s="476">
        <v>0</v>
      </c>
      <c r="EL32" s="476">
        <v>0</v>
      </c>
      <c r="EM32" s="478">
        <v>4359847</v>
      </c>
      <c r="EN32" s="185">
        <v>1304873</v>
      </c>
      <c r="EO32" s="478">
        <v>5664720</v>
      </c>
      <c r="EP32" s="580"/>
      <c r="EQ32" s="1406"/>
      <c r="ER32" s="1406"/>
      <c r="ES32" s="1406"/>
      <c r="ET32" s="503"/>
      <c r="EU32" s="579"/>
      <c r="EV32" s="579"/>
      <c r="EW32" s="1428"/>
      <c r="EX32" s="579"/>
      <c r="EY32" s="1436"/>
      <c r="EZ32" s="1427"/>
      <c r="FA32" s="26"/>
      <c r="FB32" s="46"/>
      <c r="FC32" s="578"/>
      <c r="FD32" s="394"/>
      <c r="FE32" s="394"/>
      <c r="FF32" s="394"/>
      <c r="FG32" s="25"/>
      <c r="FH32" s="1140"/>
      <c r="FI32" s="95" t="s">
        <v>202</v>
      </c>
      <c r="FJ32" s="324">
        <v>57.75</v>
      </c>
      <c r="FK32" s="622">
        <v>54.07</v>
      </c>
      <c r="FL32" s="34">
        <v>3.68</v>
      </c>
      <c r="FM32" s="387"/>
      <c r="FN32" s="387"/>
      <c r="FO32" s="861" t="s">
        <v>134</v>
      </c>
      <c r="FP32" s="79">
        <v>52842</v>
      </c>
      <c r="FQ32" s="259">
        <v>44383</v>
      </c>
      <c r="FR32" s="50">
        <v>46189</v>
      </c>
      <c r="FS32" s="260">
        <v>143414</v>
      </c>
      <c r="FT32" s="611">
        <v>137405</v>
      </c>
      <c r="FU32" s="36">
        <v>4.37</v>
      </c>
      <c r="FV32" s="602"/>
      <c r="FW32" s="73" t="s">
        <v>72</v>
      </c>
      <c r="FX32" s="74">
        <v>514.79999999999995</v>
      </c>
      <c r="FY32" s="75">
        <v>480.45</v>
      </c>
      <c r="FZ32" s="76">
        <v>7.15</v>
      </c>
      <c r="GA32" s="74">
        <v>503.19</v>
      </c>
      <c r="GB32" s="75">
        <v>467.22</v>
      </c>
      <c r="GC32" s="76">
        <v>7.7</v>
      </c>
      <c r="GD32" s="74">
        <v>514.04</v>
      </c>
      <c r="GE32" s="75">
        <v>479.54</v>
      </c>
      <c r="GF32" s="76">
        <v>7.19</v>
      </c>
      <c r="GG32" s="272"/>
      <c r="GH32" s="612" t="s">
        <v>74</v>
      </c>
      <c r="GI32" s="612"/>
      <c r="GJ32" s="32">
        <v>2276494</v>
      </c>
      <c r="GK32" s="32">
        <v>2357891</v>
      </c>
      <c r="GL32" s="32">
        <v>2370932</v>
      </c>
      <c r="GM32" s="32">
        <v>7005317</v>
      </c>
      <c r="GN32" s="1407"/>
      <c r="GO32" s="1407"/>
      <c r="GP32" s="1407"/>
      <c r="GQ32" s="1407"/>
      <c r="GR32" s="468"/>
      <c r="GS32" s="602"/>
      <c r="GT32" s="493" t="s">
        <v>63</v>
      </c>
      <c r="GU32" s="185">
        <v>1522104</v>
      </c>
      <c r="GV32" s="476">
        <v>114679</v>
      </c>
      <c r="GW32" s="476">
        <v>1649266</v>
      </c>
      <c r="GX32" s="477">
        <v>502827</v>
      </c>
      <c r="GY32" s="476">
        <v>0</v>
      </c>
      <c r="GZ32" s="476">
        <v>0</v>
      </c>
      <c r="HA32" s="476">
        <v>0</v>
      </c>
      <c r="HB32" s="476">
        <v>0</v>
      </c>
      <c r="HC32" s="478">
        <v>3788876</v>
      </c>
      <c r="HD32" s="185">
        <v>1127590</v>
      </c>
      <c r="HE32" s="478">
        <v>4916466</v>
      </c>
      <c r="HF32" s="420"/>
      <c r="HG32" s="420"/>
      <c r="HH32" s="298" t="s">
        <v>63</v>
      </c>
      <c r="HI32" s="185">
        <v>1677907</v>
      </c>
      <c r="HJ32" s="476">
        <v>194449</v>
      </c>
      <c r="HK32" s="476">
        <v>1846912</v>
      </c>
      <c r="HL32" s="477">
        <v>43847</v>
      </c>
      <c r="HM32" s="476">
        <v>0</v>
      </c>
      <c r="HN32" s="476">
        <v>0</v>
      </c>
      <c r="HO32" s="476">
        <v>0</v>
      </c>
      <c r="HP32" s="476">
        <v>0</v>
      </c>
      <c r="HQ32" s="478">
        <v>3763115</v>
      </c>
      <c r="HR32" s="185">
        <v>662684</v>
      </c>
      <c r="HS32" s="478">
        <v>4425799</v>
      </c>
      <c r="HT32" s="580"/>
      <c r="HU32" s="1406"/>
      <c r="HV32" s="1406"/>
      <c r="HW32" s="1406"/>
      <c r="HX32" s="503"/>
      <c r="HY32" s="579"/>
      <c r="HZ32" s="579"/>
      <c r="IA32" s="1428"/>
      <c r="IB32" s="579"/>
      <c r="IC32" s="1436"/>
      <c r="ID32" s="1427"/>
      <c r="IE32" s="26"/>
      <c r="IF32" s="46"/>
      <c r="IG32" s="578"/>
      <c r="IH32" s="394"/>
      <c r="II32" s="394"/>
      <c r="IJ32" s="394"/>
      <c r="IK32" s="394"/>
      <c r="IM32" s="292" t="s">
        <v>202</v>
      </c>
      <c r="IN32" s="324">
        <v>66.680000000000007</v>
      </c>
      <c r="IO32" s="622">
        <v>61.27</v>
      </c>
      <c r="IP32" s="34">
        <v>5.41</v>
      </c>
      <c r="IQ32" s="387"/>
      <c r="IR32" s="387"/>
      <c r="IS32" s="861" t="s">
        <v>134</v>
      </c>
      <c r="IT32" s="79">
        <v>57439</v>
      </c>
      <c r="IU32" s="259">
        <v>56828</v>
      </c>
      <c r="IV32" s="50">
        <v>78949</v>
      </c>
      <c r="IW32" s="260">
        <v>193216</v>
      </c>
      <c r="IX32" s="611">
        <v>173251</v>
      </c>
      <c r="IY32" s="36">
        <v>11.52</v>
      </c>
      <c r="IZ32" s="602"/>
      <c r="JA32" s="73" t="s">
        <v>72</v>
      </c>
      <c r="JB32" s="74">
        <v>748.31</v>
      </c>
      <c r="JC32" s="75">
        <v>705.71</v>
      </c>
      <c r="JD32" s="76">
        <v>6.04</v>
      </c>
      <c r="JE32" s="74">
        <v>543.53</v>
      </c>
      <c r="JF32" s="75">
        <v>521.36</v>
      </c>
      <c r="JG32" s="76">
        <v>4.25</v>
      </c>
      <c r="JH32" s="74">
        <v>731.18</v>
      </c>
      <c r="JI32" s="75">
        <v>690.43</v>
      </c>
      <c r="JJ32" s="76">
        <v>5.9</v>
      </c>
      <c r="JK32" s="272"/>
      <c r="JL32" s="612" t="s">
        <v>74</v>
      </c>
      <c r="JM32" s="612"/>
      <c r="JN32" s="32">
        <v>2824474</v>
      </c>
      <c r="JO32" s="32">
        <v>2699925</v>
      </c>
      <c r="JP32" s="32">
        <v>3262591</v>
      </c>
      <c r="JQ32" s="32">
        <v>8786990</v>
      </c>
      <c r="JR32" s="602"/>
      <c r="JS32" s="602"/>
      <c r="JT32" s="602"/>
      <c r="JU32" s="602"/>
      <c r="JV32" s="468"/>
      <c r="JW32" s="602"/>
      <c r="JX32" s="493" t="s">
        <v>63</v>
      </c>
      <c r="JY32" s="185">
        <v>1900247</v>
      </c>
      <c r="JZ32" s="476">
        <v>205429</v>
      </c>
      <c r="KA32" s="476">
        <v>1973990</v>
      </c>
      <c r="KB32" s="477">
        <v>291418</v>
      </c>
      <c r="KC32" s="476">
        <v>0</v>
      </c>
      <c r="KD32" s="476">
        <v>0</v>
      </c>
      <c r="KE32" s="476">
        <v>0</v>
      </c>
      <c r="KF32" s="476">
        <v>0</v>
      </c>
      <c r="KG32" s="478">
        <v>4371084</v>
      </c>
      <c r="KH32" s="185">
        <v>1616768</v>
      </c>
      <c r="KI32" s="478">
        <v>5987852</v>
      </c>
      <c r="KJ32" s="420"/>
      <c r="KK32" s="420"/>
      <c r="KL32" s="298" t="s">
        <v>63</v>
      </c>
      <c r="KM32" s="185">
        <v>2302553</v>
      </c>
      <c r="KN32" s="476">
        <v>231508</v>
      </c>
      <c r="KO32" s="476">
        <v>2173263</v>
      </c>
      <c r="KP32" s="477">
        <v>88095</v>
      </c>
      <c r="KQ32" s="476">
        <v>0</v>
      </c>
      <c r="KR32" s="476">
        <v>0</v>
      </c>
      <c r="KS32" s="476">
        <v>0</v>
      </c>
      <c r="KT32" s="476">
        <v>0</v>
      </c>
      <c r="KU32" s="478">
        <v>4795419</v>
      </c>
      <c r="KV32" s="185">
        <v>1376574</v>
      </c>
      <c r="KW32" s="478">
        <v>6171993</v>
      </c>
      <c r="KX32" s="580"/>
      <c r="KY32" s="1406"/>
      <c r="KZ32" s="1406"/>
      <c r="LA32" s="1406"/>
      <c r="LB32" s="503"/>
      <c r="LC32" s="579"/>
      <c r="LD32" s="579"/>
      <c r="LE32" s="1428"/>
      <c r="LF32" s="579"/>
      <c r="LG32" s="1436"/>
      <c r="LH32" s="1427"/>
      <c r="LI32" s="26"/>
      <c r="LJ32" s="46"/>
      <c r="LK32" s="578"/>
      <c r="LL32" s="394"/>
      <c r="LM32" s="394"/>
      <c r="LN32" s="394"/>
      <c r="LO32" s="394"/>
      <c r="LQ32" s="95" t="s">
        <v>202</v>
      </c>
      <c r="LR32" s="159">
        <v>66.69</v>
      </c>
      <c r="LS32" s="675">
        <v>61.35</v>
      </c>
      <c r="LT32" s="34">
        <v>5.34</v>
      </c>
      <c r="LU32" s="233"/>
      <c r="LV32" s="233"/>
      <c r="LW32" s="861" t="s">
        <v>134</v>
      </c>
      <c r="LX32" s="50">
        <v>814295</v>
      </c>
      <c r="LY32" s="655">
        <v>757999</v>
      </c>
      <c r="LZ32" s="419">
        <v>7.43</v>
      </c>
      <c r="MA32" s="301"/>
      <c r="MB32" s="73" t="s">
        <v>72</v>
      </c>
      <c r="MC32" s="74">
        <v>710.94</v>
      </c>
      <c r="MD32" s="1723">
        <v>668.47</v>
      </c>
      <c r="ME32" s="78">
        <v>6.35</v>
      </c>
      <c r="MF32" s="74">
        <v>503.75</v>
      </c>
      <c r="MG32" s="1723">
        <v>476.38</v>
      </c>
      <c r="MH32" s="78">
        <v>5.75</v>
      </c>
      <c r="MI32" s="74">
        <v>695.98</v>
      </c>
      <c r="MJ32" s="1723">
        <v>655.43</v>
      </c>
      <c r="MK32" s="78">
        <v>6.19</v>
      </c>
      <c r="ML32" s="17"/>
      <c r="MM32" s="65" t="s">
        <v>74</v>
      </c>
      <c r="MN32" s="65"/>
      <c r="MO32" s="812">
        <v>9498719</v>
      </c>
      <c r="MP32" s="812">
        <v>8088695</v>
      </c>
      <c r="MQ32" s="812">
        <v>7005317</v>
      </c>
      <c r="MR32" s="812">
        <v>8786990</v>
      </c>
      <c r="MS32" s="812">
        <v>33379721</v>
      </c>
      <c r="MT32" s="874"/>
      <c r="MU32" s="869"/>
      <c r="MV32" s="416"/>
      <c r="MW32" s="417"/>
      <c r="MX32" s="869"/>
      <c r="MY32" s="869"/>
      <c r="MZ32" s="105" t="s">
        <v>63</v>
      </c>
      <c r="NA32" s="817">
        <v>7063655</v>
      </c>
      <c r="NB32" s="816">
        <v>666375</v>
      </c>
      <c r="NC32" s="816">
        <v>7799704</v>
      </c>
      <c r="ND32" s="815">
        <v>2131492</v>
      </c>
      <c r="NE32" s="816">
        <v>0</v>
      </c>
      <c r="NF32" s="816">
        <v>0</v>
      </c>
      <c r="NG32" s="816">
        <v>0</v>
      </c>
      <c r="NH32" s="816">
        <v>0</v>
      </c>
      <c r="NI32" s="815">
        <v>17661226</v>
      </c>
      <c r="NJ32" s="817">
        <v>5163425</v>
      </c>
      <c r="NK32" s="814">
        <v>22824651</v>
      </c>
      <c r="NL32" s="930"/>
      <c r="NM32" s="930"/>
      <c r="NN32" s="542" t="s">
        <v>63</v>
      </c>
      <c r="NO32" s="817">
        <v>8124478</v>
      </c>
      <c r="NP32" s="816">
        <v>879917</v>
      </c>
      <c r="NQ32" s="816">
        <v>8845592</v>
      </c>
      <c r="NR32" s="815">
        <v>463015</v>
      </c>
      <c r="NS32" s="816">
        <v>0</v>
      </c>
      <c r="NT32" s="816">
        <v>0</v>
      </c>
      <c r="NU32" s="816">
        <v>0</v>
      </c>
      <c r="NV32" s="816">
        <v>0</v>
      </c>
      <c r="NW32" s="815">
        <v>18313002</v>
      </c>
      <c r="NX32" s="814">
        <v>4785811</v>
      </c>
      <c r="NY32" s="814">
        <v>23098813</v>
      </c>
      <c r="NZ32" s="1139"/>
      <c r="OB32" s="95" t="s">
        <v>133</v>
      </c>
      <c r="OC32" s="1809">
        <v>75.8</v>
      </c>
      <c r="OD32" s="1810">
        <v>70.260000000000005</v>
      </c>
      <c r="OE32" s="1798">
        <v>5.54</v>
      </c>
      <c r="OF32" s="1809">
        <v>66.540000000000006</v>
      </c>
      <c r="OG32" s="1810">
        <v>59.78</v>
      </c>
      <c r="OH32" s="1798">
        <v>6.76</v>
      </c>
      <c r="OI32" s="1809">
        <v>57.75</v>
      </c>
      <c r="OJ32" s="1810">
        <v>54.07</v>
      </c>
      <c r="OK32" s="1798">
        <v>3.68</v>
      </c>
      <c r="OL32" s="1809">
        <v>66.680000000000007</v>
      </c>
      <c r="OM32" s="1810">
        <v>61.27</v>
      </c>
      <c r="ON32" s="1798">
        <v>5.41</v>
      </c>
      <c r="OO32" s="1809">
        <v>66.69</v>
      </c>
      <c r="OP32" s="1810">
        <v>61.35</v>
      </c>
      <c r="OQ32" s="1798">
        <v>5.34</v>
      </c>
      <c r="OR32" s="1854"/>
      <c r="OS32" s="1854"/>
    </row>
    <row r="33" spans="1:409" ht="18.75" customHeight="1" thickTop="1">
      <c r="A33" s="292" t="s">
        <v>135</v>
      </c>
      <c r="B33" s="246">
        <v>9498719</v>
      </c>
      <c r="C33" s="425">
        <v>8746004</v>
      </c>
      <c r="D33" s="34">
        <v>8.61</v>
      </c>
      <c r="E33" s="387"/>
      <c r="F33" s="387"/>
      <c r="G33" s="861" t="s">
        <v>136</v>
      </c>
      <c r="H33" s="79">
        <v>52046</v>
      </c>
      <c r="I33" s="259">
        <v>45572</v>
      </c>
      <c r="J33" s="50">
        <v>47624</v>
      </c>
      <c r="K33" s="260">
        <v>145242</v>
      </c>
      <c r="L33" s="611">
        <v>133305</v>
      </c>
      <c r="M33" s="36">
        <v>8.9499999999999993</v>
      </c>
      <c r="N33" s="602"/>
      <c r="O33" s="73" t="s">
        <v>77</v>
      </c>
      <c r="P33" s="74">
        <v>587.52</v>
      </c>
      <c r="Q33" s="75">
        <v>541.86</v>
      </c>
      <c r="R33" s="76">
        <v>8.43</v>
      </c>
      <c r="S33" s="74">
        <v>320.25</v>
      </c>
      <c r="T33" s="75">
        <v>274.92</v>
      </c>
      <c r="U33" s="76">
        <v>16.489999999999998</v>
      </c>
      <c r="V33" s="74">
        <v>569.92999999999995</v>
      </c>
      <c r="W33" s="75">
        <v>526.01</v>
      </c>
      <c r="X33" s="76">
        <v>8.35</v>
      </c>
      <c r="Y33" s="272"/>
      <c r="Z33" s="602"/>
      <c r="AA33" s="602" t="s">
        <v>53</v>
      </c>
      <c r="AB33" s="50">
        <v>149256</v>
      </c>
      <c r="AC33" s="50">
        <v>156409</v>
      </c>
      <c r="AD33" s="50">
        <v>153514</v>
      </c>
      <c r="AE33" s="50">
        <v>459179</v>
      </c>
      <c r="AF33" s="602"/>
      <c r="AG33" s="602"/>
      <c r="AH33" s="602"/>
      <c r="AI33" s="602"/>
      <c r="AJ33" s="602"/>
      <c r="AK33" s="602"/>
      <c r="AL33" s="301"/>
      <c r="AM33" s="301"/>
      <c r="AN33" s="301"/>
      <c r="AO33" s="301"/>
      <c r="AP33" s="301"/>
      <c r="AQ33" s="301"/>
      <c r="AR33" s="301"/>
      <c r="AS33" s="301"/>
      <c r="AT33" s="301"/>
      <c r="AU33" s="301"/>
      <c r="AV33" s="301"/>
      <c r="AW33" s="301"/>
      <c r="AX33" s="301"/>
      <c r="AY33" s="301"/>
      <c r="AZ33" s="327"/>
      <c r="BA33" s="328"/>
      <c r="BB33" s="328"/>
      <c r="BC33" s="328"/>
      <c r="BD33" s="328"/>
      <c r="BE33" s="328"/>
      <c r="BF33" s="328"/>
      <c r="BG33" s="328"/>
      <c r="BH33" s="328"/>
      <c r="BI33" s="328"/>
      <c r="BJ33" s="328"/>
      <c r="BK33" s="328"/>
      <c r="BL33" s="574"/>
      <c r="BM33" s="1406"/>
      <c r="BN33" s="1406"/>
      <c r="BO33" s="1406"/>
      <c r="BP33" s="503"/>
      <c r="BQ33" s="579"/>
      <c r="BR33" s="579"/>
      <c r="BS33" s="577"/>
      <c r="BT33" s="577"/>
      <c r="BU33" s="1436"/>
      <c r="BV33" s="1423"/>
      <c r="BW33" s="26"/>
      <c r="BX33" s="46"/>
      <c r="BY33" s="578"/>
      <c r="BZ33" s="394"/>
      <c r="CA33" s="394"/>
      <c r="CB33" s="394"/>
      <c r="CC33" s="394"/>
      <c r="CD33" s="1140"/>
      <c r="CE33" s="292" t="s">
        <v>135</v>
      </c>
      <c r="CF33" s="246">
        <v>8088695</v>
      </c>
      <c r="CG33" s="425">
        <v>7346324</v>
      </c>
      <c r="CH33" s="34">
        <v>10.11</v>
      </c>
      <c r="CI33" s="387"/>
      <c r="CJ33" s="387"/>
      <c r="CK33" s="861" t="s">
        <v>136</v>
      </c>
      <c r="CL33" s="79">
        <v>46953</v>
      </c>
      <c r="CM33" s="259">
        <v>46640</v>
      </c>
      <c r="CN33" s="50">
        <v>43594</v>
      </c>
      <c r="CO33" s="260">
        <v>137187</v>
      </c>
      <c r="CP33" s="611">
        <v>130731</v>
      </c>
      <c r="CQ33" s="36">
        <v>4.9400000000000004</v>
      </c>
      <c r="CR33" s="602"/>
      <c r="CS33" s="73" t="s">
        <v>77</v>
      </c>
      <c r="CT33" s="74">
        <v>408.91</v>
      </c>
      <c r="CU33" s="75">
        <v>372.9</v>
      </c>
      <c r="CV33" s="76">
        <v>9.66</v>
      </c>
      <c r="CW33" s="74">
        <v>209.82</v>
      </c>
      <c r="CX33" s="75">
        <v>196.49</v>
      </c>
      <c r="CY33" s="76">
        <v>6.78</v>
      </c>
      <c r="CZ33" s="74">
        <v>394.21</v>
      </c>
      <c r="DA33" s="75">
        <v>361.91</v>
      </c>
      <c r="DB33" s="76">
        <v>8.92</v>
      </c>
      <c r="DC33" s="272"/>
      <c r="DD33" s="602"/>
      <c r="DE33" s="602" t="s">
        <v>53</v>
      </c>
      <c r="DF33" s="50">
        <v>112359</v>
      </c>
      <c r="DG33" s="50">
        <v>125185</v>
      </c>
      <c r="DH33" s="50">
        <v>103504</v>
      </c>
      <c r="DI33" s="50">
        <v>341048</v>
      </c>
      <c r="DJ33" s="332"/>
      <c r="DK33" s="332"/>
      <c r="DL33" s="332"/>
      <c r="DM33" s="332"/>
      <c r="DN33" s="332"/>
      <c r="DO33" s="602"/>
      <c r="DP33" s="301"/>
      <c r="DQ33" s="301"/>
      <c r="DR33" s="301"/>
      <c r="DS33" s="301"/>
      <c r="DT33" s="301"/>
      <c r="DU33" s="301"/>
      <c r="DV33" s="301"/>
      <c r="DW33" s="301"/>
      <c r="DX33" s="301"/>
      <c r="DY33" s="301"/>
      <c r="DZ33" s="301"/>
      <c r="EA33" s="301"/>
      <c r="EB33" s="301"/>
      <c r="EC33" s="301"/>
      <c r="ED33" s="327"/>
      <c r="EE33" s="328"/>
      <c r="EF33" s="328"/>
      <c r="EG33" s="328"/>
      <c r="EH33" s="328"/>
      <c r="EI33" s="328"/>
      <c r="EJ33" s="328"/>
      <c r="EK33" s="328"/>
      <c r="EL33" s="328"/>
      <c r="EM33" s="328"/>
      <c r="EN33" s="328"/>
      <c r="EO33" s="328"/>
      <c r="EP33" s="574"/>
      <c r="EQ33" s="1406"/>
      <c r="ER33" s="1406"/>
      <c r="ES33" s="1406"/>
      <c r="ET33" s="503"/>
      <c r="EU33" s="579"/>
      <c r="EV33" s="579"/>
      <c r="EW33" s="577"/>
      <c r="EX33" s="577"/>
      <c r="EY33" s="1436"/>
      <c r="EZ33" s="1423"/>
      <c r="FA33" s="26"/>
      <c r="FB33" s="46"/>
      <c r="FC33" s="578"/>
      <c r="FD33" s="394"/>
      <c r="FE33" s="394"/>
      <c r="FF33" s="394"/>
      <c r="FG33" s="25"/>
      <c r="FH33" s="1140"/>
      <c r="FI33" s="95" t="s">
        <v>135</v>
      </c>
      <c r="FJ33" s="246">
        <v>7005317</v>
      </c>
      <c r="FK33" s="425">
        <v>6468563</v>
      </c>
      <c r="FL33" s="34">
        <v>8.3000000000000007</v>
      </c>
      <c r="FM33" s="387"/>
      <c r="FN33" s="387"/>
      <c r="FO33" s="861" t="s">
        <v>136</v>
      </c>
      <c r="FP33" s="79">
        <v>22799</v>
      </c>
      <c r="FQ33" s="259">
        <v>21735</v>
      </c>
      <c r="FR33" s="50">
        <v>37760</v>
      </c>
      <c r="FS33" s="260">
        <v>82294</v>
      </c>
      <c r="FT33" s="611">
        <v>74884</v>
      </c>
      <c r="FU33" s="36">
        <v>9.9</v>
      </c>
      <c r="FV33" s="602"/>
      <c r="FW33" s="73" t="s">
        <v>77</v>
      </c>
      <c r="FX33" s="74">
        <v>493.09</v>
      </c>
      <c r="FY33" s="75">
        <v>450.67</v>
      </c>
      <c r="FZ33" s="76">
        <v>9.41</v>
      </c>
      <c r="GA33" s="74">
        <v>252.21</v>
      </c>
      <c r="GB33" s="75">
        <v>237.88</v>
      </c>
      <c r="GC33" s="76">
        <v>6.02</v>
      </c>
      <c r="GD33" s="74">
        <v>477.44</v>
      </c>
      <c r="GE33" s="75">
        <v>436.08</v>
      </c>
      <c r="GF33" s="76">
        <v>9.48</v>
      </c>
      <c r="GG33" s="272"/>
      <c r="GH33" s="602"/>
      <c r="GI33" s="602" t="s">
        <v>53</v>
      </c>
      <c r="GJ33" s="50">
        <v>100729</v>
      </c>
      <c r="GK33" s="50">
        <v>102855</v>
      </c>
      <c r="GL33" s="50">
        <v>105544</v>
      </c>
      <c r="GM33" s="50">
        <v>309128</v>
      </c>
      <c r="GN33" s="1407"/>
      <c r="GO33" s="1407"/>
      <c r="GP33" s="1407"/>
      <c r="GQ33" s="1407"/>
      <c r="GR33" s="468"/>
      <c r="GS33" s="602"/>
      <c r="GT33" s="301"/>
      <c r="GU33" s="301"/>
      <c r="GV33" s="301"/>
      <c r="GW33" s="301"/>
      <c r="GX33" s="301"/>
      <c r="GY33" s="301"/>
      <c r="GZ33" s="301"/>
      <c r="HA33" s="301"/>
      <c r="HB33" s="301"/>
      <c r="HC33" s="301"/>
      <c r="HD33" s="301"/>
      <c r="HE33" s="301"/>
      <c r="HF33" s="301"/>
      <c r="HG33" s="301"/>
      <c r="HH33" s="327"/>
      <c r="HI33" s="328"/>
      <c r="HJ33" s="328"/>
      <c r="HK33" s="328"/>
      <c r="HL33" s="328"/>
      <c r="HM33" s="328"/>
      <c r="HN33" s="328"/>
      <c r="HO33" s="328"/>
      <c r="HP33" s="328"/>
      <c r="HQ33" s="328"/>
      <c r="HR33" s="328"/>
      <c r="HS33" s="328"/>
      <c r="HT33" s="574"/>
      <c r="HU33" s="1406"/>
      <c r="HV33" s="1406"/>
      <c r="HW33" s="1406"/>
      <c r="HX33" s="503"/>
      <c r="HY33" s="579"/>
      <c r="HZ33" s="579"/>
      <c r="IA33" s="577"/>
      <c r="IB33" s="577"/>
      <c r="IC33" s="1436"/>
      <c r="ID33" s="1423"/>
      <c r="IE33" s="26"/>
      <c r="IF33" s="46"/>
      <c r="IG33" s="578"/>
      <c r="IH33" s="394"/>
      <c r="II33" s="394"/>
      <c r="IJ33" s="394"/>
      <c r="IK33" s="394"/>
      <c r="IM33" s="292" t="s">
        <v>135</v>
      </c>
      <c r="IN33" s="246">
        <v>8786990</v>
      </c>
      <c r="IO33" s="425">
        <v>8043995</v>
      </c>
      <c r="IP33" s="34">
        <v>9.24</v>
      </c>
      <c r="IQ33" s="387"/>
      <c r="IR33" s="387"/>
      <c r="IS33" s="861" t="s">
        <v>136</v>
      </c>
      <c r="IT33" s="79">
        <v>34740</v>
      </c>
      <c r="IU33" s="259">
        <v>31731</v>
      </c>
      <c r="IV33" s="50">
        <v>41774</v>
      </c>
      <c r="IW33" s="260">
        <v>108245</v>
      </c>
      <c r="IX33" s="611">
        <v>101664</v>
      </c>
      <c r="IY33" s="36">
        <v>6.47</v>
      </c>
      <c r="IZ33" s="602"/>
      <c r="JA33" s="73" t="s">
        <v>77</v>
      </c>
      <c r="JB33" s="74">
        <v>603.6</v>
      </c>
      <c r="JC33" s="75">
        <v>580.25</v>
      </c>
      <c r="JD33" s="76">
        <v>4.0199999999999996</v>
      </c>
      <c r="JE33" s="74">
        <v>313.07</v>
      </c>
      <c r="JF33" s="75">
        <v>298.72000000000003</v>
      </c>
      <c r="JG33" s="76">
        <v>4.8</v>
      </c>
      <c r="JH33" s="74">
        <v>579.29999999999995</v>
      </c>
      <c r="JI33" s="75">
        <v>556.91999999999996</v>
      </c>
      <c r="JJ33" s="76">
        <v>4.0199999999999996</v>
      </c>
      <c r="JK33" s="272"/>
      <c r="JL33" s="602"/>
      <c r="JM33" s="602" t="s">
        <v>53</v>
      </c>
      <c r="JN33" s="50">
        <v>137797</v>
      </c>
      <c r="JO33" s="50">
        <v>130704</v>
      </c>
      <c r="JP33" s="50">
        <v>168436</v>
      </c>
      <c r="JQ33" s="50">
        <v>436937</v>
      </c>
      <c r="JR33" s="602"/>
      <c r="JS33" s="602"/>
      <c r="JT33" s="602"/>
      <c r="JU33" s="602"/>
      <c r="JV33" s="468"/>
      <c r="JW33" s="602"/>
      <c r="JX33" s="301"/>
      <c r="JY33" s="301"/>
      <c r="JZ33" s="301"/>
      <c r="KA33" s="301"/>
      <c r="KB33" s="301"/>
      <c r="KC33" s="301"/>
      <c r="KD33" s="301"/>
      <c r="KE33" s="332"/>
      <c r="KF33" s="332"/>
      <c r="KG33" s="332"/>
      <c r="KH33" s="332"/>
      <c r="KI33" s="332"/>
      <c r="KJ33" s="301"/>
      <c r="KK33" s="301"/>
      <c r="KL33" s="327"/>
      <c r="KM33" s="328"/>
      <c r="KN33" s="328"/>
      <c r="KO33" s="328"/>
      <c r="KP33" s="328"/>
      <c r="KQ33" s="328"/>
      <c r="KR33" s="328"/>
      <c r="KS33" s="328"/>
      <c r="KT33" s="328"/>
      <c r="KU33" s="328"/>
      <c r="KV33" s="328"/>
      <c r="KW33" s="328"/>
      <c r="KX33" s="574"/>
      <c r="KY33" s="1406"/>
      <c r="KZ33" s="1406"/>
      <c r="LA33" s="1406"/>
      <c r="LB33" s="503"/>
      <c r="LC33" s="579"/>
      <c r="LD33" s="579"/>
      <c r="LE33" s="577"/>
      <c r="LF33" s="577"/>
      <c r="LG33" s="1436"/>
      <c r="LH33" s="1423"/>
      <c r="LI33" s="26"/>
      <c r="LJ33" s="46"/>
      <c r="LK33" s="578"/>
      <c r="LL33" s="394"/>
      <c r="LM33" s="394"/>
      <c r="LN33" s="394"/>
      <c r="LO33" s="394"/>
      <c r="LQ33" s="95" t="s">
        <v>135</v>
      </c>
      <c r="LR33" s="32">
        <v>33379721</v>
      </c>
      <c r="LS33" s="426">
        <v>30604886</v>
      </c>
      <c r="LT33" s="34">
        <v>9.07</v>
      </c>
      <c r="LU33" s="233"/>
      <c r="LV33" s="233"/>
      <c r="LW33" s="861" t="s">
        <v>136</v>
      </c>
      <c r="LX33" s="50">
        <v>472968</v>
      </c>
      <c r="LY33" s="655">
        <v>440584</v>
      </c>
      <c r="LZ33" s="419">
        <v>7.35</v>
      </c>
      <c r="MA33" s="301"/>
      <c r="MB33" s="73" t="s">
        <v>77</v>
      </c>
      <c r="MC33" s="74">
        <v>529.58000000000004</v>
      </c>
      <c r="MD33" s="1723">
        <v>493.11</v>
      </c>
      <c r="ME33" s="78">
        <v>7.4</v>
      </c>
      <c r="MF33" s="74">
        <v>278.67</v>
      </c>
      <c r="MG33" s="1723">
        <v>258.23</v>
      </c>
      <c r="MH33" s="78">
        <v>7.92</v>
      </c>
      <c r="MI33" s="74">
        <v>511.46</v>
      </c>
      <c r="MJ33" s="1723">
        <v>477.16</v>
      </c>
      <c r="MK33" s="78">
        <v>7.19</v>
      </c>
      <c r="ML33" s="17"/>
      <c r="MM33" s="17"/>
      <c r="MN33" s="17" t="s">
        <v>53</v>
      </c>
      <c r="MO33" s="660">
        <v>459179</v>
      </c>
      <c r="MP33" s="660">
        <v>341048</v>
      </c>
      <c r="MQ33" s="660">
        <v>309128</v>
      </c>
      <c r="MR33" s="660">
        <v>436937</v>
      </c>
      <c r="MS33" s="660">
        <v>1546292</v>
      </c>
      <c r="MT33" s="874"/>
      <c r="MU33" s="869"/>
      <c r="MV33" s="416"/>
      <c r="MW33" s="417"/>
      <c r="MX33" s="869"/>
      <c r="MY33" s="869"/>
      <c r="MZ33" s="869"/>
      <c r="NA33" s="869"/>
      <c r="NB33" s="869"/>
      <c r="NC33" s="869"/>
      <c r="ND33" s="869"/>
      <c r="NE33" s="869"/>
      <c r="NF33" s="869"/>
      <c r="NG33" s="869"/>
      <c r="NH33" s="869"/>
      <c r="NI33" s="869"/>
      <c r="NJ33" s="869"/>
      <c r="NK33" s="880"/>
      <c r="NL33" s="869"/>
      <c r="NM33" s="869"/>
      <c r="NN33" s="869"/>
      <c r="NO33" s="869"/>
      <c r="NP33" s="869"/>
      <c r="NQ33" s="869"/>
      <c r="NR33" s="869"/>
      <c r="NS33" s="869"/>
      <c r="NT33" s="869"/>
      <c r="NU33" s="869"/>
      <c r="NV33" s="869"/>
      <c r="NW33" s="869"/>
      <c r="NX33" s="869"/>
      <c r="NY33" s="869"/>
      <c r="NZ33" s="1139"/>
      <c r="OB33" s="95" t="s">
        <v>135</v>
      </c>
      <c r="OC33" s="1796">
        <v>9498719</v>
      </c>
      <c r="OD33" s="1797">
        <v>8746004</v>
      </c>
      <c r="OE33" s="1798">
        <v>8.61</v>
      </c>
      <c r="OF33" s="1796">
        <v>8088695</v>
      </c>
      <c r="OG33" s="1797">
        <v>7346324</v>
      </c>
      <c r="OH33" s="1798">
        <v>10.11</v>
      </c>
      <c r="OI33" s="1796">
        <v>7005317</v>
      </c>
      <c r="OJ33" s="1797">
        <v>6468563</v>
      </c>
      <c r="OK33" s="1798">
        <v>8.3000000000000007</v>
      </c>
      <c r="OL33" s="1796">
        <v>8786990</v>
      </c>
      <c r="OM33" s="1797">
        <v>8043995</v>
      </c>
      <c r="ON33" s="1798">
        <v>9.24</v>
      </c>
      <c r="OO33" s="1796">
        <v>33379721</v>
      </c>
      <c r="OP33" s="1797">
        <v>30604886</v>
      </c>
      <c r="OQ33" s="1798">
        <v>9.07</v>
      </c>
      <c r="OR33" s="1854"/>
      <c r="OS33" s="1854"/>
    </row>
    <row r="34" spans="1:409" ht="18.75" customHeight="1" thickBot="1">
      <c r="A34" s="258" t="s">
        <v>137</v>
      </c>
      <c r="B34" s="79">
        <v>4303974</v>
      </c>
      <c r="C34" s="427">
        <v>3919443</v>
      </c>
      <c r="D34" s="54">
        <v>9.81</v>
      </c>
      <c r="E34" s="387"/>
      <c r="F34" s="387"/>
      <c r="G34" s="861" t="s">
        <v>138</v>
      </c>
      <c r="H34" s="79">
        <v>17834</v>
      </c>
      <c r="I34" s="259">
        <v>14872</v>
      </c>
      <c r="J34" s="50">
        <v>13143</v>
      </c>
      <c r="K34" s="260">
        <v>45849</v>
      </c>
      <c r="L34" s="611">
        <v>44417</v>
      </c>
      <c r="M34" s="36">
        <v>3.22</v>
      </c>
      <c r="N34" s="602"/>
      <c r="O34" s="73" t="s">
        <v>84</v>
      </c>
      <c r="P34" s="74">
        <v>541.78</v>
      </c>
      <c r="Q34" s="75">
        <v>507.72</v>
      </c>
      <c r="R34" s="76">
        <v>6.71</v>
      </c>
      <c r="S34" s="74">
        <v>225.92</v>
      </c>
      <c r="T34" s="75">
        <v>197.98</v>
      </c>
      <c r="U34" s="76">
        <v>14.11</v>
      </c>
      <c r="V34" s="74">
        <v>520.99</v>
      </c>
      <c r="W34" s="75">
        <v>489.32</v>
      </c>
      <c r="X34" s="76">
        <v>6.47</v>
      </c>
      <c r="Y34" s="272"/>
      <c r="Z34" s="602"/>
      <c r="AA34" s="602" t="s">
        <v>67</v>
      </c>
      <c r="AB34" s="50">
        <v>1654684</v>
      </c>
      <c r="AC34" s="50">
        <v>1652838</v>
      </c>
      <c r="AD34" s="50">
        <v>1634795</v>
      </c>
      <c r="AE34" s="50">
        <v>4942317</v>
      </c>
      <c r="AF34" s="602"/>
      <c r="AG34" s="602"/>
      <c r="AH34" s="602"/>
      <c r="AI34" s="602"/>
      <c r="AJ34" s="602"/>
      <c r="AK34" s="602"/>
      <c r="AL34" s="44"/>
      <c r="AM34" s="330"/>
      <c r="AN34" s="331"/>
      <c r="AO34" s="332"/>
      <c r="AP34" s="332"/>
      <c r="AQ34" s="332"/>
      <c r="AR34" s="301"/>
      <c r="AS34" s="301"/>
      <c r="AT34" s="301"/>
      <c r="AU34" s="301"/>
      <c r="AV34" s="301"/>
      <c r="AW34" s="301"/>
      <c r="AX34" s="301"/>
      <c r="AY34" s="301"/>
      <c r="AZ34" s="41" t="s">
        <v>139</v>
      </c>
      <c r="BA34" s="41"/>
      <c r="BB34" s="42"/>
      <c r="BC34" s="42"/>
      <c r="BD34" s="43"/>
      <c r="BE34" s="43"/>
      <c r="BF34" s="43"/>
      <c r="BG34" s="43"/>
      <c r="BH34" s="43"/>
      <c r="BI34" s="43"/>
      <c r="BJ34" s="43"/>
      <c r="BK34" s="44"/>
      <c r="BL34" s="257"/>
      <c r="BM34" s="1406"/>
      <c r="BN34" s="1406"/>
      <c r="BO34" s="1406"/>
      <c r="BP34" s="500"/>
      <c r="BQ34" s="579"/>
      <c r="BR34" s="579"/>
      <c r="BS34" s="579"/>
      <c r="BT34" s="577"/>
      <c r="BU34" s="1436"/>
      <c r="BV34" s="1423"/>
      <c r="BW34" s="26"/>
      <c r="BX34" s="46"/>
      <c r="BY34" s="578"/>
      <c r="BZ34" s="394"/>
      <c r="CA34" s="394"/>
      <c r="CB34" s="394"/>
      <c r="CC34" s="394"/>
      <c r="CD34" s="1140"/>
      <c r="CE34" s="258" t="s">
        <v>137</v>
      </c>
      <c r="CF34" s="79">
        <v>3860045</v>
      </c>
      <c r="CG34" s="427">
        <v>3506002</v>
      </c>
      <c r="CH34" s="54">
        <v>10.1</v>
      </c>
      <c r="CI34" s="387"/>
      <c r="CJ34" s="387"/>
      <c r="CK34" s="861" t="s">
        <v>138</v>
      </c>
      <c r="CL34" s="79">
        <v>11203</v>
      </c>
      <c r="CM34" s="259">
        <v>11945</v>
      </c>
      <c r="CN34" s="50">
        <v>8599</v>
      </c>
      <c r="CO34" s="260">
        <v>31747</v>
      </c>
      <c r="CP34" s="611">
        <v>29499</v>
      </c>
      <c r="CQ34" s="36">
        <v>7.62</v>
      </c>
      <c r="CR34" s="602"/>
      <c r="CS34" s="73" t="s">
        <v>84</v>
      </c>
      <c r="CT34" s="74">
        <v>300.7</v>
      </c>
      <c r="CU34" s="75">
        <v>274.26</v>
      </c>
      <c r="CV34" s="76">
        <v>9.64</v>
      </c>
      <c r="CW34" s="74">
        <v>174.72</v>
      </c>
      <c r="CX34" s="75">
        <v>153.51</v>
      </c>
      <c r="CY34" s="76">
        <v>13.82</v>
      </c>
      <c r="CZ34" s="74">
        <v>291.39999999999998</v>
      </c>
      <c r="DA34" s="75">
        <v>266.74</v>
      </c>
      <c r="DB34" s="76">
        <v>9.24</v>
      </c>
      <c r="DC34" s="272"/>
      <c r="DD34" s="602"/>
      <c r="DE34" s="602" t="s">
        <v>67</v>
      </c>
      <c r="DF34" s="50">
        <v>1484691</v>
      </c>
      <c r="DG34" s="50">
        <v>1275672</v>
      </c>
      <c r="DH34" s="50">
        <v>1299185</v>
      </c>
      <c r="DI34" s="50">
        <v>4059548</v>
      </c>
      <c r="DJ34" s="332"/>
      <c r="DK34" s="332"/>
      <c r="DL34" s="332"/>
      <c r="DM34" s="332"/>
      <c r="DN34" s="332"/>
      <c r="DO34" s="602"/>
      <c r="DP34" s="44"/>
      <c r="DQ34" s="330"/>
      <c r="DR34" s="331"/>
      <c r="DS34" s="332"/>
      <c r="DT34" s="332"/>
      <c r="DU34" s="332"/>
      <c r="DV34" s="301"/>
      <c r="DW34" s="301"/>
      <c r="DX34" s="301"/>
      <c r="DY34" s="301"/>
      <c r="DZ34" s="301"/>
      <c r="EA34" s="301"/>
      <c r="EB34" s="301"/>
      <c r="EC34" s="301"/>
      <c r="ED34" s="41" t="s">
        <v>139</v>
      </c>
      <c r="EE34" s="41"/>
      <c r="EF34" s="42"/>
      <c r="EG34" s="42"/>
      <c r="EH34" s="43"/>
      <c r="EI34" s="43"/>
      <c r="EJ34" s="43"/>
      <c r="EK34" s="43"/>
      <c r="EL34" s="43"/>
      <c r="EM34" s="43"/>
      <c r="EN34" s="43"/>
      <c r="EO34" s="44"/>
      <c r="EP34" s="257"/>
      <c r="EQ34" s="1406"/>
      <c r="ER34" s="1406"/>
      <c r="ES34" s="1406"/>
      <c r="ET34" s="500"/>
      <c r="EU34" s="579"/>
      <c r="EV34" s="579"/>
      <c r="EW34" s="579"/>
      <c r="EX34" s="577"/>
      <c r="EY34" s="1436"/>
      <c r="EZ34" s="1423"/>
      <c r="FA34" s="26"/>
      <c r="FB34" s="46"/>
      <c r="FC34" s="578"/>
      <c r="FD34" s="394"/>
      <c r="FE34" s="394"/>
      <c r="FF34" s="394"/>
      <c r="FG34" s="25"/>
      <c r="FH34" s="1140"/>
      <c r="FI34" s="52" t="s">
        <v>137</v>
      </c>
      <c r="FJ34" s="79">
        <v>3286049</v>
      </c>
      <c r="FK34" s="427">
        <v>3082138</v>
      </c>
      <c r="FL34" s="54">
        <v>6.62</v>
      </c>
      <c r="FM34" s="387"/>
      <c r="FN34" s="387"/>
      <c r="FO34" s="861" t="s">
        <v>138</v>
      </c>
      <c r="FP34" s="79">
        <v>9238</v>
      </c>
      <c r="FQ34" s="259">
        <v>9542</v>
      </c>
      <c r="FR34" s="50">
        <v>10778</v>
      </c>
      <c r="FS34" s="260">
        <v>29558</v>
      </c>
      <c r="FT34" s="611">
        <v>27413</v>
      </c>
      <c r="FU34" s="36">
        <v>7.82</v>
      </c>
      <c r="FV34" s="602"/>
      <c r="FW34" s="73" t="s">
        <v>84</v>
      </c>
      <c r="FX34" s="74">
        <v>261.49</v>
      </c>
      <c r="FY34" s="75">
        <v>232.1</v>
      </c>
      <c r="FZ34" s="76">
        <v>12.66</v>
      </c>
      <c r="GA34" s="74">
        <v>175.64</v>
      </c>
      <c r="GB34" s="75">
        <v>162.78</v>
      </c>
      <c r="GC34" s="76">
        <v>7.9</v>
      </c>
      <c r="GD34" s="74">
        <v>255.91</v>
      </c>
      <c r="GE34" s="75">
        <v>227.34</v>
      </c>
      <c r="GF34" s="76">
        <v>12.57</v>
      </c>
      <c r="GG34" s="272"/>
      <c r="GH34" s="602"/>
      <c r="GI34" s="602" t="s">
        <v>67</v>
      </c>
      <c r="GJ34" s="50">
        <v>1142444</v>
      </c>
      <c r="GK34" s="50">
        <v>1179800</v>
      </c>
      <c r="GL34" s="50">
        <v>1173934</v>
      </c>
      <c r="GM34" s="50">
        <v>3496178</v>
      </c>
      <c r="GN34" s="1407"/>
      <c r="GO34" s="1407"/>
      <c r="GP34" s="1407"/>
      <c r="GQ34" s="1407"/>
      <c r="GR34" s="468"/>
      <c r="GS34" s="602"/>
      <c r="GT34" s="44"/>
      <c r="GU34" s="330"/>
      <c r="GV34" s="331"/>
      <c r="GW34" s="332"/>
      <c r="GX34" s="332"/>
      <c r="GY34" s="332"/>
      <c r="GZ34" s="301"/>
      <c r="HA34" s="301"/>
      <c r="HB34" s="301"/>
      <c r="HC34" s="301"/>
      <c r="HD34" s="301"/>
      <c r="HE34" s="301"/>
      <c r="HF34" s="301"/>
      <c r="HG34" s="301"/>
      <c r="HH34" s="41" t="s">
        <v>139</v>
      </c>
      <c r="HI34" s="41"/>
      <c r="HJ34" s="42"/>
      <c r="HK34" s="42"/>
      <c r="HL34" s="43"/>
      <c r="HM34" s="43"/>
      <c r="HN34" s="43"/>
      <c r="HO34" s="43"/>
      <c r="HP34" s="43"/>
      <c r="HQ34" s="43"/>
      <c r="HR34" s="43"/>
      <c r="HS34" s="44"/>
      <c r="HT34" s="257"/>
      <c r="HU34" s="1406"/>
      <c r="HV34" s="1406"/>
      <c r="HW34" s="1406"/>
      <c r="HX34" s="500"/>
      <c r="HY34" s="579"/>
      <c r="HZ34" s="579"/>
      <c r="IA34" s="579"/>
      <c r="IB34" s="577"/>
      <c r="IC34" s="1436"/>
      <c r="ID34" s="1423"/>
      <c r="IE34" s="26"/>
      <c r="IF34" s="46"/>
      <c r="IG34" s="578"/>
      <c r="IH34" s="394"/>
      <c r="II34" s="394"/>
      <c r="IJ34" s="394"/>
      <c r="IK34" s="394"/>
      <c r="IM34" s="258" t="s">
        <v>137</v>
      </c>
      <c r="IN34" s="79">
        <v>4079666</v>
      </c>
      <c r="IO34" s="427">
        <v>3817280</v>
      </c>
      <c r="IP34" s="54">
        <v>6.87</v>
      </c>
      <c r="IQ34" s="387"/>
      <c r="IR34" s="387"/>
      <c r="IS34" s="861" t="s">
        <v>138</v>
      </c>
      <c r="IT34" s="79">
        <v>16655</v>
      </c>
      <c r="IU34" s="259">
        <v>13102</v>
      </c>
      <c r="IV34" s="50">
        <v>17500</v>
      </c>
      <c r="IW34" s="260">
        <v>47257</v>
      </c>
      <c r="IX34" s="611">
        <v>48895</v>
      </c>
      <c r="IY34" s="36">
        <v>-3.35</v>
      </c>
      <c r="IZ34" s="602"/>
      <c r="JA34" s="73" t="s">
        <v>84</v>
      </c>
      <c r="JB34" s="74">
        <v>582.82000000000005</v>
      </c>
      <c r="JC34" s="75">
        <v>545.54</v>
      </c>
      <c r="JD34" s="76">
        <v>6.83</v>
      </c>
      <c r="JE34" s="74">
        <v>271.60000000000002</v>
      </c>
      <c r="JF34" s="75">
        <v>261.91000000000003</v>
      </c>
      <c r="JG34" s="76">
        <v>3.7</v>
      </c>
      <c r="JH34" s="74">
        <v>556.79</v>
      </c>
      <c r="JI34" s="75">
        <v>522.04</v>
      </c>
      <c r="JJ34" s="76">
        <v>6.66</v>
      </c>
      <c r="JK34" s="272"/>
      <c r="JL34" s="602"/>
      <c r="JM34" s="602" t="s">
        <v>67</v>
      </c>
      <c r="JN34" s="50">
        <v>1321285</v>
      </c>
      <c r="JO34" s="50">
        <v>1241381</v>
      </c>
      <c r="JP34" s="50">
        <v>1584587</v>
      </c>
      <c r="JQ34" s="50">
        <v>4147253</v>
      </c>
      <c r="JR34" s="602"/>
      <c r="JS34" s="602"/>
      <c r="JT34" s="602"/>
      <c r="JU34" s="602"/>
      <c r="JV34" s="468"/>
      <c r="JW34" s="602"/>
      <c r="JX34" s="44"/>
      <c r="JY34" s="330"/>
      <c r="JZ34" s="331"/>
      <c r="KA34" s="332"/>
      <c r="KB34" s="332"/>
      <c r="KC34" s="332"/>
      <c r="KD34" s="301"/>
      <c r="KE34" s="332"/>
      <c r="KF34" s="332"/>
      <c r="KG34" s="332"/>
      <c r="KH34" s="332"/>
      <c r="KI34" s="332"/>
      <c r="KJ34" s="301"/>
      <c r="KK34" s="301"/>
      <c r="KL34" s="41" t="s">
        <v>139</v>
      </c>
      <c r="KM34" s="41"/>
      <c r="KN34" s="42"/>
      <c r="KO34" s="42"/>
      <c r="KP34" s="43"/>
      <c r="KQ34" s="43"/>
      <c r="KR34" s="43"/>
      <c r="KS34" s="43"/>
      <c r="KT34" s="43"/>
      <c r="KU34" s="43"/>
      <c r="KV34" s="43"/>
      <c r="KW34" s="44"/>
      <c r="KX34" s="257"/>
      <c r="KY34" s="1406"/>
      <c r="KZ34" s="1406"/>
      <c r="LA34" s="1406"/>
      <c r="LB34" s="500"/>
      <c r="LC34" s="579"/>
      <c r="LD34" s="579"/>
      <c r="LE34" s="579"/>
      <c r="LF34" s="577"/>
      <c r="LG34" s="1436"/>
      <c r="LH34" s="1423"/>
      <c r="LI34" s="26"/>
      <c r="LJ34" s="46"/>
      <c r="LK34" s="578"/>
      <c r="LL34" s="394"/>
      <c r="LM34" s="394"/>
      <c r="LN34" s="394"/>
      <c r="LO34" s="394"/>
      <c r="LQ34" s="52" t="s">
        <v>137</v>
      </c>
      <c r="LR34" s="50">
        <v>15529734</v>
      </c>
      <c r="LS34" s="428">
        <v>14324863</v>
      </c>
      <c r="LT34" s="54">
        <v>8.41</v>
      </c>
      <c r="LU34" s="233"/>
      <c r="LV34" s="233"/>
      <c r="LW34" s="861" t="s">
        <v>138</v>
      </c>
      <c r="LX34" s="50">
        <v>154411</v>
      </c>
      <c r="LY34" s="655">
        <v>150224</v>
      </c>
      <c r="LZ34" s="419">
        <v>2.79</v>
      </c>
      <c r="MA34" s="301"/>
      <c r="MB34" s="73" t="s">
        <v>84</v>
      </c>
      <c r="MC34" s="74">
        <v>437.78</v>
      </c>
      <c r="MD34" s="1723">
        <v>409.17</v>
      </c>
      <c r="ME34" s="78">
        <v>6.99</v>
      </c>
      <c r="MF34" s="74">
        <v>218.02</v>
      </c>
      <c r="MG34" s="1723">
        <v>202.07</v>
      </c>
      <c r="MH34" s="78">
        <v>7.89</v>
      </c>
      <c r="MI34" s="74">
        <v>421.91</v>
      </c>
      <c r="MJ34" s="1723">
        <v>395.11</v>
      </c>
      <c r="MK34" s="78">
        <v>6.78</v>
      </c>
      <c r="ML34" s="17"/>
      <c r="MM34" s="17"/>
      <c r="MN34" s="17" t="s">
        <v>67</v>
      </c>
      <c r="MO34" s="660">
        <v>4942317</v>
      </c>
      <c r="MP34" s="660">
        <v>4059548</v>
      </c>
      <c r="MQ34" s="660">
        <v>3496178</v>
      </c>
      <c r="MR34" s="660">
        <v>4147253</v>
      </c>
      <c r="MS34" s="660">
        <v>16645296</v>
      </c>
      <c r="MT34" s="874"/>
      <c r="MU34" s="869"/>
      <c r="MV34" s="416"/>
      <c r="MW34" s="417"/>
      <c r="MX34" s="869"/>
      <c r="MY34" s="869"/>
      <c r="MZ34" s="869"/>
      <c r="NA34" s="869"/>
      <c r="NB34" s="869"/>
      <c r="NC34" s="869"/>
      <c r="ND34" s="869"/>
      <c r="NE34" s="869"/>
      <c r="NF34" s="869"/>
      <c r="NG34" s="869"/>
      <c r="NH34" s="869"/>
      <c r="NI34" s="869"/>
      <c r="NJ34" s="869"/>
      <c r="NK34" s="869"/>
      <c r="NL34" s="869"/>
      <c r="NM34" s="869"/>
      <c r="NN34" s="41" t="s">
        <v>186</v>
      </c>
      <c r="NO34" s="41"/>
      <c r="NP34" s="42"/>
      <c r="NQ34" s="42"/>
      <c r="NR34" s="43"/>
      <c r="NS34" s="43"/>
      <c r="NT34" s="43"/>
      <c r="NU34" s="43"/>
      <c r="NV34" s="43"/>
      <c r="NW34" s="43"/>
      <c r="NX34" s="43"/>
      <c r="NY34" s="44"/>
      <c r="NZ34" s="1139"/>
      <c r="OB34" s="52" t="s">
        <v>137</v>
      </c>
      <c r="OC34" s="1796">
        <v>4303974</v>
      </c>
      <c r="OD34" s="1797">
        <v>3919443</v>
      </c>
      <c r="OE34" s="1798">
        <v>9.81</v>
      </c>
      <c r="OF34" s="1796">
        <v>3860045</v>
      </c>
      <c r="OG34" s="1797">
        <v>3506002</v>
      </c>
      <c r="OH34" s="1798">
        <v>10.1</v>
      </c>
      <c r="OI34" s="1796">
        <v>3286049</v>
      </c>
      <c r="OJ34" s="1797">
        <v>3082138</v>
      </c>
      <c r="OK34" s="1798">
        <v>6.62</v>
      </c>
      <c r="OL34" s="1796">
        <v>4079666</v>
      </c>
      <c r="OM34" s="1797">
        <v>3817280</v>
      </c>
      <c r="ON34" s="1798">
        <v>6.87</v>
      </c>
      <c r="OO34" s="1796">
        <v>15529734</v>
      </c>
      <c r="OP34" s="1797">
        <v>14324863</v>
      </c>
      <c r="OQ34" s="1798">
        <v>8.41</v>
      </c>
      <c r="OR34" s="1854"/>
      <c r="OS34" s="1854"/>
    </row>
    <row r="35" spans="1:409" ht="18.75" customHeight="1" thickTop="1" thickBot="1">
      <c r="A35" s="297" t="s">
        <v>140</v>
      </c>
      <c r="B35" s="160">
        <v>5194745</v>
      </c>
      <c r="C35" s="429">
        <v>4826561</v>
      </c>
      <c r="D35" s="102">
        <v>7.63</v>
      </c>
      <c r="E35" s="387"/>
      <c r="F35" s="387"/>
      <c r="G35" s="861" t="s">
        <v>141</v>
      </c>
      <c r="H35" s="79">
        <v>44531</v>
      </c>
      <c r="I35" s="259">
        <v>32613</v>
      </c>
      <c r="J35" s="50">
        <v>42302</v>
      </c>
      <c r="K35" s="260">
        <v>119446</v>
      </c>
      <c r="L35" s="611">
        <v>122896</v>
      </c>
      <c r="M35" s="36">
        <v>-2.81</v>
      </c>
      <c r="N35" s="602"/>
      <c r="O35" s="73" t="s">
        <v>89</v>
      </c>
      <c r="P35" s="74">
        <v>554.37</v>
      </c>
      <c r="Q35" s="75">
        <v>523.87</v>
      </c>
      <c r="R35" s="76">
        <v>5.82</v>
      </c>
      <c r="S35" s="74">
        <v>271.95999999999998</v>
      </c>
      <c r="T35" s="75">
        <v>241.2</v>
      </c>
      <c r="U35" s="76">
        <v>12.75</v>
      </c>
      <c r="V35" s="74">
        <v>535.78</v>
      </c>
      <c r="W35" s="75">
        <v>507.08</v>
      </c>
      <c r="X35" s="76">
        <v>5.66</v>
      </c>
      <c r="Y35" s="272"/>
      <c r="Z35" s="602"/>
      <c r="AA35" s="602" t="s">
        <v>73</v>
      </c>
      <c r="AB35" s="50">
        <v>1351155</v>
      </c>
      <c r="AC35" s="50">
        <v>1372214</v>
      </c>
      <c r="AD35" s="50">
        <v>1373854</v>
      </c>
      <c r="AE35" s="50">
        <v>4097223</v>
      </c>
      <c r="AF35" s="602"/>
      <c r="AG35" s="602"/>
      <c r="AH35" s="602"/>
      <c r="AI35" s="602"/>
      <c r="AJ35" s="602"/>
      <c r="AK35" s="602"/>
      <c r="AL35" s="112"/>
      <c r="AM35" s="112"/>
      <c r="AN35" s="112"/>
      <c r="AO35" s="112"/>
      <c r="AP35" s="112"/>
      <c r="AQ35" s="332"/>
      <c r="AR35" s="301"/>
      <c r="AS35" s="301"/>
      <c r="AT35" s="301"/>
      <c r="AU35" s="335"/>
      <c r="AV35" s="336"/>
      <c r="AW35" s="301"/>
      <c r="AX35" s="301"/>
      <c r="AY35" s="301"/>
      <c r="AZ35" s="66"/>
      <c r="BA35" s="1900" t="s">
        <v>32</v>
      </c>
      <c r="BB35" s="1901"/>
      <c r="BC35" s="1901"/>
      <c r="BD35" s="1901"/>
      <c r="BE35" s="1901"/>
      <c r="BF35" s="1901"/>
      <c r="BG35" s="1901"/>
      <c r="BH35" s="1901"/>
      <c r="BI35" s="1901"/>
      <c r="BJ35" s="67" t="s">
        <v>33</v>
      </c>
      <c r="BK35" s="337" t="s">
        <v>46</v>
      </c>
      <c r="BL35" s="316"/>
      <c r="BM35" s="1406"/>
      <c r="BN35" s="1406"/>
      <c r="BO35" s="1406"/>
      <c r="BP35" s="500"/>
      <c r="BQ35" s="579"/>
      <c r="BR35" s="579"/>
      <c r="BS35" s="579"/>
      <c r="BT35" s="577"/>
      <c r="BU35" s="1436"/>
      <c r="BV35" s="1423"/>
      <c r="BW35" s="26"/>
      <c r="BX35" s="46"/>
      <c r="BY35" s="578"/>
      <c r="BZ35" s="394"/>
      <c r="CA35" s="394"/>
      <c r="CB35" s="394"/>
      <c r="CC35" s="394"/>
      <c r="CD35" s="1140"/>
      <c r="CE35" s="297" t="s">
        <v>140</v>
      </c>
      <c r="CF35" s="160">
        <v>4228650</v>
      </c>
      <c r="CG35" s="429">
        <v>3840322</v>
      </c>
      <c r="CH35" s="102">
        <v>10.11</v>
      </c>
      <c r="CI35" s="387"/>
      <c r="CJ35" s="387"/>
      <c r="CK35" s="861" t="s">
        <v>141</v>
      </c>
      <c r="CL35" s="79">
        <v>36217</v>
      </c>
      <c r="CM35" s="259">
        <v>29216</v>
      </c>
      <c r="CN35" s="50">
        <v>31429</v>
      </c>
      <c r="CO35" s="260">
        <v>96862</v>
      </c>
      <c r="CP35" s="611">
        <v>92640</v>
      </c>
      <c r="CQ35" s="36">
        <v>4.5599999999999996</v>
      </c>
      <c r="CR35" s="602"/>
      <c r="CS35" s="73" t="s">
        <v>89</v>
      </c>
      <c r="CT35" s="74">
        <v>389.97</v>
      </c>
      <c r="CU35" s="75">
        <v>359</v>
      </c>
      <c r="CV35" s="76">
        <v>8.6300000000000008</v>
      </c>
      <c r="CW35" s="74">
        <v>267.05</v>
      </c>
      <c r="CX35" s="75">
        <v>224.8</v>
      </c>
      <c r="CY35" s="76">
        <v>18.79</v>
      </c>
      <c r="CZ35" s="74">
        <v>380.89</v>
      </c>
      <c r="DA35" s="75">
        <v>350.63</v>
      </c>
      <c r="DB35" s="76">
        <v>8.6300000000000008</v>
      </c>
      <c r="DC35" s="272"/>
      <c r="DD35" s="602"/>
      <c r="DE35" s="602" t="s">
        <v>73</v>
      </c>
      <c r="DF35" s="50">
        <v>1380488</v>
      </c>
      <c r="DG35" s="50">
        <v>1191919</v>
      </c>
      <c r="DH35" s="50">
        <v>1115692</v>
      </c>
      <c r="DI35" s="50">
        <v>3688099</v>
      </c>
      <c r="DJ35" s="332"/>
      <c r="DK35" s="332"/>
      <c r="DL35" s="332"/>
      <c r="DM35" s="332"/>
      <c r="DN35" s="332"/>
      <c r="DO35" s="602"/>
      <c r="DP35" s="112"/>
      <c r="DQ35" s="112"/>
      <c r="DR35" s="112"/>
      <c r="DS35" s="112"/>
      <c r="DT35" s="112"/>
      <c r="DU35" s="332"/>
      <c r="DV35" s="301"/>
      <c r="DW35" s="301"/>
      <c r="DX35" s="301"/>
      <c r="DY35" s="335"/>
      <c r="DZ35" s="336"/>
      <c r="EA35" s="301"/>
      <c r="EB35" s="301"/>
      <c r="EC35" s="301"/>
      <c r="ED35" s="66"/>
      <c r="EE35" s="1900" t="s">
        <v>32</v>
      </c>
      <c r="EF35" s="1901"/>
      <c r="EG35" s="1901"/>
      <c r="EH35" s="1901"/>
      <c r="EI35" s="1901"/>
      <c r="EJ35" s="1901"/>
      <c r="EK35" s="1901"/>
      <c r="EL35" s="1901"/>
      <c r="EM35" s="1901"/>
      <c r="EN35" s="67" t="s">
        <v>33</v>
      </c>
      <c r="EO35" s="337" t="s">
        <v>46</v>
      </c>
      <c r="EP35" s="316"/>
      <c r="EQ35" s="1406"/>
      <c r="ER35" s="1406"/>
      <c r="ES35" s="1406"/>
      <c r="ET35" s="500"/>
      <c r="EU35" s="579"/>
      <c r="EV35" s="579"/>
      <c r="EW35" s="579"/>
      <c r="EX35" s="577"/>
      <c r="EY35" s="1436"/>
      <c r="EZ35" s="1423"/>
      <c r="FA35" s="26"/>
      <c r="FB35" s="46"/>
      <c r="FC35" s="578"/>
      <c r="FD35" s="394"/>
      <c r="FE35" s="394"/>
      <c r="FF35" s="394"/>
      <c r="FG35" s="25"/>
      <c r="FH35" s="1140"/>
      <c r="FI35" s="99" t="s">
        <v>140</v>
      </c>
      <c r="FJ35" s="160">
        <v>3719268</v>
      </c>
      <c r="FK35" s="429">
        <v>3386425</v>
      </c>
      <c r="FL35" s="102">
        <v>9.83</v>
      </c>
      <c r="FM35" s="387"/>
      <c r="FN35" s="387"/>
      <c r="FO35" s="861" t="s">
        <v>141</v>
      </c>
      <c r="FP35" s="79">
        <v>24477</v>
      </c>
      <c r="FQ35" s="259">
        <v>26573</v>
      </c>
      <c r="FR35" s="50">
        <v>30737</v>
      </c>
      <c r="FS35" s="260">
        <v>81787</v>
      </c>
      <c r="FT35" s="611">
        <v>77010</v>
      </c>
      <c r="FU35" s="36">
        <v>6.2</v>
      </c>
      <c r="FV35" s="602"/>
      <c r="FW35" s="73" t="s">
        <v>89</v>
      </c>
      <c r="FX35" s="74">
        <v>382.84</v>
      </c>
      <c r="FY35" s="75">
        <v>346.43</v>
      </c>
      <c r="FZ35" s="76">
        <v>10.51</v>
      </c>
      <c r="GA35" s="74">
        <v>254.2</v>
      </c>
      <c r="GB35" s="75">
        <v>217.31</v>
      </c>
      <c r="GC35" s="76">
        <v>16.98</v>
      </c>
      <c r="GD35" s="74">
        <v>374.49</v>
      </c>
      <c r="GE35" s="75">
        <v>337.58</v>
      </c>
      <c r="GF35" s="76">
        <v>10.93</v>
      </c>
      <c r="GG35" s="272"/>
      <c r="GH35" s="602"/>
      <c r="GI35" s="602" t="s">
        <v>73</v>
      </c>
      <c r="GJ35" s="50">
        <v>1033321</v>
      </c>
      <c r="GK35" s="50">
        <v>1075236</v>
      </c>
      <c r="GL35" s="50">
        <v>1091454</v>
      </c>
      <c r="GM35" s="50">
        <v>3200011</v>
      </c>
      <c r="GN35" s="1407"/>
      <c r="GO35" s="1407"/>
      <c r="GP35" s="1407"/>
      <c r="GQ35" s="1407"/>
      <c r="GR35" s="468"/>
      <c r="GS35" s="602"/>
      <c r="GT35" s="112"/>
      <c r="GU35" s="112"/>
      <c r="GV35" s="112"/>
      <c r="GW35" s="112"/>
      <c r="GX35" s="112"/>
      <c r="GY35" s="332"/>
      <c r="GZ35" s="301"/>
      <c r="HA35" s="301"/>
      <c r="HB35" s="301"/>
      <c r="HC35" s="335"/>
      <c r="HD35" s="336"/>
      <c r="HE35" s="301"/>
      <c r="HF35" s="301"/>
      <c r="HG35" s="301"/>
      <c r="HH35" s="66"/>
      <c r="HI35" s="1900" t="s">
        <v>32</v>
      </c>
      <c r="HJ35" s="1901"/>
      <c r="HK35" s="1901"/>
      <c r="HL35" s="1901"/>
      <c r="HM35" s="1901"/>
      <c r="HN35" s="1901"/>
      <c r="HO35" s="1901"/>
      <c r="HP35" s="1901"/>
      <c r="HQ35" s="1901"/>
      <c r="HR35" s="67" t="s">
        <v>33</v>
      </c>
      <c r="HS35" s="337" t="s">
        <v>46</v>
      </c>
      <c r="HT35" s="316"/>
      <c r="HU35" s="1406"/>
      <c r="HV35" s="1406"/>
      <c r="HW35" s="1406"/>
      <c r="HX35" s="500"/>
      <c r="HY35" s="579"/>
      <c r="HZ35" s="579"/>
      <c r="IA35" s="579"/>
      <c r="IB35" s="577"/>
      <c r="IC35" s="1436"/>
      <c r="ID35" s="1423"/>
      <c r="IE35" s="26"/>
      <c r="IF35" s="46"/>
      <c r="IG35" s="578"/>
      <c r="IH35" s="394"/>
      <c r="II35" s="394"/>
      <c r="IJ35" s="394"/>
      <c r="IK35" s="394"/>
      <c r="IM35" s="297" t="s">
        <v>140</v>
      </c>
      <c r="IN35" s="160">
        <v>4707324</v>
      </c>
      <c r="IO35" s="429">
        <v>4226715</v>
      </c>
      <c r="IP35" s="102">
        <v>11.37</v>
      </c>
      <c r="IQ35" s="387"/>
      <c r="IR35" s="387"/>
      <c r="IS35" s="861" t="s">
        <v>141</v>
      </c>
      <c r="IT35" s="79">
        <v>37054</v>
      </c>
      <c r="IU35" s="259">
        <v>23789</v>
      </c>
      <c r="IV35" s="50">
        <v>49595</v>
      </c>
      <c r="IW35" s="260">
        <v>110438</v>
      </c>
      <c r="IX35" s="611">
        <v>114936</v>
      </c>
      <c r="IY35" s="36">
        <v>-3.91</v>
      </c>
      <c r="IZ35" s="602"/>
      <c r="JA35" s="73" t="s">
        <v>89</v>
      </c>
      <c r="JB35" s="74">
        <v>579.44000000000005</v>
      </c>
      <c r="JC35" s="75">
        <v>560.1</v>
      </c>
      <c r="JD35" s="76">
        <v>3.45</v>
      </c>
      <c r="JE35" s="74">
        <v>292.35000000000002</v>
      </c>
      <c r="JF35" s="75">
        <v>288.36</v>
      </c>
      <c r="JG35" s="76">
        <v>1.38</v>
      </c>
      <c r="JH35" s="74">
        <v>555.41999999999996</v>
      </c>
      <c r="JI35" s="75">
        <v>537.59</v>
      </c>
      <c r="JJ35" s="76">
        <v>3.32</v>
      </c>
      <c r="JK35" s="272"/>
      <c r="JL35" s="602"/>
      <c r="JM35" s="602" t="s">
        <v>73</v>
      </c>
      <c r="JN35" s="50">
        <v>1365392</v>
      </c>
      <c r="JO35" s="50">
        <v>1327840</v>
      </c>
      <c r="JP35" s="50">
        <v>1509568</v>
      </c>
      <c r="JQ35" s="50">
        <v>4202800</v>
      </c>
      <c r="JR35" s="602"/>
      <c r="JS35" s="602"/>
      <c r="JT35" s="602"/>
      <c r="JU35" s="602"/>
      <c r="JV35" s="468"/>
      <c r="JW35" s="602"/>
      <c r="JX35" s="112"/>
      <c r="JY35" s="112"/>
      <c r="JZ35" s="112"/>
      <c r="KA35" s="112"/>
      <c r="KB35" s="112"/>
      <c r="KC35" s="332"/>
      <c r="KD35" s="301"/>
      <c r="KE35" s="332"/>
      <c r="KF35" s="332"/>
      <c r="KG35" s="332"/>
      <c r="KH35" s="332"/>
      <c r="KI35" s="332"/>
      <c r="KJ35" s="301"/>
      <c r="KK35" s="301"/>
      <c r="KL35" s="66"/>
      <c r="KM35" s="1900" t="s">
        <v>32</v>
      </c>
      <c r="KN35" s="1901"/>
      <c r="KO35" s="1901"/>
      <c r="KP35" s="1901"/>
      <c r="KQ35" s="1901"/>
      <c r="KR35" s="1901"/>
      <c r="KS35" s="1901"/>
      <c r="KT35" s="1901"/>
      <c r="KU35" s="1901"/>
      <c r="KV35" s="67" t="s">
        <v>33</v>
      </c>
      <c r="KW35" s="337" t="s">
        <v>46</v>
      </c>
      <c r="KX35" s="316"/>
      <c r="KY35" s="1406"/>
      <c r="KZ35" s="1406"/>
      <c r="LA35" s="1406"/>
      <c r="LB35" s="500"/>
      <c r="LC35" s="579"/>
      <c r="LD35" s="579"/>
      <c r="LE35" s="579"/>
      <c r="LF35" s="577"/>
      <c r="LG35" s="1436"/>
      <c r="LH35" s="1423"/>
      <c r="LI35" s="26"/>
      <c r="LJ35" s="46"/>
      <c r="LK35" s="578"/>
      <c r="LL35" s="394"/>
      <c r="LM35" s="394"/>
      <c r="LN35" s="394"/>
      <c r="LO35" s="394"/>
      <c r="LQ35" s="99" t="s">
        <v>140</v>
      </c>
      <c r="LR35" s="160">
        <v>17849987</v>
      </c>
      <c r="LS35" s="430">
        <v>16280023</v>
      </c>
      <c r="LT35" s="102">
        <v>9.64</v>
      </c>
      <c r="LU35" s="233"/>
      <c r="LV35" s="233"/>
      <c r="LW35" s="861" t="s">
        <v>141</v>
      </c>
      <c r="LX35" s="50">
        <v>408533</v>
      </c>
      <c r="LY35" s="655">
        <v>407482</v>
      </c>
      <c r="LZ35" s="419">
        <v>0.26</v>
      </c>
      <c r="MA35" s="301"/>
      <c r="MB35" s="73" t="s">
        <v>89</v>
      </c>
      <c r="MC35" s="74">
        <v>486.61</v>
      </c>
      <c r="MD35" s="1723">
        <v>459.69</v>
      </c>
      <c r="ME35" s="78">
        <v>5.86</v>
      </c>
      <c r="MF35" s="74">
        <v>273.69</v>
      </c>
      <c r="MG35" s="1723">
        <v>248.25</v>
      </c>
      <c r="MH35" s="78">
        <v>10.25</v>
      </c>
      <c r="MI35" s="74">
        <v>471.24</v>
      </c>
      <c r="MJ35" s="1723">
        <v>445.33</v>
      </c>
      <c r="MK35" s="78">
        <v>5.82</v>
      </c>
      <c r="ML35" s="17"/>
      <c r="MM35" s="17"/>
      <c r="MN35" s="17" t="s">
        <v>73</v>
      </c>
      <c r="MO35" s="660">
        <v>4097223</v>
      </c>
      <c r="MP35" s="660">
        <v>3688099</v>
      </c>
      <c r="MQ35" s="660">
        <v>3200011</v>
      </c>
      <c r="MR35" s="660">
        <v>4202800</v>
      </c>
      <c r="MS35" s="660">
        <v>15188133</v>
      </c>
      <c r="MT35" s="874"/>
      <c r="MU35" s="869"/>
      <c r="MV35" s="416"/>
      <c r="MW35" s="417"/>
      <c r="MX35" s="869"/>
      <c r="MY35" s="869"/>
      <c r="MZ35" s="869"/>
      <c r="NA35" s="869"/>
      <c r="NB35" s="869"/>
      <c r="NC35" s="869"/>
      <c r="ND35" s="869"/>
      <c r="NE35" s="869"/>
      <c r="NF35" s="869"/>
      <c r="NG35" s="869"/>
      <c r="NH35" s="869"/>
      <c r="NI35" s="869"/>
      <c r="NJ35" s="869"/>
      <c r="NK35" s="869"/>
      <c r="NL35" s="869"/>
      <c r="NM35" s="869"/>
      <c r="NN35" s="161" t="s">
        <v>142</v>
      </c>
      <c r="NO35" s="1697" t="s">
        <v>32</v>
      </c>
      <c r="NP35" s="1698"/>
      <c r="NQ35" s="1698"/>
      <c r="NR35" s="1698"/>
      <c r="NS35" s="1698"/>
      <c r="NT35" s="1698"/>
      <c r="NU35" s="1698"/>
      <c r="NV35" s="1698"/>
      <c r="NW35" s="1698"/>
      <c r="NX35" s="67" t="s">
        <v>33</v>
      </c>
      <c r="NY35" s="68" t="s">
        <v>46</v>
      </c>
      <c r="NZ35" s="1139"/>
      <c r="OB35" s="99" t="s">
        <v>140</v>
      </c>
      <c r="OC35" s="1820">
        <v>5194745</v>
      </c>
      <c r="OD35" s="1821">
        <v>4826561</v>
      </c>
      <c r="OE35" s="1814">
        <v>7.63</v>
      </c>
      <c r="OF35" s="1820">
        <v>4228650</v>
      </c>
      <c r="OG35" s="1821">
        <v>3840322</v>
      </c>
      <c r="OH35" s="1814">
        <v>10.11</v>
      </c>
      <c r="OI35" s="1820">
        <v>3719268</v>
      </c>
      <c r="OJ35" s="1821">
        <v>3386425</v>
      </c>
      <c r="OK35" s="1814">
        <v>9.83</v>
      </c>
      <c r="OL35" s="1820">
        <v>4707324</v>
      </c>
      <c r="OM35" s="1821">
        <v>4226715</v>
      </c>
      <c r="ON35" s="1814">
        <v>11.37</v>
      </c>
      <c r="OO35" s="1820">
        <v>17849987</v>
      </c>
      <c r="OP35" s="1821">
        <v>16280023</v>
      </c>
      <c r="OQ35" s="1814">
        <v>9.64</v>
      </c>
      <c r="OR35" s="1854"/>
      <c r="OS35" s="1854"/>
    </row>
    <row r="36" spans="1:409" ht="18.75" customHeight="1" thickTop="1" thickBot="1">
      <c r="A36" s="694" t="s">
        <v>200</v>
      </c>
      <c r="B36" s="169"/>
      <c r="C36" s="169"/>
      <c r="D36" s="9"/>
      <c r="E36" s="387"/>
      <c r="F36" s="233"/>
      <c r="G36" s="861" t="s">
        <v>143</v>
      </c>
      <c r="H36" s="79">
        <v>31695</v>
      </c>
      <c r="I36" s="259">
        <v>9150</v>
      </c>
      <c r="J36" s="50">
        <v>20324</v>
      </c>
      <c r="K36" s="260">
        <v>61169</v>
      </c>
      <c r="L36" s="611">
        <v>59693</v>
      </c>
      <c r="M36" s="36">
        <v>2.4700000000000002</v>
      </c>
      <c r="N36" s="602"/>
      <c r="O36" s="103" t="s">
        <v>93</v>
      </c>
      <c r="P36" s="74">
        <v>232.49</v>
      </c>
      <c r="Q36" s="75">
        <v>213.21</v>
      </c>
      <c r="R36" s="76">
        <v>9.0399999999999991</v>
      </c>
      <c r="S36" s="74">
        <v>170.25</v>
      </c>
      <c r="T36" s="75">
        <v>150.79</v>
      </c>
      <c r="U36" s="76">
        <v>12.91</v>
      </c>
      <c r="V36" s="74">
        <v>228.39</v>
      </c>
      <c r="W36" s="75">
        <v>209.5</v>
      </c>
      <c r="X36" s="76">
        <v>9.02</v>
      </c>
      <c r="Y36" s="272"/>
      <c r="Z36" s="602"/>
      <c r="AA36" s="602" t="s">
        <v>78</v>
      </c>
      <c r="AB36" s="50">
        <v>287042</v>
      </c>
      <c r="AC36" s="50">
        <v>320189</v>
      </c>
      <c r="AD36" s="50">
        <v>321023</v>
      </c>
      <c r="AE36" s="50">
        <v>928254</v>
      </c>
      <c r="AF36" s="602"/>
      <c r="AG36" s="602"/>
      <c r="AH36" s="602"/>
      <c r="AI36" s="602"/>
      <c r="AJ36" s="602"/>
      <c r="AK36" s="602"/>
      <c r="AL36" s="44"/>
      <c r="AM36" s="330"/>
      <c r="AN36" s="331"/>
      <c r="AO36" s="332"/>
      <c r="AP36" s="332"/>
      <c r="AQ36" s="332"/>
      <c r="AR36" s="301"/>
      <c r="AS36" s="301"/>
      <c r="AT36" s="301"/>
      <c r="AU36" s="301"/>
      <c r="AV36" s="301"/>
      <c r="AW36" s="301"/>
      <c r="AX36" s="301"/>
      <c r="AY36" s="301"/>
      <c r="AZ36" s="81"/>
      <c r="BA36" s="339" t="s">
        <v>55</v>
      </c>
      <c r="BB36" s="165" t="s">
        <v>56</v>
      </c>
      <c r="BC36" s="166" t="s">
        <v>57</v>
      </c>
      <c r="BD36" s="167" t="s">
        <v>58</v>
      </c>
      <c r="BE36" s="165" t="s">
        <v>59</v>
      </c>
      <c r="BF36" s="165" t="s">
        <v>60</v>
      </c>
      <c r="BG36" s="165" t="s">
        <v>61</v>
      </c>
      <c r="BH36" s="165" t="s">
        <v>62</v>
      </c>
      <c r="BI36" s="340" t="s">
        <v>63</v>
      </c>
      <c r="BJ36" s="168"/>
      <c r="BK36" s="341"/>
      <c r="BL36" s="585"/>
      <c r="BM36" s="1406"/>
      <c r="BN36" s="1406"/>
      <c r="BO36" s="1406"/>
      <c r="BP36" s="164"/>
      <c r="BQ36" s="203"/>
      <c r="BR36" s="203"/>
      <c r="BS36" s="164"/>
      <c r="BT36" s="203"/>
      <c r="BU36" s="1423"/>
      <c r="BV36" s="1423"/>
      <c r="BW36" s="26"/>
      <c r="BX36" s="46"/>
      <c r="BY36" s="578"/>
      <c r="BZ36" s="394"/>
      <c r="CA36" s="394"/>
      <c r="CB36" s="394"/>
      <c r="CC36" s="394"/>
      <c r="CD36" s="1140"/>
      <c r="CE36" s="694" t="s">
        <v>200</v>
      </c>
      <c r="CF36" s="169"/>
      <c r="CG36" s="169"/>
      <c r="CH36" s="9"/>
      <c r="CI36" s="387"/>
      <c r="CJ36" s="233"/>
      <c r="CK36" s="861" t="s">
        <v>143</v>
      </c>
      <c r="CL36" s="79">
        <v>14493</v>
      </c>
      <c r="CM36" s="259">
        <v>14507</v>
      </c>
      <c r="CN36" s="50">
        <v>17201</v>
      </c>
      <c r="CO36" s="260">
        <v>46201</v>
      </c>
      <c r="CP36" s="611">
        <v>40675</v>
      </c>
      <c r="CQ36" s="36">
        <v>13.59</v>
      </c>
      <c r="CR36" s="602"/>
      <c r="CS36" s="103" t="s">
        <v>93</v>
      </c>
      <c r="CT36" s="74">
        <v>192.62</v>
      </c>
      <c r="CU36" s="75">
        <v>171.5</v>
      </c>
      <c r="CV36" s="76">
        <v>12.31</v>
      </c>
      <c r="CW36" s="74">
        <v>102.33</v>
      </c>
      <c r="CX36" s="75">
        <v>87.78</v>
      </c>
      <c r="CY36" s="76">
        <v>16.579999999999998</v>
      </c>
      <c r="CZ36" s="74">
        <v>185.95</v>
      </c>
      <c r="DA36" s="75">
        <v>166.29</v>
      </c>
      <c r="DB36" s="76">
        <v>11.82</v>
      </c>
      <c r="DC36" s="272"/>
      <c r="DD36" s="602"/>
      <c r="DE36" s="602" t="s">
        <v>78</v>
      </c>
      <c r="DF36" s="50">
        <v>253352</v>
      </c>
      <c r="DG36" s="50">
        <v>218901</v>
      </c>
      <c r="DH36" s="50">
        <v>259676</v>
      </c>
      <c r="DI36" s="50">
        <v>731929</v>
      </c>
      <c r="DJ36" s="332"/>
      <c r="DK36" s="332"/>
      <c r="DL36" s="332"/>
      <c r="DM36" s="332"/>
      <c r="DN36" s="332"/>
      <c r="DO36" s="602"/>
      <c r="DP36" s="44"/>
      <c r="DQ36" s="330"/>
      <c r="DR36" s="331"/>
      <c r="DS36" s="332"/>
      <c r="DT36" s="332"/>
      <c r="DU36" s="332"/>
      <c r="DV36" s="301"/>
      <c r="DW36" s="301"/>
      <c r="DX36" s="301"/>
      <c r="DY36" s="301"/>
      <c r="DZ36" s="301"/>
      <c r="EA36" s="301"/>
      <c r="EB36" s="301"/>
      <c r="EC36" s="301"/>
      <c r="ED36" s="81"/>
      <c r="EE36" s="339" t="s">
        <v>55</v>
      </c>
      <c r="EF36" s="165" t="s">
        <v>56</v>
      </c>
      <c r="EG36" s="166" t="s">
        <v>57</v>
      </c>
      <c r="EH36" s="167" t="s">
        <v>58</v>
      </c>
      <c r="EI36" s="165" t="s">
        <v>59</v>
      </c>
      <c r="EJ36" s="165" t="s">
        <v>60</v>
      </c>
      <c r="EK36" s="165" t="s">
        <v>61</v>
      </c>
      <c r="EL36" s="165" t="s">
        <v>62</v>
      </c>
      <c r="EM36" s="340" t="s">
        <v>63</v>
      </c>
      <c r="EN36" s="168"/>
      <c r="EO36" s="341"/>
      <c r="EP36" s="585"/>
      <c r="EQ36" s="1406"/>
      <c r="ER36" s="1406"/>
      <c r="ES36" s="1406"/>
      <c r="ET36" s="164"/>
      <c r="EU36" s="203"/>
      <c r="EV36" s="203"/>
      <c r="EW36" s="164"/>
      <c r="EX36" s="203"/>
      <c r="EY36" s="1423"/>
      <c r="EZ36" s="1423"/>
      <c r="FA36" s="26"/>
      <c r="FB36" s="46"/>
      <c r="FC36" s="578"/>
      <c r="FD36" s="394"/>
      <c r="FE36" s="394"/>
      <c r="FF36" s="394"/>
      <c r="FG36" s="25"/>
      <c r="FH36" s="1140"/>
      <c r="FI36" s="694" t="s">
        <v>200</v>
      </c>
      <c r="FJ36" s="169"/>
      <c r="FK36" s="169"/>
      <c r="FL36" s="9"/>
      <c r="FM36" s="387"/>
      <c r="FN36" s="233"/>
      <c r="FO36" s="861" t="s">
        <v>143</v>
      </c>
      <c r="FP36" s="79">
        <v>13843</v>
      </c>
      <c r="FQ36" s="259">
        <v>13392</v>
      </c>
      <c r="FR36" s="50">
        <v>15437</v>
      </c>
      <c r="FS36" s="260">
        <v>42672</v>
      </c>
      <c r="FT36" s="611">
        <v>34378</v>
      </c>
      <c r="FU36" s="36">
        <v>24.13</v>
      </c>
      <c r="FV36" s="602"/>
      <c r="FW36" s="103" t="s">
        <v>93</v>
      </c>
      <c r="FX36" s="74">
        <v>109.15</v>
      </c>
      <c r="FY36" s="75">
        <v>98</v>
      </c>
      <c r="FZ36" s="76">
        <v>11.38</v>
      </c>
      <c r="GA36" s="74">
        <v>89.39</v>
      </c>
      <c r="GB36" s="75">
        <v>72.069999999999993</v>
      </c>
      <c r="GC36" s="76">
        <v>24.03</v>
      </c>
      <c r="GD36" s="74">
        <v>107.87</v>
      </c>
      <c r="GE36" s="75">
        <v>96.22</v>
      </c>
      <c r="GF36" s="76">
        <v>12.11</v>
      </c>
      <c r="GG36" s="272"/>
      <c r="GH36" s="602"/>
      <c r="GI36" s="602" t="s">
        <v>78</v>
      </c>
      <c r="GJ36" s="50">
        <v>186118</v>
      </c>
      <c r="GK36" s="50">
        <v>173015</v>
      </c>
      <c r="GL36" s="50">
        <v>196141</v>
      </c>
      <c r="GM36" s="50">
        <v>555274</v>
      </c>
      <c r="GN36" s="1407"/>
      <c r="GO36" s="1407"/>
      <c r="GP36" s="1407"/>
      <c r="GQ36" s="1407"/>
      <c r="GR36" s="468"/>
      <c r="GS36" s="602"/>
      <c r="GT36" s="44"/>
      <c r="GU36" s="330"/>
      <c r="GV36" s="331"/>
      <c r="GW36" s="332"/>
      <c r="GX36" s="332"/>
      <c r="GY36" s="332"/>
      <c r="GZ36" s="301"/>
      <c r="HA36" s="301"/>
      <c r="HB36" s="301"/>
      <c r="HC36" s="301"/>
      <c r="HD36" s="301"/>
      <c r="HE36" s="301"/>
      <c r="HF36" s="301"/>
      <c r="HG36" s="301"/>
      <c r="HH36" s="81"/>
      <c r="HI36" s="339" t="s">
        <v>55</v>
      </c>
      <c r="HJ36" s="165" t="s">
        <v>56</v>
      </c>
      <c r="HK36" s="166" t="s">
        <v>57</v>
      </c>
      <c r="HL36" s="167" t="s">
        <v>58</v>
      </c>
      <c r="HM36" s="165" t="s">
        <v>59</v>
      </c>
      <c r="HN36" s="165" t="s">
        <v>60</v>
      </c>
      <c r="HO36" s="165" t="s">
        <v>61</v>
      </c>
      <c r="HP36" s="165" t="s">
        <v>62</v>
      </c>
      <c r="HQ36" s="340" t="s">
        <v>63</v>
      </c>
      <c r="HR36" s="168"/>
      <c r="HS36" s="341"/>
      <c r="HT36" s="585"/>
      <c r="HU36" s="1406"/>
      <c r="HV36" s="1406"/>
      <c r="HW36" s="1406"/>
      <c r="HX36" s="164"/>
      <c r="HY36" s="203"/>
      <c r="HZ36" s="203"/>
      <c r="IA36" s="164"/>
      <c r="IB36" s="203"/>
      <c r="IC36" s="1423"/>
      <c r="ID36" s="1423"/>
      <c r="IE36" s="26"/>
      <c r="IF36" s="46"/>
      <c r="IG36" s="578"/>
      <c r="IH36" s="394"/>
      <c r="II36" s="394"/>
      <c r="IJ36" s="394"/>
      <c r="IK36" s="394"/>
      <c r="IM36" s="694" t="s">
        <v>200</v>
      </c>
      <c r="IN36" s="169"/>
      <c r="IO36" s="169"/>
      <c r="IP36" s="9"/>
      <c r="IQ36" s="387"/>
      <c r="IR36" s="233"/>
      <c r="IS36" s="861" t="s">
        <v>143</v>
      </c>
      <c r="IT36" s="79">
        <v>13192</v>
      </c>
      <c r="IU36" s="259">
        <v>16227</v>
      </c>
      <c r="IV36" s="50">
        <v>23952</v>
      </c>
      <c r="IW36" s="260">
        <v>53371</v>
      </c>
      <c r="IX36" s="611">
        <v>45715</v>
      </c>
      <c r="IY36" s="36">
        <v>16.75</v>
      </c>
      <c r="IZ36" s="602"/>
      <c r="JA36" s="103" t="s">
        <v>93</v>
      </c>
      <c r="JB36" s="74">
        <v>136.85</v>
      </c>
      <c r="JC36" s="75">
        <v>129.22999999999999</v>
      </c>
      <c r="JD36" s="76">
        <v>5.9</v>
      </c>
      <c r="JE36" s="74">
        <v>112.31</v>
      </c>
      <c r="JF36" s="75">
        <v>102.59</v>
      </c>
      <c r="JG36" s="76">
        <v>9.4700000000000006</v>
      </c>
      <c r="JH36" s="74">
        <v>134.80000000000001</v>
      </c>
      <c r="JI36" s="75">
        <v>127.03</v>
      </c>
      <c r="JJ36" s="76">
        <v>6.12</v>
      </c>
      <c r="JK36" s="272"/>
      <c r="JL36" s="602"/>
      <c r="JM36" s="602" t="s">
        <v>78</v>
      </c>
      <c r="JN36" s="50">
        <v>300549</v>
      </c>
      <c r="JO36" s="50">
        <v>293922</v>
      </c>
      <c r="JP36" s="50">
        <v>368433</v>
      </c>
      <c r="JQ36" s="50">
        <v>962904</v>
      </c>
      <c r="JR36" s="602"/>
      <c r="JS36" s="602"/>
      <c r="JT36" s="602"/>
      <c r="JU36" s="602"/>
      <c r="JV36" s="468"/>
      <c r="JW36" s="602"/>
      <c r="JX36" s="44"/>
      <c r="JY36" s="330"/>
      <c r="JZ36" s="331"/>
      <c r="KA36" s="332"/>
      <c r="KB36" s="332"/>
      <c r="KC36" s="332"/>
      <c r="KD36" s="301"/>
      <c r="KE36" s="301"/>
      <c r="KF36" s="301"/>
      <c r="KG36" s="301"/>
      <c r="KH36" s="301"/>
      <c r="KI36" s="301"/>
      <c r="KJ36" s="301"/>
      <c r="KK36" s="301"/>
      <c r="KL36" s="81"/>
      <c r="KM36" s="339" t="s">
        <v>55</v>
      </c>
      <c r="KN36" s="165" t="s">
        <v>56</v>
      </c>
      <c r="KO36" s="166" t="s">
        <v>57</v>
      </c>
      <c r="KP36" s="167" t="s">
        <v>58</v>
      </c>
      <c r="KQ36" s="165" t="s">
        <v>59</v>
      </c>
      <c r="KR36" s="165" t="s">
        <v>60</v>
      </c>
      <c r="KS36" s="165" t="s">
        <v>61</v>
      </c>
      <c r="KT36" s="165" t="s">
        <v>62</v>
      </c>
      <c r="KU36" s="340" t="s">
        <v>63</v>
      </c>
      <c r="KV36" s="168"/>
      <c r="KW36" s="341"/>
      <c r="KX36" s="585"/>
      <c r="KY36" s="1406"/>
      <c r="KZ36" s="1406"/>
      <c r="LA36" s="1406"/>
      <c r="LB36" s="164"/>
      <c r="LC36" s="203"/>
      <c r="LD36" s="203"/>
      <c r="LE36" s="164"/>
      <c r="LF36" s="203"/>
      <c r="LG36" s="1423"/>
      <c r="LH36" s="1423"/>
      <c r="LI36" s="26"/>
      <c r="LJ36" s="46"/>
      <c r="LK36" s="578"/>
      <c r="LL36" s="394"/>
      <c r="LM36" s="394"/>
      <c r="LN36" s="394"/>
      <c r="LO36" s="394"/>
      <c r="LQ36" s="694" t="s">
        <v>200</v>
      </c>
      <c r="LR36" s="169"/>
      <c r="LS36" s="169"/>
      <c r="LT36" s="9"/>
      <c r="LU36" s="233"/>
      <c r="LV36" s="233"/>
      <c r="LW36" s="861" t="s">
        <v>143</v>
      </c>
      <c r="LX36" s="50">
        <v>203413</v>
      </c>
      <c r="LY36" s="655">
        <v>180461</v>
      </c>
      <c r="LZ36" s="419">
        <v>12.72</v>
      </c>
      <c r="MA36" s="301"/>
      <c r="MB36" s="103" t="s">
        <v>93</v>
      </c>
      <c r="MC36" s="74">
        <v>173.47</v>
      </c>
      <c r="MD36" s="1723">
        <v>159.79</v>
      </c>
      <c r="ME36" s="78">
        <v>8.56</v>
      </c>
      <c r="MF36" s="74">
        <v>121.55</v>
      </c>
      <c r="MG36" s="1723">
        <v>106.65</v>
      </c>
      <c r="MH36" s="78">
        <v>13.97</v>
      </c>
      <c r="MI36" s="74">
        <v>169.72</v>
      </c>
      <c r="MJ36" s="1723">
        <v>156.19</v>
      </c>
      <c r="MK36" s="78">
        <v>8.66</v>
      </c>
      <c r="ML36" s="17"/>
      <c r="MM36" s="17"/>
      <c r="MN36" s="17" t="s">
        <v>78</v>
      </c>
      <c r="MO36" s="660">
        <v>928254</v>
      </c>
      <c r="MP36" s="660">
        <v>731929</v>
      </c>
      <c r="MQ36" s="660">
        <v>555274</v>
      </c>
      <c r="MR36" s="660">
        <v>962904</v>
      </c>
      <c r="MS36" s="660">
        <v>3178361</v>
      </c>
      <c r="MT36" s="874"/>
      <c r="MU36" s="869"/>
      <c r="MV36" s="416"/>
      <c r="MW36" s="417"/>
      <c r="MX36" s="869"/>
      <c r="MY36" s="869"/>
      <c r="MZ36" s="869"/>
      <c r="NA36" s="869"/>
      <c r="NB36" s="869"/>
      <c r="NC36" s="869"/>
      <c r="ND36" s="869"/>
      <c r="NE36" s="869"/>
      <c r="NF36" s="869"/>
      <c r="NG36" s="869"/>
      <c r="NH36" s="869"/>
      <c r="NI36" s="869"/>
      <c r="NJ36" s="869"/>
      <c r="NK36" s="869"/>
      <c r="NL36" s="869"/>
      <c r="NM36" s="869"/>
      <c r="NN36" s="81"/>
      <c r="NO36" s="82" t="s">
        <v>55</v>
      </c>
      <c r="NP36" s="83" t="s">
        <v>56</v>
      </c>
      <c r="NQ36" s="87" t="s">
        <v>57</v>
      </c>
      <c r="NR36" s="84" t="s">
        <v>58</v>
      </c>
      <c r="NS36" s="83" t="s">
        <v>59</v>
      </c>
      <c r="NT36" s="83" t="s">
        <v>60</v>
      </c>
      <c r="NU36" s="83" t="s">
        <v>61</v>
      </c>
      <c r="NV36" s="83" t="s">
        <v>62</v>
      </c>
      <c r="NW36" s="84" t="s">
        <v>63</v>
      </c>
      <c r="NX36" s="85"/>
      <c r="NY36" s="86"/>
      <c r="NZ36" s="1139"/>
      <c r="OB36" s="403"/>
    </row>
    <row r="37" spans="1:409" ht="18.75" customHeight="1" thickTop="1" thickBot="1">
      <c r="A37" s="224"/>
      <c r="B37" s="169"/>
      <c r="C37" s="169"/>
      <c r="D37" s="9"/>
      <c r="E37" s="233"/>
      <c r="F37" s="233"/>
      <c r="G37" s="861" t="s">
        <v>144</v>
      </c>
      <c r="H37" s="79">
        <v>99216</v>
      </c>
      <c r="I37" s="259">
        <v>114433</v>
      </c>
      <c r="J37" s="50">
        <v>99320</v>
      </c>
      <c r="K37" s="260">
        <v>312969</v>
      </c>
      <c r="L37" s="611">
        <v>298893</v>
      </c>
      <c r="M37" s="36">
        <v>4.71</v>
      </c>
      <c r="N37" s="602"/>
      <c r="O37" s="107" t="s">
        <v>97</v>
      </c>
      <c r="P37" s="108">
        <v>5071.16</v>
      </c>
      <c r="Q37" s="109">
        <v>4725.07</v>
      </c>
      <c r="R37" s="114">
        <v>7.32</v>
      </c>
      <c r="S37" s="110">
        <v>2099.2399999999998</v>
      </c>
      <c r="T37" s="109">
        <v>1881.4</v>
      </c>
      <c r="U37" s="114">
        <v>11.58</v>
      </c>
      <c r="V37" s="110">
        <v>4875.49</v>
      </c>
      <c r="W37" s="109">
        <v>4556.1600000000008</v>
      </c>
      <c r="X37" s="114">
        <v>7.01</v>
      </c>
      <c r="Y37" s="300"/>
      <c r="Z37" s="602"/>
      <c r="AA37" s="602" t="s">
        <v>85</v>
      </c>
      <c r="AB37" s="50">
        <v>190781</v>
      </c>
      <c r="AC37" s="50">
        <v>181865</v>
      </c>
      <c r="AD37" s="50">
        <v>166014</v>
      </c>
      <c r="AE37" s="50">
        <v>538660</v>
      </c>
      <c r="AF37" s="602"/>
      <c r="AG37" s="602"/>
      <c r="AH37" s="602"/>
      <c r="AI37" s="602"/>
      <c r="AJ37" s="602"/>
      <c r="AK37" s="602"/>
      <c r="AL37" s="44"/>
      <c r="AM37" s="330"/>
      <c r="AN37" s="331"/>
      <c r="AO37" s="332"/>
      <c r="AP37" s="332"/>
      <c r="AQ37" s="332"/>
      <c r="AR37" s="301"/>
      <c r="AS37" s="301"/>
      <c r="AT37" s="301"/>
      <c r="AU37" s="301"/>
      <c r="AV37" s="301"/>
      <c r="AW37" s="301"/>
      <c r="AX37" s="301"/>
      <c r="AY37" s="301"/>
      <c r="AZ37" s="91" t="s">
        <v>163</v>
      </c>
      <c r="BA37" s="170">
        <v>962098</v>
      </c>
      <c r="BB37" s="171">
        <v>79798</v>
      </c>
      <c r="BC37" s="171">
        <v>844226</v>
      </c>
      <c r="BD37" s="172">
        <v>54046</v>
      </c>
      <c r="BE37" s="171">
        <v>0</v>
      </c>
      <c r="BF37" s="171">
        <v>0</v>
      </c>
      <c r="BG37" s="171">
        <v>0</v>
      </c>
      <c r="BH37" s="171">
        <v>0</v>
      </c>
      <c r="BI37" s="79">
        <v>1940168</v>
      </c>
      <c r="BJ37" s="173">
        <v>13002</v>
      </c>
      <c r="BK37" s="174">
        <v>1953170</v>
      </c>
      <c r="BL37" s="580"/>
      <c r="BM37" s="1406"/>
      <c r="BN37" s="1406"/>
      <c r="BO37" s="1406"/>
      <c r="BP37" s="499"/>
      <c r="BQ37" s="506"/>
      <c r="BR37" s="506"/>
      <c r="BS37" s="506"/>
      <c r="BT37" s="1419"/>
      <c r="BU37" s="1423"/>
      <c r="BV37" s="1423"/>
      <c r="BW37" s="26"/>
      <c r="BX37" s="46"/>
      <c r="BY37" s="578"/>
      <c r="BZ37" s="394"/>
      <c r="CA37" s="394"/>
      <c r="CB37" s="394"/>
      <c r="CC37" s="394"/>
      <c r="CD37" s="1140"/>
      <c r="CE37" s="224"/>
      <c r="CF37" s="169"/>
      <c r="CG37" s="169"/>
      <c r="CH37" s="9"/>
      <c r="CI37" s="233"/>
      <c r="CJ37" s="233"/>
      <c r="CK37" s="861" t="s">
        <v>144</v>
      </c>
      <c r="CL37" s="79">
        <v>73554</v>
      </c>
      <c r="CM37" s="259">
        <v>61737</v>
      </c>
      <c r="CN37" s="50">
        <v>68868</v>
      </c>
      <c r="CO37" s="260">
        <v>204159</v>
      </c>
      <c r="CP37" s="611">
        <v>196661</v>
      </c>
      <c r="CQ37" s="36">
        <v>3.81</v>
      </c>
      <c r="CR37" s="602"/>
      <c r="CS37" s="107" t="s">
        <v>97</v>
      </c>
      <c r="CT37" s="108">
        <v>4008.3899999999994</v>
      </c>
      <c r="CU37" s="109">
        <v>3626.6000000000004</v>
      </c>
      <c r="CV37" s="114">
        <v>10.53</v>
      </c>
      <c r="CW37" s="110">
        <v>1798.9599999999998</v>
      </c>
      <c r="CX37" s="109">
        <v>1626.4599999999998</v>
      </c>
      <c r="CY37" s="114">
        <v>10.61</v>
      </c>
      <c r="CZ37" s="110">
        <v>3845.24</v>
      </c>
      <c r="DA37" s="109">
        <v>3501.9800000000005</v>
      </c>
      <c r="DB37" s="114">
        <v>9.8000000000000007</v>
      </c>
      <c r="DC37" s="300"/>
      <c r="DD37" s="602"/>
      <c r="DE37" s="602" t="s">
        <v>85</v>
      </c>
      <c r="DF37" s="50">
        <v>189723</v>
      </c>
      <c r="DG37" s="50">
        <v>141134</v>
      </c>
      <c r="DH37" s="50">
        <v>131456</v>
      </c>
      <c r="DI37" s="50">
        <v>462313</v>
      </c>
      <c r="DJ37" s="332"/>
      <c r="DK37" s="332"/>
      <c r="DL37" s="332"/>
      <c r="DM37" s="332"/>
      <c r="DN37" s="332"/>
      <c r="DO37" s="602"/>
      <c r="DP37" s="44"/>
      <c r="DQ37" s="330"/>
      <c r="DR37" s="331"/>
      <c r="DS37" s="332"/>
      <c r="DT37" s="332"/>
      <c r="DU37" s="332"/>
      <c r="DV37" s="301"/>
      <c r="DW37" s="301"/>
      <c r="DX37" s="301"/>
      <c r="DY37" s="301"/>
      <c r="DZ37" s="301"/>
      <c r="EA37" s="301"/>
      <c r="EB37" s="301"/>
      <c r="EC37" s="301"/>
      <c r="ED37" s="91" t="s">
        <v>163</v>
      </c>
      <c r="EE37" s="170">
        <v>953079</v>
      </c>
      <c r="EF37" s="171">
        <v>76759</v>
      </c>
      <c r="EG37" s="171">
        <v>769711</v>
      </c>
      <c r="EH37" s="172">
        <v>43133</v>
      </c>
      <c r="EI37" s="171">
        <v>0</v>
      </c>
      <c r="EJ37" s="171">
        <v>0</v>
      </c>
      <c r="EK37" s="171">
        <v>0</v>
      </c>
      <c r="EL37" s="171">
        <v>0</v>
      </c>
      <c r="EM37" s="79">
        <v>1842682</v>
      </c>
      <c r="EN37" s="173">
        <v>12156</v>
      </c>
      <c r="EO37" s="174">
        <v>1854838</v>
      </c>
      <c r="EP37" s="580"/>
      <c r="EQ37" s="1406"/>
      <c r="ER37" s="1406"/>
      <c r="ES37" s="1406"/>
      <c r="ET37" s="499"/>
      <c r="EU37" s="506"/>
      <c r="EV37" s="506"/>
      <c r="EW37" s="506"/>
      <c r="EX37" s="1419"/>
      <c r="EY37" s="1423"/>
      <c r="EZ37" s="1423"/>
      <c r="FA37" s="26"/>
      <c r="FB37" s="46"/>
      <c r="FC37" s="578"/>
      <c r="FD37" s="394"/>
      <c r="FE37" s="394"/>
      <c r="FF37" s="394"/>
      <c r="FG37" s="25"/>
      <c r="FH37" s="1140"/>
      <c r="FI37" s="224"/>
      <c r="FJ37" s="169"/>
      <c r="FK37" s="169"/>
      <c r="FL37" s="9"/>
      <c r="FM37" s="233"/>
      <c r="FN37" s="233"/>
      <c r="FO37" s="861" t="s">
        <v>144</v>
      </c>
      <c r="FP37" s="79">
        <v>59217</v>
      </c>
      <c r="FQ37" s="259">
        <v>65360</v>
      </c>
      <c r="FR37" s="50">
        <v>59371</v>
      </c>
      <c r="FS37" s="260">
        <v>183948</v>
      </c>
      <c r="FT37" s="611">
        <v>184376</v>
      </c>
      <c r="FU37" s="36">
        <v>-0.23</v>
      </c>
      <c r="FV37" s="602"/>
      <c r="FW37" s="107" t="s">
        <v>97</v>
      </c>
      <c r="FX37" s="108">
        <v>3613.27</v>
      </c>
      <c r="FY37" s="109">
        <v>3285.49</v>
      </c>
      <c r="FZ37" s="114">
        <v>9.98</v>
      </c>
      <c r="GA37" s="110">
        <v>1788.27</v>
      </c>
      <c r="GB37" s="109">
        <v>1633.48</v>
      </c>
      <c r="GC37" s="114">
        <v>9.48</v>
      </c>
      <c r="GD37" s="110">
        <v>3494.71</v>
      </c>
      <c r="GE37" s="109">
        <v>3172.19</v>
      </c>
      <c r="GF37" s="114">
        <v>10.17</v>
      </c>
      <c r="GG37" s="300"/>
      <c r="GH37" s="602"/>
      <c r="GI37" s="602" t="s">
        <v>85</v>
      </c>
      <c r="GJ37" s="50">
        <v>132737</v>
      </c>
      <c r="GK37" s="50">
        <v>144164</v>
      </c>
      <c r="GL37" s="50">
        <v>137775</v>
      </c>
      <c r="GM37" s="50">
        <v>414676</v>
      </c>
      <c r="GN37" s="1407"/>
      <c r="GO37" s="1407"/>
      <c r="GP37" s="1407"/>
      <c r="GQ37" s="1407"/>
      <c r="GR37" s="468"/>
      <c r="GS37" s="602"/>
      <c r="GT37" s="44"/>
      <c r="GU37" s="330"/>
      <c r="GV37" s="331"/>
      <c r="GW37" s="332"/>
      <c r="GX37" s="332"/>
      <c r="GY37" s="332"/>
      <c r="GZ37" s="301"/>
      <c r="HA37" s="301"/>
      <c r="HB37" s="301"/>
      <c r="HC37" s="301"/>
      <c r="HD37" s="301"/>
      <c r="HE37" s="301"/>
      <c r="HF37" s="301"/>
      <c r="HG37" s="301"/>
      <c r="HH37" s="91" t="s">
        <v>163</v>
      </c>
      <c r="HI37" s="170">
        <v>875205</v>
      </c>
      <c r="HJ37" s="171">
        <v>57627</v>
      </c>
      <c r="HK37" s="171">
        <v>764862</v>
      </c>
      <c r="HL37" s="172">
        <v>30286</v>
      </c>
      <c r="HM37" s="171">
        <v>0</v>
      </c>
      <c r="HN37" s="171">
        <v>0</v>
      </c>
      <c r="HO37" s="171">
        <v>0</v>
      </c>
      <c r="HP37" s="171">
        <v>0</v>
      </c>
      <c r="HQ37" s="79">
        <v>1727980</v>
      </c>
      <c r="HR37" s="173">
        <v>35340</v>
      </c>
      <c r="HS37" s="174">
        <v>1763320</v>
      </c>
      <c r="HT37" s="580"/>
      <c r="HU37" s="1406"/>
      <c r="HV37" s="1406"/>
      <c r="HW37" s="1406"/>
      <c r="HX37" s="499"/>
      <c r="HY37" s="506"/>
      <c r="HZ37" s="506"/>
      <c r="IA37" s="506"/>
      <c r="IB37" s="1419"/>
      <c r="IC37" s="1423"/>
      <c r="ID37" s="1423"/>
      <c r="IE37" s="26"/>
      <c r="IF37" s="46"/>
      <c r="IG37" s="578"/>
      <c r="IH37" s="394"/>
      <c r="II37" s="394"/>
      <c r="IJ37" s="394"/>
      <c r="IK37" s="394"/>
      <c r="IM37" s="224"/>
      <c r="IN37" s="169"/>
      <c r="IO37" s="169"/>
      <c r="IP37" s="9"/>
      <c r="IQ37" s="233"/>
      <c r="IR37" s="233"/>
      <c r="IS37" s="861" t="s">
        <v>144</v>
      </c>
      <c r="IT37" s="79">
        <v>80936</v>
      </c>
      <c r="IU37" s="259">
        <v>79662</v>
      </c>
      <c r="IV37" s="50">
        <v>94558</v>
      </c>
      <c r="IW37" s="260">
        <v>255156</v>
      </c>
      <c r="IX37" s="611">
        <v>244583</v>
      </c>
      <c r="IY37" s="36">
        <v>4.32</v>
      </c>
      <c r="IZ37" s="602"/>
      <c r="JA37" s="107" t="s">
        <v>97</v>
      </c>
      <c r="JB37" s="108">
        <v>4899.4799999999996</v>
      </c>
      <c r="JC37" s="109">
        <v>4655.5599999999995</v>
      </c>
      <c r="JD37" s="114">
        <v>5.24</v>
      </c>
      <c r="JE37" s="110">
        <v>2118.44</v>
      </c>
      <c r="JF37" s="109">
        <v>2026.1300000000003</v>
      </c>
      <c r="JG37" s="114">
        <v>4.5599999999999996</v>
      </c>
      <c r="JH37" s="110">
        <v>4666.87</v>
      </c>
      <c r="JI37" s="109">
        <v>4437.6899999999996</v>
      </c>
      <c r="JJ37" s="114">
        <v>5.16</v>
      </c>
      <c r="JK37" s="300"/>
      <c r="JL37" s="602"/>
      <c r="JM37" s="602" t="s">
        <v>85</v>
      </c>
      <c r="JN37" s="50">
        <v>165874</v>
      </c>
      <c r="JO37" s="50">
        <v>142503</v>
      </c>
      <c r="JP37" s="50">
        <v>181409</v>
      </c>
      <c r="JQ37" s="50">
        <v>489786</v>
      </c>
      <c r="JR37" s="602"/>
      <c r="JS37" s="602"/>
      <c r="JT37" s="602"/>
      <c r="JU37" s="602"/>
      <c r="JV37" s="468"/>
      <c r="JW37" s="602"/>
      <c r="JX37" s="44"/>
      <c r="JY37" s="330"/>
      <c r="JZ37" s="331"/>
      <c r="KA37" s="332"/>
      <c r="KB37" s="332"/>
      <c r="KC37" s="332"/>
      <c r="KD37" s="301"/>
      <c r="KE37" s="301"/>
      <c r="KF37" s="301"/>
      <c r="KG37" s="301"/>
      <c r="KH37" s="301"/>
      <c r="KI37" s="301"/>
      <c r="KJ37" s="301"/>
      <c r="KK37" s="301"/>
      <c r="KL37" s="91" t="s">
        <v>163</v>
      </c>
      <c r="KM37" s="170">
        <v>1383203</v>
      </c>
      <c r="KN37" s="171">
        <v>73818</v>
      </c>
      <c r="KO37" s="171">
        <v>926645</v>
      </c>
      <c r="KP37" s="172">
        <v>25601</v>
      </c>
      <c r="KQ37" s="171">
        <v>0</v>
      </c>
      <c r="KR37" s="171">
        <v>0</v>
      </c>
      <c r="KS37" s="171">
        <v>0</v>
      </c>
      <c r="KT37" s="171">
        <v>0</v>
      </c>
      <c r="KU37" s="79">
        <v>2409267</v>
      </c>
      <c r="KV37" s="173">
        <v>40735</v>
      </c>
      <c r="KW37" s="174">
        <v>2450002</v>
      </c>
      <c r="KX37" s="580"/>
      <c r="KY37" s="1406"/>
      <c r="KZ37" s="1406"/>
      <c r="LA37" s="1406"/>
      <c r="LB37" s="499"/>
      <c r="LC37" s="506"/>
      <c r="LD37" s="506"/>
      <c r="LE37" s="506"/>
      <c r="LF37" s="1419"/>
      <c r="LG37" s="1423"/>
      <c r="LH37" s="1423"/>
      <c r="LI37" s="26"/>
      <c r="LJ37" s="46"/>
      <c r="LK37" s="578"/>
      <c r="LL37" s="394"/>
      <c r="LM37" s="394"/>
      <c r="LN37" s="394"/>
      <c r="LO37" s="394"/>
      <c r="LQ37" s="224"/>
      <c r="LR37" s="169"/>
      <c r="LS37" s="169"/>
      <c r="LT37" s="9"/>
      <c r="LU37" s="233"/>
      <c r="LV37" s="233"/>
      <c r="LW37" s="861" t="s">
        <v>144</v>
      </c>
      <c r="LX37" s="50">
        <v>956232</v>
      </c>
      <c r="LY37" s="655">
        <v>924513</v>
      </c>
      <c r="LZ37" s="419">
        <v>3.43</v>
      </c>
      <c r="MA37" s="301"/>
      <c r="MB37" s="107" t="s">
        <v>97</v>
      </c>
      <c r="MC37" s="108">
        <v>4320.59</v>
      </c>
      <c r="MD37" s="1724">
        <v>4103.0700000000006</v>
      </c>
      <c r="ME37" s="115">
        <v>5.3</v>
      </c>
      <c r="MF37" s="108">
        <v>1975.17</v>
      </c>
      <c r="MG37" s="1724">
        <v>1825.0400000000002</v>
      </c>
      <c r="MH37" s="115">
        <v>8.23</v>
      </c>
      <c r="MI37" s="108">
        <v>4296.21</v>
      </c>
      <c r="MJ37" s="1724">
        <v>4008.7999999999997</v>
      </c>
      <c r="MK37" s="115">
        <v>7.17</v>
      </c>
      <c r="ML37" s="17"/>
      <c r="MM37" s="17"/>
      <c r="MN37" s="17" t="s">
        <v>85</v>
      </c>
      <c r="MO37" s="660">
        <v>538660</v>
      </c>
      <c r="MP37" s="660">
        <v>462313</v>
      </c>
      <c r="MQ37" s="660">
        <v>414676</v>
      </c>
      <c r="MR37" s="660">
        <v>489786</v>
      </c>
      <c r="MS37" s="660">
        <v>1905435</v>
      </c>
      <c r="MT37" s="874"/>
      <c r="MU37" s="869"/>
      <c r="MV37" s="416"/>
      <c r="MW37" s="417"/>
      <c r="MX37" s="869"/>
      <c r="MY37" s="869"/>
      <c r="MZ37" s="869"/>
      <c r="NA37" s="869"/>
      <c r="NB37" s="869"/>
      <c r="NC37" s="869"/>
      <c r="ND37" s="869"/>
      <c r="NE37" s="869"/>
      <c r="NF37" s="869"/>
      <c r="NG37" s="869"/>
      <c r="NH37" s="869"/>
      <c r="NI37" s="869"/>
      <c r="NJ37" s="869"/>
      <c r="NK37" s="869"/>
      <c r="NL37" s="869"/>
      <c r="NM37" s="869"/>
      <c r="NN37" s="91" t="s">
        <v>69</v>
      </c>
      <c r="NO37" s="811">
        <v>4173585</v>
      </c>
      <c r="NP37" s="809">
        <v>288002</v>
      </c>
      <c r="NQ37" s="809">
        <v>3305444</v>
      </c>
      <c r="NR37" s="810">
        <v>153066</v>
      </c>
      <c r="NS37" s="809">
        <v>0</v>
      </c>
      <c r="NT37" s="809">
        <v>0</v>
      </c>
      <c r="NU37" s="809">
        <v>0</v>
      </c>
      <c r="NV37" s="808">
        <v>0</v>
      </c>
      <c r="NW37" s="807">
        <v>7920097</v>
      </c>
      <c r="NX37" s="806">
        <v>101233</v>
      </c>
      <c r="NY37" s="805">
        <v>8021330</v>
      </c>
      <c r="NZ37" s="1139"/>
      <c r="OB37" s="403"/>
    </row>
    <row r="38" spans="1:409" ht="18.75" customHeight="1" thickTop="1">
      <c r="A38" s="224"/>
      <c r="B38" s="9"/>
      <c r="C38" s="9"/>
      <c r="D38" s="9"/>
      <c r="E38" s="233"/>
      <c r="F38" s="233"/>
      <c r="G38" s="861" t="s">
        <v>145</v>
      </c>
      <c r="H38" s="79">
        <v>35328</v>
      </c>
      <c r="I38" s="259">
        <v>28858</v>
      </c>
      <c r="J38" s="50">
        <v>26388</v>
      </c>
      <c r="K38" s="260">
        <v>90574</v>
      </c>
      <c r="L38" s="611">
        <v>89516</v>
      </c>
      <c r="M38" s="36">
        <v>1.18</v>
      </c>
      <c r="N38" s="602"/>
      <c r="O38" s="9"/>
      <c r="P38" s="9"/>
      <c r="Q38" s="16"/>
      <c r="R38" s="9"/>
      <c r="S38" s="9"/>
      <c r="T38" s="16"/>
      <c r="U38" s="9"/>
      <c r="V38" s="9"/>
      <c r="W38" s="16"/>
      <c r="X38" s="9"/>
      <c r="Y38" s="9"/>
      <c r="Z38" s="602"/>
      <c r="AA38" s="602" t="s">
        <v>90</v>
      </c>
      <c r="AB38" s="50">
        <v>179003</v>
      </c>
      <c r="AC38" s="50">
        <v>185982</v>
      </c>
      <c r="AD38" s="50">
        <v>188904</v>
      </c>
      <c r="AE38" s="50">
        <v>553889</v>
      </c>
      <c r="AF38" s="602"/>
      <c r="AG38" s="602"/>
      <c r="AH38" s="602"/>
      <c r="AI38" s="602"/>
      <c r="AJ38" s="602"/>
      <c r="AK38" s="602"/>
      <c r="AL38" s="44"/>
      <c r="AM38" s="330"/>
      <c r="AN38" s="331"/>
      <c r="AO38" s="332"/>
      <c r="AP38" s="332"/>
      <c r="AQ38" s="332"/>
      <c r="AR38" s="301"/>
      <c r="AS38" s="301"/>
      <c r="AT38" s="301"/>
      <c r="AU38" s="301"/>
      <c r="AV38" s="301"/>
      <c r="AW38" s="301"/>
      <c r="AX38" s="301"/>
      <c r="AY38" s="301"/>
      <c r="AZ38" s="91" t="s">
        <v>75</v>
      </c>
      <c r="BA38" s="175">
        <v>135126</v>
      </c>
      <c r="BB38" s="176">
        <v>3153</v>
      </c>
      <c r="BC38" s="176">
        <v>33497</v>
      </c>
      <c r="BD38" s="177">
        <v>100418</v>
      </c>
      <c r="BE38" s="176">
        <v>0</v>
      </c>
      <c r="BF38" s="176">
        <v>0</v>
      </c>
      <c r="BG38" s="176">
        <v>0</v>
      </c>
      <c r="BH38" s="176">
        <v>0</v>
      </c>
      <c r="BI38" s="79">
        <v>272194</v>
      </c>
      <c r="BJ38" s="178">
        <v>23378</v>
      </c>
      <c r="BK38" s="174">
        <v>295572</v>
      </c>
      <c r="BL38" s="580"/>
      <c r="BM38" s="1406"/>
      <c r="BN38" s="1406"/>
      <c r="BO38" s="1406"/>
      <c r="BP38" s="164"/>
      <c r="BQ38" s="203"/>
      <c r="BR38" s="203"/>
      <c r="BS38" s="203"/>
      <c r="BT38" s="203"/>
      <c r="BU38" s="1423"/>
      <c r="BV38" s="1423"/>
      <c r="BW38" s="26"/>
      <c r="BX38" s="46"/>
      <c r="BY38" s="578"/>
      <c r="BZ38" s="394"/>
      <c r="CA38" s="394"/>
      <c r="CB38" s="394"/>
      <c r="CC38" s="394"/>
      <c r="CD38" s="1140"/>
      <c r="CE38" s="224"/>
      <c r="CF38" s="9"/>
      <c r="CG38" s="9"/>
      <c r="CH38" s="9"/>
      <c r="CI38" s="233"/>
      <c r="CJ38" s="233"/>
      <c r="CK38" s="861" t="s">
        <v>145</v>
      </c>
      <c r="CL38" s="79">
        <v>43381</v>
      </c>
      <c r="CM38" s="259">
        <v>42082</v>
      </c>
      <c r="CN38" s="50">
        <v>48032</v>
      </c>
      <c r="CO38" s="260">
        <v>133495</v>
      </c>
      <c r="CP38" s="611">
        <v>138891</v>
      </c>
      <c r="CQ38" s="36">
        <v>-3.89</v>
      </c>
      <c r="CR38" s="602"/>
      <c r="CS38" s="9"/>
      <c r="CT38" s="9"/>
      <c r="CU38" s="16"/>
      <c r="CV38" s="9"/>
      <c r="CW38" s="9"/>
      <c r="CX38" s="16"/>
      <c r="CY38" s="9"/>
      <c r="CZ38" s="9"/>
      <c r="DA38" s="16"/>
      <c r="DB38" s="9"/>
      <c r="DC38" s="9"/>
      <c r="DD38" s="602"/>
      <c r="DE38" s="602" t="s">
        <v>90</v>
      </c>
      <c r="DF38" s="50">
        <v>227758</v>
      </c>
      <c r="DG38" s="50">
        <v>178817</v>
      </c>
      <c r="DH38" s="50">
        <v>146378</v>
      </c>
      <c r="DI38" s="50">
        <v>552953</v>
      </c>
      <c r="DJ38" s="332"/>
      <c r="DK38" s="332"/>
      <c r="DL38" s="332"/>
      <c r="DM38" s="332"/>
      <c r="DN38" s="332"/>
      <c r="DO38" s="602"/>
      <c r="DP38" s="44"/>
      <c r="DQ38" s="330"/>
      <c r="DR38" s="331"/>
      <c r="DS38" s="332"/>
      <c r="DT38" s="332"/>
      <c r="DU38" s="332"/>
      <c r="DV38" s="301"/>
      <c r="DW38" s="301"/>
      <c r="DX38" s="301"/>
      <c r="DY38" s="301"/>
      <c r="DZ38" s="301"/>
      <c r="EA38" s="301"/>
      <c r="EB38" s="301"/>
      <c r="EC38" s="301"/>
      <c r="ED38" s="91" t="s">
        <v>75</v>
      </c>
      <c r="EE38" s="175">
        <v>212990</v>
      </c>
      <c r="EF38" s="176">
        <v>6733</v>
      </c>
      <c r="EG38" s="176">
        <v>48869</v>
      </c>
      <c r="EH38" s="177">
        <v>11019</v>
      </c>
      <c r="EI38" s="176">
        <v>0</v>
      </c>
      <c r="EJ38" s="176">
        <v>0</v>
      </c>
      <c r="EK38" s="176">
        <v>0</v>
      </c>
      <c r="EL38" s="176">
        <v>0</v>
      </c>
      <c r="EM38" s="79">
        <v>279611</v>
      </c>
      <c r="EN38" s="178">
        <v>10691</v>
      </c>
      <c r="EO38" s="174">
        <v>290302</v>
      </c>
      <c r="EP38" s="580"/>
      <c r="EQ38" s="1406"/>
      <c r="ER38" s="1406"/>
      <c r="ES38" s="1406"/>
      <c r="ET38" s="164"/>
      <c r="EU38" s="203"/>
      <c r="EV38" s="203"/>
      <c r="EW38" s="203"/>
      <c r="EX38" s="203"/>
      <c r="EY38" s="1423"/>
      <c r="EZ38" s="1423"/>
      <c r="FA38" s="26"/>
      <c r="FB38" s="46"/>
      <c r="FC38" s="578"/>
      <c r="FD38" s="394"/>
      <c r="FE38" s="394"/>
      <c r="FF38" s="394"/>
      <c r="FG38" s="25"/>
      <c r="FH38" s="1140"/>
      <c r="FI38" s="224"/>
      <c r="FJ38" s="9"/>
      <c r="FK38" s="9"/>
      <c r="FL38" s="9"/>
      <c r="FM38" s="233"/>
      <c r="FN38" s="233"/>
      <c r="FO38" s="861" t="s">
        <v>145</v>
      </c>
      <c r="FP38" s="79">
        <v>10333</v>
      </c>
      <c r="FQ38" s="259">
        <v>11689</v>
      </c>
      <c r="FR38" s="50">
        <v>7986</v>
      </c>
      <c r="FS38" s="260">
        <v>30008</v>
      </c>
      <c r="FT38" s="611">
        <v>64667</v>
      </c>
      <c r="FU38" s="36">
        <v>-53.6</v>
      </c>
      <c r="FV38" s="602"/>
      <c r="FW38" s="9"/>
      <c r="FX38" s="9"/>
      <c r="FY38" s="16"/>
      <c r="FZ38" s="9"/>
      <c r="GA38" s="9"/>
      <c r="GB38" s="16"/>
      <c r="GC38" s="9"/>
      <c r="GD38" s="9"/>
      <c r="GE38" s="16"/>
      <c r="GF38" s="9"/>
      <c r="GG38" s="9"/>
      <c r="GH38" s="602"/>
      <c r="GI38" s="602" t="s">
        <v>90</v>
      </c>
      <c r="GJ38" s="50">
        <v>130080</v>
      </c>
      <c r="GK38" s="50">
        <v>135129</v>
      </c>
      <c r="GL38" s="50">
        <v>146188</v>
      </c>
      <c r="GM38" s="50">
        <v>411397</v>
      </c>
      <c r="GN38" s="1407"/>
      <c r="GO38" s="1407"/>
      <c r="GP38" s="1407"/>
      <c r="GQ38" s="1407"/>
      <c r="GR38" s="468"/>
      <c r="GS38" s="602"/>
      <c r="GT38" s="44"/>
      <c r="GU38" s="330"/>
      <c r="GV38" s="331"/>
      <c r="GW38" s="332"/>
      <c r="GX38" s="332"/>
      <c r="GY38" s="332"/>
      <c r="GZ38" s="301"/>
      <c r="HA38" s="301"/>
      <c r="HB38" s="301"/>
      <c r="HC38" s="301"/>
      <c r="HD38" s="301"/>
      <c r="HE38" s="301"/>
      <c r="HF38" s="301"/>
      <c r="HG38" s="301"/>
      <c r="HH38" s="91" t="s">
        <v>75</v>
      </c>
      <c r="HI38" s="175">
        <v>214226</v>
      </c>
      <c r="HJ38" s="176">
        <v>10108</v>
      </c>
      <c r="HK38" s="176">
        <v>64227</v>
      </c>
      <c r="HL38" s="177">
        <v>16114</v>
      </c>
      <c r="HM38" s="176">
        <v>0</v>
      </c>
      <c r="HN38" s="176">
        <v>0</v>
      </c>
      <c r="HO38" s="176">
        <v>0</v>
      </c>
      <c r="HP38" s="176">
        <v>0</v>
      </c>
      <c r="HQ38" s="79">
        <v>304675</v>
      </c>
      <c r="HR38" s="178">
        <v>23699</v>
      </c>
      <c r="HS38" s="174">
        <v>328374</v>
      </c>
      <c r="HT38" s="580"/>
      <c r="HU38" s="1406"/>
      <c r="HV38" s="1406"/>
      <c r="HW38" s="1406"/>
      <c r="HX38" s="164"/>
      <c r="HY38" s="203"/>
      <c r="HZ38" s="203"/>
      <c r="IA38" s="203"/>
      <c r="IB38" s="203"/>
      <c r="IC38" s="1423"/>
      <c r="ID38" s="1423"/>
      <c r="IE38" s="26"/>
      <c r="IF38" s="46"/>
      <c r="IG38" s="578"/>
      <c r="IH38" s="394"/>
      <c r="II38" s="394"/>
      <c r="IJ38" s="394"/>
      <c r="IK38" s="394"/>
      <c r="IM38" s="224"/>
      <c r="IN38" s="9"/>
      <c r="IO38" s="9"/>
      <c r="IP38" s="9"/>
      <c r="IQ38" s="233"/>
      <c r="IR38" s="233"/>
      <c r="IS38" s="861" t="s">
        <v>145</v>
      </c>
      <c r="IT38" s="79">
        <v>25081</v>
      </c>
      <c r="IU38" s="259">
        <v>17650</v>
      </c>
      <c r="IV38" s="50">
        <v>22446</v>
      </c>
      <c r="IW38" s="260">
        <v>65177</v>
      </c>
      <c r="IX38" s="611">
        <v>78441</v>
      </c>
      <c r="IY38" s="36">
        <v>-16.91</v>
      </c>
      <c r="IZ38" s="602"/>
      <c r="JA38" s="9"/>
      <c r="JB38" s="9"/>
      <c r="JC38" s="16"/>
      <c r="JD38" s="9"/>
      <c r="JE38" s="9"/>
      <c r="JF38" s="16"/>
      <c r="JG38" s="9"/>
      <c r="JH38" s="9"/>
      <c r="JI38" s="16"/>
      <c r="JJ38" s="9"/>
      <c r="JK38" s="9"/>
      <c r="JL38" s="602"/>
      <c r="JM38" s="602" t="s">
        <v>90</v>
      </c>
      <c r="JN38" s="50">
        <v>195137</v>
      </c>
      <c r="JO38" s="50">
        <v>175426</v>
      </c>
      <c r="JP38" s="50">
        <v>197671</v>
      </c>
      <c r="JQ38" s="50">
        <v>568234</v>
      </c>
      <c r="JR38" s="602"/>
      <c r="JS38" s="602"/>
      <c r="JT38" s="602"/>
      <c r="JU38" s="602"/>
      <c r="JV38" s="468"/>
      <c r="JW38" s="602"/>
      <c r="JX38" s="44"/>
      <c r="JY38" s="330"/>
      <c r="JZ38" s="331"/>
      <c r="KA38" s="332"/>
      <c r="KB38" s="332"/>
      <c r="KC38" s="332"/>
      <c r="KD38" s="301"/>
      <c r="KE38" s="301"/>
      <c r="KF38" s="301"/>
      <c r="KG38" s="301"/>
      <c r="KH38" s="301"/>
      <c r="KI38" s="301"/>
      <c r="KJ38" s="301"/>
      <c r="KK38" s="301"/>
      <c r="KL38" s="91" t="s">
        <v>75</v>
      </c>
      <c r="KM38" s="175">
        <v>235012</v>
      </c>
      <c r="KN38" s="176">
        <v>5376</v>
      </c>
      <c r="KO38" s="176">
        <v>31500</v>
      </c>
      <c r="KP38" s="177">
        <v>12312</v>
      </c>
      <c r="KQ38" s="176">
        <v>0</v>
      </c>
      <c r="KR38" s="176">
        <v>0</v>
      </c>
      <c r="KS38" s="176">
        <v>0</v>
      </c>
      <c r="KT38" s="176">
        <v>0</v>
      </c>
      <c r="KU38" s="79">
        <v>284200</v>
      </c>
      <c r="KV38" s="178">
        <v>18172</v>
      </c>
      <c r="KW38" s="174">
        <v>302372</v>
      </c>
      <c r="KX38" s="580"/>
      <c r="KY38" s="1406"/>
      <c r="KZ38" s="1406"/>
      <c r="LA38" s="1406"/>
      <c r="LB38" s="164"/>
      <c r="LC38" s="203"/>
      <c r="LD38" s="203"/>
      <c r="LE38" s="203"/>
      <c r="LF38" s="203"/>
      <c r="LG38" s="1423"/>
      <c r="LH38" s="1423"/>
      <c r="LI38" s="26"/>
      <c r="LJ38" s="46"/>
      <c r="LK38" s="578"/>
      <c r="LL38" s="394"/>
      <c r="LM38" s="394"/>
      <c r="LN38" s="394"/>
      <c r="LO38" s="394"/>
      <c r="LQ38" s="224"/>
      <c r="LR38" s="9"/>
      <c r="LS38" s="9"/>
      <c r="LT38" s="9"/>
      <c r="LU38" s="233"/>
      <c r="LV38" s="233"/>
      <c r="LW38" s="861" t="s">
        <v>145</v>
      </c>
      <c r="LX38" s="50">
        <v>319254</v>
      </c>
      <c r="LY38" s="655">
        <v>371515</v>
      </c>
      <c r="LZ38" s="419">
        <v>-14.07</v>
      </c>
      <c r="MA38" s="301"/>
      <c r="MB38" s="9"/>
      <c r="MC38" s="9"/>
      <c r="MD38" s="16"/>
      <c r="ME38" s="9"/>
      <c r="MF38" s="9"/>
      <c r="MG38" s="16"/>
      <c r="MH38" s="9"/>
      <c r="MI38" s="9"/>
      <c r="MJ38" s="16"/>
      <c r="MK38" s="9"/>
      <c r="ML38" s="17"/>
      <c r="MM38" s="17"/>
      <c r="MN38" s="17" t="s">
        <v>90</v>
      </c>
      <c r="MO38" s="660">
        <v>553889</v>
      </c>
      <c r="MP38" s="660">
        <v>552953</v>
      </c>
      <c r="MQ38" s="660">
        <v>411397</v>
      </c>
      <c r="MR38" s="660">
        <v>568234</v>
      </c>
      <c r="MS38" s="660">
        <v>2086473</v>
      </c>
      <c r="MT38" s="874"/>
      <c r="MU38" s="869"/>
      <c r="MV38" s="416"/>
      <c r="MW38" s="417"/>
      <c r="MX38" s="869"/>
      <c r="MY38" s="869"/>
      <c r="MZ38" s="869"/>
      <c r="NA38" s="869"/>
      <c r="NB38" s="869"/>
      <c r="NC38" s="869"/>
      <c r="ND38" s="869"/>
      <c r="NE38" s="869"/>
      <c r="NF38" s="869"/>
      <c r="NG38" s="869"/>
      <c r="NH38" s="869"/>
      <c r="NI38" s="869"/>
      <c r="NJ38" s="869"/>
      <c r="NK38" s="869"/>
      <c r="NL38" s="869"/>
      <c r="NM38" s="869"/>
      <c r="NN38" s="91" t="s">
        <v>75</v>
      </c>
      <c r="NO38" s="804">
        <v>797354</v>
      </c>
      <c r="NP38" s="440">
        <v>25370</v>
      </c>
      <c r="NQ38" s="440">
        <v>178093</v>
      </c>
      <c r="NR38" s="803">
        <v>139863</v>
      </c>
      <c r="NS38" s="440">
        <v>0</v>
      </c>
      <c r="NT38" s="440">
        <v>0</v>
      </c>
      <c r="NU38" s="440">
        <v>0</v>
      </c>
      <c r="NV38" s="802">
        <v>0</v>
      </c>
      <c r="NW38" s="796">
        <v>1140680</v>
      </c>
      <c r="NX38" s="801">
        <v>75940</v>
      </c>
      <c r="NY38" s="794">
        <v>1216620</v>
      </c>
      <c r="NZ38" s="1139"/>
      <c r="OB38" s="403"/>
    </row>
    <row r="39" spans="1:409" ht="18.75" customHeight="1">
      <c r="A39" s="695"/>
      <c r="B39" s="179"/>
      <c r="C39" s="179"/>
      <c r="D39" s="9"/>
      <c r="E39" s="233"/>
      <c r="F39" s="233"/>
      <c r="G39" s="861" t="s">
        <v>146</v>
      </c>
      <c r="H39" s="79">
        <v>21472</v>
      </c>
      <c r="I39" s="259">
        <v>20211</v>
      </c>
      <c r="J39" s="50">
        <v>18714</v>
      </c>
      <c r="K39" s="260">
        <v>60397</v>
      </c>
      <c r="L39" s="611">
        <v>55839</v>
      </c>
      <c r="M39" s="36">
        <v>8.16</v>
      </c>
      <c r="N39" s="602"/>
      <c r="O39" s="9"/>
      <c r="P39" s="9"/>
      <c r="Q39" s="16"/>
      <c r="R39" s="9"/>
      <c r="S39" s="9"/>
      <c r="T39" s="16"/>
      <c r="U39" s="9"/>
      <c r="V39" s="9"/>
      <c r="W39" s="16"/>
      <c r="X39" s="9"/>
      <c r="Y39" s="9"/>
      <c r="Z39" s="602"/>
      <c r="AA39" s="602" t="s">
        <v>94</v>
      </c>
      <c r="AB39" s="50">
        <v>385790</v>
      </c>
      <c r="AC39" s="50">
        <v>399221</v>
      </c>
      <c r="AD39" s="50">
        <v>422109</v>
      </c>
      <c r="AE39" s="50">
        <v>1207120</v>
      </c>
      <c r="AF39" s="602"/>
      <c r="AG39" s="602"/>
      <c r="AH39" s="602"/>
      <c r="AI39" s="602"/>
      <c r="AJ39" s="602"/>
      <c r="AK39" s="602"/>
      <c r="AL39" s="1407"/>
      <c r="AM39" s="330"/>
      <c r="AN39" s="331"/>
      <c r="AO39" s="332"/>
      <c r="AP39" s="332"/>
      <c r="AQ39" s="332"/>
      <c r="AR39" s="301"/>
      <c r="AS39" s="301"/>
      <c r="AT39" s="301"/>
      <c r="AU39" s="301"/>
      <c r="AV39" s="301"/>
      <c r="AW39" s="301"/>
      <c r="AX39" s="301"/>
      <c r="AY39" s="301"/>
      <c r="AZ39" s="91" t="s">
        <v>81</v>
      </c>
      <c r="BA39" s="175">
        <v>887946</v>
      </c>
      <c r="BB39" s="176">
        <v>116362</v>
      </c>
      <c r="BC39" s="176">
        <v>921690</v>
      </c>
      <c r="BD39" s="177">
        <v>290047</v>
      </c>
      <c r="BE39" s="176">
        <v>0</v>
      </c>
      <c r="BF39" s="176">
        <v>0</v>
      </c>
      <c r="BG39" s="176">
        <v>0</v>
      </c>
      <c r="BH39" s="176">
        <v>0</v>
      </c>
      <c r="BI39" s="79">
        <v>2216045</v>
      </c>
      <c r="BJ39" s="178">
        <v>287592</v>
      </c>
      <c r="BK39" s="174">
        <v>2503637</v>
      </c>
      <c r="BL39" s="580"/>
      <c r="BM39" s="1406"/>
      <c r="BN39" s="1406"/>
      <c r="BO39" s="1406"/>
      <c r="BP39" s="164"/>
      <c r="BQ39" s="203"/>
      <c r="BR39" s="203"/>
      <c r="BS39" s="203"/>
      <c r="BT39" s="203"/>
      <c r="BU39" s="1423"/>
      <c r="BV39" s="1423"/>
      <c r="BW39" s="26"/>
      <c r="BX39" s="46"/>
      <c r="BY39" s="578"/>
      <c r="BZ39" s="394"/>
      <c r="CA39" s="394"/>
      <c r="CB39" s="394"/>
      <c r="CC39" s="394"/>
      <c r="CD39" s="1140"/>
      <c r="CE39" s="695"/>
      <c r="CF39" s="179"/>
      <c r="CG39" s="179"/>
      <c r="CH39" s="9"/>
      <c r="CI39" s="233"/>
      <c r="CJ39" s="233"/>
      <c r="CK39" s="861" t="s">
        <v>146</v>
      </c>
      <c r="CL39" s="79">
        <v>9705</v>
      </c>
      <c r="CM39" s="259">
        <v>14496</v>
      </c>
      <c r="CN39" s="50">
        <v>15191</v>
      </c>
      <c r="CO39" s="260">
        <v>39392</v>
      </c>
      <c r="CP39" s="611">
        <v>37306</v>
      </c>
      <c r="CQ39" s="36">
        <v>5.59</v>
      </c>
      <c r="CR39" s="602"/>
      <c r="CS39" s="9"/>
      <c r="CT39" s="9"/>
      <c r="CU39" s="16"/>
      <c r="CV39" s="9"/>
      <c r="CW39" s="9"/>
      <c r="CX39" s="16"/>
      <c r="CY39" s="9"/>
      <c r="CZ39" s="9"/>
      <c r="DA39" s="16"/>
      <c r="DB39" s="9"/>
      <c r="DC39" s="9"/>
      <c r="DD39" s="602"/>
      <c r="DE39" s="602" t="s">
        <v>94</v>
      </c>
      <c r="DF39" s="50">
        <v>408932</v>
      </c>
      <c r="DG39" s="50">
        <v>366823</v>
      </c>
      <c r="DH39" s="50">
        <v>321195</v>
      </c>
      <c r="DI39" s="50">
        <v>1096950</v>
      </c>
      <c r="DJ39" s="332"/>
      <c r="DK39" s="332"/>
      <c r="DL39" s="332"/>
      <c r="DM39" s="332"/>
      <c r="DN39" s="332"/>
      <c r="DO39" s="602"/>
      <c r="DP39" s="1407"/>
      <c r="DQ39" s="330"/>
      <c r="DR39" s="331"/>
      <c r="DS39" s="332"/>
      <c r="DT39" s="332"/>
      <c r="DU39" s="332"/>
      <c r="DV39" s="301"/>
      <c r="DW39" s="301"/>
      <c r="DX39" s="301"/>
      <c r="DY39" s="301"/>
      <c r="DZ39" s="301"/>
      <c r="EA39" s="301"/>
      <c r="EB39" s="301"/>
      <c r="EC39" s="301"/>
      <c r="ED39" s="91" t="s">
        <v>81</v>
      </c>
      <c r="EE39" s="175">
        <v>664612</v>
      </c>
      <c r="EF39" s="176">
        <v>79669</v>
      </c>
      <c r="EG39" s="176">
        <v>608996</v>
      </c>
      <c r="EH39" s="177">
        <v>121931</v>
      </c>
      <c r="EI39" s="176">
        <v>0</v>
      </c>
      <c r="EJ39" s="176">
        <v>0</v>
      </c>
      <c r="EK39" s="176">
        <v>0</v>
      </c>
      <c r="EL39" s="176">
        <v>0</v>
      </c>
      <c r="EM39" s="79">
        <v>1475208</v>
      </c>
      <c r="EN39" s="178">
        <v>236689</v>
      </c>
      <c r="EO39" s="174">
        <v>1711897</v>
      </c>
      <c r="EP39" s="580"/>
      <c r="EQ39" s="1406"/>
      <c r="ER39" s="1406"/>
      <c r="ES39" s="1406"/>
      <c r="ET39" s="164"/>
      <c r="EU39" s="203"/>
      <c r="EV39" s="203"/>
      <c r="EW39" s="203"/>
      <c r="EX39" s="203"/>
      <c r="EY39" s="1423"/>
      <c r="EZ39" s="1423"/>
      <c r="FA39" s="26"/>
      <c r="FB39" s="46"/>
      <c r="FC39" s="578"/>
      <c r="FD39" s="394"/>
      <c r="FE39" s="394"/>
      <c r="FF39" s="394"/>
      <c r="FG39" s="25"/>
      <c r="FH39" s="1140"/>
      <c r="FI39" s="695"/>
      <c r="FJ39" s="179"/>
      <c r="FK39" s="179"/>
      <c r="FL39" s="9"/>
      <c r="FM39" s="233"/>
      <c r="FN39" s="233"/>
      <c r="FO39" s="861" t="s">
        <v>146</v>
      </c>
      <c r="FP39" s="79">
        <v>8070</v>
      </c>
      <c r="FQ39" s="259">
        <v>20242</v>
      </c>
      <c r="FR39" s="50">
        <v>19467</v>
      </c>
      <c r="FS39" s="260">
        <v>47779</v>
      </c>
      <c r="FT39" s="611">
        <v>44888</v>
      </c>
      <c r="FU39" s="36">
        <v>6.44</v>
      </c>
      <c r="FV39" s="602"/>
      <c r="FW39" s="9"/>
      <c r="FX39" s="9"/>
      <c r="FY39" s="16"/>
      <c r="FZ39" s="9"/>
      <c r="GA39" s="9"/>
      <c r="GB39" s="16"/>
      <c r="GC39" s="9"/>
      <c r="GD39" s="9"/>
      <c r="GE39" s="16"/>
      <c r="GF39" s="9"/>
      <c r="GG39" s="9"/>
      <c r="GH39" s="602"/>
      <c r="GI39" s="602" t="s">
        <v>94</v>
      </c>
      <c r="GJ39" s="50">
        <v>333760</v>
      </c>
      <c r="GK39" s="50">
        <v>350704</v>
      </c>
      <c r="GL39" s="50">
        <v>372884</v>
      </c>
      <c r="GM39" s="50">
        <v>1057348</v>
      </c>
      <c r="GN39" s="1407"/>
      <c r="GO39" s="1407"/>
      <c r="GP39" s="1407"/>
      <c r="GQ39" s="1407"/>
      <c r="GR39" s="468"/>
      <c r="GS39" s="602"/>
      <c r="GT39" s="1407"/>
      <c r="GU39" s="330"/>
      <c r="GV39" s="331"/>
      <c r="GW39" s="332"/>
      <c r="GX39" s="332"/>
      <c r="GY39" s="332"/>
      <c r="GZ39" s="301"/>
      <c r="HA39" s="301"/>
      <c r="HB39" s="301"/>
      <c r="HC39" s="301"/>
      <c r="HD39" s="301"/>
      <c r="HE39" s="301"/>
      <c r="HF39" s="301"/>
      <c r="HG39" s="301"/>
      <c r="HH39" s="91" t="s">
        <v>81</v>
      </c>
      <c r="HI39" s="175">
        <v>535731</v>
      </c>
      <c r="HJ39" s="176">
        <v>69429</v>
      </c>
      <c r="HK39" s="176">
        <v>557363</v>
      </c>
      <c r="HL39" s="177">
        <v>144483</v>
      </c>
      <c r="HM39" s="176">
        <v>0</v>
      </c>
      <c r="HN39" s="176">
        <v>0</v>
      </c>
      <c r="HO39" s="176">
        <v>0</v>
      </c>
      <c r="HP39" s="176">
        <v>0</v>
      </c>
      <c r="HQ39" s="79">
        <v>1307006</v>
      </c>
      <c r="HR39" s="178">
        <v>265743</v>
      </c>
      <c r="HS39" s="174">
        <v>1572749</v>
      </c>
      <c r="HT39" s="580"/>
      <c r="HU39" s="1406"/>
      <c r="HV39" s="1406"/>
      <c r="HW39" s="1406"/>
      <c r="HX39" s="164"/>
      <c r="HY39" s="203"/>
      <c r="HZ39" s="203"/>
      <c r="IA39" s="203"/>
      <c r="IB39" s="203"/>
      <c r="IC39" s="1423"/>
      <c r="ID39" s="1423"/>
      <c r="IE39" s="26"/>
      <c r="IF39" s="46"/>
      <c r="IG39" s="578"/>
      <c r="IH39" s="394"/>
      <c r="II39" s="394"/>
      <c r="IJ39" s="394"/>
      <c r="IK39" s="394"/>
      <c r="IM39" s="695"/>
      <c r="IN39" s="179"/>
      <c r="IO39" s="179"/>
      <c r="IP39" s="9"/>
      <c r="IQ39" s="233"/>
      <c r="IR39" s="233"/>
      <c r="IS39" s="861" t="s">
        <v>146</v>
      </c>
      <c r="IT39" s="79">
        <v>11245</v>
      </c>
      <c r="IU39" s="259">
        <v>17091</v>
      </c>
      <c r="IV39" s="50">
        <v>16351</v>
      </c>
      <c r="IW39" s="260">
        <v>44687</v>
      </c>
      <c r="IX39" s="611">
        <v>45098</v>
      </c>
      <c r="IY39" s="36">
        <v>-0.91</v>
      </c>
      <c r="IZ39" s="602"/>
      <c r="JA39" s="9"/>
      <c r="JB39" s="9"/>
      <c r="JC39" s="16"/>
      <c r="JD39" s="9"/>
      <c r="JE39" s="9"/>
      <c r="JF39" s="16"/>
      <c r="JG39" s="9"/>
      <c r="JH39" s="9"/>
      <c r="JI39" s="16"/>
      <c r="JJ39" s="9"/>
      <c r="JK39" s="9"/>
      <c r="JL39" s="602"/>
      <c r="JM39" s="602" t="s">
        <v>94</v>
      </c>
      <c r="JN39" s="50">
        <v>408715</v>
      </c>
      <c r="JO39" s="50">
        <v>418705</v>
      </c>
      <c r="JP39" s="50">
        <v>430267</v>
      </c>
      <c r="JQ39" s="50">
        <v>1257687</v>
      </c>
      <c r="JR39" s="602"/>
      <c r="JS39" s="602"/>
      <c r="JT39" s="602"/>
      <c r="JU39" s="602"/>
      <c r="JV39" s="468"/>
      <c r="JW39" s="602"/>
      <c r="JX39" s="1407"/>
      <c r="JY39" s="330"/>
      <c r="JZ39" s="331"/>
      <c r="KA39" s="332"/>
      <c r="KB39" s="332"/>
      <c r="KC39" s="332"/>
      <c r="KD39" s="301"/>
      <c r="KE39" s="301"/>
      <c r="KF39" s="301"/>
      <c r="KG39" s="301"/>
      <c r="KH39" s="301"/>
      <c r="KI39" s="301"/>
      <c r="KJ39" s="301"/>
      <c r="KK39" s="301"/>
      <c r="KL39" s="91" t="s">
        <v>81</v>
      </c>
      <c r="KM39" s="175">
        <v>634247</v>
      </c>
      <c r="KN39" s="176">
        <v>109855</v>
      </c>
      <c r="KO39" s="176">
        <v>609002</v>
      </c>
      <c r="KP39" s="177">
        <v>92804</v>
      </c>
      <c r="KQ39" s="176">
        <v>0</v>
      </c>
      <c r="KR39" s="176">
        <v>0</v>
      </c>
      <c r="KS39" s="176">
        <v>0</v>
      </c>
      <c r="KT39" s="176">
        <v>0</v>
      </c>
      <c r="KU39" s="79">
        <v>1445908</v>
      </c>
      <c r="KV39" s="178">
        <v>330125</v>
      </c>
      <c r="KW39" s="174">
        <v>1776033</v>
      </c>
      <c r="KX39" s="580"/>
      <c r="KY39" s="1406"/>
      <c r="KZ39" s="1406"/>
      <c r="LA39" s="1406"/>
      <c r="LB39" s="164"/>
      <c r="LC39" s="203"/>
      <c r="LD39" s="203"/>
      <c r="LE39" s="203"/>
      <c r="LF39" s="203"/>
      <c r="LG39" s="1423"/>
      <c r="LH39" s="1423"/>
      <c r="LI39" s="26"/>
      <c r="LJ39" s="46"/>
      <c r="LK39" s="578"/>
      <c r="LL39" s="394"/>
      <c r="LM39" s="394"/>
      <c r="LN39" s="394"/>
      <c r="LO39" s="394"/>
      <c r="LQ39" s="695"/>
      <c r="LR39" s="179"/>
      <c r="LS39" s="179"/>
      <c r="LT39" s="9"/>
      <c r="LU39" s="233"/>
      <c r="LV39" s="233"/>
      <c r="LW39" s="861" t="s">
        <v>146</v>
      </c>
      <c r="LX39" s="50">
        <v>192255</v>
      </c>
      <c r="LY39" s="655">
        <v>183131</v>
      </c>
      <c r="LZ39" s="419">
        <v>4.9800000000000004</v>
      </c>
      <c r="MA39" s="301"/>
      <c r="MB39" s="9"/>
      <c r="MC39" s="9"/>
      <c r="MD39" s="16"/>
      <c r="ME39" s="9"/>
      <c r="MF39" s="9"/>
      <c r="MG39" s="16"/>
      <c r="MH39" s="9"/>
      <c r="MI39" s="9"/>
      <c r="MJ39" s="16"/>
      <c r="MK39" s="9"/>
      <c r="ML39" s="17"/>
      <c r="MM39" s="17"/>
      <c r="MN39" s="17" t="s">
        <v>94</v>
      </c>
      <c r="MO39" s="660">
        <v>1207120</v>
      </c>
      <c r="MP39" s="660">
        <v>1096950</v>
      </c>
      <c r="MQ39" s="660">
        <v>1057348</v>
      </c>
      <c r="MR39" s="660">
        <v>1257687</v>
      </c>
      <c r="MS39" s="660">
        <v>4619105</v>
      </c>
      <c r="MT39" s="874"/>
      <c r="MU39" s="869"/>
      <c r="MV39" s="416"/>
      <c r="MW39" s="417"/>
      <c r="MX39" s="869"/>
      <c r="MY39" s="869"/>
      <c r="MZ39" s="869"/>
      <c r="NA39" s="869"/>
      <c r="NB39" s="869"/>
      <c r="NC39" s="869"/>
      <c r="ND39" s="869"/>
      <c r="NE39" s="869"/>
      <c r="NF39" s="869"/>
      <c r="NG39" s="869"/>
      <c r="NH39" s="869"/>
      <c r="NI39" s="869"/>
      <c r="NJ39" s="869"/>
      <c r="NK39" s="869"/>
      <c r="NL39" s="869"/>
      <c r="NM39" s="869"/>
      <c r="NN39" s="91" t="s">
        <v>80</v>
      </c>
      <c r="NO39" s="804">
        <v>2722536</v>
      </c>
      <c r="NP39" s="440">
        <v>375315</v>
      </c>
      <c r="NQ39" s="440">
        <v>2697051</v>
      </c>
      <c r="NR39" s="803">
        <v>649265</v>
      </c>
      <c r="NS39" s="440">
        <v>0</v>
      </c>
      <c r="NT39" s="440">
        <v>0</v>
      </c>
      <c r="NU39" s="440">
        <v>0</v>
      </c>
      <c r="NV39" s="802">
        <v>0</v>
      </c>
      <c r="NW39" s="796">
        <v>6444167</v>
      </c>
      <c r="NX39" s="801">
        <v>1120149</v>
      </c>
      <c r="NY39" s="794">
        <v>7564316</v>
      </c>
      <c r="NZ39" s="1139"/>
      <c r="OB39" s="403"/>
    </row>
    <row r="40" spans="1:409" ht="18.75" customHeight="1">
      <c r="A40" s="636"/>
      <c r="B40" s="179"/>
      <c r="C40" s="179"/>
      <c r="D40" s="9"/>
      <c r="E40" s="233"/>
      <c r="F40" s="233"/>
      <c r="G40" s="861" t="s">
        <v>147</v>
      </c>
      <c r="H40" s="79">
        <v>16623</v>
      </c>
      <c r="I40" s="259">
        <v>17934</v>
      </c>
      <c r="J40" s="50">
        <v>21349</v>
      </c>
      <c r="K40" s="260">
        <v>55906</v>
      </c>
      <c r="L40" s="611">
        <v>53020</v>
      </c>
      <c r="M40" s="36">
        <v>5.44</v>
      </c>
      <c r="N40" s="602"/>
      <c r="O40" s="9"/>
      <c r="P40" s="9"/>
      <c r="Q40" s="16"/>
      <c r="R40" s="9"/>
      <c r="S40" s="9"/>
      <c r="T40" s="16"/>
      <c r="U40" s="9"/>
      <c r="V40" s="9"/>
      <c r="W40" s="16"/>
      <c r="X40" s="9"/>
      <c r="Y40" s="9"/>
      <c r="Z40" s="602"/>
      <c r="AA40" s="602" t="s">
        <v>98</v>
      </c>
      <c r="AB40" s="50">
        <v>308539</v>
      </c>
      <c r="AC40" s="50">
        <v>284957</v>
      </c>
      <c r="AD40" s="50">
        <v>275804</v>
      </c>
      <c r="AE40" s="50">
        <v>869300</v>
      </c>
      <c r="AF40" s="602"/>
      <c r="AG40" s="602"/>
      <c r="AH40" s="602"/>
      <c r="AI40" s="602"/>
      <c r="AJ40" s="602"/>
      <c r="AK40" s="602"/>
      <c r="AL40" s="332"/>
      <c r="AM40" s="1407"/>
      <c r="AN40" s="1407"/>
      <c r="AO40" s="204"/>
      <c r="AP40" s="1407"/>
      <c r="AQ40" s="1407"/>
      <c r="AR40" s="301"/>
      <c r="AS40" s="301"/>
      <c r="AT40" s="301"/>
      <c r="AU40" s="301"/>
      <c r="AV40" s="301"/>
      <c r="AW40" s="301"/>
      <c r="AX40" s="301"/>
      <c r="AY40" s="301"/>
      <c r="AZ40" s="91" t="s">
        <v>87</v>
      </c>
      <c r="BA40" s="175">
        <v>2037851</v>
      </c>
      <c r="BB40" s="176">
        <v>212559</v>
      </c>
      <c r="BC40" s="176">
        <v>2625377</v>
      </c>
      <c r="BD40" s="177">
        <v>697792</v>
      </c>
      <c r="BE40" s="176">
        <v>0</v>
      </c>
      <c r="BF40" s="176">
        <v>0</v>
      </c>
      <c r="BG40" s="176">
        <v>0</v>
      </c>
      <c r="BH40" s="176">
        <v>0</v>
      </c>
      <c r="BI40" s="79">
        <v>5573579</v>
      </c>
      <c r="BJ40" s="178">
        <v>1183015</v>
      </c>
      <c r="BK40" s="174">
        <v>6756594</v>
      </c>
      <c r="BL40" s="580"/>
      <c r="BM40" s="1406"/>
      <c r="BN40" s="1406"/>
      <c r="BO40" s="1406"/>
      <c r="BP40" s="164"/>
      <c r="BQ40" s="203"/>
      <c r="BR40" s="203"/>
      <c r="BS40" s="203"/>
      <c r="BT40" s="203"/>
      <c r="BU40" s="1423"/>
      <c r="BV40" s="1423"/>
      <c r="BW40" s="26"/>
      <c r="BX40" s="46"/>
      <c r="BY40" s="578"/>
      <c r="BZ40" s="394"/>
      <c r="CA40" s="394"/>
      <c r="CB40" s="394"/>
      <c r="CC40" s="394"/>
      <c r="CD40" s="1140"/>
      <c r="CE40" s="636"/>
      <c r="CF40" s="179"/>
      <c r="CG40" s="179"/>
      <c r="CH40" s="9"/>
      <c r="CI40" s="233"/>
      <c r="CJ40" s="233"/>
      <c r="CK40" s="861" t="s">
        <v>147</v>
      </c>
      <c r="CL40" s="79">
        <v>9354</v>
      </c>
      <c r="CM40" s="259">
        <v>9970</v>
      </c>
      <c r="CN40" s="50">
        <v>8879</v>
      </c>
      <c r="CO40" s="260">
        <v>28203</v>
      </c>
      <c r="CP40" s="611">
        <v>24176</v>
      </c>
      <c r="CQ40" s="36">
        <v>16.66</v>
      </c>
      <c r="CR40" s="602"/>
      <c r="CS40" s="9"/>
      <c r="CT40" s="9"/>
      <c r="CU40" s="16"/>
      <c r="CV40" s="9"/>
      <c r="CW40" s="9"/>
      <c r="CX40" s="16"/>
      <c r="CY40" s="9"/>
      <c r="CZ40" s="9"/>
      <c r="DA40" s="16"/>
      <c r="DB40" s="9"/>
      <c r="DC40" s="9"/>
      <c r="DD40" s="602"/>
      <c r="DE40" s="602" t="s">
        <v>98</v>
      </c>
      <c r="DF40" s="50">
        <v>300723</v>
      </c>
      <c r="DG40" s="50">
        <v>286244</v>
      </c>
      <c r="DH40" s="50">
        <v>256987</v>
      </c>
      <c r="DI40" s="50">
        <v>843954</v>
      </c>
      <c r="DJ40" s="332"/>
      <c r="DK40" s="332"/>
      <c r="DL40" s="332"/>
      <c r="DM40" s="332"/>
      <c r="DN40" s="332"/>
      <c r="DO40" s="602"/>
      <c r="DP40" s="332"/>
      <c r="DQ40" s="1407"/>
      <c r="DR40" s="1407"/>
      <c r="DS40" s="204"/>
      <c r="DT40" s="1407"/>
      <c r="DU40" s="1407"/>
      <c r="DV40" s="301"/>
      <c r="DW40" s="301"/>
      <c r="DX40" s="301"/>
      <c r="DY40" s="301"/>
      <c r="DZ40" s="301"/>
      <c r="EA40" s="301"/>
      <c r="EB40" s="301"/>
      <c r="EC40" s="301"/>
      <c r="ED40" s="91" t="s">
        <v>87</v>
      </c>
      <c r="EE40" s="175">
        <v>1713918</v>
      </c>
      <c r="EF40" s="176">
        <v>149359</v>
      </c>
      <c r="EG40" s="176">
        <v>2048637</v>
      </c>
      <c r="EH40" s="177">
        <v>321483</v>
      </c>
      <c r="EI40" s="176">
        <v>0</v>
      </c>
      <c r="EJ40" s="176">
        <v>0</v>
      </c>
      <c r="EK40" s="176">
        <v>0</v>
      </c>
      <c r="EL40" s="176">
        <v>0</v>
      </c>
      <c r="EM40" s="79">
        <v>4233397</v>
      </c>
      <c r="EN40" s="178">
        <v>908272</v>
      </c>
      <c r="EO40" s="174">
        <v>5141669</v>
      </c>
      <c r="EP40" s="580"/>
      <c r="EQ40" s="1406"/>
      <c r="ER40" s="1406"/>
      <c r="ES40" s="1406"/>
      <c r="ET40" s="164"/>
      <c r="EU40" s="203"/>
      <c r="EV40" s="203"/>
      <c r="EW40" s="203"/>
      <c r="EX40" s="203"/>
      <c r="EY40" s="1423"/>
      <c r="EZ40" s="1423"/>
      <c r="FA40" s="26"/>
      <c r="FB40" s="46"/>
      <c r="FC40" s="578"/>
      <c r="FD40" s="394"/>
      <c r="FE40" s="394"/>
      <c r="FF40" s="394"/>
      <c r="FG40" s="25"/>
      <c r="FH40" s="1140"/>
      <c r="FI40" s="636"/>
      <c r="FJ40" s="179"/>
      <c r="FK40" s="179"/>
      <c r="FL40" s="9"/>
      <c r="FM40" s="233"/>
      <c r="FN40" s="233"/>
      <c r="FO40" s="861" t="s">
        <v>147</v>
      </c>
      <c r="FP40" s="79">
        <v>15815</v>
      </c>
      <c r="FQ40" s="259">
        <v>14997</v>
      </c>
      <c r="FR40" s="50">
        <v>11067</v>
      </c>
      <c r="FS40" s="260">
        <v>41879</v>
      </c>
      <c r="FT40" s="611">
        <v>39349</v>
      </c>
      <c r="FU40" s="36">
        <v>6.43</v>
      </c>
      <c r="FV40" s="602"/>
      <c r="FW40" s="9"/>
      <c r="FX40" s="9"/>
      <c r="FY40" s="16"/>
      <c r="FZ40" s="9"/>
      <c r="GA40" s="9"/>
      <c r="GB40" s="16"/>
      <c r="GC40" s="9"/>
      <c r="GD40" s="9"/>
      <c r="GE40" s="16"/>
      <c r="GF40" s="9"/>
      <c r="GG40" s="9"/>
      <c r="GH40" s="602"/>
      <c r="GI40" s="602" t="s">
        <v>98</v>
      </c>
      <c r="GJ40" s="50">
        <v>250626</v>
      </c>
      <c r="GK40" s="50">
        <v>272224</v>
      </c>
      <c r="GL40" s="50">
        <v>238466</v>
      </c>
      <c r="GM40" s="50">
        <v>761316</v>
      </c>
      <c r="GN40" s="1407"/>
      <c r="GO40" s="1407"/>
      <c r="GP40" s="1407"/>
      <c r="GQ40" s="1407"/>
      <c r="GR40" s="468"/>
      <c r="GS40" s="602"/>
      <c r="GT40" s="332"/>
      <c r="GU40" s="1407"/>
      <c r="GV40" s="1407"/>
      <c r="GW40" s="204"/>
      <c r="GX40" s="1407"/>
      <c r="GY40" s="1407"/>
      <c r="GZ40" s="301"/>
      <c r="HA40" s="301"/>
      <c r="HB40" s="301"/>
      <c r="HC40" s="301"/>
      <c r="HD40" s="301"/>
      <c r="HE40" s="301"/>
      <c r="HF40" s="301"/>
      <c r="HG40" s="301"/>
      <c r="HH40" s="91" t="s">
        <v>87</v>
      </c>
      <c r="HI40" s="175">
        <v>1324384</v>
      </c>
      <c r="HJ40" s="176">
        <v>93757</v>
      </c>
      <c r="HK40" s="176">
        <v>1495328</v>
      </c>
      <c r="HL40" s="177">
        <v>330708</v>
      </c>
      <c r="HM40" s="176">
        <v>0</v>
      </c>
      <c r="HN40" s="176">
        <v>0</v>
      </c>
      <c r="HO40" s="176">
        <v>0</v>
      </c>
      <c r="HP40" s="176">
        <v>0</v>
      </c>
      <c r="HQ40" s="79">
        <v>3244177</v>
      </c>
      <c r="HR40" s="178">
        <v>980110</v>
      </c>
      <c r="HS40" s="174">
        <v>4224287</v>
      </c>
      <c r="HT40" s="580"/>
      <c r="HU40" s="1406"/>
      <c r="HV40" s="1406"/>
      <c r="HW40" s="1406"/>
      <c r="HX40" s="164"/>
      <c r="HY40" s="203"/>
      <c r="HZ40" s="203"/>
      <c r="IA40" s="203"/>
      <c r="IB40" s="203"/>
      <c r="IC40" s="1423"/>
      <c r="ID40" s="1423"/>
      <c r="IE40" s="26"/>
      <c r="IF40" s="46"/>
      <c r="IG40" s="578"/>
      <c r="IH40" s="394"/>
      <c r="II40" s="394"/>
      <c r="IJ40" s="394"/>
      <c r="IK40" s="394"/>
      <c r="IM40" s="636"/>
      <c r="IN40" s="179"/>
      <c r="IO40" s="179"/>
      <c r="IP40" s="9"/>
      <c r="IQ40" s="233"/>
      <c r="IR40" s="233"/>
      <c r="IS40" s="861" t="s">
        <v>147</v>
      </c>
      <c r="IT40" s="79">
        <v>18765</v>
      </c>
      <c r="IU40" s="259">
        <v>14737</v>
      </c>
      <c r="IV40" s="50">
        <v>26458</v>
      </c>
      <c r="IW40" s="260">
        <v>59960</v>
      </c>
      <c r="IX40" s="611">
        <v>57803</v>
      </c>
      <c r="IY40" s="36">
        <v>3.73</v>
      </c>
      <c r="IZ40" s="602"/>
      <c r="JA40" s="9"/>
      <c r="JB40" s="9"/>
      <c r="JC40" s="16"/>
      <c r="JD40" s="9"/>
      <c r="JE40" s="9"/>
      <c r="JF40" s="16"/>
      <c r="JG40" s="9"/>
      <c r="JH40" s="9"/>
      <c r="JI40" s="16"/>
      <c r="JJ40" s="9"/>
      <c r="JK40" s="9"/>
      <c r="JL40" s="602"/>
      <c r="JM40" s="602" t="s">
        <v>98</v>
      </c>
      <c r="JN40" s="50">
        <v>295117</v>
      </c>
      <c r="JO40" s="50">
        <v>297284</v>
      </c>
      <c r="JP40" s="50">
        <v>331788</v>
      </c>
      <c r="JQ40" s="50">
        <v>924189</v>
      </c>
      <c r="JR40" s="602"/>
      <c r="JS40" s="602"/>
      <c r="JT40" s="602"/>
      <c r="JU40" s="602"/>
      <c r="JV40" s="468"/>
      <c r="JW40" s="602"/>
      <c r="JX40" s="332"/>
      <c r="JY40" s="1407"/>
      <c r="JZ40" s="1407"/>
      <c r="KA40" s="204"/>
      <c r="KB40" s="1407"/>
      <c r="KC40" s="1407"/>
      <c r="KD40" s="301"/>
      <c r="KE40" s="301"/>
      <c r="KF40" s="301"/>
      <c r="KG40" s="301"/>
      <c r="KH40" s="301"/>
      <c r="KI40" s="301"/>
      <c r="KJ40" s="301"/>
      <c r="KK40" s="301"/>
      <c r="KL40" s="91" t="s">
        <v>87</v>
      </c>
      <c r="KM40" s="175">
        <v>1853271</v>
      </c>
      <c r="KN40" s="176">
        <v>204724</v>
      </c>
      <c r="KO40" s="176">
        <v>2117420</v>
      </c>
      <c r="KP40" s="177">
        <v>229858</v>
      </c>
      <c r="KQ40" s="176">
        <v>0</v>
      </c>
      <c r="KR40" s="176">
        <v>0</v>
      </c>
      <c r="KS40" s="176">
        <v>0</v>
      </c>
      <c r="KT40" s="176">
        <v>0</v>
      </c>
      <c r="KU40" s="79">
        <v>4405273</v>
      </c>
      <c r="KV40" s="178">
        <v>1261155</v>
      </c>
      <c r="KW40" s="174">
        <v>5666428</v>
      </c>
      <c r="KX40" s="580"/>
      <c r="KY40" s="1406"/>
      <c r="KZ40" s="1406"/>
      <c r="LA40" s="1406"/>
      <c r="LB40" s="164"/>
      <c r="LC40" s="203"/>
      <c r="LD40" s="203"/>
      <c r="LE40" s="203"/>
      <c r="LF40" s="203"/>
      <c r="LG40" s="1423"/>
      <c r="LH40" s="1423"/>
      <c r="LI40" s="26"/>
      <c r="LJ40" s="46"/>
      <c r="LK40" s="578"/>
      <c r="LL40" s="394"/>
      <c r="LM40" s="394"/>
      <c r="LN40" s="394"/>
      <c r="LO40" s="394"/>
      <c r="LQ40" s="636"/>
      <c r="LR40" s="179"/>
      <c r="LS40" s="179"/>
      <c r="LT40" s="9"/>
      <c r="LU40" s="233"/>
      <c r="LV40" s="233"/>
      <c r="LW40" s="861" t="s">
        <v>147</v>
      </c>
      <c r="LX40" s="50">
        <v>185948</v>
      </c>
      <c r="LY40" s="655">
        <v>174348</v>
      </c>
      <c r="LZ40" s="419">
        <v>6.65</v>
      </c>
      <c r="MA40" s="301"/>
      <c r="MB40" s="9"/>
      <c r="MC40" s="9"/>
      <c r="MD40" s="16"/>
      <c r="ME40" s="9"/>
      <c r="MF40" s="9"/>
      <c r="MG40" s="16"/>
      <c r="MH40" s="9"/>
      <c r="MI40" s="9"/>
      <c r="MJ40" s="16"/>
      <c r="MK40" s="9"/>
      <c r="ML40" s="17"/>
      <c r="MM40" s="17"/>
      <c r="MN40" s="17" t="s">
        <v>98</v>
      </c>
      <c r="MO40" s="660">
        <v>869300</v>
      </c>
      <c r="MP40" s="660">
        <v>843954</v>
      </c>
      <c r="MQ40" s="660">
        <v>761316</v>
      </c>
      <c r="MR40" s="660">
        <v>924189</v>
      </c>
      <c r="MS40" s="660">
        <v>3398759</v>
      </c>
      <c r="MT40" s="874"/>
      <c r="MU40" s="869"/>
      <c r="MV40" s="416"/>
      <c r="MW40" s="417"/>
      <c r="MX40" s="869"/>
      <c r="MY40" s="869"/>
      <c r="MZ40" s="869"/>
      <c r="NA40" s="869"/>
      <c r="NB40" s="869"/>
      <c r="NC40" s="869"/>
      <c r="ND40" s="869"/>
      <c r="NE40" s="869"/>
      <c r="NF40" s="869"/>
      <c r="NG40" s="869"/>
      <c r="NH40" s="869"/>
      <c r="NI40" s="869"/>
      <c r="NJ40" s="869"/>
      <c r="NK40" s="869"/>
      <c r="NL40" s="869"/>
      <c r="NM40" s="869"/>
      <c r="NN40" s="91" t="s">
        <v>87</v>
      </c>
      <c r="NO40" s="804">
        <v>6929424</v>
      </c>
      <c r="NP40" s="440">
        <v>660399</v>
      </c>
      <c r="NQ40" s="440">
        <v>8286762</v>
      </c>
      <c r="NR40" s="803">
        <v>1579841</v>
      </c>
      <c r="NS40" s="440">
        <v>0</v>
      </c>
      <c r="NT40" s="440">
        <v>0</v>
      </c>
      <c r="NU40" s="440">
        <v>0</v>
      </c>
      <c r="NV40" s="802">
        <v>0</v>
      </c>
      <c r="NW40" s="796">
        <v>17456426</v>
      </c>
      <c r="NX40" s="801">
        <v>4332552</v>
      </c>
      <c r="NY40" s="794">
        <v>21788978</v>
      </c>
      <c r="NZ40" s="1139"/>
      <c r="OB40" s="403"/>
    </row>
    <row r="41" spans="1:409" ht="18.75" customHeight="1" thickBot="1">
      <c r="A41" s="636"/>
      <c r="B41" s="179"/>
      <c r="C41" s="179"/>
      <c r="D41" s="9"/>
      <c r="E41" s="233"/>
      <c r="F41" s="233"/>
      <c r="G41" s="861" t="s">
        <v>148</v>
      </c>
      <c r="H41" s="79">
        <v>11522</v>
      </c>
      <c r="I41" s="259">
        <v>8953</v>
      </c>
      <c r="J41" s="50">
        <v>10660</v>
      </c>
      <c r="K41" s="260">
        <v>31135</v>
      </c>
      <c r="L41" s="611">
        <v>28215</v>
      </c>
      <c r="M41" s="36">
        <v>10.35</v>
      </c>
      <c r="N41" s="602"/>
      <c r="O41" s="9"/>
      <c r="P41" s="9"/>
      <c r="Q41" s="16"/>
      <c r="R41" s="9"/>
      <c r="S41" s="9"/>
      <c r="T41" s="16"/>
      <c r="U41" s="9"/>
      <c r="V41" s="9"/>
      <c r="W41" s="16"/>
      <c r="X41" s="9"/>
      <c r="Y41" s="9"/>
      <c r="Z41" s="612" t="s">
        <v>79</v>
      </c>
      <c r="AA41" s="612"/>
      <c r="AB41" s="623">
        <v>2.97</v>
      </c>
      <c r="AC41" s="623">
        <v>2.91</v>
      </c>
      <c r="AD41" s="623">
        <v>2.88</v>
      </c>
      <c r="AE41" s="623">
        <v>2.92</v>
      </c>
      <c r="AF41" s="602"/>
      <c r="AG41" s="602"/>
      <c r="AH41" s="602"/>
      <c r="AI41" s="602"/>
      <c r="AJ41" s="602"/>
      <c r="AK41" s="602"/>
      <c r="AL41" s="332"/>
      <c r="AM41" s="330"/>
      <c r="AN41" s="330"/>
      <c r="AO41" s="330"/>
      <c r="AP41" s="330"/>
      <c r="AQ41" s="330"/>
      <c r="AR41" s="301"/>
      <c r="AS41" s="301"/>
      <c r="AT41" s="301"/>
      <c r="AU41" s="301"/>
      <c r="AV41" s="301"/>
      <c r="AW41" s="301"/>
      <c r="AX41" s="301"/>
      <c r="AY41" s="301"/>
      <c r="AZ41" s="91" t="s">
        <v>91</v>
      </c>
      <c r="BA41" s="175">
        <v>74202</v>
      </c>
      <c r="BB41" s="176">
        <v>47307</v>
      </c>
      <c r="BC41" s="176">
        <v>517527</v>
      </c>
      <c r="BD41" s="177">
        <v>26824</v>
      </c>
      <c r="BE41" s="176">
        <v>0</v>
      </c>
      <c r="BF41" s="176">
        <v>0</v>
      </c>
      <c r="BG41" s="176">
        <v>0</v>
      </c>
      <c r="BH41" s="176">
        <v>0</v>
      </c>
      <c r="BI41" s="79">
        <v>665860</v>
      </c>
      <c r="BJ41" s="178">
        <v>1210181</v>
      </c>
      <c r="BK41" s="174">
        <v>1876041</v>
      </c>
      <c r="BL41" s="580"/>
      <c r="BM41" s="1406"/>
      <c r="BN41" s="1406"/>
      <c r="BO41" s="1406"/>
      <c r="BP41" s="164"/>
      <c r="BQ41" s="164"/>
      <c r="BR41" s="164"/>
      <c r="BS41" s="164"/>
      <c r="BT41" s="203"/>
      <c r="BU41" s="1423"/>
      <c r="BV41" s="1423"/>
      <c r="BW41" s="26"/>
      <c r="BX41" s="46"/>
      <c r="BY41" s="578"/>
      <c r="BZ41" s="394"/>
      <c r="CA41" s="394"/>
      <c r="CB41" s="394"/>
      <c r="CC41" s="394"/>
      <c r="CD41" s="1140"/>
      <c r="CE41" s="636"/>
      <c r="CF41" s="179"/>
      <c r="CG41" s="179"/>
      <c r="CH41" s="9"/>
      <c r="CI41" s="233"/>
      <c r="CJ41" s="233"/>
      <c r="CK41" s="861" t="s">
        <v>148</v>
      </c>
      <c r="CL41" s="79">
        <v>10377</v>
      </c>
      <c r="CM41" s="259">
        <v>8710</v>
      </c>
      <c r="CN41" s="50">
        <v>6911</v>
      </c>
      <c r="CO41" s="260">
        <v>25998</v>
      </c>
      <c r="CP41" s="611">
        <v>25641</v>
      </c>
      <c r="CQ41" s="36">
        <v>1.39</v>
      </c>
      <c r="CR41" s="602"/>
      <c r="CS41" s="9"/>
      <c r="CT41" s="9"/>
      <c r="CU41" s="16"/>
      <c r="CV41" s="9"/>
      <c r="CW41" s="9"/>
      <c r="CX41" s="16"/>
      <c r="CY41" s="9"/>
      <c r="CZ41" s="9"/>
      <c r="DA41" s="16"/>
      <c r="DB41" s="9"/>
      <c r="DC41" s="9"/>
      <c r="DD41" s="612" t="s">
        <v>79</v>
      </c>
      <c r="DE41" s="612"/>
      <c r="DF41" s="623">
        <v>2.99</v>
      </c>
      <c r="DG41" s="623">
        <v>3.01</v>
      </c>
      <c r="DH41" s="623">
        <v>2.98</v>
      </c>
      <c r="DI41" s="623">
        <v>2.99</v>
      </c>
      <c r="DJ41" s="332"/>
      <c r="DK41" s="332"/>
      <c r="DL41" s="332"/>
      <c r="DM41" s="332"/>
      <c r="DN41" s="332"/>
      <c r="DO41" s="602"/>
      <c r="DP41" s="332"/>
      <c r="DQ41" s="330"/>
      <c r="DR41" s="330"/>
      <c r="DS41" s="330"/>
      <c r="DT41" s="330"/>
      <c r="DU41" s="330"/>
      <c r="DV41" s="301"/>
      <c r="DW41" s="301"/>
      <c r="DX41" s="301"/>
      <c r="DY41" s="301"/>
      <c r="DZ41" s="301"/>
      <c r="EA41" s="301"/>
      <c r="EB41" s="301"/>
      <c r="EC41" s="301"/>
      <c r="ED41" s="91" t="s">
        <v>91</v>
      </c>
      <c r="EE41" s="175">
        <v>143500</v>
      </c>
      <c r="EF41" s="176">
        <v>28528</v>
      </c>
      <c r="EG41" s="176">
        <v>583335</v>
      </c>
      <c r="EH41" s="177">
        <v>1627</v>
      </c>
      <c r="EI41" s="176">
        <v>0</v>
      </c>
      <c r="EJ41" s="176">
        <v>0</v>
      </c>
      <c r="EK41" s="176">
        <v>0</v>
      </c>
      <c r="EL41" s="176">
        <v>0</v>
      </c>
      <c r="EM41" s="79">
        <v>756990</v>
      </c>
      <c r="EN41" s="178">
        <v>1280644</v>
      </c>
      <c r="EO41" s="174">
        <v>2037634</v>
      </c>
      <c r="EP41" s="580"/>
      <c r="EQ41" s="1406"/>
      <c r="ER41" s="1406"/>
      <c r="ES41" s="1406"/>
      <c r="ET41" s="164"/>
      <c r="EU41" s="164"/>
      <c r="EV41" s="164"/>
      <c r="EW41" s="164"/>
      <c r="EX41" s="203"/>
      <c r="EY41" s="1423"/>
      <c r="EZ41" s="1423"/>
      <c r="FA41" s="26"/>
      <c r="FB41" s="46"/>
      <c r="FC41" s="578"/>
      <c r="FD41" s="394"/>
      <c r="FE41" s="394"/>
      <c r="FF41" s="394"/>
      <c r="FG41" s="25"/>
      <c r="FH41" s="1140"/>
      <c r="FI41" s="636"/>
      <c r="FJ41" s="179"/>
      <c r="FK41" s="179"/>
      <c r="FL41" s="9"/>
      <c r="FM41" s="233"/>
      <c r="FN41" s="233"/>
      <c r="FO41" s="861" t="s">
        <v>148</v>
      </c>
      <c r="FP41" s="79">
        <v>4437</v>
      </c>
      <c r="FQ41" s="259">
        <v>4569</v>
      </c>
      <c r="FR41" s="50">
        <v>5531</v>
      </c>
      <c r="FS41" s="260">
        <v>14537</v>
      </c>
      <c r="FT41" s="611">
        <v>13233</v>
      </c>
      <c r="FU41" s="36">
        <v>9.85</v>
      </c>
      <c r="FV41" s="602"/>
      <c r="FW41" s="9"/>
      <c r="FX41" s="9"/>
      <c r="FY41" s="16"/>
      <c r="FZ41" s="9"/>
      <c r="GA41" s="9"/>
      <c r="GB41" s="16"/>
      <c r="GC41" s="9"/>
      <c r="GD41" s="9"/>
      <c r="GE41" s="16"/>
      <c r="GF41" s="9"/>
      <c r="GG41" s="9"/>
      <c r="GH41" s="612" t="s">
        <v>79</v>
      </c>
      <c r="GI41" s="612"/>
      <c r="GJ41" s="623">
        <v>2.95</v>
      </c>
      <c r="GK41" s="623">
        <v>2.87</v>
      </c>
      <c r="GL41" s="623">
        <v>2.85</v>
      </c>
      <c r="GM41" s="623">
        <v>2.89</v>
      </c>
      <c r="GN41" s="1407"/>
      <c r="GO41" s="1407"/>
      <c r="GP41" s="1407"/>
      <c r="GQ41" s="1407"/>
      <c r="GR41" s="466"/>
      <c r="GS41" s="602"/>
      <c r="GT41" s="332"/>
      <c r="GU41" s="330"/>
      <c r="GV41" s="330"/>
      <c r="GW41" s="330"/>
      <c r="GX41" s="330"/>
      <c r="GY41" s="330"/>
      <c r="GZ41" s="301"/>
      <c r="HA41" s="301"/>
      <c r="HB41" s="301"/>
      <c r="HC41" s="301"/>
      <c r="HD41" s="301"/>
      <c r="HE41" s="301"/>
      <c r="HF41" s="301"/>
      <c r="HG41" s="301"/>
      <c r="HH41" s="91" t="s">
        <v>91</v>
      </c>
      <c r="HI41" s="175">
        <v>250465</v>
      </c>
      <c r="HJ41" s="176">
        <v>78207</v>
      </c>
      <c r="HK41" s="176">
        <v>614398</v>
      </c>
      <c r="HL41" s="177">
        <v>25083</v>
      </c>
      <c r="HM41" s="176">
        <v>0</v>
      </c>
      <c r="HN41" s="176">
        <v>0</v>
      </c>
      <c r="HO41" s="176">
        <v>0</v>
      </c>
      <c r="HP41" s="176">
        <v>0</v>
      </c>
      <c r="HQ41" s="79">
        <v>968153</v>
      </c>
      <c r="HR41" s="178">
        <v>485382</v>
      </c>
      <c r="HS41" s="174">
        <v>1453535</v>
      </c>
      <c r="HT41" s="580"/>
      <c r="HU41" s="1406"/>
      <c r="HV41" s="1406"/>
      <c r="HW41" s="1406"/>
      <c r="HX41" s="164"/>
      <c r="HY41" s="164"/>
      <c r="HZ41" s="164"/>
      <c r="IA41" s="164"/>
      <c r="IB41" s="203"/>
      <c r="IC41" s="1423"/>
      <c r="ID41" s="1423"/>
      <c r="IE41" s="26"/>
      <c r="IF41" s="46"/>
      <c r="IG41" s="578"/>
      <c r="IH41" s="394"/>
      <c r="II41" s="394"/>
      <c r="IJ41" s="394"/>
      <c r="IK41" s="394"/>
      <c r="IM41" s="636"/>
      <c r="IN41" s="179"/>
      <c r="IO41" s="179"/>
      <c r="IP41" s="9"/>
      <c r="IQ41" s="233"/>
      <c r="IR41" s="233"/>
      <c r="IS41" s="861" t="s">
        <v>148</v>
      </c>
      <c r="IT41" s="79">
        <v>5197</v>
      </c>
      <c r="IU41" s="259">
        <v>6743</v>
      </c>
      <c r="IV41" s="50">
        <v>4742</v>
      </c>
      <c r="IW41" s="260">
        <v>16682</v>
      </c>
      <c r="IX41" s="611">
        <v>20654</v>
      </c>
      <c r="IY41" s="36">
        <v>-19.23</v>
      </c>
      <c r="IZ41" s="602"/>
      <c r="JA41" s="9"/>
      <c r="JB41" s="9"/>
      <c r="JC41" s="16"/>
      <c r="JD41" s="9"/>
      <c r="JE41" s="9"/>
      <c r="JF41" s="16"/>
      <c r="JG41" s="9"/>
      <c r="JH41" s="9"/>
      <c r="JI41" s="16"/>
      <c r="JJ41" s="9"/>
      <c r="JK41" s="9"/>
      <c r="JL41" s="612" t="s">
        <v>79</v>
      </c>
      <c r="JM41" s="612"/>
      <c r="JN41" s="623">
        <v>2.76</v>
      </c>
      <c r="JO41" s="623">
        <v>2.75</v>
      </c>
      <c r="JP41" s="623">
        <v>2.84</v>
      </c>
      <c r="JQ41" s="623">
        <v>2.79</v>
      </c>
      <c r="JR41" s="602"/>
      <c r="JS41" s="602"/>
      <c r="JT41" s="602"/>
      <c r="JU41" s="602"/>
      <c r="JV41" s="466"/>
      <c r="JW41" s="602"/>
      <c r="JX41" s="332"/>
      <c r="JY41" s="330"/>
      <c r="JZ41" s="330"/>
      <c r="KA41" s="330"/>
      <c r="KB41" s="330"/>
      <c r="KC41" s="330"/>
      <c r="KD41" s="301"/>
      <c r="KE41" s="301"/>
      <c r="KF41" s="301"/>
      <c r="KG41" s="301"/>
      <c r="KH41" s="301"/>
      <c r="KI41" s="301"/>
      <c r="KJ41" s="301"/>
      <c r="KK41" s="301"/>
      <c r="KL41" s="91" t="s">
        <v>91</v>
      </c>
      <c r="KM41" s="175">
        <v>97067</v>
      </c>
      <c r="KN41" s="176">
        <v>43164</v>
      </c>
      <c r="KO41" s="176">
        <v>462686</v>
      </c>
      <c r="KP41" s="177">
        <v>18938</v>
      </c>
      <c r="KQ41" s="176">
        <v>0</v>
      </c>
      <c r="KR41" s="176">
        <v>0</v>
      </c>
      <c r="KS41" s="176">
        <v>0</v>
      </c>
      <c r="KT41" s="176">
        <v>0</v>
      </c>
      <c r="KU41" s="79">
        <v>621855</v>
      </c>
      <c r="KV41" s="178">
        <v>1343155</v>
      </c>
      <c r="KW41" s="174">
        <v>1965010</v>
      </c>
      <c r="KX41" s="580"/>
      <c r="KY41" s="1406"/>
      <c r="KZ41" s="1406"/>
      <c r="LA41" s="1406"/>
      <c r="LB41" s="164"/>
      <c r="LC41" s="164"/>
      <c r="LD41" s="164"/>
      <c r="LE41" s="164"/>
      <c r="LF41" s="203"/>
      <c r="LG41" s="1423"/>
      <c r="LH41" s="1423"/>
      <c r="LI41" s="26"/>
      <c r="LJ41" s="46"/>
      <c r="LK41" s="578"/>
      <c r="LL41" s="394"/>
      <c r="LM41" s="394"/>
      <c r="LN41" s="394"/>
      <c r="LO41" s="394"/>
      <c r="LQ41" s="636"/>
      <c r="LR41" s="179"/>
      <c r="LS41" s="179"/>
      <c r="LT41" s="9"/>
      <c r="LU41" s="233"/>
      <c r="LV41" s="233"/>
      <c r="LW41" s="861" t="s">
        <v>148</v>
      </c>
      <c r="LX41" s="50">
        <v>88352</v>
      </c>
      <c r="LY41" s="655">
        <v>87743</v>
      </c>
      <c r="LZ41" s="419">
        <v>0.69</v>
      </c>
      <c r="MA41" s="301"/>
      <c r="MB41" s="9"/>
      <c r="MC41" s="9"/>
      <c r="MD41" s="16"/>
      <c r="ME41" s="9"/>
      <c r="MF41" s="9"/>
      <c r="MG41" s="16"/>
      <c r="MH41" s="9"/>
      <c r="MI41" s="9"/>
      <c r="MJ41" s="16"/>
      <c r="MK41" s="9"/>
      <c r="ML41" s="17"/>
      <c r="MM41" s="65" t="s">
        <v>79</v>
      </c>
      <c r="MN41" s="65"/>
      <c r="MO41" s="779">
        <v>2.92</v>
      </c>
      <c r="MP41" s="779">
        <v>2.99</v>
      </c>
      <c r="MQ41" s="779">
        <v>2.89</v>
      </c>
      <c r="MR41" s="779">
        <v>2.79</v>
      </c>
      <c r="MS41" s="793">
        <v>2.9</v>
      </c>
      <c r="MT41" s="874"/>
      <c r="MU41" s="869"/>
      <c r="MV41" s="869"/>
      <c r="MW41" s="875"/>
      <c r="MX41" s="869"/>
      <c r="MY41" s="869"/>
      <c r="MZ41" s="869"/>
      <c r="NA41" s="869"/>
      <c r="NB41" s="869"/>
      <c r="NC41" s="869"/>
      <c r="ND41" s="869"/>
      <c r="NE41" s="869"/>
      <c r="NF41" s="869"/>
      <c r="NG41" s="869"/>
      <c r="NH41" s="869"/>
      <c r="NI41" s="869"/>
      <c r="NJ41" s="869"/>
      <c r="NK41" s="869"/>
      <c r="NL41" s="869"/>
      <c r="NM41" s="869"/>
      <c r="NN41" s="91" t="s">
        <v>91</v>
      </c>
      <c r="NO41" s="800">
        <v>565234</v>
      </c>
      <c r="NP41" s="798">
        <v>197206</v>
      </c>
      <c r="NQ41" s="798">
        <v>2177946</v>
      </c>
      <c r="NR41" s="799">
        <v>72472</v>
      </c>
      <c r="NS41" s="798">
        <v>0</v>
      </c>
      <c r="NT41" s="798">
        <v>0</v>
      </c>
      <c r="NU41" s="798">
        <v>0</v>
      </c>
      <c r="NV41" s="797">
        <v>0</v>
      </c>
      <c r="NW41" s="796">
        <v>3012858</v>
      </c>
      <c r="NX41" s="795">
        <v>4319362</v>
      </c>
      <c r="NY41" s="794">
        <v>7332220</v>
      </c>
      <c r="NZ41" s="1139"/>
      <c r="OB41" s="403"/>
    </row>
    <row r="42" spans="1:409" ht="18.75" customHeight="1" thickTop="1" thickBot="1">
      <c r="A42" s="635"/>
      <c r="B42" s="179"/>
      <c r="C42" s="179"/>
      <c r="D42" s="9"/>
      <c r="E42" s="233"/>
      <c r="F42" s="233"/>
      <c r="G42" s="860" t="s">
        <v>149</v>
      </c>
      <c r="H42" s="79">
        <v>71819</v>
      </c>
      <c r="I42" s="393">
        <v>53149</v>
      </c>
      <c r="J42" s="50">
        <v>58629</v>
      </c>
      <c r="K42" s="343">
        <v>183597</v>
      </c>
      <c r="L42" s="611">
        <v>188322</v>
      </c>
      <c r="M42" s="36">
        <v>-2.5099999999999998</v>
      </c>
      <c r="N42" s="602"/>
      <c r="O42" s="9"/>
      <c r="P42" s="9"/>
      <c r="Q42" s="16"/>
      <c r="R42" s="9"/>
      <c r="S42" s="9"/>
      <c r="T42" s="16"/>
      <c r="U42" s="9"/>
      <c r="V42" s="9"/>
      <c r="W42" s="16"/>
      <c r="X42" s="9"/>
      <c r="Y42" s="9"/>
      <c r="Z42" s="602"/>
      <c r="AA42" s="602" t="s">
        <v>53</v>
      </c>
      <c r="AB42" s="624">
        <v>3.06</v>
      </c>
      <c r="AC42" s="624">
        <v>2.88</v>
      </c>
      <c r="AD42" s="624">
        <v>2.71</v>
      </c>
      <c r="AE42" s="624">
        <v>2.88</v>
      </c>
      <c r="AF42" s="602"/>
      <c r="AG42" s="602"/>
      <c r="AH42" s="602"/>
      <c r="AI42" s="602"/>
      <c r="AJ42" s="602"/>
      <c r="AK42" s="602"/>
      <c r="AL42" s="332"/>
      <c r="AM42" s="330"/>
      <c r="AN42" s="330"/>
      <c r="AO42" s="330"/>
      <c r="AP42" s="330"/>
      <c r="AQ42" s="330"/>
      <c r="AR42" s="301"/>
      <c r="AS42" s="301"/>
      <c r="AT42" s="301"/>
      <c r="AU42" s="301"/>
      <c r="AV42" s="301"/>
      <c r="AW42" s="301"/>
      <c r="AX42" s="301"/>
      <c r="AY42" s="301"/>
      <c r="AZ42" s="105" t="s">
        <v>63</v>
      </c>
      <c r="BA42" s="180">
        <v>4097223</v>
      </c>
      <c r="BB42" s="181">
        <v>459179</v>
      </c>
      <c r="BC42" s="181">
        <v>4942317</v>
      </c>
      <c r="BD42" s="182">
        <v>1169127</v>
      </c>
      <c r="BE42" s="181">
        <v>0</v>
      </c>
      <c r="BF42" s="181">
        <v>0</v>
      </c>
      <c r="BG42" s="181">
        <v>0</v>
      </c>
      <c r="BH42" s="181">
        <v>0</v>
      </c>
      <c r="BI42" s="185">
        <v>10667846</v>
      </c>
      <c r="BJ42" s="183">
        <v>2717168</v>
      </c>
      <c r="BK42" s="184">
        <v>13385014</v>
      </c>
      <c r="BL42" s="587"/>
      <c r="BM42" s="1406"/>
      <c r="BN42" s="1406"/>
      <c r="BO42" s="1406"/>
      <c r="BP42" s="164"/>
      <c r="BQ42" s="1406"/>
      <c r="BR42" s="1406"/>
      <c r="BS42" s="1406"/>
      <c r="BT42" s="588"/>
      <c r="BU42" s="1423"/>
      <c r="BV42" s="1423"/>
      <c r="BW42" s="61"/>
      <c r="BX42" s="46"/>
      <c r="BY42" s="578"/>
      <c r="BZ42" s="394"/>
      <c r="CA42" s="394"/>
      <c r="CB42" s="394"/>
      <c r="CC42" s="394"/>
      <c r="CD42" s="1140"/>
      <c r="CE42" s="635"/>
      <c r="CF42" s="179"/>
      <c r="CG42" s="179"/>
      <c r="CH42" s="9"/>
      <c r="CI42" s="233"/>
      <c r="CJ42" s="233"/>
      <c r="CK42" s="860" t="s">
        <v>149</v>
      </c>
      <c r="CL42" s="79">
        <v>50277</v>
      </c>
      <c r="CM42" s="393">
        <v>40832</v>
      </c>
      <c r="CN42" s="50">
        <v>45143</v>
      </c>
      <c r="CO42" s="343">
        <v>136252</v>
      </c>
      <c r="CP42" s="611">
        <v>139436</v>
      </c>
      <c r="CQ42" s="36">
        <v>-2.2799999999999998</v>
      </c>
      <c r="CR42" s="602"/>
      <c r="CS42" s="9"/>
      <c r="CT42" s="9"/>
      <c r="CU42" s="16"/>
      <c r="CV42" s="9"/>
      <c r="CW42" s="9"/>
      <c r="CX42" s="16"/>
      <c r="CY42" s="9"/>
      <c r="CZ42" s="9"/>
      <c r="DA42" s="16"/>
      <c r="DB42" s="9"/>
      <c r="DC42" s="9"/>
      <c r="DD42" s="602"/>
      <c r="DE42" s="602" t="s">
        <v>53</v>
      </c>
      <c r="DF42" s="624">
        <v>3.29</v>
      </c>
      <c r="DG42" s="624">
        <v>3.16</v>
      </c>
      <c r="DH42" s="624">
        <v>3.02</v>
      </c>
      <c r="DI42" s="624">
        <v>3.16</v>
      </c>
      <c r="DJ42" s="332"/>
      <c r="DK42" s="332"/>
      <c r="DL42" s="332"/>
      <c r="DM42" s="332"/>
      <c r="DN42" s="332"/>
      <c r="DO42" s="602"/>
      <c r="DP42" s="332"/>
      <c r="DQ42" s="330"/>
      <c r="DR42" s="330"/>
      <c r="DS42" s="330"/>
      <c r="DT42" s="330"/>
      <c r="DU42" s="330"/>
      <c r="DV42" s="301"/>
      <c r="DW42" s="301"/>
      <c r="DX42" s="301"/>
      <c r="DY42" s="301"/>
      <c r="DZ42" s="301"/>
      <c r="EA42" s="301"/>
      <c r="EB42" s="301"/>
      <c r="EC42" s="301"/>
      <c r="ED42" s="105" t="s">
        <v>63</v>
      </c>
      <c r="EE42" s="180">
        <v>3688099</v>
      </c>
      <c r="EF42" s="181">
        <v>341048</v>
      </c>
      <c r="EG42" s="181">
        <v>4059548</v>
      </c>
      <c r="EH42" s="182">
        <v>499193</v>
      </c>
      <c r="EI42" s="181">
        <v>0</v>
      </c>
      <c r="EJ42" s="181">
        <v>0</v>
      </c>
      <c r="EK42" s="181">
        <v>0</v>
      </c>
      <c r="EL42" s="181">
        <v>0</v>
      </c>
      <c r="EM42" s="185">
        <v>8587888</v>
      </c>
      <c r="EN42" s="183">
        <v>2448452</v>
      </c>
      <c r="EO42" s="184">
        <v>11036340</v>
      </c>
      <c r="EP42" s="587"/>
      <c r="EQ42" s="1406"/>
      <c r="ER42" s="1406"/>
      <c r="ES42" s="1406"/>
      <c r="ET42" s="164"/>
      <c r="EU42" s="1406"/>
      <c r="EV42" s="1406"/>
      <c r="EW42" s="1406"/>
      <c r="EX42" s="588"/>
      <c r="EY42" s="1423"/>
      <c r="EZ42" s="1423"/>
      <c r="FA42" s="61"/>
      <c r="FB42" s="46"/>
      <c r="FC42" s="578"/>
      <c r="FD42" s="394"/>
      <c r="FE42" s="394"/>
      <c r="FF42" s="394"/>
      <c r="FG42" s="25"/>
      <c r="FH42" s="1140"/>
      <c r="FI42" s="635"/>
      <c r="FJ42" s="179"/>
      <c r="FK42" s="179"/>
      <c r="FL42" s="9"/>
      <c r="FM42" s="233"/>
      <c r="FN42" s="233"/>
      <c r="FO42" s="860" t="s">
        <v>149</v>
      </c>
      <c r="FP42" s="79">
        <v>41340</v>
      </c>
      <c r="FQ42" s="393">
        <v>48057</v>
      </c>
      <c r="FR42" s="50">
        <v>68930</v>
      </c>
      <c r="FS42" s="343">
        <v>158327</v>
      </c>
      <c r="FT42" s="611">
        <v>153763</v>
      </c>
      <c r="FU42" s="36">
        <v>2.97</v>
      </c>
      <c r="FV42" s="602"/>
      <c r="FW42" s="9"/>
      <c r="FX42" s="9"/>
      <c r="FY42" s="16"/>
      <c r="FZ42" s="9"/>
      <c r="GA42" s="9"/>
      <c r="GB42" s="16"/>
      <c r="GC42" s="9"/>
      <c r="GD42" s="9"/>
      <c r="GE42" s="16"/>
      <c r="GF42" s="9"/>
      <c r="GG42" s="9"/>
      <c r="GH42" s="602"/>
      <c r="GI42" s="602" t="s">
        <v>53</v>
      </c>
      <c r="GJ42" s="624">
        <v>2.98</v>
      </c>
      <c r="GK42" s="624">
        <v>3.04</v>
      </c>
      <c r="GL42" s="624">
        <v>2.94</v>
      </c>
      <c r="GM42" s="624">
        <v>2.98</v>
      </c>
      <c r="GN42" s="1407"/>
      <c r="GO42" s="1407"/>
      <c r="GP42" s="1407"/>
      <c r="GQ42" s="1407"/>
      <c r="GR42" s="468"/>
      <c r="GS42" s="602"/>
      <c r="GT42" s="332"/>
      <c r="GU42" s="330"/>
      <c r="GV42" s="330"/>
      <c r="GW42" s="330"/>
      <c r="GX42" s="330"/>
      <c r="GY42" s="330"/>
      <c r="GZ42" s="301"/>
      <c r="HA42" s="301"/>
      <c r="HB42" s="301"/>
      <c r="HC42" s="301"/>
      <c r="HD42" s="301"/>
      <c r="HE42" s="301"/>
      <c r="HF42" s="301"/>
      <c r="HG42" s="301"/>
      <c r="HH42" s="105" t="s">
        <v>63</v>
      </c>
      <c r="HI42" s="180">
        <v>3200011</v>
      </c>
      <c r="HJ42" s="181">
        <v>309128</v>
      </c>
      <c r="HK42" s="181">
        <v>3496178</v>
      </c>
      <c r="HL42" s="182">
        <v>546674</v>
      </c>
      <c r="HM42" s="181">
        <v>0</v>
      </c>
      <c r="HN42" s="181">
        <v>0</v>
      </c>
      <c r="HO42" s="181">
        <v>0</v>
      </c>
      <c r="HP42" s="181">
        <v>0</v>
      </c>
      <c r="HQ42" s="185">
        <v>7551991</v>
      </c>
      <c r="HR42" s="183">
        <v>1790274</v>
      </c>
      <c r="HS42" s="184">
        <v>9342265</v>
      </c>
      <c r="HT42" s="587"/>
      <c r="HU42" s="1406"/>
      <c r="HV42" s="1406"/>
      <c r="HW42" s="1406"/>
      <c r="HX42" s="164"/>
      <c r="HY42" s="1406"/>
      <c r="HZ42" s="1406"/>
      <c r="IA42" s="1406"/>
      <c r="IB42" s="588"/>
      <c r="IC42" s="1423"/>
      <c r="ID42" s="1423"/>
      <c r="IE42" s="61"/>
      <c r="IF42" s="46"/>
      <c r="IG42" s="578"/>
      <c r="IH42" s="394"/>
      <c r="II42" s="394"/>
      <c r="IJ42" s="394"/>
      <c r="IK42" s="394"/>
      <c r="IM42" s="635"/>
      <c r="IN42" s="179"/>
      <c r="IO42" s="179"/>
      <c r="IP42" s="9"/>
      <c r="IQ42" s="233"/>
      <c r="IR42" s="233"/>
      <c r="IS42" s="860" t="s">
        <v>149</v>
      </c>
      <c r="IT42" s="79">
        <v>70887</v>
      </c>
      <c r="IU42" s="393">
        <v>78623</v>
      </c>
      <c r="IV42" s="50">
        <v>76508</v>
      </c>
      <c r="IW42" s="343">
        <v>226018</v>
      </c>
      <c r="IX42" s="611">
        <v>270909</v>
      </c>
      <c r="IY42" s="36">
        <v>-16.57</v>
      </c>
      <c r="IZ42" s="602"/>
      <c r="JA42" s="9"/>
      <c r="JB42" s="9"/>
      <c r="JC42" s="16"/>
      <c r="JD42" s="9"/>
      <c r="JE42" s="9"/>
      <c r="JF42" s="16"/>
      <c r="JG42" s="9"/>
      <c r="JH42" s="9"/>
      <c r="JI42" s="16"/>
      <c r="JJ42" s="9"/>
      <c r="JK42" s="9"/>
      <c r="JL42" s="602"/>
      <c r="JM42" s="602" t="s">
        <v>53</v>
      </c>
      <c r="JN42" s="624">
        <v>3.05</v>
      </c>
      <c r="JO42" s="624">
        <v>2.79</v>
      </c>
      <c r="JP42" s="624">
        <v>3.08</v>
      </c>
      <c r="JQ42" s="624">
        <v>2.98</v>
      </c>
      <c r="JR42" s="602"/>
      <c r="JS42" s="602"/>
      <c r="JT42" s="602"/>
      <c r="JU42" s="602"/>
      <c r="JV42" s="468"/>
      <c r="JW42" s="602"/>
      <c r="JX42" s="332"/>
      <c r="JY42" s="332"/>
      <c r="JZ42" s="332"/>
      <c r="KA42" s="332"/>
      <c r="KB42" s="332"/>
      <c r="KC42" s="332"/>
      <c r="KD42" s="332"/>
      <c r="KE42" s="332"/>
      <c r="KF42" s="332"/>
      <c r="KG42" s="332"/>
      <c r="KH42" s="332"/>
      <c r="KI42" s="332"/>
      <c r="KJ42" s="301"/>
      <c r="KK42" s="301"/>
      <c r="KL42" s="105" t="s">
        <v>63</v>
      </c>
      <c r="KM42" s="180">
        <v>4202800</v>
      </c>
      <c r="KN42" s="181">
        <v>436937</v>
      </c>
      <c r="KO42" s="181">
        <v>4147253</v>
      </c>
      <c r="KP42" s="182">
        <v>379513</v>
      </c>
      <c r="KQ42" s="181">
        <v>0</v>
      </c>
      <c r="KR42" s="181">
        <v>0</v>
      </c>
      <c r="KS42" s="181">
        <v>0</v>
      </c>
      <c r="KT42" s="181">
        <v>0</v>
      </c>
      <c r="KU42" s="185">
        <v>9166503</v>
      </c>
      <c r="KV42" s="183">
        <v>2993342</v>
      </c>
      <c r="KW42" s="184">
        <v>12159845</v>
      </c>
      <c r="KX42" s="587"/>
      <c r="KY42" s="1406"/>
      <c r="KZ42" s="1406"/>
      <c r="LA42" s="1406"/>
      <c r="LB42" s="164"/>
      <c r="LC42" s="1406"/>
      <c r="LD42" s="1406"/>
      <c r="LE42" s="1406"/>
      <c r="LF42" s="588"/>
      <c r="LG42" s="1423"/>
      <c r="LH42" s="1423"/>
      <c r="LI42" s="61"/>
      <c r="LJ42" s="46"/>
      <c r="LK42" s="578"/>
      <c r="LL42" s="394"/>
      <c r="LM42" s="394"/>
      <c r="LN42" s="394"/>
      <c r="LO42" s="394"/>
      <c r="LQ42" s="635"/>
      <c r="LR42" s="179"/>
      <c r="LS42" s="179"/>
      <c r="LT42" s="9"/>
      <c r="LU42" s="233"/>
      <c r="LV42" s="233"/>
      <c r="LW42" s="860" t="s">
        <v>149</v>
      </c>
      <c r="LX42" s="50">
        <v>704194</v>
      </c>
      <c r="LY42" s="655">
        <v>752430</v>
      </c>
      <c r="LZ42" s="419">
        <v>-6.41</v>
      </c>
      <c r="MA42" s="301"/>
      <c r="MB42" s="9"/>
      <c r="MC42" s="9"/>
      <c r="MD42" s="16"/>
      <c r="ME42" s="9"/>
      <c r="MF42" s="9"/>
      <c r="MG42" s="16"/>
      <c r="MH42" s="9"/>
      <c r="MI42" s="9"/>
      <c r="MJ42" s="16"/>
      <c r="MK42" s="9"/>
      <c r="ML42" s="17"/>
      <c r="MM42" s="17"/>
      <c r="MN42" s="17" t="s">
        <v>53</v>
      </c>
      <c r="MO42" s="665">
        <v>2.88</v>
      </c>
      <c r="MP42" s="665">
        <v>3.16</v>
      </c>
      <c r="MQ42" s="665">
        <v>2.98</v>
      </c>
      <c r="MR42" s="665">
        <v>2.98</v>
      </c>
      <c r="MS42" s="666">
        <v>2.99</v>
      </c>
      <c r="MT42" s="874"/>
      <c r="MU42" s="869"/>
      <c r="MV42" s="869"/>
      <c r="MW42" s="875"/>
      <c r="MX42" s="869"/>
      <c r="MY42" s="869"/>
      <c r="MZ42" s="869"/>
      <c r="NA42" s="869"/>
      <c r="NB42" s="869"/>
      <c r="NC42" s="869"/>
      <c r="ND42" s="869"/>
      <c r="NE42" s="869"/>
      <c r="NF42" s="869"/>
      <c r="NG42" s="869"/>
      <c r="NH42" s="869"/>
      <c r="NI42" s="869"/>
      <c r="NJ42" s="869"/>
      <c r="NK42" s="869"/>
      <c r="NL42" s="869"/>
      <c r="NM42" s="869"/>
      <c r="NN42" s="105" t="s">
        <v>63</v>
      </c>
      <c r="NO42" s="792">
        <v>15188133</v>
      </c>
      <c r="NP42" s="791">
        <v>1546292</v>
      </c>
      <c r="NQ42" s="791">
        <v>16645296</v>
      </c>
      <c r="NR42" s="790">
        <v>2594507</v>
      </c>
      <c r="NS42" s="791">
        <v>0</v>
      </c>
      <c r="NT42" s="791">
        <v>0</v>
      </c>
      <c r="NU42" s="791">
        <v>0</v>
      </c>
      <c r="NV42" s="791">
        <v>0</v>
      </c>
      <c r="NW42" s="790">
        <v>35974228</v>
      </c>
      <c r="NX42" s="789">
        <v>9949236</v>
      </c>
      <c r="NY42" s="789">
        <v>45923464</v>
      </c>
      <c r="NZ42" s="1139"/>
      <c r="OB42" s="403"/>
    </row>
    <row r="43" spans="1:409" ht="18.75" customHeight="1" thickTop="1" thickBot="1">
      <c r="A43" s="637"/>
      <c r="B43" s="179"/>
      <c r="C43" s="179"/>
      <c r="D43" s="9"/>
      <c r="E43" s="233"/>
      <c r="F43" s="233"/>
      <c r="G43" s="859" t="s">
        <v>142</v>
      </c>
      <c r="H43" s="345">
        <v>3155095</v>
      </c>
      <c r="I43" s="346">
        <v>3181461</v>
      </c>
      <c r="J43" s="347">
        <v>3162163</v>
      </c>
      <c r="K43" s="348">
        <v>9498719</v>
      </c>
      <c r="L43" s="349">
        <v>8746004</v>
      </c>
      <c r="M43" s="187">
        <v>8.61</v>
      </c>
      <c r="N43" s="602"/>
      <c r="O43" s="9"/>
      <c r="P43" s="9"/>
      <c r="Q43" s="16"/>
      <c r="R43" s="9"/>
      <c r="S43" s="9"/>
      <c r="T43" s="16"/>
      <c r="U43" s="9"/>
      <c r="V43" s="9"/>
      <c r="W43" s="16"/>
      <c r="X43" s="9"/>
      <c r="Y43" s="9"/>
      <c r="Z43" s="602"/>
      <c r="AA43" s="602" t="s">
        <v>67</v>
      </c>
      <c r="AB43" s="624">
        <v>3.15</v>
      </c>
      <c r="AC43" s="624">
        <v>3.19</v>
      </c>
      <c r="AD43" s="624">
        <v>3.04</v>
      </c>
      <c r="AE43" s="624">
        <v>3.13</v>
      </c>
      <c r="AF43" s="602"/>
      <c r="AG43" s="602"/>
      <c r="AH43" s="602"/>
      <c r="AI43" s="602"/>
      <c r="AJ43" s="602"/>
      <c r="AK43" s="602"/>
      <c r="AL43" s="603"/>
      <c r="AM43" s="603"/>
      <c r="AN43" s="603"/>
      <c r="AO43" s="603"/>
      <c r="AP43" s="603"/>
      <c r="AQ43" s="603"/>
      <c r="AR43" s="603"/>
      <c r="AS43" s="603"/>
      <c r="AT43" s="603"/>
      <c r="AU43" s="603"/>
      <c r="AV43" s="603"/>
      <c r="AW43" s="603"/>
      <c r="AX43" s="603"/>
      <c r="AY43" s="603"/>
      <c r="AZ43" s="350"/>
      <c r="BA43" s="351"/>
      <c r="BB43" s="351"/>
      <c r="BC43" s="351"/>
      <c r="BD43" s="350"/>
      <c r="BE43" s="350"/>
      <c r="BF43" s="350"/>
      <c r="BG43" s="350"/>
      <c r="BH43" s="350"/>
      <c r="BI43" s="230"/>
      <c r="BJ43" s="230"/>
      <c r="BK43" s="230"/>
      <c r="BL43" s="589"/>
      <c r="BM43" s="1406"/>
      <c r="BN43" s="1406"/>
      <c r="BO43" s="1406"/>
      <c r="BP43" s="164"/>
      <c r="BQ43" s="188"/>
      <c r="BR43" s="188"/>
      <c r="BS43" s="188"/>
      <c r="BT43" s="188"/>
      <c r="BU43" s="1423"/>
      <c r="BV43" s="1423"/>
      <c r="BW43" s="189"/>
      <c r="BX43" s="46"/>
      <c r="BY43" s="578"/>
      <c r="BZ43" s="394"/>
      <c r="CA43" s="394"/>
      <c r="CB43" s="394"/>
      <c r="CC43" s="394"/>
      <c r="CD43" s="1140"/>
      <c r="CE43" s="637"/>
      <c r="CF43" s="179"/>
      <c r="CG43" s="179"/>
      <c r="CH43" s="9"/>
      <c r="CI43" s="233"/>
      <c r="CJ43" s="233"/>
      <c r="CK43" s="859" t="s">
        <v>142</v>
      </c>
      <c r="CL43" s="345">
        <v>2977538</v>
      </c>
      <c r="CM43" s="346">
        <v>2592776</v>
      </c>
      <c r="CN43" s="347">
        <v>2518381</v>
      </c>
      <c r="CO43" s="348">
        <v>8088695</v>
      </c>
      <c r="CP43" s="349">
        <v>7346324</v>
      </c>
      <c r="CQ43" s="187">
        <v>10.11</v>
      </c>
      <c r="CR43" s="602"/>
      <c r="CS43" s="9"/>
      <c r="CT43" s="9"/>
      <c r="CU43" s="16"/>
      <c r="CV43" s="9"/>
      <c r="CW43" s="9"/>
      <c r="CX43" s="16"/>
      <c r="CY43" s="9"/>
      <c r="CZ43" s="9"/>
      <c r="DA43" s="16"/>
      <c r="DB43" s="9"/>
      <c r="DC43" s="9"/>
      <c r="DD43" s="602"/>
      <c r="DE43" s="602" t="s">
        <v>67</v>
      </c>
      <c r="DF43" s="624">
        <v>3.37</v>
      </c>
      <c r="DG43" s="624">
        <v>3.35</v>
      </c>
      <c r="DH43" s="624">
        <v>3.21</v>
      </c>
      <c r="DI43" s="624">
        <v>3.31</v>
      </c>
      <c r="DJ43" s="332"/>
      <c r="DK43" s="332"/>
      <c r="DL43" s="332"/>
      <c r="DM43" s="332"/>
      <c r="DN43" s="332"/>
      <c r="DO43" s="602"/>
      <c r="DP43" s="1407"/>
      <c r="DQ43" s="1407"/>
      <c r="DR43" s="1407"/>
      <c r="DS43" s="1407"/>
      <c r="DT43" s="1407"/>
      <c r="DU43" s="1407"/>
      <c r="DV43" s="1407"/>
      <c r="DW43" s="1407"/>
      <c r="DX43" s="1407"/>
      <c r="DY43" s="1407"/>
      <c r="DZ43" s="1407"/>
      <c r="EA43" s="1407"/>
      <c r="EB43" s="603"/>
      <c r="EC43" s="603"/>
      <c r="ED43" s="350"/>
      <c r="EE43" s="351"/>
      <c r="EF43" s="351"/>
      <c r="EG43" s="351"/>
      <c r="EH43" s="350"/>
      <c r="EI43" s="350"/>
      <c r="EJ43" s="350"/>
      <c r="EK43" s="350"/>
      <c r="EL43" s="350"/>
      <c r="EM43" s="230"/>
      <c r="EN43" s="230"/>
      <c r="EO43" s="230"/>
      <c r="EP43" s="589"/>
      <c r="EQ43" s="1406"/>
      <c r="ER43" s="1406"/>
      <c r="ES43" s="1406"/>
      <c r="ET43" s="164"/>
      <c r="EU43" s="188"/>
      <c r="EV43" s="188"/>
      <c r="EW43" s="188"/>
      <c r="EX43" s="188"/>
      <c r="EY43" s="1423"/>
      <c r="EZ43" s="1423"/>
      <c r="FA43" s="189"/>
      <c r="FB43" s="46"/>
      <c r="FC43" s="578"/>
      <c r="FD43" s="394"/>
      <c r="FE43" s="394"/>
      <c r="FF43" s="394"/>
      <c r="FG43" s="25"/>
      <c r="FH43" s="1140"/>
      <c r="FI43" s="637"/>
      <c r="FJ43" s="179"/>
      <c r="FK43" s="179"/>
      <c r="FL43" s="9"/>
      <c r="FM43" s="233"/>
      <c r="FN43" s="233"/>
      <c r="FO43" s="859" t="s">
        <v>142</v>
      </c>
      <c r="FP43" s="345">
        <v>2276494</v>
      </c>
      <c r="FQ43" s="346">
        <v>2357891</v>
      </c>
      <c r="FR43" s="347">
        <v>2370932</v>
      </c>
      <c r="FS43" s="348">
        <v>7005317</v>
      </c>
      <c r="FT43" s="349">
        <v>6468563</v>
      </c>
      <c r="FU43" s="187">
        <v>8.3000000000000007</v>
      </c>
      <c r="FV43" s="602"/>
      <c r="FW43" s="9"/>
      <c r="FX43" s="9"/>
      <c r="FY43" s="16"/>
      <c r="FZ43" s="9"/>
      <c r="GA43" s="9"/>
      <c r="GB43" s="16"/>
      <c r="GC43" s="9"/>
      <c r="GD43" s="9"/>
      <c r="GE43" s="16"/>
      <c r="GF43" s="9"/>
      <c r="GG43" s="9"/>
      <c r="GH43" s="602"/>
      <c r="GI43" s="602" t="s">
        <v>67</v>
      </c>
      <c r="GJ43" s="624">
        <v>3.18</v>
      </c>
      <c r="GK43" s="624">
        <v>3.19</v>
      </c>
      <c r="GL43" s="624">
        <v>3.18</v>
      </c>
      <c r="GM43" s="624">
        <v>3.18</v>
      </c>
      <c r="GN43" s="1407"/>
      <c r="GO43" s="1407"/>
      <c r="GP43" s="1407"/>
      <c r="GQ43" s="1407"/>
      <c r="GR43" s="468"/>
      <c r="GS43" s="602"/>
      <c r="GT43" s="332"/>
      <c r="GU43" s="332"/>
      <c r="GV43" s="332"/>
      <c r="GW43" s="332"/>
      <c r="GX43" s="332"/>
      <c r="GY43" s="332"/>
      <c r="GZ43" s="332"/>
      <c r="HA43" s="332"/>
      <c r="HB43" s="332"/>
      <c r="HC43" s="332"/>
      <c r="HD43" s="332"/>
      <c r="HE43" s="332"/>
      <c r="HF43" s="332"/>
      <c r="HG43" s="603"/>
      <c r="HH43" s="350"/>
      <c r="HI43" s="351"/>
      <c r="HJ43" s="351"/>
      <c r="HK43" s="351"/>
      <c r="HL43" s="350"/>
      <c r="HM43" s="350"/>
      <c r="HN43" s="350"/>
      <c r="HO43" s="350"/>
      <c r="HP43" s="350"/>
      <c r="HQ43" s="230"/>
      <c r="HR43" s="230"/>
      <c r="HS43" s="230"/>
      <c r="HT43" s="589"/>
      <c r="HU43" s="1406"/>
      <c r="HV43" s="1406"/>
      <c r="HW43" s="1406"/>
      <c r="HX43" s="164"/>
      <c r="HY43" s="188"/>
      <c r="HZ43" s="188"/>
      <c r="IA43" s="188"/>
      <c r="IB43" s="188"/>
      <c r="IC43" s="1423"/>
      <c r="ID43" s="1423"/>
      <c r="IE43" s="189"/>
      <c r="IF43" s="46"/>
      <c r="IG43" s="578"/>
      <c r="IH43" s="394"/>
      <c r="II43" s="394"/>
      <c r="IJ43" s="394"/>
      <c r="IK43" s="394"/>
      <c r="IM43" s="637"/>
      <c r="IN43" s="179"/>
      <c r="IO43" s="179"/>
      <c r="IP43" s="9"/>
      <c r="IQ43" s="233"/>
      <c r="IR43" s="233"/>
      <c r="IS43" s="859" t="s">
        <v>142</v>
      </c>
      <c r="IT43" s="345">
        <v>2824474</v>
      </c>
      <c r="IU43" s="346">
        <v>2699925</v>
      </c>
      <c r="IV43" s="347">
        <v>3262591</v>
      </c>
      <c r="IW43" s="348">
        <v>8786990</v>
      </c>
      <c r="IX43" s="349">
        <v>8043995</v>
      </c>
      <c r="IY43" s="187">
        <v>9.24</v>
      </c>
      <c r="IZ43" s="602"/>
      <c r="JA43" s="9"/>
      <c r="JB43" s="9"/>
      <c r="JC43" s="16"/>
      <c r="JD43" s="9"/>
      <c r="JE43" s="9"/>
      <c r="JF43" s="16"/>
      <c r="JG43" s="9"/>
      <c r="JH43" s="9"/>
      <c r="JI43" s="16"/>
      <c r="JJ43" s="9"/>
      <c r="JK43" s="9"/>
      <c r="JL43" s="602"/>
      <c r="JM43" s="602" t="s">
        <v>67</v>
      </c>
      <c r="JN43" s="624">
        <v>3.13</v>
      </c>
      <c r="JO43" s="624">
        <v>3.08</v>
      </c>
      <c r="JP43" s="624">
        <v>3.17</v>
      </c>
      <c r="JQ43" s="624">
        <v>3.13</v>
      </c>
      <c r="JR43" s="602"/>
      <c r="JS43" s="602"/>
      <c r="JT43" s="602"/>
      <c r="JU43" s="602"/>
      <c r="JV43" s="468"/>
      <c r="JW43" s="602"/>
      <c r="JX43" s="332"/>
      <c r="JY43" s="332"/>
      <c r="JZ43" s="332"/>
      <c r="KA43" s="332"/>
      <c r="KB43" s="332"/>
      <c r="KC43" s="332"/>
      <c r="KD43" s="332"/>
      <c r="KE43" s="332"/>
      <c r="KF43" s="332"/>
      <c r="KG43" s="332"/>
      <c r="KH43" s="332"/>
      <c r="KI43" s="332"/>
      <c r="KJ43" s="603"/>
      <c r="KK43" s="603"/>
      <c r="KL43" s="350"/>
      <c r="KM43" s="351"/>
      <c r="KN43" s="351"/>
      <c r="KO43" s="351"/>
      <c r="KP43" s="350"/>
      <c r="KQ43" s="350"/>
      <c r="KR43" s="350"/>
      <c r="KS43" s="350"/>
      <c r="KT43" s="350"/>
      <c r="KU43" s="230"/>
      <c r="KV43" s="230"/>
      <c r="KW43" s="230"/>
      <c r="KX43" s="589"/>
      <c r="KY43" s="1406"/>
      <c r="KZ43" s="1406"/>
      <c r="LA43" s="1406"/>
      <c r="LB43" s="164"/>
      <c r="LC43" s="188"/>
      <c r="LD43" s="188"/>
      <c r="LE43" s="188"/>
      <c r="LF43" s="188"/>
      <c r="LG43" s="1423"/>
      <c r="LH43" s="1423"/>
      <c r="LI43" s="189"/>
      <c r="LJ43" s="46"/>
      <c r="LK43" s="578"/>
      <c r="LL43" s="394"/>
      <c r="LM43" s="394"/>
      <c r="LN43" s="394"/>
      <c r="LO43" s="394"/>
      <c r="LQ43" s="637"/>
      <c r="LR43" s="179"/>
      <c r="LS43" s="179"/>
      <c r="LT43" s="9"/>
      <c r="LU43" s="233"/>
      <c r="LV43" s="233"/>
      <c r="LW43" s="859" t="s">
        <v>142</v>
      </c>
      <c r="LX43" s="190">
        <v>33379721</v>
      </c>
      <c r="LY43" s="667">
        <v>30604886</v>
      </c>
      <c r="LZ43" s="431">
        <v>9.07</v>
      </c>
      <c r="MA43" s="301"/>
      <c r="MB43" s="9"/>
      <c r="MC43" s="9"/>
      <c r="MD43" s="16"/>
      <c r="ME43" s="9"/>
      <c r="MF43" s="9"/>
      <c r="MG43" s="16"/>
      <c r="MH43" s="9"/>
      <c r="MI43" s="9"/>
      <c r="MJ43" s="16"/>
      <c r="MK43" s="9"/>
      <c r="ML43" s="17"/>
      <c r="MM43" s="17"/>
      <c r="MN43" s="17" t="s">
        <v>67</v>
      </c>
      <c r="MO43" s="665">
        <v>3.13</v>
      </c>
      <c r="MP43" s="665">
        <v>3.31</v>
      </c>
      <c r="MQ43" s="665">
        <v>3.18</v>
      </c>
      <c r="MR43" s="665">
        <v>3.13</v>
      </c>
      <c r="MS43" s="666">
        <v>3.18</v>
      </c>
      <c r="MT43" s="874"/>
      <c r="MU43" s="869"/>
      <c r="MV43" s="869"/>
      <c r="MW43" s="875"/>
      <c r="MX43" s="869"/>
      <c r="MY43" s="869"/>
      <c r="MZ43" s="869"/>
      <c r="NA43" s="869"/>
      <c r="NB43" s="869"/>
      <c r="NC43" s="869"/>
      <c r="ND43" s="869"/>
      <c r="NE43" s="869"/>
      <c r="NF43" s="869"/>
      <c r="NG43" s="869"/>
      <c r="NH43" s="869"/>
      <c r="NI43" s="869"/>
      <c r="NJ43" s="869"/>
      <c r="NK43" s="869"/>
      <c r="NL43" s="869"/>
      <c r="NM43" s="869"/>
      <c r="NN43" s="869"/>
      <c r="NO43" s="869"/>
      <c r="NP43" s="869"/>
      <c r="NQ43" s="869"/>
      <c r="NR43" s="869"/>
      <c r="NS43" s="869"/>
      <c r="NT43" s="869"/>
      <c r="NU43" s="869"/>
      <c r="NV43" s="869"/>
      <c r="NW43" s="869"/>
      <c r="NX43" s="869"/>
      <c r="NY43" s="869"/>
      <c r="NZ43" s="869"/>
      <c r="OB43" s="403"/>
    </row>
    <row r="44" spans="1:409" ht="18.75" customHeight="1" thickTop="1">
      <c r="A44" s="637"/>
      <c r="B44" s="179"/>
      <c r="C44" s="179"/>
      <c r="D44" s="9"/>
      <c r="E44" s="233"/>
      <c r="F44" s="233"/>
      <c r="G44" s="858" t="s">
        <v>30</v>
      </c>
      <c r="H44" s="209">
        <v>1290468</v>
      </c>
      <c r="I44" s="209">
        <v>1552152</v>
      </c>
      <c r="J44" s="209">
        <v>1461354</v>
      </c>
      <c r="K44" s="209">
        <v>4303974</v>
      </c>
      <c r="L44" s="353">
        <v>3919443</v>
      </c>
      <c r="M44" s="192">
        <v>9.81</v>
      </c>
      <c r="N44" s="602"/>
      <c r="O44" s="9"/>
      <c r="P44" s="9"/>
      <c r="Q44" s="16"/>
      <c r="R44" s="9"/>
      <c r="S44" s="9"/>
      <c r="T44" s="16"/>
      <c r="U44" s="9"/>
      <c r="V44" s="9"/>
      <c r="W44" s="16"/>
      <c r="X44" s="9"/>
      <c r="Y44" s="9"/>
      <c r="Z44" s="602"/>
      <c r="AA44" s="602" t="s">
        <v>73</v>
      </c>
      <c r="AB44" s="624">
        <v>2.75</v>
      </c>
      <c r="AC44" s="624">
        <v>2.58</v>
      </c>
      <c r="AD44" s="624">
        <v>2.7</v>
      </c>
      <c r="AE44" s="624">
        <v>2.68</v>
      </c>
      <c r="AF44" s="602"/>
      <c r="AG44" s="602"/>
      <c r="AH44" s="602"/>
      <c r="AI44" s="602"/>
      <c r="AJ44" s="602"/>
      <c r="AK44" s="330"/>
      <c r="AL44" s="330"/>
      <c r="AM44" s="330"/>
      <c r="AN44" s="330"/>
      <c r="AO44" s="330"/>
      <c r="AP44" s="330"/>
      <c r="AQ44" s="330"/>
      <c r="AR44" s="330"/>
      <c r="AS44" s="330"/>
      <c r="AT44" s="330"/>
      <c r="AU44" s="330"/>
      <c r="AV44" s="330"/>
      <c r="AW44" s="330"/>
      <c r="AX44" s="330"/>
      <c r="AY44" s="603"/>
      <c r="AZ44" s="350"/>
      <c r="BA44" s="351"/>
      <c r="BB44" s="351"/>
      <c r="BC44" s="351"/>
      <c r="BD44" s="350"/>
      <c r="BE44" s="350"/>
      <c r="BF44" s="350"/>
      <c r="BG44" s="350"/>
      <c r="BH44" s="350"/>
      <c r="BI44" s="230"/>
      <c r="BJ44" s="230"/>
      <c r="BK44" s="230"/>
      <c r="BL44" s="589"/>
      <c r="BM44" s="1406"/>
      <c r="BN44" s="1406"/>
      <c r="BO44" s="1406"/>
      <c r="BP44" s="507"/>
      <c r="BQ44" s="194"/>
      <c r="BR44" s="194"/>
      <c r="BS44" s="194"/>
      <c r="BT44" s="203"/>
      <c r="BU44" s="1423"/>
      <c r="BV44" s="1423"/>
      <c r="BW44" s="26"/>
      <c r="BX44" s="46"/>
      <c r="BY44" s="578"/>
      <c r="BZ44" s="394"/>
      <c r="CA44" s="394"/>
      <c r="CB44" s="394"/>
      <c r="CC44" s="394"/>
      <c r="CD44" s="1140"/>
      <c r="CE44" s="637"/>
      <c r="CF44" s="179"/>
      <c r="CG44" s="179"/>
      <c r="CH44" s="9"/>
      <c r="CI44" s="233"/>
      <c r="CJ44" s="233"/>
      <c r="CK44" s="858" t="s">
        <v>30</v>
      </c>
      <c r="CL44" s="209">
        <v>1473776</v>
      </c>
      <c r="CM44" s="209">
        <v>1225784</v>
      </c>
      <c r="CN44" s="209">
        <v>1160485</v>
      </c>
      <c r="CO44" s="209">
        <v>3860045</v>
      </c>
      <c r="CP44" s="353">
        <v>3506002</v>
      </c>
      <c r="CQ44" s="192">
        <v>10.1</v>
      </c>
      <c r="CR44" s="602"/>
      <c r="CS44" s="9"/>
      <c r="CT44" s="9"/>
      <c r="CU44" s="16"/>
      <c r="CV44" s="9"/>
      <c r="CW44" s="9"/>
      <c r="CX44" s="16"/>
      <c r="CY44" s="9"/>
      <c r="CZ44" s="9"/>
      <c r="DA44" s="16"/>
      <c r="DB44" s="9"/>
      <c r="DC44" s="9"/>
      <c r="DD44" s="602"/>
      <c r="DE44" s="602" t="s">
        <v>73</v>
      </c>
      <c r="DF44" s="624">
        <v>2.56</v>
      </c>
      <c r="DG44" s="624">
        <v>2.63</v>
      </c>
      <c r="DH44" s="624">
        <v>2.71</v>
      </c>
      <c r="DI44" s="624">
        <v>2.63</v>
      </c>
      <c r="DJ44" s="332"/>
      <c r="DK44" s="332"/>
      <c r="DL44" s="332"/>
      <c r="DM44" s="332"/>
      <c r="DN44" s="332"/>
      <c r="DO44" s="602"/>
      <c r="DP44" s="1407"/>
      <c r="DQ44" s="1407"/>
      <c r="DR44" s="1407"/>
      <c r="DS44" s="1407"/>
      <c r="DT44" s="1407"/>
      <c r="DU44" s="1407"/>
      <c r="DV44" s="1407"/>
      <c r="DW44" s="1407"/>
      <c r="DX44" s="1407"/>
      <c r="DY44" s="1407"/>
      <c r="DZ44" s="1407"/>
      <c r="EA44" s="1407"/>
      <c r="EB44" s="603"/>
      <c r="EC44" s="603"/>
      <c r="ED44" s="350"/>
      <c r="EE44" s="351"/>
      <c r="EF44" s="351"/>
      <c r="EG44" s="351"/>
      <c r="EH44" s="350"/>
      <c r="EI44" s="350"/>
      <c r="EJ44" s="350"/>
      <c r="EK44" s="350"/>
      <c r="EL44" s="350"/>
      <c r="EM44" s="230"/>
      <c r="EN44" s="230"/>
      <c r="EO44" s="230"/>
      <c r="EP44" s="589"/>
      <c r="EQ44" s="1406"/>
      <c r="ER44" s="1406"/>
      <c r="ES44" s="1406"/>
      <c r="ET44" s="507"/>
      <c r="EU44" s="194"/>
      <c r="EV44" s="194"/>
      <c r="EW44" s="194"/>
      <c r="EX44" s="203"/>
      <c r="EY44" s="1423"/>
      <c r="EZ44" s="1423"/>
      <c r="FA44" s="26"/>
      <c r="FB44" s="46"/>
      <c r="FC44" s="578"/>
      <c r="FD44" s="394"/>
      <c r="FE44" s="394"/>
      <c r="FF44" s="394"/>
      <c r="FG44" s="25"/>
      <c r="FH44" s="1140"/>
      <c r="FI44" s="637"/>
      <c r="FJ44" s="179"/>
      <c r="FK44" s="179"/>
      <c r="FL44" s="9"/>
      <c r="FM44" s="233"/>
      <c r="FN44" s="233"/>
      <c r="FO44" s="858" t="s">
        <v>30</v>
      </c>
      <c r="FP44" s="209">
        <v>1026832</v>
      </c>
      <c r="FQ44" s="209">
        <v>1185724</v>
      </c>
      <c r="FR44" s="209">
        <v>1073493</v>
      </c>
      <c r="FS44" s="209">
        <v>3286049</v>
      </c>
      <c r="FT44" s="353">
        <v>3082138</v>
      </c>
      <c r="FU44" s="192">
        <v>6.62</v>
      </c>
      <c r="FV44" s="602"/>
      <c r="FW44" s="9"/>
      <c r="FX44" s="9"/>
      <c r="FY44" s="16"/>
      <c r="FZ44" s="9"/>
      <c r="GA44" s="9"/>
      <c r="GB44" s="16"/>
      <c r="GC44" s="9"/>
      <c r="GD44" s="9"/>
      <c r="GE44" s="16"/>
      <c r="GF44" s="9"/>
      <c r="GG44" s="9"/>
      <c r="GH44" s="602"/>
      <c r="GI44" s="602" t="s">
        <v>73</v>
      </c>
      <c r="GJ44" s="624">
        <v>2.69</v>
      </c>
      <c r="GK44" s="624">
        <v>2.5</v>
      </c>
      <c r="GL44" s="624">
        <v>2.5</v>
      </c>
      <c r="GM44" s="624">
        <v>2.56</v>
      </c>
      <c r="GN44" s="1407"/>
      <c r="GO44" s="1407"/>
      <c r="GP44" s="1407"/>
      <c r="GQ44" s="1407"/>
      <c r="GR44" s="468"/>
      <c r="GS44" s="602"/>
      <c r="GT44" s="332"/>
      <c r="GU44" s="332"/>
      <c r="GV44" s="332"/>
      <c r="GW44" s="332"/>
      <c r="GX44" s="332"/>
      <c r="GY44" s="332"/>
      <c r="GZ44" s="332"/>
      <c r="HA44" s="332"/>
      <c r="HB44" s="332"/>
      <c r="HC44" s="332"/>
      <c r="HD44" s="332"/>
      <c r="HE44" s="332"/>
      <c r="HF44" s="332"/>
      <c r="HG44" s="603"/>
      <c r="HH44" s="350"/>
      <c r="HI44" s="351"/>
      <c r="HJ44" s="351"/>
      <c r="HK44" s="351"/>
      <c r="HL44" s="350"/>
      <c r="HM44" s="350"/>
      <c r="HN44" s="350"/>
      <c r="HO44" s="350"/>
      <c r="HP44" s="350"/>
      <c r="HQ44" s="230"/>
      <c r="HR44" s="230"/>
      <c r="HS44" s="230"/>
      <c r="HT44" s="589"/>
      <c r="HU44" s="1406"/>
      <c r="HV44" s="1406"/>
      <c r="HW44" s="1406"/>
      <c r="HX44" s="507"/>
      <c r="HY44" s="194"/>
      <c r="HZ44" s="194"/>
      <c r="IA44" s="194"/>
      <c r="IB44" s="203"/>
      <c r="IC44" s="1423"/>
      <c r="ID44" s="1423"/>
      <c r="IE44" s="26"/>
      <c r="IF44" s="46"/>
      <c r="IG44" s="578"/>
      <c r="IH44" s="394"/>
      <c r="II44" s="394"/>
      <c r="IJ44" s="394"/>
      <c r="IK44" s="394"/>
      <c r="IM44" s="637"/>
      <c r="IN44" s="179"/>
      <c r="IO44" s="179"/>
      <c r="IP44" s="9"/>
      <c r="IQ44" s="233"/>
      <c r="IR44" s="233"/>
      <c r="IS44" s="858" t="s">
        <v>30</v>
      </c>
      <c r="IT44" s="209">
        <v>1340187</v>
      </c>
      <c r="IU44" s="209">
        <v>1249165</v>
      </c>
      <c r="IV44" s="209">
        <v>1490314</v>
      </c>
      <c r="IW44" s="209">
        <v>4079666</v>
      </c>
      <c r="IX44" s="353">
        <v>3817280</v>
      </c>
      <c r="IY44" s="192">
        <v>6.87</v>
      </c>
      <c r="IZ44" s="602"/>
      <c r="JA44" s="9"/>
      <c r="JB44" s="9"/>
      <c r="JC44" s="16"/>
      <c r="JD44" s="9"/>
      <c r="JE44" s="9"/>
      <c r="JF44" s="16"/>
      <c r="JG44" s="9"/>
      <c r="JH44" s="9"/>
      <c r="JI44" s="16"/>
      <c r="JJ44" s="9"/>
      <c r="JK44" s="9"/>
      <c r="JL44" s="602"/>
      <c r="JM44" s="602" t="s">
        <v>73</v>
      </c>
      <c r="JN44" s="624">
        <v>2.37</v>
      </c>
      <c r="JO44" s="624">
        <v>2.4500000000000002</v>
      </c>
      <c r="JP44" s="624">
        <v>2.4700000000000002</v>
      </c>
      <c r="JQ44" s="624">
        <v>2.4300000000000002</v>
      </c>
      <c r="JR44" s="602"/>
      <c r="JS44" s="602"/>
      <c r="JT44" s="602"/>
      <c r="JU44" s="602"/>
      <c r="JV44" s="468"/>
      <c r="JW44" s="602"/>
      <c r="JX44" s="332"/>
      <c r="JY44" s="332"/>
      <c r="JZ44" s="332"/>
      <c r="KA44" s="332"/>
      <c r="KB44" s="332"/>
      <c r="KC44" s="332"/>
      <c r="KD44" s="332"/>
      <c r="KE44" s="332"/>
      <c r="KF44" s="332"/>
      <c r="KG44" s="332"/>
      <c r="KH44" s="332"/>
      <c r="KI44" s="332"/>
      <c r="KJ44" s="603"/>
      <c r="KK44" s="603"/>
      <c r="KL44" s="350"/>
      <c r="KM44" s="351"/>
      <c r="KN44" s="351"/>
      <c r="KO44" s="351"/>
      <c r="KP44" s="350"/>
      <c r="KQ44" s="350"/>
      <c r="KR44" s="350"/>
      <c r="KS44" s="350"/>
      <c r="KT44" s="350"/>
      <c r="KU44" s="230"/>
      <c r="KV44" s="230"/>
      <c r="KW44" s="230"/>
      <c r="KX44" s="589"/>
      <c r="KY44" s="1406"/>
      <c r="KZ44" s="1406"/>
      <c r="LA44" s="1406"/>
      <c r="LB44" s="507"/>
      <c r="LC44" s="194"/>
      <c r="LD44" s="194"/>
      <c r="LE44" s="194"/>
      <c r="LF44" s="203"/>
      <c r="LG44" s="1423"/>
      <c r="LH44" s="1423"/>
      <c r="LI44" s="26"/>
      <c r="LJ44" s="46"/>
      <c r="LK44" s="578"/>
      <c r="LL44" s="394"/>
      <c r="LM44" s="394"/>
      <c r="LN44" s="394"/>
      <c r="LO44" s="394"/>
      <c r="LQ44" s="637"/>
      <c r="LR44" s="179"/>
      <c r="LS44" s="179"/>
      <c r="LT44" s="9"/>
      <c r="LU44" s="233"/>
      <c r="LV44" s="233"/>
      <c r="LW44" s="858" t="s">
        <v>30</v>
      </c>
      <c r="LX44" s="50">
        <v>15529734</v>
      </c>
      <c r="LY44" s="64">
        <v>14324863</v>
      </c>
      <c r="LZ44" s="433">
        <v>8.41</v>
      </c>
      <c r="MA44" s="332"/>
      <c r="MB44" s="9"/>
      <c r="MC44" s="9"/>
      <c r="MD44" s="16"/>
      <c r="ME44" s="9"/>
      <c r="MF44" s="9"/>
      <c r="MG44" s="16"/>
      <c r="MH44" s="9"/>
      <c r="MI44" s="9"/>
      <c r="MJ44" s="16"/>
      <c r="MK44" s="9"/>
      <c r="ML44" s="17"/>
      <c r="MM44" s="17"/>
      <c r="MN44" s="17" t="s">
        <v>73</v>
      </c>
      <c r="MO44" s="665">
        <v>2.68</v>
      </c>
      <c r="MP44" s="665">
        <v>2.63</v>
      </c>
      <c r="MQ44" s="665">
        <v>2.56</v>
      </c>
      <c r="MR44" s="665">
        <v>2.4300000000000002</v>
      </c>
      <c r="MS44" s="666">
        <v>2.57</v>
      </c>
      <c r="MT44" s="874"/>
      <c r="MU44" s="869"/>
      <c r="MV44" s="869"/>
      <c r="MW44" s="875"/>
      <c r="MX44" s="869"/>
      <c r="MY44" s="869"/>
      <c r="MZ44" s="869"/>
      <c r="NA44" s="869"/>
      <c r="NB44" s="869"/>
      <c r="NC44" s="869"/>
      <c r="ND44" s="869"/>
      <c r="NE44" s="869"/>
      <c r="NF44" s="869"/>
      <c r="NG44" s="869"/>
      <c r="NH44" s="869"/>
      <c r="NI44" s="869"/>
      <c r="NJ44" s="869"/>
      <c r="NK44" s="869"/>
      <c r="NL44" s="869"/>
      <c r="NM44" s="869"/>
      <c r="NN44" s="869"/>
      <c r="NO44" s="869"/>
      <c r="NP44" s="869"/>
      <c r="NQ44" s="869"/>
      <c r="NR44" s="869"/>
      <c r="NS44" s="869"/>
      <c r="NT44" s="869"/>
      <c r="NU44" s="869"/>
      <c r="NV44" s="869"/>
      <c r="NW44" s="869"/>
      <c r="NX44" s="869"/>
      <c r="NY44" s="869"/>
      <c r="NZ44" s="869"/>
      <c r="OB44" s="403"/>
    </row>
    <row r="45" spans="1:409" ht="18.75" customHeight="1">
      <c r="A45" s="235"/>
      <c r="B45" s="179"/>
      <c r="C45" s="179"/>
      <c r="D45" s="9"/>
      <c r="E45" s="233"/>
      <c r="F45" s="233"/>
      <c r="G45" s="858" t="s">
        <v>150</v>
      </c>
      <c r="H45" s="209">
        <v>1864627</v>
      </c>
      <c r="I45" s="209">
        <v>1629309</v>
      </c>
      <c r="J45" s="209">
        <v>1700809</v>
      </c>
      <c r="K45" s="209">
        <v>5194745</v>
      </c>
      <c r="L45" s="353">
        <v>4826561</v>
      </c>
      <c r="M45" s="197">
        <v>7.63</v>
      </c>
      <c r="N45" s="602"/>
      <c r="O45" s="9"/>
      <c r="P45" s="9"/>
      <c r="Q45" s="16"/>
      <c r="R45" s="9"/>
      <c r="S45" s="9"/>
      <c r="T45" s="16"/>
      <c r="U45" s="9"/>
      <c r="V45" s="9"/>
      <c r="W45" s="16"/>
      <c r="X45" s="9"/>
      <c r="Y45" s="9"/>
      <c r="Z45" s="602"/>
      <c r="AA45" s="602" t="s">
        <v>78</v>
      </c>
      <c r="AB45" s="624">
        <v>4.3600000000000003</v>
      </c>
      <c r="AC45" s="624">
        <v>3.76</v>
      </c>
      <c r="AD45" s="624">
        <v>3.94</v>
      </c>
      <c r="AE45" s="624">
        <v>4.01</v>
      </c>
      <c r="AF45" s="602"/>
      <c r="AG45" s="602"/>
      <c r="AH45" s="602"/>
      <c r="AI45" s="602"/>
      <c r="AJ45" s="602"/>
      <c r="AK45" s="330"/>
      <c r="AL45" s="330"/>
      <c r="AM45" s="330"/>
      <c r="AN45" s="330"/>
      <c r="AO45" s="330"/>
      <c r="AP45" s="330"/>
      <c r="AQ45" s="330"/>
      <c r="AR45" s="330"/>
      <c r="AS45" s="330"/>
      <c r="AT45" s="330"/>
      <c r="AU45" s="330"/>
      <c r="AV45" s="330"/>
      <c r="AW45" s="330"/>
      <c r="AX45" s="330"/>
      <c r="AY45" s="394"/>
      <c r="AZ45" s="351"/>
      <c r="BA45" s="351"/>
      <c r="BB45" s="351"/>
      <c r="BC45" s="351"/>
      <c r="BD45" s="351"/>
      <c r="BE45" s="351"/>
      <c r="BF45" s="351"/>
      <c r="BG45" s="351"/>
      <c r="BH45" s="351"/>
      <c r="BI45" s="351"/>
      <c r="BJ45" s="351"/>
      <c r="BK45" s="351"/>
      <c r="BL45" s="351"/>
      <c r="BM45" s="351"/>
      <c r="BN45" s="351"/>
      <c r="BO45" s="351"/>
      <c r="BP45" s="351"/>
      <c r="BQ45" s="194"/>
      <c r="BR45" s="194"/>
      <c r="BS45" s="194"/>
      <c r="BT45" s="203"/>
      <c r="BU45" s="1423"/>
      <c r="BV45" s="1423"/>
      <c r="BW45" s="26"/>
      <c r="BX45" s="46"/>
      <c r="BY45" s="578"/>
      <c r="BZ45" s="394"/>
      <c r="CA45" s="394"/>
      <c r="CB45" s="394"/>
      <c r="CC45" s="394"/>
      <c r="CD45" s="1140"/>
      <c r="CE45" s="235"/>
      <c r="CF45" s="179"/>
      <c r="CG45" s="179"/>
      <c r="CH45" s="9"/>
      <c r="CI45" s="233"/>
      <c r="CJ45" s="233"/>
      <c r="CK45" s="858" t="s">
        <v>150</v>
      </c>
      <c r="CL45" s="209">
        <v>1503762</v>
      </c>
      <c r="CM45" s="209">
        <v>1366992</v>
      </c>
      <c r="CN45" s="209">
        <v>1357896</v>
      </c>
      <c r="CO45" s="209">
        <v>4228650</v>
      </c>
      <c r="CP45" s="353">
        <v>3840322</v>
      </c>
      <c r="CQ45" s="197">
        <v>10.11</v>
      </c>
      <c r="CR45" s="602"/>
      <c r="CS45" s="9"/>
      <c r="CT45" s="9"/>
      <c r="CU45" s="16"/>
      <c r="CV45" s="9"/>
      <c r="CW45" s="9"/>
      <c r="CX45" s="16"/>
      <c r="CY45" s="9"/>
      <c r="CZ45" s="9"/>
      <c r="DA45" s="16"/>
      <c r="DB45" s="9"/>
      <c r="DC45" s="9"/>
      <c r="DD45" s="602"/>
      <c r="DE45" s="602" t="s">
        <v>78</v>
      </c>
      <c r="DF45" s="624">
        <v>4.17</v>
      </c>
      <c r="DG45" s="624">
        <v>4.4000000000000004</v>
      </c>
      <c r="DH45" s="624">
        <v>4</v>
      </c>
      <c r="DI45" s="624">
        <v>4.18</v>
      </c>
      <c r="DJ45" s="332"/>
      <c r="DK45" s="332"/>
      <c r="DL45" s="332"/>
      <c r="DM45" s="332"/>
      <c r="DN45" s="332"/>
      <c r="DO45" s="602"/>
      <c r="DP45" s="1407"/>
      <c r="DQ45" s="1407"/>
      <c r="DR45" s="1407"/>
      <c r="DS45" s="1407"/>
      <c r="DT45" s="1407"/>
      <c r="DU45" s="1407"/>
      <c r="DV45" s="1407"/>
      <c r="DW45" s="1407"/>
      <c r="DX45" s="1407"/>
      <c r="DY45" s="1407"/>
      <c r="DZ45" s="1407"/>
      <c r="EA45" s="1407"/>
      <c r="EB45" s="1410"/>
      <c r="EC45" s="394"/>
      <c r="ED45" s="573"/>
      <c r="EE45" s="573"/>
      <c r="EF45" s="573"/>
      <c r="EG45" s="573"/>
      <c r="EH45" s="573"/>
      <c r="EI45" s="573"/>
      <c r="EJ45" s="573"/>
      <c r="EK45" s="573"/>
      <c r="EL45" s="573"/>
      <c r="EM45" s="573"/>
      <c r="EN45" s="573"/>
      <c r="EO45" s="573"/>
      <c r="EP45" s="589"/>
      <c r="EQ45" s="1406"/>
      <c r="ER45" s="1406"/>
      <c r="ES45" s="1406"/>
      <c r="ET45" s="508"/>
      <c r="EU45" s="194"/>
      <c r="EV45" s="194"/>
      <c r="EW45" s="194"/>
      <c r="EX45" s="203"/>
      <c r="EY45" s="1423"/>
      <c r="EZ45" s="1423"/>
      <c r="FA45" s="26"/>
      <c r="FB45" s="46"/>
      <c r="FC45" s="578"/>
      <c r="FD45" s="394"/>
      <c r="FE45" s="394"/>
      <c r="FF45" s="394"/>
      <c r="FG45" s="25"/>
      <c r="FH45" s="1140"/>
      <c r="FI45" s="235"/>
      <c r="FJ45" s="179"/>
      <c r="FK45" s="179"/>
      <c r="FL45" s="9"/>
      <c r="FM45" s="233"/>
      <c r="FN45" s="233"/>
      <c r="FO45" s="858" t="s">
        <v>150</v>
      </c>
      <c r="FP45" s="209">
        <v>1249662</v>
      </c>
      <c r="FQ45" s="209">
        <v>1172167</v>
      </c>
      <c r="FR45" s="209">
        <v>1297439</v>
      </c>
      <c r="FS45" s="209">
        <v>3719268</v>
      </c>
      <c r="FT45" s="353">
        <v>3386425</v>
      </c>
      <c r="FU45" s="197">
        <v>9.83</v>
      </c>
      <c r="FV45" s="602"/>
      <c r="FW45" s="9"/>
      <c r="FX45" s="9"/>
      <c r="FY45" s="16"/>
      <c r="FZ45" s="9"/>
      <c r="GA45" s="9"/>
      <c r="GB45" s="16"/>
      <c r="GC45" s="9"/>
      <c r="GD45" s="9"/>
      <c r="GE45" s="16"/>
      <c r="GF45" s="9"/>
      <c r="GG45" s="9"/>
      <c r="GH45" s="602"/>
      <c r="GI45" s="602" t="s">
        <v>78</v>
      </c>
      <c r="GJ45" s="624">
        <v>5.0199999999999996</v>
      </c>
      <c r="GK45" s="624">
        <v>4.6399999999999997</v>
      </c>
      <c r="GL45" s="624">
        <v>4.38</v>
      </c>
      <c r="GM45" s="624">
        <v>4.67</v>
      </c>
      <c r="GN45" s="1407"/>
      <c r="GO45" s="1407"/>
      <c r="GP45" s="1407"/>
      <c r="GQ45" s="1407"/>
      <c r="GR45" s="468"/>
      <c r="GS45" s="602"/>
      <c r="GT45" s="332"/>
      <c r="GU45" s="332"/>
      <c r="GV45" s="332"/>
      <c r="GW45" s="332"/>
      <c r="GX45" s="332"/>
      <c r="GY45" s="332"/>
      <c r="GZ45" s="332"/>
      <c r="HA45" s="332"/>
      <c r="HB45" s="332"/>
      <c r="HC45" s="332"/>
      <c r="HD45" s="332"/>
      <c r="HE45" s="332"/>
      <c r="HF45" s="332"/>
      <c r="HG45" s="394"/>
      <c r="HH45" s="332"/>
      <c r="HI45" s="332"/>
      <c r="HJ45" s="332"/>
      <c r="HK45" s="332"/>
      <c r="HL45" s="332"/>
      <c r="HM45" s="332"/>
      <c r="HN45" s="332"/>
      <c r="HO45" s="332"/>
      <c r="HP45" s="332"/>
      <c r="HQ45" s="332"/>
      <c r="HR45" s="332"/>
      <c r="HS45" s="332"/>
      <c r="HT45" s="332"/>
      <c r="HU45" s="332"/>
      <c r="HV45" s="1406"/>
      <c r="HW45" s="1406"/>
      <c r="HX45" s="508"/>
      <c r="HY45" s="194"/>
      <c r="HZ45" s="194"/>
      <c r="IA45" s="194"/>
      <c r="IB45" s="203"/>
      <c r="IC45" s="1423"/>
      <c r="ID45" s="1423"/>
      <c r="IE45" s="26"/>
      <c r="IF45" s="46"/>
      <c r="IG45" s="578"/>
      <c r="IH45" s="394"/>
      <c r="II45" s="394"/>
      <c r="IJ45" s="394"/>
      <c r="IK45" s="394"/>
      <c r="IM45" s="235"/>
      <c r="IN45" s="179"/>
      <c r="IO45" s="179"/>
      <c r="IP45" s="9"/>
      <c r="IQ45" s="233"/>
      <c r="IR45" s="233"/>
      <c r="IS45" s="858" t="s">
        <v>150</v>
      </c>
      <c r="IT45" s="209">
        <v>1484287</v>
      </c>
      <c r="IU45" s="209">
        <v>1450760</v>
      </c>
      <c r="IV45" s="209">
        <v>1772277</v>
      </c>
      <c r="IW45" s="209">
        <v>4707324</v>
      </c>
      <c r="IX45" s="353">
        <v>4226715</v>
      </c>
      <c r="IY45" s="197">
        <v>11.37</v>
      </c>
      <c r="IZ45" s="602"/>
      <c r="JA45" s="9"/>
      <c r="JB45" s="9"/>
      <c r="JC45" s="16"/>
      <c r="JD45" s="9"/>
      <c r="JE45" s="9"/>
      <c r="JF45" s="16"/>
      <c r="JG45" s="9"/>
      <c r="JH45" s="9"/>
      <c r="JI45" s="16"/>
      <c r="JJ45" s="9"/>
      <c r="JK45" s="9"/>
      <c r="JL45" s="602"/>
      <c r="JM45" s="602" t="s">
        <v>78</v>
      </c>
      <c r="JN45" s="624">
        <v>3.59</v>
      </c>
      <c r="JO45" s="624">
        <v>4.1100000000000003</v>
      </c>
      <c r="JP45" s="624">
        <v>3.66</v>
      </c>
      <c r="JQ45" s="624">
        <v>3.78</v>
      </c>
      <c r="JR45" s="602"/>
      <c r="JS45" s="602"/>
      <c r="JT45" s="602"/>
      <c r="JU45" s="602"/>
      <c r="JV45" s="468"/>
      <c r="JW45" s="602"/>
      <c r="JX45" s="332"/>
      <c r="JY45" s="332"/>
      <c r="JZ45" s="332"/>
      <c r="KA45" s="332"/>
      <c r="KB45" s="332"/>
      <c r="KC45" s="332"/>
      <c r="KD45" s="332"/>
      <c r="KE45" s="332"/>
      <c r="KF45" s="332"/>
      <c r="KG45" s="332"/>
      <c r="KH45" s="332"/>
      <c r="KI45" s="332"/>
      <c r="KJ45" s="1410"/>
      <c r="KK45" s="394"/>
      <c r="KL45" s="1410"/>
      <c r="KM45" s="1410"/>
      <c r="KN45" s="1410"/>
      <c r="KO45" s="1410"/>
      <c r="KP45" s="1410"/>
      <c r="KQ45" s="1410"/>
      <c r="KR45" s="1410"/>
      <c r="KS45" s="1410"/>
      <c r="KT45" s="1410"/>
      <c r="KU45" s="1410"/>
      <c r="KV45" s="1410"/>
      <c r="KW45" s="1410"/>
      <c r="KX45" s="589"/>
      <c r="KY45" s="1406"/>
      <c r="KZ45" s="1406"/>
      <c r="LA45" s="1406"/>
      <c r="LB45" s="508"/>
      <c r="LC45" s="194"/>
      <c r="LD45" s="194"/>
      <c r="LE45" s="194"/>
      <c r="LF45" s="203"/>
      <c r="LG45" s="1423"/>
      <c r="LH45" s="1423"/>
      <c r="LI45" s="26"/>
      <c r="LJ45" s="46"/>
      <c r="LK45" s="578"/>
      <c r="LL45" s="394"/>
      <c r="LM45" s="394"/>
      <c r="LN45" s="394"/>
      <c r="LO45" s="394"/>
      <c r="LQ45" s="235"/>
      <c r="LR45" s="179"/>
      <c r="LS45" s="179"/>
      <c r="LT45" s="9"/>
      <c r="LU45" s="233"/>
      <c r="LV45" s="233"/>
      <c r="LW45" s="858" t="s">
        <v>150</v>
      </c>
      <c r="LX45" s="50">
        <v>17849987</v>
      </c>
      <c r="LY45" s="64">
        <v>16280023</v>
      </c>
      <c r="LZ45" s="433">
        <v>9.64</v>
      </c>
      <c r="MA45" s="332"/>
      <c r="MB45" s="9"/>
      <c r="MC45" s="9"/>
      <c r="MD45" s="16"/>
      <c r="ME45" s="9"/>
      <c r="MF45" s="9"/>
      <c r="MG45" s="16"/>
      <c r="MH45" s="9"/>
      <c r="MI45" s="9"/>
      <c r="MJ45" s="16"/>
      <c r="MK45" s="9"/>
      <c r="ML45" s="17"/>
      <c r="MM45" s="17"/>
      <c r="MN45" s="17" t="s">
        <v>78</v>
      </c>
      <c r="MO45" s="665">
        <v>4.01</v>
      </c>
      <c r="MP45" s="665">
        <v>4.18</v>
      </c>
      <c r="MQ45" s="665">
        <v>4.67</v>
      </c>
      <c r="MR45" s="665">
        <v>3.78</v>
      </c>
      <c r="MS45" s="666">
        <v>4.09</v>
      </c>
      <c r="MT45" s="874"/>
      <c r="MU45" s="869"/>
      <c r="MV45" s="869"/>
      <c r="MW45" s="875"/>
      <c r="MX45" s="869"/>
      <c r="MY45" s="869"/>
      <c r="MZ45" s="869"/>
      <c r="NA45" s="869"/>
      <c r="NB45" s="869"/>
      <c r="NC45" s="869"/>
      <c r="ND45" s="869"/>
      <c r="NE45" s="869"/>
      <c r="NF45" s="869"/>
      <c r="NG45" s="869"/>
      <c r="NH45" s="869"/>
      <c r="NI45" s="869"/>
      <c r="NJ45" s="869"/>
      <c r="NK45" s="869"/>
      <c r="NL45" s="1410"/>
      <c r="NM45" s="869"/>
      <c r="NN45" s="869"/>
      <c r="NO45" s="869"/>
      <c r="NP45" s="869"/>
      <c r="NQ45" s="869"/>
      <c r="NR45" s="869"/>
      <c r="NS45" s="869"/>
      <c r="NT45" s="869"/>
      <c r="NU45" s="869"/>
      <c r="NV45" s="869"/>
      <c r="NW45" s="869"/>
      <c r="NX45" s="869"/>
      <c r="NY45" s="869"/>
      <c r="NZ45" s="869"/>
      <c r="OB45" s="403"/>
    </row>
    <row r="46" spans="1:409" ht="18.75" customHeight="1">
      <c r="A46" s="9"/>
      <c r="B46" s="9"/>
      <c r="C46" s="9"/>
      <c r="D46" s="9"/>
      <c r="E46" s="358"/>
      <c r="F46" s="358"/>
      <c r="G46" s="602"/>
      <c r="H46" s="602"/>
      <c r="I46" s="602"/>
      <c r="J46" s="602"/>
      <c r="K46" s="602"/>
      <c r="L46" s="603"/>
      <c r="M46" s="602"/>
      <c r="N46" s="602"/>
      <c r="O46" s="9"/>
      <c r="P46" s="9"/>
      <c r="Q46" s="16"/>
      <c r="R46" s="9"/>
      <c r="S46" s="9"/>
      <c r="T46" s="16"/>
      <c r="U46" s="9"/>
      <c r="V46" s="9"/>
      <c r="W46" s="16"/>
      <c r="X46" s="9"/>
      <c r="Y46" s="9"/>
      <c r="Z46" s="602"/>
      <c r="AA46" s="602" t="s">
        <v>85</v>
      </c>
      <c r="AB46" s="624">
        <v>3.19</v>
      </c>
      <c r="AC46" s="624">
        <v>3.06</v>
      </c>
      <c r="AD46" s="624">
        <v>3.23</v>
      </c>
      <c r="AE46" s="624">
        <v>3.16</v>
      </c>
      <c r="AF46" s="602"/>
      <c r="AG46" s="602"/>
      <c r="AH46" s="602"/>
      <c r="AI46" s="602"/>
      <c r="AJ46" s="602"/>
      <c r="AK46" s="330"/>
      <c r="AL46" s="330"/>
      <c r="AM46" s="330"/>
      <c r="AN46" s="330"/>
      <c r="AO46" s="330"/>
      <c r="AP46" s="330"/>
      <c r="AQ46" s="330"/>
      <c r="AR46" s="330"/>
      <c r="AS46" s="330"/>
      <c r="AT46" s="330"/>
      <c r="AU46" s="330"/>
      <c r="AV46" s="330"/>
      <c r="AW46" s="330"/>
      <c r="AX46" s="330"/>
      <c r="AY46" s="394"/>
      <c r="AZ46" s="351"/>
      <c r="BA46" s="351"/>
      <c r="BB46" s="351"/>
      <c r="BC46" s="351"/>
      <c r="BD46" s="351"/>
      <c r="BE46" s="351"/>
      <c r="BF46" s="351"/>
      <c r="BG46" s="351"/>
      <c r="BH46" s="351"/>
      <c r="BI46" s="351"/>
      <c r="BJ46" s="351"/>
      <c r="BK46" s="351"/>
      <c r="BL46" s="351"/>
      <c r="BM46" s="351"/>
      <c r="BN46" s="351"/>
      <c r="BO46" s="351"/>
      <c r="BP46" s="351"/>
      <c r="BQ46" s="194"/>
      <c r="BR46" s="194"/>
      <c r="BS46" s="194"/>
      <c r="BT46" s="203"/>
      <c r="BU46" s="1423"/>
      <c r="BV46" s="1423"/>
      <c r="BW46" s="200"/>
      <c r="BX46" s="1406"/>
      <c r="BY46" s="578"/>
      <c r="BZ46" s="394"/>
      <c r="CA46" s="394"/>
      <c r="CB46" s="394"/>
      <c r="CC46" s="394"/>
      <c r="CD46" s="1140"/>
      <c r="CE46" s="9"/>
      <c r="CF46" s="9"/>
      <c r="CG46" s="9"/>
      <c r="CH46" s="9"/>
      <c r="CI46" s="358"/>
      <c r="CJ46" s="358"/>
      <c r="CK46" s="602"/>
      <c r="CL46" s="602"/>
      <c r="CM46" s="602"/>
      <c r="CN46" s="602"/>
      <c r="CO46" s="602"/>
      <c r="CP46" s="603"/>
      <c r="CQ46" s="602"/>
      <c r="CR46" s="602"/>
      <c r="CS46" s="9"/>
      <c r="CT46" s="9"/>
      <c r="CU46" s="16"/>
      <c r="CV46" s="9"/>
      <c r="CW46" s="9"/>
      <c r="CX46" s="16"/>
      <c r="CY46" s="9"/>
      <c r="CZ46" s="9"/>
      <c r="DA46" s="16"/>
      <c r="DB46" s="9"/>
      <c r="DC46" s="9"/>
      <c r="DD46" s="602"/>
      <c r="DE46" s="602" t="s">
        <v>85</v>
      </c>
      <c r="DF46" s="624">
        <v>2.96</v>
      </c>
      <c r="DG46" s="624">
        <v>3.19</v>
      </c>
      <c r="DH46" s="624">
        <v>3.32</v>
      </c>
      <c r="DI46" s="624">
        <v>3.13</v>
      </c>
      <c r="DJ46" s="332"/>
      <c r="DK46" s="332"/>
      <c r="DL46" s="332"/>
      <c r="DM46" s="332"/>
      <c r="DN46" s="332"/>
      <c r="DO46" s="602"/>
      <c r="DP46" s="1407"/>
      <c r="DQ46" s="1407"/>
      <c r="DR46" s="1407"/>
      <c r="DS46" s="1407"/>
      <c r="DT46" s="1407"/>
      <c r="DU46" s="1407"/>
      <c r="DV46" s="1407"/>
      <c r="DW46" s="1407"/>
      <c r="DX46" s="1407"/>
      <c r="DY46" s="1407"/>
      <c r="DZ46" s="1407"/>
      <c r="EA46" s="1407"/>
      <c r="EB46" s="1410"/>
      <c r="EC46" s="394"/>
      <c r="ED46" s="573"/>
      <c r="EE46" s="573"/>
      <c r="EF46" s="573"/>
      <c r="EG46" s="573"/>
      <c r="EH46" s="573"/>
      <c r="EI46" s="573"/>
      <c r="EJ46" s="573"/>
      <c r="EK46" s="573"/>
      <c r="EL46" s="573"/>
      <c r="EM46" s="573"/>
      <c r="EN46" s="573"/>
      <c r="EO46" s="573"/>
      <c r="EP46" s="25"/>
      <c r="EQ46" s="1406"/>
      <c r="ER46" s="1406"/>
      <c r="ES46" s="1406"/>
      <c r="ET46" s="164"/>
      <c r="EU46" s="194"/>
      <c r="EV46" s="194"/>
      <c r="EW46" s="194"/>
      <c r="EX46" s="203"/>
      <c r="EY46" s="1423"/>
      <c r="EZ46" s="1423"/>
      <c r="FA46" s="200"/>
      <c r="FB46" s="1406"/>
      <c r="FC46" s="578"/>
      <c r="FD46" s="394"/>
      <c r="FE46" s="394"/>
      <c r="FF46" s="394"/>
      <c r="FG46" s="25"/>
      <c r="FH46" s="1140"/>
      <c r="FI46" s="9"/>
      <c r="FJ46" s="9"/>
      <c r="FK46" s="9"/>
      <c r="FL46" s="9"/>
      <c r="FM46" s="358"/>
      <c r="FN46" s="358"/>
      <c r="FO46" s="602"/>
      <c r="FP46" s="602"/>
      <c r="FQ46" s="602"/>
      <c r="FR46" s="602"/>
      <c r="FS46" s="602"/>
      <c r="FT46" s="603"/>
      <c r="FU46" s="602"/>
      <c r="FV46" s="602"/>
      <c r="FW46" s="9"/>
      <c r="FX46" s="9"/>
      <c r="FY46" s="16"/>
      <c r="FZ46" s="9"/>
      <c r="GA46" s="9"/>
      <c r="GB46" s="16"/>
      <c r="GC46" s="9"/>
      <c r="GD46" s="9"/>
      <c r="GE46" s="16"/>
      <c r="GF46" s="9"/>
      <c r="GG46" s="9"/>
      <c r="GH46" s="602"/>
      <c r="GI46" s="602" t="s">
        <v>85</v>
      </c>
      <c r="GJ46" s="624">
        <v>3.26</v>
      </c>
      <c r="GK46" s="624">
        <v>3.02</v>
      </c>
      <c r="GL46" s="624">
        <v>3.1</v>
      </c>
      <c r="GM46" s="624">
        <v>3.13</v>
      </c>
      <c r="GN46" s="1407"/>
      <c r="GO46" s="1407"/>
      <c r="GP46" s="1407"/>
      <c r="GQ46" s="1407"/>
      <c r="GR46" s="468"/>
      <c r="GS46" s="602"/>
      <c r="GT46" s="332"/>
      <c r="GU46" s="332"/>
      <c r="GV46" s="332"/>
      <c r="GW46" s="332"/>
      <c r="GX46" s="332"/>
      <c r="GY46" s="332"/>
      <c r="GZ46" s="332"/>
      <c r="HA46" s="332"/>
      <c r="HB46" s="332"/>
      <c r="HC46" s="332"/>
      <c r="HD46" s="332"/>
      <c r="HE46" s="332"/>
      <c r="HF46" s="332"/>
      <c r="HG46" s="394"/>
      <c r="HH46" s="332"/>
      <c r="HI46" s="332"/>
      <c r="HJ46" s="332"/>
      <c r="HK46" s="332"/>
      <c r="HL46" s="332"/>
      <c r="HM46" s="332"/>
      <c r="HN46" s="332"/>
      <c r="HO46" s="332"/>
      <c r="HP46" s="332"/>
      <c r="HQ46" s="332"/>
      <c r="HR46" s="332"/>
      <c r="HS46" s="332"/>
      <c r="HT46" s="332"/>
      <c r="HU46" s="332"/>
      <c r="HV46" s="1406"/>
      <c r="HW46" s="1406"/>
      <c r="HX46" s="164"/>
      <c r="HY46" s="194"/>
      <c r="HZ46" s="194"/>
      <c r="IA46" s="194"/>
      <c r="IB46" s="203"/>
      <c r="IC46" s="1423"/>
      <c r="ID46" s="1423"/>
      <c r="IE46" s="200"/>
      <c r="IF46" s="1406"/>
      <c r="IG46" s="578"/>
      <c r="IH46" s="394"/>
      <c r="II46" s="394"/>
      <c r="IJ46" s="394"/>
      <c r="IK46" s="394"/>
      <c r="IM46" s="9"/>
      <c r="IN46" s="9"/>
      <c r="IO46" s="9"/>
      <c r="IP46" s="9"/>
      <c r="IQ46" s="358"/>
      <c r="IR46" s="358"/>
      <c r="IS46" s="602"/>
      <c r="IT46" s="602"/>
      <c r="IU46" s="602"/>
      <c r="IV46" s="602"/>
      <c r="IW46" s="602"/>
      <c r="IX46" s="603"/>
      <c r="IY46" s="602"/>
      <c r="IZ46" s="602"/>
      <c r="JA46" s="9"/>
      <c r="JB46" s="9"/>
      <c r="JC46" s="16"/>
      <c r="JD46" s="9"/>
      <c r="JE46" s="9"/>
      <c r="JF46" s="16"/>
      <c r="JG46" s="9"/>
      <c r="JH46" s="9"/>
      <c r="JI46" s="16"/>
      <c r="JJ46" s="9"/>
      <c r="JK46" s="9"/>
      <c r="JL46" s="602"/>
      <c r="JM46" s="602" t="s">
        <v>85</v>
      </c>
      <c r="JN46" s="624">
        <v>3.32</v>
      </c>
      <c r="JO46" s="624">
        <v>3.25</v>
      </c>
      <c r="JP46" s="624">
        <v>3.5</v>
      </c>
      <c r="JQ46" s="624">
        <v>3.36</v>
      </c>
      <c r="JR46" s="602"/>
      <c r="JS46" s="602"/>
      <c r="JT46" s="602"/>
      <c r="JU46" s="602"/>
      <c r="JV46" s="468"/>
      <c r="JW46" s="602"/>
      <c r="JX46" s="332"/>
      <c r="JY46" s="332"/>
      <c r="JZ46" s="332"/>
      <c r="KA46" s="332"/>
      <c r="KB46" s="332"/>
      <c r="KC46" s="332"/>
      <c r="KD46" s="332"/>
      <c r="KE46" s="332"/>
      <c r="KF46" s="332"/>
      <c r="KG46" s="332"/>
      <c r="KH46" s="332"/>
      <c r="KI46" s="332"/>
      <c r="KJ46" s="1410"/>
      <c r="KK46" s="394"/>
      <c r="KL46" s="1410"/>
      <c r="KM46" s="1410"/>
      <c r="KN46" s="1410"/>
      <c r="KO46" s="1410"/>
      <c r="KP46" s="1410"/>
      <c r="KQ46" s="1410"/>
      <c r="KR46" s="1410"/>
      <c r="KS46" s="1410"/>
      <c r="KT46" s="1410"/>
      <c r="KU46" s="1410"/>
      <c r="KV46" s="1410"/>
      <c r="KW46" s="1410"/>
      <c r="KX46" s="25"/>
      <c r="KY46" s="1406"/>
      <c r="KZ46" s="1406"/>
      <c r="LA46" s="1406"/>
      <c r="LB46" s="164"/>
      <c r="LC46" s="194"/>
      <c r="LD46" s="194"/>
      <c r="LE46" s="194"/>
      <c r="LF46" s="203"/>
      <c r="LG46" s="1423"/>
      <c r="LH46" s="1423"/>
      <c r="LI46" s="200"/>
      <c r="LJ46" s="1406"/>
      <c r="LK46" s="578"/>
      <c r="LL46" s="394"/>
      <c r="LM46" s="394"/>
      <c r="LN46" s="394"/>
      <c r="LO46" s="394"/>
      <c r="LQ46" s="9"/>
      <c r="LR46" s="9"/>
      <c r="LS46" s="9"/>
      <c r="LT46" s="9"/>
      <c r="LU46" s="358"/>
      <c r="LV46" s="358"/>
      <c r="LW46" s="301"/>
      <c r="LX46" s="301"/>
      <c r="LY46" s="435"/>
      <c r="LZ46" s="332"/>
      <c r="MA46" s="332"/>
      <c r="MB46" s="301"/>
      <c r="MC46" s="9"/>
      <c r="MD46" s="16"/>
      <c r="ME46" s="9"/>
      <c r="MF46" s="9"/>
      <c r="MG46" s="16"/>
      <c r="MH46" s="9"/>
      <c r="MI46" s="9"/>
      <c r="MJ46" s="16"/>
      <c r="MK46" s="9"/>
      <c r="ML46" s="17"/>
      <c r="MM46" s="17"/>
      <c r="MN46" s="17" t="s">
        <v>85</v>
      </c>
      <c r="MO46" s="665">
        <v>3.16</v>
      </c>
      <c r="MP46" s="665">
        <v>3.13</v>
      </c>
      <c r="MQ46" s="665">
        <v>3.13</v>
      </c>
      <c r="MR46" s="665">
        <v>3.36</v>
      </c>
      <c r="MS46" s="666">
        <v>3.2</v>
      </c>
      <c r="MT46" s="874"/>
      <c r="MU46" s="869"/>
      <c r="MV46" s="869"/>
      <c r="MW46" s="875"/>
      <c r="MX46" s="869"/>
      <c r="MY46" s="869"/>
      <c r="MZ46" s="869"/>
      <c r="NA46" s="869"/>
      <c r="NB46" s="869"/>
      <c r="NC46" s="869"/>
      <c r="ND46" s="869"/>
      <c r="NE46" s="869"/>
      <c r="NF46" s="869"/>
      <c r="NG46" s="869"/>
      <c r="NH46" s="869"/>
      <c r="NI46" s="869"/>
      <c r="NJ46" s="869"/>
      <c r="NK46" s="869"/>
      <c r="NL46" s="1410"/>
      <c r="NM46" s="869"/>
      <c r="NN46" s="869"/>
      <c r="NO46" s="869"/>
      <c r="NP46" s="869"/>
      <c r="NQ46" s="869"/>
      <c r="NR46" s="869"/>
      <c r="NS46" s="869"/>
      <c r="NT46" s="869"/>
      <c r="NU46" s="869"/>
      <c r="NV46" s="869"/>
      <c r="NW46" s="869"/>
      <c r="NX46" s="869"/>
      <c r="NY46" s="869"/>
      <c r="NZ46" s="869"/>
      <c r="OB46" s="403"/>
    </row>
    <row r="47" spans="1:409" ht="18.75" customHeight="1">
      <c r="A47" s="162"/>
      <c r="B47" s="50"/>
      <c r="C47" s="50"/>
      <c r="D47" s="9"/>
      <c r="E47" s="163"/>
      <c r="F47" s="163"/>
      <c r="G47" s="858"/>
      <c r="H47" s="615"/>
      <c r="I47" s="615"/>
      <c r="J47" s="615"/>
      <c r="K47" s="615"/>
      <c r="L47" s="615"/>
      <c r="M47" s="602"/>
      <c r="N47" s="602"/>
      <c r="O47" s="9"/>
      <c r="P47" s="9"/>
      <c r="Q47" s="16"/>
      <c r="R47" s="9"/>
      <c r="S47" s="9"/>
      <c r="T47" s="16"/>
      <c r="U47" s="9"/>
      <c r="V47" s="9"/>
      <c r="W47" s="16"/>
      <c r="X47" s="9"/>
      <c r="Y47" s="9"/>
      <c r="Z47" s="602"/>
      <c r="AA47" s="602" t="s">
        <v>90</v>
      </c>
      <c r="AB47" s="624">
        <v>2.48</v>
      </c>
      <c r="AC47" s="624">
        <v>2.44</v>
      </c>
      <c r="AD47" s="624">
        <v>2.66</v>
      </c>
      <c r="AE47" s="624">
        <v>2.5299999999999998</v>
      </c>
      <c r="AF47" s="602"/>
      <c r="AG47" s="602"/>
      <c r="AH47" s="602"/>
      <c r="AI47" s="602"/>
      <c r="AJ47" s="602"/>
      <c r="AK47" s="330"/>
      <c r="AL47" s="330"/>
      <c r="AM47" s="330"/>
      <c r="AN47" s="330"/>
      <c r="AO47" s="330"/>
      <c r="AP47" s="330"/>
      <c r="AQ47" s="330"/>
      <c r="AR47" s="330"/>
      <c r="AS47" s="330"/>
      <c r="AT47" s="330"/>
      <c r="AU47" s="330"/>
      <c r="AV47" s="330"/>
      <c r="AW47" s="330"/>
      <c r="AX47" s="330"/>
      <c r="AY47" s="394"/>
      <c r="AZ47" s="351"/>
      <c r="BA47" s="351"/>
      <c r="BB47" s="351"/>
      <c r="BC47" s="351"/>
      <c r="BD47" s="351"/>
      <c r="BE47" s="351"/>
      <c r="BF47" s="351"/>
      <c r="BG47" s="351"/>
      <c r="BH47" s="351"/>
      <c r="BI47" s="351"/>
      <c r="BJ47" s="351"/>
      <c r="BK47" s="351"/>
      <c r="BL47" s="351"/>
      <c r="BM47" s="351"/>
      <c r="BN47" s="351"/>
      <c r="BO47" s="351"/>
      <c r="BP47" s="351"/>
      <c r="BQ47" s="164"/>
      <c r="BR47" s="164"/>
      <c r="BS47" s="164"/>
      <c r="BT47" s="203"/>
      <c r="BU47" s="1423"/>
      <c r="BV47" s="1423"/>
      <c r="BW47" s="201"/>
      <c r="BX47" s="202"/>
      <c r="BY47" s="202"/>
      <c r="BZ47" s="202"/>
      <c r="CA47" s="578"/>
      <c r="CB47" s="394"/>
      <c r="CC47" s="394"/>
      <c r="CD47" s="1140"/>
      <c r="CE47" s="162"/>
      <c r="CF47" s="50"/>
      <c r="CG47" s="50"/>
      <c r="CH47" s="9"/>
      <c r="CI47" s="163"/>
      <c r="CJ47" s="163"/>
      <c r="CK47" s="858"/>
      <c r="CL47" s="615"/>
      <c r="CM47" s="615"/>
      <c r="CN47" s="615"/>
      <c r="CO47" s="615"/>
      <c r="CP47" s="615"/>
      <c r="CQ47" s="602"/>
      <c r="CR47" s="602"/>
      <c r="CS47" s="9"/>
      <c r="CT47" s="9"/>
      <c r="CU47" s="16"/>
      <c r="CV47" s="9"/>
      <c r="CW47" s="9"/>
      <c r="CX47" s="16"/>
      <c r="CY47" s="9"/>
      <c r="CZ47" s="9"/>
      <c r="DA47" s="16"/>
      <c r="DB47" s="9"/>
      <c r="DC47" s="9"/>
      <c r="DD47" s="602"/>
      <c r="DE47" s="602" t="s">
        <v>90</v>
      </c>
      <c r="DF47" s="624">
        <v>2.25</v>
      </c>
      <c r="DG47" s="624">
        <v>2.5299999999999998</v>
      </c>
      <c r="DH47" s="624">
        <v>2.78</v>
      </c>
      <c r="DI47" s="624">
        <v>2.48</v>
      </c>
      <c r="DJ47" s="332"/>
      <c r="DK47" s="332"/>
      <c r="DL47" s="332"/>
      <c r="DM47" s="332"/>
      <c r="DN47" s="332"/>
      <c r="DO47" s="602"/>
      <c r="DP47" s="1407"/>
      <c r="DQ47" s="1407"/>
      <c r="DR47" s="1407"/>
      <c r="DS47" s="1407"/>
      <c r="DT47" s="1407"/>
      <c r="DU47" s="1407"/>
      <c r="DV47" s="1407"/>
      <c r="DW47" s="1407"/>
      <c r="DX47" s="1407"/>
      <c r="DY47" s="1407"/>
      <c r="DZ47" s="1407"/>
      <c r="EA47" s="1407"/>
      <c r="EB47" s="1410"/>
      <c r="EC47" s="394"/>
      <c r="ED47" s="573"/>
      <c r="EE47" s="573"/>
      <c r="EF47" s="573"/>
      <c r="EG47" s="573"/>
      <c r="EH47" s="573"/>
      <c r="EI47" s="573"/>
      <c r="EJ47" s="573"/>
      <c r="EK47" s="573"/>
      <c r="EL47" s="573"/>
      <c r="EM47" s="573"/>
      <c r="EN47" s="573"/>
      <c r="EO47" s="573"/>
      <c r="EP47" s="25"/>
      <c r="EQ47" s="1406"/>
      <c r="ER47" s="1406"/>
      <c r="ES47" s="1406"/>
      <c r="ET47" s="164"/>
      <c r="EU47" s="164"/>
      <c r="EV47" s="164"/>
      <c r="EW47" s="164"/>
      <c r="EX47" s="203"/>
      <c r="EY47" s="1423"/>
      <c r="EZ47" s="1423"/>
      <c r="FA47" s="201"/>
      <c r="FB47" s="202"/>
      <c r="FC47" s="202"/>
      <c r="FD47" s="202"/>
      <c r="FE47" s="578"/>
      <c r="FF47" s="394"/>
      <c r="FG47" s="25"/>
      <c r="FH47" s="1140"/>
      <c r="FI47" s="162"/>
      <c r="FJ47" s="50"/>
      <c r="FK47" s="50"/>
      <c r="FL47" s="9"/>
      <c r="FM47" s="163"/>
      <c r="FN47" s="163"/>
      <c r="FO47" s="858"/>
      <c r="FP47" s="615"/>
      <c r="FQ47" s="615"/>
      <c r="FR47" s="615"/>
      <c r="FS47" s="615"/>
      <c r="FT47" s="615"/>
      <c r="FU47" s="602"/>
      <c r="FV47" s="602"/>
      <c r="FW47" s="9"/>
      <c r="FX47" s="9"/>
      <c r="FY47" s="16"/>
      <c r="FZ47" s="9"/>
      <c r="GA47" s="9"/>
      <c r="GB47" s="16"/>
      <c r="GC47" s="9"/>
      <c r="GD47" s="9"/>
      <c r="GE47" s="16"/>
      <c r="GF47" s="9"/>
      <c r="GG47" s="9"/>
      <c r="GH47" s="602"/>
      <c r="GI47" s="602" t="s">
        <v>90</v>
      </c>
      <c r="GJ47" s="624">
        <v>2.52</v>
      </c>
      <c r="GK47" s="624">
        <v>2.4300000000000002</v>
      </c>
      <c r="GL47" s="624">
        <v>2.2799999999999998</v>
      </c>
      <c r="GM47" s="624">
        <v>2.4</v>
      </c>
      <c r="GN47" s="1407"/>
      <c r="GO47" s="1407"/>
      <c r="GP47" s="1407"/>
      <c r="GQ47" s="1407"/>
      <c r="GR47" s="468"/>
      <c r="GS47" s="602"/>
      <c r="GT47" s="332"/>
      <c r="GU47" s="332"/>
      <c r="GV47" s="332"/>
      <c r="GW47" s="332"/>
      <c r="GX47" s="332"/>
      <c r="GY47" s="332"/>
      <c r="GZ47" s="332"/>
      <c r="HA47" s="332"/>
      <c r="HB47" s="332"/>
      <c r="HC47" s="332"/>
      <c r="HD47" s="332"/>
      <c r="HE47" s="332"/>
      <c r="HF47" s="332"/>
      <c r="HG47" s="394"/>
      <c r="HH47" s="332"/>
      <c r="HI47" s="332"/>
      <c r="HJ47" s="332"/>
      <c r="HK47" s="332"/>
      <c r="HL47" s="332"/>
      <c r="HM47" s="332"/>
      <c r="HN47" s="332"/>
      <c r="HO47" s="332"/>
      <c r="HP47" s="332"/>
      <c r="HQ47" s="332"/>
      <c r="HR47" s="332"/>
      <c r="HS47" s="332"/>
      <c r="HT47" s="332"/>
      <c r="HU47" s="332"/>
      <c r="HV47" s="1406"/>
      <c r="HW47" s="1406"/>
      <c r="HX47" s="164"/>
      <c r="HY47" s="164"/>
      <c r="HZ47" s="164"/>
      <c r="IA47" s="164"/>
      <c r="IB47" s="203"/>
      <c r="IC47" s="1423"/>
      <c r="ID47" s="1423"/>
      <c r="IE47" s="201"/>
      <c r="IF47" s="202"/>
      <c r="IG47" s="202"/>
      <c r="IH47" s="202"/>
      <c r="II47" s="578"/>
      <c r="IJ47" s="394"/>
      <c r="IK47" s="394"/>
      <c r="IM47" s="162"/>
      <c r="IN47" s="50"/>
      <c r="IO47" s="50"/>
      <c r="IP47" s="9"/>
      <c r="IQ47" s="163"/>
      <c r="IR47" s="163"/>
      <c r="IS47" s="858"/>
      <c r="IT47" s="615"/>
      <c r="IU47" s="615"/>
      <c r="IV47" s="615"/>
      <c r="IW47" s="615"/>
      <c r="IX47" s="615"/>
      <c r="IY47" s="602"/>
      <c r="IZ47" s="602"/>
      <c r="JA47" s="9"/>
      <c r="JB47" s="9"/>
      <c r="JC47" s="16"/>
      <c r="JD47" s="9"/>
      <c r="JE47" s="9"/>
      <c r="JF47" s="16"/>
      <c r="JG47" s="9"/>
      <c r="JH47" s="9"/>
      <c r="JI47" s="16"/>
      <c r="JJ47" s="9"/>
      <c r="JK47" s="9"/>
      <c r="JL47" s="602"/>
      <c r="JM47" s="602" t="s">
        <v>90</v>
      </c>
      <c r="JN47" s="624">
        <v>2.2200000000000002</v>
      </c>
      <c r="JO47" s="624">
        <v>2.29</v>
      </c>
      <c r="JP47" s="624">
        <v>2.3199999999999998</v>
      </c>
      <c r="JQ47" s="624">
        <v>2.2799999999999998</v>
      </c>
      <c r="JR47" s="602"/>
      <c r="JS47" s="602"/>
      <c r="JT47" s="602"/>
      <c r="JU47" s="602"/>
      <c r="JV47" s="468"/>
      <c r="JW47" s="602"/>
      <c r="JX47" s="332"/>
      <c r="JY47" s="332"/>
      <c r="JZ47" s="332"/>
      <c r="KA47" s="332"/>
      <c r="KB47" s="332"/>
      <c r="KC47" s="332"/>
      <c r="KD47" s="332"/>
      <c r="KE47" s="332"/>
      <c r="KF47" s="332"/>
      <c r="KG47" s="332"/>
      <c r="KH47" s="332"/>
      <c r="KI47" s="332"/>
      <c r="KJ47" s="1410"/>
      <c r="KK47" s="394"/>
      <c r="KL47" s="1410"/>
      <c r="KM47" s="1410"/>
      <c r="KN47" s="1410"/>
      <c r="KO47" s="1410"/>
      <c r="KP47" s="1410"/>
      <c r="KQ47" s="1410"/>
      <c r="KR47" s="1410"/>
      <c r="KS47" s="1410"/>
      <c r="KT47" s="1410"/>
      <c r="KU47" s="1410"/>
      <c r="KV47" s="1410"/>
      <c r="KW47" s="1410"/>
      <c r="KX47" s="25"/>
      <c r="KY47" s="1406"/>
      <c r="KZ47" s="1406"/>
      <c r="LA47" s="1406"/>
      <c r="LB47" s="164"/>
      <c r="LC47" s="164"/>
      <c r="LD47" s="164"/>
      <c r="LE47" s="164"/>
      <c r="LF47" s="203"/>
      <c r="LG47" s="1423"/>
      <c r="LH47" s="1423"/>
      <c r="LI47" s="201"/>
      <c r="LJ47" s="202"/>
      <c r="LK47" s="202"/>
      <c r="LL47" s="202"/>
      <c r="LM47" s="578"/>
      <c r="LN47" s="394"/>
      <c r="LO47" s="394"/>
      <c r="LQ47" s="162"/>
      <c r="LR47" s="50"/>
      <c r="LS47" s="50"/>
      <c r="LT47" s="9"/>
      <c r="LU47" s="163"/>
      <c r="LV47" s="163"/>
      <c r="LW47" s="301"/>
      <c r="LX47" s="301"/>
      <c r="LY47" s="439"/>
      <c r="LZ47" s="301"/>
      <c r="MA47" s="301"/>
      <c r="MB47" s="332"/>
      <c r="MC47" s="162"/>
      <c r="MD47" s="210"/>
      <c r="ME47" s="162"/>
      <c r="MF47" s="162"/>
      <c r="MG47" s="210"/>
      <c r="MH47" s="162"/>
      <c r="MI47" s="162"/>
      <c r="MJ47" s="210"/>
      <c r="MK47" s="162"/>
      <c r="ML47" s="211"/>
      <c r="MM47" s="17"/>
      <c r="MN47" s="17" t="s">
        <v>90</v>
      </c>
      <c r="MO47" s="665">
        <v>2.5299999999999998</v>
      </c>
      <c r="MP47" s="665">
        <v>2.48</v>
      </c>
      <c r="MQ47" s="665">
        <v>2.4</v>
      </c>
      <c r="MR47" s="665">
        <v>2.2799999999999998</v>
      </c>
      <c r="MS47" s="666">
        <v>2.42</v>
      </c>
      <c r="MT47" s="874"/>
      <c r="MU47" s="869"/>
      <c r="MV47" s="869"/>
      <c r="MW47" s="875"/>
      <c r="MX47" s="869"/>
      <c r="MY47" s="869"/>
      <c r="MZ47" s="869"/>
      <c r="NA47" s="869"/>
      <c r="NB47" s="869"/>
      <c r="NC47" s="869"/>
      <c r="ND47" s="869"/>
      <c r="NE47" s="869"/>
      <c r="NF47" s="869"/>
      <c r="NG47" s="869"/>
      <c r="NH47" s="869"/>
      <c r="NI47" s="869"/>
      <c r="NJ47" s="869"/>
      <c r="NK47" s="869"/>
      <c r="NL47" s="1410"/>
      <c r="NM47" s="869"/>
      <c r="NN47" s="869"/>
      <c r="NO47" s="869"/>
      <c r="NP47" s="869"/>
      <c r="NQ47" s="869"/>
      <c r="NR47" s="869"/>
      <c r="NS47" s="869"/>
      <c r="NT47" s="869"/>
      <c r="NU47" s="869"/>
      <c r="NV47" s="869"/>
      <c r="NW47" s="869"/>
      <c r="NX47" s="869"/>
      <c r="NY47" s="869"/>
      <c r="NZ47" s="869"/>
      <c r="OB47" s="403"/>
    </row>
    <row r="48" spans="1:409" ht="18.75" customHeight="1">
      <c r="A48" s="205"/>
      <c r="B48" s="206"/>
      <c r="C48" s="206"/>
      <c r="D48" s="4"/>
      <c r="E48" s="13"/>
      <c r="F48" s="13"/>
      <c r="G48" s="25"/>
      <c r="H48" s="25"/>
      <c r="I48" s="25"/>
      <c r="J48" s="25"/>
      <c r="K48" s="25"/>
      <c r="L48" s="209"/>
      <c r="M48" s="25"/>
      <c r="N48" s="1145"/>
      <c r="O48" s="126"/>
      <c r="P48" s="126"/>
      <c r="Q48" s="127"/>
      <c r="R48" s="126"/>
      <c r="S48" s="126"/>
      <c r="T48" s="127"/>
      <c r="U48" s="126"/>
      <c r="V48" s="126"/>
      <c r="W48" s="127"/>
      <c r="X48" s="126"/>
      <c r="Y48" s="9"/>
      <c r="Z48" s="602"/>
      <c r="AA48" s="602" t="s">
        <v>94</v>
      </c>
      <c r="AB48" s="624">
        <v>2.2400000000000002</v>
      </c>
      <c r="AC48" s="624">
        <v>2.0299999999999998</v>
      </c>
      <c r="AD48" s="624">
        <v>2.15</v>
      </c>
      <c r="AE48" s="624">
        <v>2.14</v>
      </c>
      <c r="AF48" s="602"/>
      <c r="AG48" s="602"/>
      <c r="AH48" s="602"/>
      <c r="AI48" s="602"/>
      <c r="AJ48" s="602"/>
      <c r="AK48" s="330"/>
      <c r="AL48" s="330"/>
      <c r="AM48" s="330"/>
      <c r="AN48" s="330"/>
      <c r="AO48" s="330"/>
      <c r="AP48" s="330"/>
      <c r="AQ48" s="330"/>
      <c r="AR48" s="330"/>
      <c r="AS48" s="330"/>
      <c r="AT48" s="330"/>
      <c r="AU48" s="330"/>
      <c r="AV48" s="330"/>
      <c r="AW48" s="330"/>
      <c r="AX48" s="330"/>
      <c r="AY48" s="394"/>
      <c r="AZ48" s="351"/>
      <c r="BA48" s="351"/>
      <c r="BB48" s="351"/>
      <c r="BC48" s="351"/>
      <c r="BD48" s="351"/>
      <c r="BE48" s="351"/>
      <c r="BF48" s="351"/>
      <c r="BG48" s="351"/>
      <c r="BH48" s="351"/>
      <c r="BI48" s="351"/>
      <c r="BJ48" s="351"/>
      <c r="BK48" s="351"/>
      <c r="BL48" s="351"/>
      <c r="BM48" s="351"/>
      <c r="BN48" s="351"/>
      <c r="BO48" s="351"/>
      <c r="BP48" s="351"/>
      <c r="BQ48" s="502"/>
      <c r="BR48" s="502"/>
      <c r="BS48" s="502"/>
      <c r="BT48" s="502"/>
      <c r="BU48" s="1423"/>
      <c r="BV48" s="1423"/>
      <c r="BW48" s="207"/>
      <c r="BX48" s="591"/>
      <c r="BY48" s="591"/>
      <c r="BZ48" s="591"/>
      <c r="CA48" s="578"/>
      <c r="CB48" s="394"/>
      <c r="CC48" s="394"/>
      <c r="CD48" s="1140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09"/>
      <c r="CQ48" s="25"/>
      <c r="CR48" s="1145"/>
      <c r="CS48" s="126"/>
      <c r="CT48" s="126"/>
      <c r="CU48" s="127"/>
      <c r="CV48" s="126"/>
      <c r="CW48" s="126"/>
      <c r="CX48" s="127"/>
      <c r="CY48" s="126"/>
      <c r="CZ48" s="126"/>
      <c r="DA48" s="127"/>
      <c r="DB48" s="126"/>
      <c r="DC48" s="9"/>
      <c r="DD48" s="602"/>
      <c r="DE48" s="602" t="s">
        <v>94</v>
      </c>
      <c r="DF48" s="624">
        <v>2.13</v>
      </c>
      <c r="DG48" s="624">
        <v>2.16</v>
      </c>
      <c r="DH48" s="624">
        <v>2.21</v>
      </c>
      <c r="DI48" s="624">
        <v>2.16</v>
      </c>
      <c r="DJ48" s="332"/>
      <c r="DK48" s="332"/>
      <c r="DL48" s="332"/>
      <c r="DM48" s="332"/>
      <c r="DN48" s="332"/>
      <c r="DO48" s="602"/>
      <c r="DP48" s="1407"/>
      <c r="DQ48" s="1407"/>
      <c r="DR48" s="1407"/>
      <c r="DS48" s="1407"/>
      <c r="DT48" s="1407"/>
      <c r="DU48" s="1407"/>
      <c r="DV48" s="1407"/>
      <c r="DW48" s="1407"/>
      <c r="DX48" s="1407"/>
      <c r="DY48" s="1407"/>
      <c r="DZ48" s="1407"/>
      <c r="EA48" s="1407"/>
      <c r="EB48" s="952"/>
      <c r="EC48" s="394"/>
      <c r="ED48" s="573"/>
      <c r="EE48" s="573"/>
      <c r="EF48" s="573"/>
      <c r="EG48" s="573"/>
      <c r="EH48" s="573"/>
      <c r="EI48" s="573"/>
      <c r="EJ48" s="573"/>
      <c r="EK48" s="573"/>
      <c r="EL48" s="573"/>
      <c r="EM48" s="573"/>
      <c r="EN48" s="573"/>
      <c r="EO48" s="573"/>
      <c r="EP48" s="25"/>
      <c r="EQ48" s="1406"/>
      <c r="ER48" s="1406"/>
      <c r="ES48" s="1406"/>
      <c r="ET48" s="164"/>
      <c r="EU48" s="502"/>
      <c r="EV48" s="502"/>
      <c r="EW48" s="502"/>
      <c r="EX48" s="502"/>
      <c r="EY48" s="1423"/>
      <c r="EZ48" s="1423"/>
      <c r="FA48" s="207"/>
      <c r="FB48" s="591"/>
      <c r="FC48" s="591"/>
      <c r="FD48" s="591"/>
      <c r="FE48" s="578"/>
      <c r="FF48" s="394"/>
      <c r="FG48" s="25"/>
      <c r="FH48" s="1140"/>
      <c r="FI48" s="205"/>
      <c r="FJ48" s="206"/>
      <c r="FK48" s="206"/>
      <c r="FL48" s="4"/>
      <c r="FM48" s="13"/>
      <c r="FN48" s="13"/>
      <c r="FO48" s="25"/>
      <c r="FP48" s="25"/>
      <c r="FQ48" s="25"/>
      <c r="FR48" s="25"/>
      <c r="FS48" s="25"/>
      <c r="FT48" s="209"/>
      <c r="FU48" s="25"/>
      <c r="FV48" s="1145"/>
      <c r="FW48" s="126"/>
      <c r="FX48" s="126"/>
      <c r="FY48" s="127"/>
      <c r="FZ48" s="126"/>
      <c r="GA48" s="126"/>
      <c r="GB48" s="127"/>
      <c r="GC48" s="126"/>
      <c r="GD48" s="126"/>
      <c r="GE48" s="127"/>
      <c r="GF48" s="126"/>
      <c r="GG48" s="9"/>
      <c r="GH48" s="602"/>
      <c r="GI48" s="602" t="s">
        <v>94</v>
      </c>
      <c r="GJ48" s="624">
        <v>2.0299999999999998</v>
      </c>
      <c r="GK48" s="624">
        <v>1.96</v>
      </c>
      <c r="GL48" s="624">
        <v>1.91</v>
      </c>
      <c r="GM48" s="624">
        <v>1.96</v>
      </c>
      <c r="GN48" s="1407"/>
      <c r="GO48" s="1407"/>
      <c r="GP48" s="1407"/>
      <c r="GQ48" s="1407"/>
      <c r="GR48" s="468"/>
      <c r="GS48" s="602"/>
      <c r="GT48" s="332"/>
      <c r="GU48" s="332"/>
      <c r="GV48" s="332"/>
      <c r="GW48" s="332"/>
      <c r="GX48" s="332"/>
      <c r="GY48" s="332"/>
      <c r="GZ48" s="332"/>
      <c r="HA48" s="332"/>
      <c r="HB48" s="332"/>
      <c r="HC48" s="332"/>
      <c r="HD48" s="332"/>
      <c r="HE48" s="332"/>
      <c r="HF48" s="332"/>
      <c r="HG48" s="394"/>
      <c r="HH48" s="332"/>
      <c r="HI48" s="332"/>
      <c r="HJ48" s="332"/>
      <c r="HK48" s="332"/>
      <c r="HL48" s="332"/>
      <c r="HM48" s="332"/>
      <c r="HN48" s="332"/>
      <c r="HO48" s="332"/>
      <c r="HP48" s="332"/>
      <c r="HQ48" s="332"/>
      <c r="HR48" s="332"/>
      <c r="HS48" s="332"/>
      <c r="HT48" s="332"/>
      <c r="HU48" s="332"/>
      <c r="HV48" s="1406"/>
      <c r="HW48" s="1406"/>
      <c r="HX48" s="164"/>
      <c r="HY48" s="502"/>
      <c r="HZ48" s="502"/>
      <c r="IA48" s="502"/>
      <c r="IB48" s="502"/>
      <c r="IC48" s="1423"/>
      <c r="ID48" s="1423"/>
      <c r="IE48" s="207"/>
      <c r="IF48" s="591"/>
      <c r="IG48" s="591"/>
      <c r="IH48" s="591"/>
      <c r="II48" s="578"/>
      <c r="IJ48" s="394"/>
      <c r="IK48" s="394"/>
      <c r="IM48" s="205"/>
      <c r="IN48" s="193"/>
      <c r="IO48" s="193"/>
      <c r="IP48" s="7"/>
      <c r="IQ48" s="203"/>
      <c r="IR48" s="203"/>
      <c r="IS48" s="394"/>
      <c r="IT48" s="394"/>
      <c r="IU48" s="394"/>
      <c r="IV48" s="25"/>
      <c r="IW48" s="25"/>
      <c r="IX48" s="209"/>
      <c r="IY48" s="25"/>
      <c r="IZ48" s="1145"/>
      <c r="JA48" s="126"/>
      <c r="JB48" s="126"/>
      <c r="JC48" s="127"/>
      <c r="JD48" s="126"/>
      <c r="JE48" s="126"/>
      <c r="JF48" s="127"/>
      <c r="JG48" s="126"/>
      <c r="JH48" s="126"/>
      <c r="JI48" s="127"/>
      <c r="JJ48" s="126"/>
      <c r="JK48" s="9"/>
      <c r="JL48" s="602"/>
      <c r="JM48" s="602" t="s">
        <v>94</v>
      </c>
      <c r="JN48" s="624">
        <v>1.75</v>
      </c>
      <c r="JO48" s="624">
        <v>1.77</v>
      </c>
      <c r="JP48" s="624">
        <v>1.84</v>
      </c>
      <c r="JQ48" s="624">
        <v>1.79</v>
      </c>
      <c r="JR48" s="602"/>
      <c r="JS48" s="602"/>
      <c r="JT48" s="602"/>
      <c r="JU48" s="602"/>
      <c r="JV48" s="468"/>
      <c r="JW48" s="602"/>
      <c r="JX48" s="332"/>
      <c r="JY48" s="332"/>
      <c r="JZ48" s="332"/>
      <c r="KA48" s="332"/>
      <c r="KB48" s="332"/>
      <c r="KC48" s="332"/>
      <c r="KD48" s="332"/>
      <c r="KE48" s="332"/>
      <c r="KF48" s="332"/>
      <c r="KG48" s="332"/>
      <c r="KH48" s="332"/>
      <c r="KI48" s="332"/>
      <c r="KJ48" s="952"/>
      <c r="KK48" s="394"/>
      <c r="KL48" s="1410"/>
      <c r="KM48" s="1410"/>
      <c r="KN48" s="1410"/>
      <c r="KO48" s="1410"/>
      <c r="KP48" s="1410"/>
      <c r="KQ48" s="1410"/>
      <c r="KR48" s="1410"/>
      <c r="KS48" s="1410"/>
      <c r="KT48" s="1410"/>
      <c r="KU48" s="1410"/>
      <c r="KV48" s="1410"/>
      <c r="KW48" s="1410"/>
      <c r="KX48" s="25"/>
      <c r="KY48" s="1406"/>
      <c r="KZ48" s="1406"/>
      <c r="LA48" s="1406"/>
      <c r="LB48" s="164"/>
      <c r="LC48" s="502"/>
      <c r="LD48" s="502"/>
      <c r="LE48" s="502"/>
      <c r="LF48" s="502"/>
      <c r="LG48" s="1423"/>
      <c r="LH48" s="1423"/>
      <c r="LI48" s="207"/>
      <c r="LJ48" s="591"/>
      <c r="LK48" s="591"/>
      <c r="LL48" s="591"/>
      <c r="LM48" s="578"/>
      <c r="LN48" s="394"/>
      <c r="LO48" s="394"/>
      <c r="LQ48" s="205"/>
      <c r="LR48" s="50"/>
      <c r="LS48" s="50"/>
      <c r="LT48" s="332"/>
      <c r="LU48" s="438"/>
      <c r="LV48" s="438"/>
      <c r="LW48" s="332"/>
      <c r="LX48" s="301"/>
      <c r="LY48" s="439"/>
      <c r="LZ48" s="301"/>
      <c r="MA48" s="301"/>
      <c r="MB48" s="332"/>
      <c r="MC48" s="162"/>
      <c r="MD48" s="210"/>
      <c r="ME48" s="162"/>
      <c r="MF48" s="162"/>
      <c r="MG48" s="210"/>
      <c r="MH48" s="162"/>
      <c r="MI48" s="162"/>
      <c r="MJ48" s="210"/>
      <c r="MK48" s="162"/>
      <c r="ML48" s="211"/>
      <c r="MM48" s="17"/>
      <c r="MN48" s="17" t="s">
        <v>94</v>
      </c>
      <c r="MO48" s="665">
        <v>2.14</v>
      </c>
      <c r="MP48" s="665">
        <v>2.16</v>
      </c>
      <c r="MQ48" s="665">
        <v>1.96</v>
      </c>
      <c r="MR48" s="665">
        <v>1.79</v>
      </c>
      <c r="MS48" s="666">
        <v>2.0099999999999998</v>
      </c>
      <c r="MT48" s="874"/>
      <c r="MU48" s="869"/>
      <c r="MV48" s="869"/>
      <c r="MW48" s="875"/>
      <c r="MX48" s="869"/>
      <c r="MY48" s="869"/>
      <c r="MZ48" s="869"/>
      <c r="NA48" s="869"/>
      <c r="NB48" s="869"/>
      <c r="NC48" s="869"/>
      <c r="ND48" s="869"/>
      <c r="NE48" s="869"/>
      <c r="NF48" s="869"/>
      <c r="NG48" s="869"/>
      <c r="NH48" s="869"/>
      <c r="NI48" s="869"/>
      <c r="NJ48" s="869"/>
      <c r="NK48" s="869"/>
      <c r="NL48" s="952"/>
      <c r="NM48" s="869"/>
      <c r="NN48" s="869"/>
      <c r="NO48" s="869"/>
      <c r="NP48" s="869"/>
      <c r="NQ48" s="869"/>
      <c r="NR48" s="869"/>
      <c r="NS48" s="869"/>
      <c r="NT48" s="869"/>
      <c r="NU48" s="869"/>
      <c r="NV48" s="869"/>
      <c r="NW48" s="869"/>
      <c r="NX48" s="869"/>
      <c r="NY48" s="869"/>
      <c r="NZ48" s="869"/>
      <c r="OB48" s="403"/>
    </row>
    <row r="49" spans="1:392" ht="18.75" customHeight="1">
      <c r="A49" s="9"/>
      <c r="B49" s="9"/>
      <c r="C49" s="9"/>
      <c r="D49" s="9"/>
      <c r="E49" s="9"/>
      <c r="F49" s="9"/>
      <c r="G49" s="9"/>
      <c r="H49" s="25"/>
      <c r="I49" s="25"/>
      <c r="J49" s="25"/>
      <c r="K49" s="25"/>
      <c r="L49" s="209"/>
      <c r="M49" s="25"/>
      <c r="N49" s="1145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602"/>
      <c r="AA49" s="602" t="s">
        <v>98</v>
      </c>
      <c r="AB49" s="624">
        <v>1.77</v>
      </c>
      <c r="AC49" s="624">
        <v>1.81</v>
      </c>
      <c r="AD49" s="624">
        <v>1.82</v>
      </c>
      <c r="AE49" s="624">
        <v>1.8</v>
      </c>
      <c r="AF49" s="602"/>
      <c r="AG49" s="602"/>
      <c r="AH49" s="602"/>
      <c r="AI49" s="602"/>
      <c r="AJ49" s="602"/>
      <c r="AK49" s="330"/>
      <c r="AL49" s="330"/>
      <c r="AM49" s="330"/>
      <c r="AN49" s="330"/>
      <c r="AO49" s="330"/>
      <c r="AP49" s="330"/>
      <c r="AQ49" s="330"/>
      <c r="AR49" s="330"/>
      <c r="AS49" s="330"/>
      <c r="AT49" s="330"/>
      <c r="AU49" s="330"/>
      <c r="AV49" s="330"/>
      <c r="AW49" s="330"/>
      <c r="AX49" s="330"/>
      <c r="AY49" s="394"/>
      <c r="AZ49" s="351"/>
      <c r="BA49" s="351"/>
      <c r="BB49" s="351"/>
      <c r="BC49" s="351"/>
      <c r="BD49" s="351"/>
      <c r="BE49" s="351"/>
      <c r="BF49" s="351"/>
      <c r="BG49" s="351"/>
      <c r="BH49" s="351"/>
      <c r="BI49" s="351"/>
      <c r="BJ49" s="351"/>
      <c r="BK49" s="351"/>
      <c r="BL49" s="351"/>
      <c r="BM49" s="351"/>
      <c r="BN49" s="351"/>
      <c r="BO49" s="351"/>
      <c r="BP49" s="351"/>
      <c r="BQ49" s="509"/>
      <c r="BR49" s="509"/>
      <c r="BS49" s="509"/>
      <c r="BT49" s="381"/>
      <c r="BU49" s="1423"/>
      <c r="BV49" s="1423"/>
      <c r="BW49" s="207"/>
      <c r="BX49" s="591"/>
      <c r="BY49" s="591"/>
      <c r="BZ49" s="591"/>
      <c r="CA49" s="578"/>
      <c r="CB49" s="394"/>
      <c r="CC49" s="394"/>
      <c r="CD49" s="1140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09"/>
      <c r="CQ49" s="25"/>
      <c r="CR49" s="1145"/>
      <c r="CS49" s="126"/>
      <c r="CT49" s="126"/>
      <c r="CU49" s="127"/>
      <c r="CV49" s="126"/>
      <c r="CW49" s="126"/>
      <c r="CX49" s="127"/>
      <c r="CY49" s="126"/>
      <c r="CZ49" s="126"/>
      <c r="DA49" s="127"/>
      <c r="DB49" s="126"/>
      <c r="DC49" s="9"/>
      <c r="DD49" s="602"/>
      <c r="DE49" s="602" t="s">
        <v>98</v>
      </c>
      <c r="DF49" s="624">
        <v>1.76</v>
      </c>
      <c r="DG49" s="624">
        <v>1.69</v>
      </c>
      <c r="DH49" s="624">
        <v>1.68</v>
      </c>
      <c r="DI49" s="624">
        <v>1.71</v>
      </c>
      <c r="DJ49" s="332"/>
      <c r="DK49" s="332"/>
      <c r="DL49" s="332"/>
      <c r="DM49" s="332"/>
      <c r="DN49" s="332"/>
      <c r="DO49" s="602"/>
      <c r="DP49" s="1407"/>
      <c r="DQ49" s="1407"/>
      <c r="DR49" s="1407"/>
      <c r="DS49" s="1407"/>
      <c r="DT49" s="1407"/>
      <c r="DU49" s="1407"/>
      <c r="DV49" s="1407"/>
      <c r="DW49" s="1407"/>
      <c r="DX49" s="1407"/>
      <c r="DY49" s="1407"/>
      <c r="DZ49" s="1407"/>
      <c r="EA49" s="1407"/>
      <c r="EB49" s="952"/>
      <c r="EC49" s="394"/>
      <c r="ED49" s="573"/>
      <c r="EE49" s="573"/>
      <c r="EF49" s="573"/>
      <c r="EG49" s="573"/>
      <c r="EH49" s="573"/>
      <c r="EI49" s="573"/>
      <c r="EJ49" s="573"/>
      <c r="EK49" s="573"/>
      <c r="EL49" s="573"/>
      <c r="EM49" s="573"/>
      <c r="EN49" s="573"/>
      <c r="EO49" s="573"/>
      <c r="EP49" s="25"/>
      <c r="EQ49" s="1406"/>
      <c r="ER49" s="1406"/>
      <c r="ES49" s="1406"/>
      <c r="ET49" s="200"/>
      <c r="EU49" s="509"/>
      <c r="EV49" s="509"/>
      <c r="EW49" s="509"/>
      <c r="EX49" s="381"/>
      <c r="EY49" s="1423"/>
      <c r="EZ49" s="1423"/>
      <c r="FA49" s="207"/>
      <c r="FB49" s="591"/>
      <c r="FC49" s="591"/>
      <c r="FD49" s="591"/>
      <c r="FE49" s="578"/>
      <c r="FF49" s="394"/>
      <c r="FG49" s="25"/>
      <c r="FH49" s="1140"/>
      <c r="FI49" s="205"/>
      <c r="FJ49" s="206"/>
      <c r="FK49" s="206"/>
      <c r="FL49" s="4"/>
      <c r="FM49" s="13"/>
      <c r="FN49" s="13"/>
      <c r="FO49" s="25"/>
      <c r="FP49" s="25"/>
      <c r="FQ49" s="25"/>
      <c r="FR49" s="25"/>
      <c r="FS49" s="25"/>
      <c r="FT49" s="209"/>
      <c r="FU49" s="25"/>
      <c r="FV49" s="1145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9"/>
      <c r="GH49" s="602"/>
      <c r="GI49" s="602" t="s">
        <v>98</v>
      </c>
      <c r="GJ49" s="624">
        <v>1.63</v>
      </c>
      <c r="GK49" s="624">
        <v>1.6</v>
      </c>
      <c r="GL49" s="624">
        <v>1.67</v>
      </c>
      <c r="GM49" s="624">
        <v>1.63</v>
      </c>
      <c r="GN49" s="1407"/>
      <c r="GO49" s="1407"/>
      <c r="GP49" s="1407"/>
      <c r="GQ49" s="1407"/>
      <c r="GR49" s="468"/>
      <c r="GS49" s="602"/>
      <c r="GT49" s="332"/>
      <c r="GU49" s="332"/>
      <c r="GV49" s="332"/>
      <c r="GW49" s="332"/>
      <c r="GX49" s="332"/>
      <c r="GY49" s="332"/>
      <c r="GZ49" s="332"/>
      <c r="HA49" s="332"/>
      <c r="HB49" s="332"/>
      <c r="HC49" s="332"/>
      <c r="HD49" s="332"/>
      <c r="HE49" s="332"/>
      <c r="HF49" s="332"/>
      <c r="HG49" s="394"/>
      <c r="HH49" s="332"/>
      <c r="HI49" s="332"/>
      <c r="HJ49" s="332"/>
      <c r="HK49" s="332"/>
      <c r="HL49" s="332"/>
      <c r="HM49" s="332"/>
      <c r="HN49" s="332"/>
      <c r="HO49" s="332"/>
      <c r="HP49" s="332"/>
      <c r="HQ49" s="332"/>
      <c r="HR49" s="332"/>
      <c r="HS49" s="332"/>
      <c r="HT49" s="332"/>
      <c r="HU49" s="332"/>
      <c r="HV49" s="1406"/>
      <c r="HW49" s="1406"/>
      <c r="HX49" s="200"/>
      <c r="HY49" s="509"/>
      <c r="HZ49" s="509"/>
      <c r="IA49" s="509"/>
      <c r="IB49" s="381"/>
      <c r="IC49" s="1423"/>
      <c r="ID49" s="1423"/>
      <c r="IE49" s="207"/>
      <c r="IF49" s="591"/>
      <c r="IG49" s="591"/>
      <c r="IH49" s="591"/>
      <c r="II49" s="578"/>
      <c r="IJ49" s="394"/>
      <c r="IK49" s="394"/>
      <c r="IM49" s="205"/>
      <c r="IN49" s="193"/>
      <c r="IO49" s="193"/>
      <c r="IP49" s="7"/>
      <c r="IQ49" s="203"/>
      <c r="IR49" s="203"/>
      <c r="IS49" s="394"/>
      <c r="IT49" s="394"/>
      <c r="IU49" s="394"/>
      <c r="IV49" s="25"/>
      <c r="IW49" s="25"/>
      <c r="IX49" s="209"/>
      <c r="IY49" s="25"/>
      <c r="IZ49" s="1145"/>
      <c r="JA49" s="162"/>
      <c r="JB49" s="162"/>
      <c r="JC49" s="210"/>
      <c r="JD49" s="162"/>
      <c r="JE49" s="162"/>
      <c r="JF49" s="210"/>
      <c r="JG49" s="162"/>
      <c r="JH49" s="162"/>
      <c r="JI49" s="210"/>
      <c r="JJ49" s="162"/>
      <c r="JK49" s="9"/>
      <c r="JL49" s="602"/>
      <c r="JM49" s="602" t="s">
        <v>98</v>
      </c>
      <c r="JN49" s="624">
        <v>1.54</v>
      </c>
      <c r="JO49" s="624">
        <v>1.45</v>
      </c>
      <c r="JP49" s="624">
        <v>1.49</v>
      </c>
      <c r="JQ49" s="624">
        <v>1.49</v>
      </c>
      <c r="JR49" s="602"/>
      <c r="JS49" s="602"/>
      <c r="JT49" s="602"/>
      <c r="JU49" s="602"/>
      <c r="JV49" s="468"/>
      <c r="JW49" s="602"/>
      <c r="JX49" s="332"/>
      <c r="JY49" s="332"/>
      <c r="JZ49" s="332"/>
      <c r="KA49" s="332"/>
      <c r="KB49" s="332"/>
      <c r="KC49" s="332"/>
      <c r="KD49" s="332"/>
      <c r="KE49" s="332"/>
      <c r="KF49" s="332"/>
      <c r="KG49" s="332"/>
      <c r="KH49" s="332"/>
      <c r="KI49" s="332"/>
      <c r="KJ49" s="952"/>
      <c r="KK49" s="394"/>
      <c r="KL49" s="1410"/>
      <c r="KM49" s="1410"/>
      <c r="KN49" s="1410"/>
      <c r="KO49" s="1410"/>
      <c r="KP49" s="1410"/>
      <c r="KQ49" s="1410"/>
      <c r="KR49" s="1410"/>
      <c r="KS49" s="1410"/>
      <c r="KT49" s="1410"/>
      <c r="KU49" s="1410"/>
      <c r="KV49" s="1410"/>
      <c r="KW49" s="1410"/>
      <c r="KX49" s="25"/>
      <c r="KY49" s="1406"/>
      <c r="KZ49" s="1406"/>
      <c r="LA49" s="1406"/>
      <c r="LB49" s="200"/>
      <c r="LC49" s="509"/>
      <c r="LD49" s="509"/>
      <c r="LE49" s="509"/>
      <c r="LF49" s="381"/>
      <c r="LG49" s="1423"/>
      <c r="LH49" s="1423"/>
      <c r="LI49" s="207"/>
      <c r="LJ49" s="591"/>
      <c r="LK49" s="591"/>
      <c r="LL49" s="591"/>
      <c r="LM49" s="578"/>
      <c r="LN49" s="394"/>
      <c r="LO49" s="394"/>
      <c r="LQ49" s="205"/>
      <c r="LR49" s="50"/>
      <c r="LS49" s="50"/>
      <c r="LT49" s="332"/>
      <c r="LU49" s="438"/>
      <c r="LV49" s="438"/>
      <c r="LW49" s="332"/>
      <c r="LX49" s="301"/>
      <c r="LY49" s="439"/>
      <c r="LZ49" s="301"/>
      <c r="MA49" s="301"/>
      <c r="MB49" s="332"/>
      <c r="MC49" s="162"/>
      <c r="MD49" s="210"/>
      <c r="ME49" s="162"/>
      <c r="MF49" s="162"/>
      <c r="MG49" s="210"/>
      <c r="MH49" s="162"/>
      <c r="MI49" s="162"/>
      <c r="MJ49" s="210"/>
      <c r="MK49" s="162"/>
      <c r="ML49" s="211"/>
      <c r="MM49" s="17"/>
      <c r="MN49" s="17" t="s">
        <v>98</v>
      </c>
      <c r="MO49" s="665">
        <v>1.8</v>
      </c>
      <c r="MP49" s="665">
        <v>1.71</v>
      </c>
      <c r="MQ49" s="665">
        <v>1.63</v>
      </c>
      <c r="MR49" s="665">
        <v>1.49</v>
      </c>
      <c r="MS49" s="666">
        <v>1.66</v>
      </c>
      <c r="MT49" s="874"/>
      <c r="MU49" s="869"/>
      <c r="MV49" s="869"/>
      <c r="MW49" s="875"/>
      <c r="MX49" s="869"/>
      <c r="MY49" s="869"/>
      <c r="MZ49" s="869"/>
      <c r="NA49" s="869"/>
      <c r="NB49" s="869"/>
      <c r="NC49" s="869"/>
      <c r="ND49" s="869"/>
      <c r="NE49" s="869"/>
      <c r="NF49" s="869"/>
      <c r="NG49" s="869"/>
      <c r="NH49" s="869"/>
      <c r="NI49" s="869"/>
      <c r="NJ49" s="869"/>
      <c r="NK49" s="869"/>
      <c r="NL49" s="952"/>
      <c r="NM49" s="869"/>
      <c r="NN49" s="869"/>
      <c r="NO49" s="869"/>
      <c r="NP49" s="869"/>
      <c r="NQ49" s="869"/>
      <c r="NR49" s="869"/>
      <c r="NS49" s="869"/>
      <c r="NT49" s="869"/>
      <c r="NU49" s="869"/>
      <c r="NV49" s="869"/>
      <c r="NW49" s="869"/>
      <c r="NX49" s="869"/>
      <c r="NY49" s="869"/>
      <c r="NZ49" s="869"/>
      <c r="OB49" s="403"/>
    </row>
    <row r="50" spans="1:392" ht="18.75" customHeight="1">
      <c r="A50" s="9"/>
      <c r="B50" s="9"/>
      <c r="C50" s="9"/>
      <c r="D50" s="9"/>
      <c r="E50" s="9"/>
      <c r="F50" s="9"/>
      <c r="G50" s="9"/>
      <c r="H50" s="25"/>
      <c r="I50" s="25"/>
      <c r="J50" s="25"/>
      <c r="K50" s="25"/>
      <c r="L50" s="25"/>
      <c r="M50" s="25"/>
      <c r="N50" s="225"/>
      <c r="O50" s="9"/>
      <c r="P50" s="9"/>
      <c r="Q50" s="9"/>
      <c r="R50" s="9"/>
      <c r="S50" s="9"/>
      <c r="T50" s="9"/>
      <c r="U50" s="9"/>
      <c r="V50" s="9"/>
      <c r="W50" s="9"/>
      <c r="X50" s="9"/>
      <c r="Y50" s="162"/>
      <c r="Z50" s="612" t="s">
        <v>86</v>
      </c>
      <c r="AA50" s="612"/>
      <c r="AB50" s="623">
        <v>1.93</v>
      </c>
      <c r="AC50" s="623">
        <v>2.13</v>
      </c>
      <c r="AD50" s="623">
        <v>1.97</v>
      </c>
      <c r="AE50" s="623">
        <v>2.0099999999999998</v>
      </c>
      <c r="AF50" s="602"/>
      <c r="AG50" s="602"/>
      <c r="AH50" s="602"/>
      <c r="AI50" s="602"/>
      <c r="AJ50" s="602"/>
      <c r="AK50" s="330"/>
      <c r="AL50" s="330"/>
      <c r="AM50" s="330"/>
      <c r="AN50" s="330"/>
      <c r="AO50" s="330"/>
      <c r="AP50" s="330"/>
      <c r="AQ50" s="330"/>
      <c r="AR50" s="330"/>
      <c r="AS50" s="330"/>
      <c r="AT50" s="330"/>
      <c r="AU50" s="330"/>
      <c r="AV50" s="330"/>
      <c r="AW50" s="330"/>
      <c r="AX50" s="330"/>
      <c r="AY50" s="394"/>
      <c r="AZ50" s="351"/>
      <c r="BA50" s="351"/>
      <c r="BB50" s="351"/>
      <c r="BC50" s="351"/>
      <c r="BD50" s="351"/>
      <c r="BE50" s="351"/>
      <c r="BF50" s="351"/>
      <c r="BG50" s="351"/>
      <c r="BH50" s="351"/>
      <c r="BI50" s="351"/>
      <c r="BJ50" s="351"/>
      <c r="BK50" s="351"/>
      <c r="BL50" s="351"/>
      <c r="BM50" s="351"/>
      <c r="BN50" s="351"/>
      <c r="BO50" s="351"/>
      <c r="BP50" s="351"/>
      <c r="BQ50" s="509"/>
      <c r="BR50" s="509"/>
      <c r="BS50" s="509"/>
      <c r="BT50" s="381"/>
      <c r="BU50" s="1423"/>
      <c r="BV50" s="1423"/>
      <c r="BW50" s="200"/>
      <c r="BX50" s="579"/>
      <c r="BY50" s="579"/>
      <c r="BZ50" s="579"/>
      <c r="CA50" s="578"/>
      <c r="CB50" s="394"/>
      <c r="CC50" s="394"/>
      <c r="CD50" s="1140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2"/>
      <c r="DD50" s="612" t="s">
        <v>86</v>
      </c>
      <c r="DE50" s="612"/>
      <c r="DF50" s="623">
        <v>1.96</v>
      </c>
      <c r="DG50" s="623">
        <v>2.0099999999999998</v>
      </c>
      <c r="DH50" s="623">
        <v>2.04</v>
      </c>
      <c r="DI50" s="623">
        <v>2</v>
      </c>
      <c r="DJ50" s="332"/>
      <c r="DK50" s="332"/>
      <c r="DL50" s="332"/>
      <c r="DM50" s="332"/>
      <c r="DN50" s="332"/>
      <c r="DO50" s="602"/>
      <c r="DP50" s="1407"/>
      <c r="DQ50" s="1407"/>
      <c r="DR50" s="1407"/>
      <c r="DS50" s="1407"/>
      <c r="DT50" s="1407"/>
      <c r="DU50" s="1407"/>
      <c r="DV50" s="1407"/>
      <c r="DW50" s="1407"/>
      <c r="DX50" s="1407"/>
      <c r="DY50" s="1407"/>
      <c r="DZ50" s="1407"/>
      <c r="EA50" s="1407"/>
      <c r="EB50" s="952"/>
      <c r="EC50" s="394"/>
      <c r="ED50" s="573"/>
      <c r="EE50" s="573"/>
      <c r="EF50" s="573"/>
      <c r="EG50" s="573"/>
      <c r="EH50" s="573"/>
      <c r="EI50" s="573"/>
      <c r="EJ50" s="573"/>
      <c r="EK50" s="573"/>
      <c r="EL50" s="573"/>
      <c r="EM50" s="573"/>
      <c r="EN50" s="573"/>
      <c r="EO50" s="573"/>
      <c r="EP50" s="25"/>
      <c r="EQ50" s="1406"/>
      <c r="ER50" s="1406"/>
      <c r="ES50" s="1406"/>
      <c r="ET50" s="200"/>
      <c r="EU50" s="509"/>
      <c r="EV50" s="509"/>
      <c r="EW50" s="509"/>
      <c r="EX50" s="381"/>
      <c r="EY50" s="1423"/>
      <c r="EZ50" s="1423"/>
      <c r="FA50" s="200"/>
      <c r="FB50" s="579"/>
      <c r="FC50" s="579"/>
      <c r="FD50" s="579"/>
      <c r="FE50" s="578"/>
      <c r="FF50" s="394"/>
      <c r="FG50" s="25"/>
      <c r="FH50" s="1140"/>
      <c r="FI50" s="25"/>
      <c r="FJ50" s="25"/>
      <c r="FK50" s="25"/>
      <c r="FL50" s="25"/>
      <c r="FM50" s="25"/>
      <c r="FN50" s="13"/>
      <c r="FO50" s="25"/>
      <c r="FP50" s="25"/>
      <c r="FQ50" s="25"/>
      <c r="FR50" s="25"/>
      <c r="FS50" s="25"/>
      <c r="FT50" s="25"/>
      <c r="FU50" s="25"/>
      <c r="FV50" s="225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2"/>
      <c r="GH50" s="612" t="s">
        <v>86</v>
      </c>
      <c r="GI50" s="612"/>
      <c r="GJ50" s="623">
        <v>1.84</v>
      </c>
      <c r="GK50" s="623">
        <v>1.89</v>
      </c>
      <c r="GL50" s="623">
        <v>1.93</v>
      </c>
      <c r="GM50" s="623">
        <v>1.89</v>
      </c>
      <c r="GN50" s="1407"/>
      <c r="GO50" s="1407"/>
      <c r="GP50" s="1407"/>
      <c r="GQ50" s="1407"/>
      <c r="GR50" s="466"/>
      <c r="GS50" s="602"/>
      <c r="GT50" s="332"/>
      <c r="GU50" s="332"/>
      <c r="GV50" s="332"/>
      <c r="GW50" s="332"/>
      <c r="GX50" s="332"/>
      <c r="GY50" s="332"/>
      <c r="GZ50" s="332"/>
      <c r="HA50" s="332"/>
      <c r="HB50" s="332"/>
      <c r="HC50" s="332"/>
      <c r="HD50" s="332"/>
      <c r="HE50" s="332"/>
      <c r="HF50" s="332"/>
      <c r="HG50" s="394"/>
      <c r="HH50" s="332"/>
      <c r="HI50" s="332"/>
      <c r="HJ50" s="332"/>
      <c r="HK50" s="332"/>
      <c r="HL50" s="332"/>
      <c r="HM50" s="332"/>
      <c r="HN50" s="332"/>
      <c r="HO50" s="332"/>
      <c r="HP50" s="332"/>
      <c r="HQ50" s="332"/>
      <c r="HR50" s="332"/>
      <c r="HS50" s="332"/>
      <c r="HT50" s="332"/>
      <c r="HU50" s="332"/>
      <c r="HV50" s="1406"/>
      <c r="HW50" s="1406"/>
      <c r="HX50" s="200"/>
      <c r="HY50" s="509"/>
      <c r="HZ50" s="509"/>
      <c r="IA50" s="509"/>
      <c r="IB50" s="381"/>
      <c r="IC50" s="1423"/>
      <c r="ID50" s="1423"/>
      <c r="IE50" s="200"/>
      <c r="IF50" s="579"/>
      <c r="IG50" s="579"/>
      <c r="IH50" s="579"/>
      <c r="II50" s="578"/>
      <c r="IJ50" s="394"/>
      <c r="IK50" s="394"/>
      <c r="IM50" s="7"/>
      <c r="IN50" s="7"/>
      <c r="IO50" s="7"/>
      <c r="IP50" s="7"/>
      <c r="IQ50" s="203"/>
      <c r="IR50" s="203"/>
      <c r="IS50" s="394"/>
      <c r="IT50" s="394"/>
      <c r="IU50" s="394"/>
      <c r="IV50" s="25"/>
      <c r="IW50" s="25"/>
      <c r="IX50" s="25"/>
      <c r="IY50" s="25"/>
      <c r="IZ50" s="225"/>
      <c r="JA50" s="162"/>
      <c r="JB50" s="162"/>
      <c r="JC50" s="210"/>
      <c r="JD50" s="162"/>
      <c r="JE50" s="162"/>
      <c r="JF50" s="210"/>
      <c r="JG50" s="162"/>
      <c r="JH50" s="162"/>
      <c r="JI50" s="210"/>
      <c r="JJ50" s="162"/>
      <c r="JK50" s="162"/>
      <c r="JL50" s="612" t="s">
        <v>86</v>
      </c>
      <c r="JM50" s="612"/>
      <c r="JN50" s="623">
        <v>2.02</v>
      </c>
      <c r="JO50" s="623">
        <v>1.94</v>
      </c>
      <c r="JP50" s="623">
        <v>2.04</v>
      </c>
      <c r="JQ50" s="623">
        <v>2</v>
      </c>
      <c r="JR50" s="602"/>
      <c r="JS50" s="602"/>
      <c r="JT50" s="602"/>
      <c r="JU50" s="602"/>
      <c r="JV50" s="466"/>
      <c r="JW50" s="602"/>
      <c r="JX50" s="332"/>
      <c r="JY50" s="332"/>
      <c r="JZ50" s="332"/>
      <c r="KA50" s="332"/>
      <c r="KB50" s="332"/>
      <c r="KC50" s="332"/>
      <c r="KD50" s="332"/>
      <c r="KE50" s="332"/>
      <c r="KF50" s="332"/>
      <c r="KG50" s="332"/>
      <c r="KH50" s="332"/>
      <c r="KI50" s="332"/>
      <c r="KJ50" s="952"/>
      <c r="KK50" s="394"/>
      <c r="KL50" s="1410"/>
      <c r="KM50" s="1410"/>
      <c r="KN50" s="1410"/>
      <c r="KO50" s="1410"/>
      <c r="KP50" s="1410"/>
      <c r="KQ50" s="1410"/>
      <c r="KR50" s="1410"/>
      <c r="KS50" s="1410"/>
      <c r="KT50" s="1410"/>
      <c r="KU50" s="1410"/>
      <c r="KV50" s="1410"/>
      <c r="KW50" s="1410"/>
      <c r="KX50" s="25"/>
      <c r="KY50" s="1406"/>
      <c r="KZ50" s="1406"/>
      <c r="LA50" s="1406"/>
      <c r="LB50" s="200"/>
      <c r="LC50" s="509"/>
      <c r="LD50" s="509"/>
      <c r="LE50" s="509"/>
      <c r="LF50" s="381"/>
      <c r="LG50" s="1423"/>
      <c r="LH50" s="1423"/>
      <c r="LI50" s="200"/>
      <c r="LJ50" s="579"/>
      <c r="LK50" s="579"/>
      <c r="LL50" s="579"/>
      <c r="LM50" s="578"/>
      <c r="LN50" s="394"/>
      <c r="LO50" s="394"/>
      <c r="LQ50" s="332"/>
      <c r="LR50" s="332"/>
      <c r="LS50" s="332"/>
      <c r="LT50" s="332"/>
      <c r="LU50" s="438"/>
      <c r="LV50" s="438"/>
      <c r="LW50" s="332"/>
      <c r="LX50" s="301"/>
      <c r="LY50" s="435"/>
      <c r="LZ50" s="301"/>
      <c r="MA50" s="301"/>
      <c r="MB50" s="332"/>
      <c r="MC50" s="162"/>
      <c r="MD50" s="210"/>
      <c r="ME50" s="162"/>
      <c r="MF50" s="162"/>
      <c r="MG50" s="210"/>
      <c r="MH50" s="162"/>
      <c r="MI50" s="162"/>
      <c r="MJ50" s="210"/>
      <c r="MK50" s="162"/>
      <c r="ML50" s="211"/>
      <c r="MM50" s="65" t="s">
        <v>86</v>
      </c>
      <c r="MN50" s="65"/>
      <c r="MO50" s="779">
        <v>2.0099999999999998</v>
      </c>
      <c r="MP50" s="779">
        <v>2</v>
      </c>
      <c r="MQ50" s="779">
        <v>1.89</v>
      </c>
      <c r="MR50" s="779">
        <v>2</v>
      </c>
      <c r="MS50" s="779">
        <v>1.98</v>
      </c>
      <c r="MT50" s="874"/>
      <c r="MU50" s="869"/>
      <c r="MV50" s="869"/>
      <c r="MW50" s="875"/>
      <c r="MX50" s="869"/>
      <c r="MY50" s="869"/>
      <c r="MZ50" s="869"/>
      <c r="NA50" s="869"/>
      <c r="NB50" s="869"/>
      <c r="NC50" s="869"/>
      <c r="ND50" s="869"/>
      <c r="NE50" s="869"/>
      <c r="NF50" s="869"/>
      <c r="NG50" s="869"/>
      <c r="NH50" s="869"/>
      <c r="NI50" s="869"/>
      <c r="NJ50" s="869"/>
      <c r="NK50" s="869"/>
      <c r="NL50" s="952"/>
      <c r="NM50" s="869"/>
      <c r="NN50" s="869"/>
      <c r="NO50" s="869"/>
      <c r="NP50" s="869"/>
      <c r="NQ50" s="869"/>
      <c r="NR50" s="869"/>
      <c r="NS50" s="869"/>
      <c r="NT50" s="869"/>
      <c r="NU50" s="869"/>
      <c r="NV50" s="869"/>
      <c r="NW50" s="869"/>
      <c r="NX50" s="869"/>
      <c r="NY50" s="869"/>
      <c r="NZ50" s="869"/>
      <c r="OB50" s="403"/>
    </row>
    <row r="51" spans="1:392" ht="18.75" customHeight="1">
      <c r="A51" s="9"/>
      <c r="B51" s="9"/>
      <c r="C51" s="9"/>
      <c r="D51" s="9"/>
      <c r="E51" s="9"/>
      <c r="F51" s="9"/>
      <c r="G51" s="9"/>
      <c r="H51" s="25"/>
      <c r="I51" s="25"/>
      <c r="J51" s="25"/>
      <c r="K51" s="25"/>
      <c r="L51" s="25"/>
      <c r="M51" s="25"/>
      <c r="N51" s="225"/>
      <c r="O51" s="9"/>
      <c r="P51" s="9"/>
      <c r="Q51" s="9"/>
      <c r="R51" s="9"/>
      <c r="S51" s="9"/>
      <c r="T51" s="9"/>
      <c r="U51" s="9"/>
      <c r="V51" s="9"/>
      <c r="W51" s="9"/>
      <c r="X51" s="9"/>
      <c r="Y51" s="162"/>
      <c r="Z51" s="602"/>
      <c r="AA51" s="602" t="s">
        <v>53</v>
      </c>
      <c r="AB51" s="624">
        <v>1.83</v>
      </c>
      <c r="AC51" s="624">
        <v>2.0499999999999998</v>
      </c>
      <c r="AD51" s="624">
        <v>1.88</v>
      </c>
      <c r="AE51" s="624">
        <v>1.92</v>
      </c>
      <c r="AF51" s="602"/>
      <c r="AG51" s="602"/>
      <c r="AH51" s="602"/>
      <c r="AI51" s="602"/>
      <c r="AJ51" s="602"/>
      <c r="AK51" s="330"/>
      <c r="AL51" s="330"/>
      <c r="AM51" s="330"/>
      <c r="AN51" s="330"/>
      <c r="AO51" s="330"/>
      <c r="AP51" s="330"/>
      <c r="AQ51" s="330"/>
      <c r="AR51" s="330"/>
      <c r="AS51" s="330"/>
      <c r="AT51" s="330"/>
      <c r="AU51" s="330"/>
      <c r="AV51" s="330"/>
      <c r="AW51" s="330"/>
      <c r="AX51" s="330"/>
      <c r="AY51" s="394"/>
      <c r="AZ51" s="351"/>
      <c r="BA51" s="351"/>
      <c r="BB51" s="351"/>
      <c r="BC51" s="351"/>
      <c r="BD51" s="351"/>
      <c r="BE51" s="351"/>
      <c r="BF51" s="351"/>
      <c r="BG51" s="351"/>
      <c r="BH51" s="351"/>
      <c r="BI51" s="351"/>
      <c r="BJ51" s="351"/>
      <c r="BK51" s="351"/>
      <c r="BL51" s="351"/>
      <c r="BM51" s="351"/>
      <c r="BN51" s="351"/>
      <c r="BO51" s="351"/>
      <c r="BP51" s="351"/>
      <c r="BQ51" s="510"/>
      <c r="BR51" s="510"/>
      <c r="BS51" s="510"/>
      <c r="BT51" s="510"/>
      <c r="BU51" s="1423"/>
      <c r="BV51" s="1423"/>
      <c r="BW51" s="200"/>
      <c r="BX51" s="579"/>
      <c r="BY51" s="579"/>
      <c r="BZ51" s="579"/>
      <c r="CA51" s="578"/>
      <c r="CB51" s="394"/>
      <c r="CC51" s="394"/>
      <c r="CD51" s="1140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2"/>
      <c r="DD51" s="602"/>
      <c r="DE51" s="602" t="s">
        <v>53</v>
      </c>
      <c r="DF51" s="624">
        <v>1.8</v>
      </c>
      <c r="DG51" s="624">
        <v>1.95</v>
      </c>
      <c r="DH51" s="624">
        <v>1.76</v>
      </c>
      <c r="DI51" s="624">
        <v>1.84</v>
      </c>
      <c r="DJ51" s="332"/>
      <c r="DK51" s="332"/>
      <c r="DL51" s="332"/>
      <c r="DM51" s="332"/>
      <c r="DN51" s="332"/>
      <c r="DO51" s="602"/>
      <c r="DP51" s="1407"/>
      <c r="DQ51" s="1407"/>
      <c r="DR51" s="1407"/>
      <c r="DS51" s="1407"/>
      <c r="DT51" s="1407"/>
      <c r="DU51" s="1407"/>
      <c r="DV51" s="1407"/>
      <c r="DW51" s="1407"/>
      <c r="DX51" s="1407"/>
      <c r="DY51" s="1407"/>
      <c r="DZ51" s="1407"/>
      <c r="EA51" s="1407"/>
      <c r="EB51" s="952"/>
      <c r="EC51" s="394"/>
      <c r="ED51" s="573"/>
      <c r="EE51" s="573"/>
      <c r="EF51" s="573"/>
      <c r="EG51" s="573"/>
      <c r="EH51" s="573"/>
      <c r="EI51" s="573"/>
      <c r="EJ51" s="573"/>
      <c r="EK51" s="573"/>
      <c r="EL51" s="573"/>
      <c r="EM51" s="573"/>
      <c r="EN51" s="573"/>
      <c r="EO51" s="573"/>
      <c r="EP51" s="25"/>
      <c r="EQ51" s="1406"/>
      <c r="ER51" s="1406"/>
      <c r="ES51" s="1406"/>
      <c r="ET51" s="164"/>
      <c r="EU51" s="510"/>
      <c r="EV51" s="510"/>
      <c r="EW51" s="510"/>
      <c r="EX51" s="510"/>
      <c r="EY51" s="1423"/>
      <c r="EZ51" s="1423"/>
      <c r="FA51" s="200"/>
      <c r="FB51" s="579"/>
      <c r="FC51" s="579"/>
      <c r="FD51" s="579"/>
      <c r="FE51" s="578"/>
      <c r="FF51" s="394"/>
      <c r="FG51" s="25"/>
      <c r="FH51" s="1140"/>
      <c r="FI51" s="25"/>
      <c r="FJ51" s="25"/>
      <c r="FK51" s="25"/>
      <c r="FL51" s="25"/>
      <c r="FM51" s="25"/>
      <c r="FN51" s="13"/>
      <c r="FO51" s="25"/>
      <c r="FP51" s="25"/>
      <c r="FQ51" s="25"/>
      <c r="FR51" s="25"/>
      <c r="FS51" s="25"/>
      <c r="FT51" s="25"/>
      <c r="FU51" s="25"/>
      <c r="FV51" s="225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2"/>
      <c r="GH51" s="602"/>
      <c r="GI51" s="602" t="s">
        <v>53</v>
      </c>
      <c r="GJ51" s="624">
        <v>1.79</v>
      </c>
      <c r="GK51" s="624">
        <v>1.78</v>
      </c>
      <c r="GL51" s="624">
        <v>1.92</v>
      </c>
      <c r="GM51" s="624">
        <v>1.83</v>
      </c>
      <c r="GN51" s="1407"/>
      <c r="GO51" s="1407"/>
      <c r="GP51" s="1407"/>
      <c r="GQ51" s="1407"/>
      <c r="GR51" s="468"/>
      <c r="GS51" s="602"/>
      <c r="GT51" s="332"/>
      <c r="GU51" s="332"/>
      <c r="GV51" s="332"/>
      <c r="GW51" s="332"/>
      <c r="GX51" s="332"/>
      <c r="GY51" s="332"/>
      <c r="GZ51" s="332"/>
      <c r="HA51" s="332"/>
      <c r="HB51" s="332"/>
      <c r="HC51" s="332"/>
      <c r="HD51" s="332"/>
      <c r="HE51" s="332"/>
      <c r="HF51" s="332"/>
      <c r="HG51" s="394"/>
      <c r="HH51" s="332"/>
      <c r="HI51" s="332"/>
      <c r="HJ51" s="332"/>
      <c r="HK51" s="332"/>
      <c r="HL51" s="332"/>
      <c r="HM51" s="332"/>
      <c r="HN51" s="332"/>
      <c r="HO51" s="332"/>
      <c r="HP51" s="332"/>
      <c r="HQ51" s="332"/>
      <c r="HR51" s="332"/>
      <c r="HS51" s="332"/>
      <c r="HT51" s="332"/>
      <c r="HU51" s="332"/>
      <c r="HV51" s="1406"/>
      <c r="HW51" s="1406"/>
      <c r="HX51" s="164"/>
      <c r="HY51" s="510"/>
      <c r="HZ51" s="510"/>
      <c r="IA51" s="510"/>
      <c r="IB51" s="510"/>
      <c r="IC51" s="1423"/>
      <c r="ID51" s="1423"/>
      <c r="IE51" s="200"/>
      <c r="IF51" s="579"/>
      <c r="IG51" s="579"/>
      <c r="IH51" s="579"/>
      <c r="II51" s="578"/>
      <c r="IJ51" s="394"/>
      <c r="IK51" s="394"/>
      <c r="IM51" s="220"/>
      <c r="IN51" s="156"/>
      <c r="IO51" s="156"/>
      <c r="IP51" s="454"/>
      <c r="IQ51" s="203"/>
      <c r="IR51" s="203"/>
      <c r="IS51" s="394"/>
      <c r="IT51" s="394"/>
      <c r="IU51" s="394"/>
      <c r="IV51" s="25"/>
      <c r="IW51" s="25"/>
      <c r="IX51" s="25"/>
      <c r="IY51" s="25"/>
      <c r="IZ51" s="225"/>
      <c r="JA51" s="464"/>
      <c r="JB51" s="6"/>
      <c r="JC51" s="465"/>
      <c r="JD51" s="6"/>
      <c r="JE51" s="6"/>
      <c r="JF51" s="465"/>
      <c r="JG51" s="6"/>
      <c r="JH51" s="6"/>
      <c r="JI51" s="465"/>
      <c r="JJ51" s="460"/>
      <c r="JK51" s="162"/>
      <c r="JL51" s="602"/>
      <c r="JM51" s="602" t="s">
        <v>53</v>
      </c>
      <c r="JN51" s="624">
        <v>1.97</v>
      </c>
      <c r="JO51" s="624">
        <v>1.9</v>
      </c>
      <c r="JP51" s="624">
        <v>2.0099999999999998</v>
      </c>
      <c r="JQ51" s="624">
        <v>1.97</v>
      </c>
      <c r="JR51" s="602"/>
      <c r="JS51" s="602"/>
      <c r="JT51" s="602"/>
      <c r="JU51" s="602"/>
      <c r="JV51" s="468"/>
      <c r="JW51" s="602"/>
      <c r="JX51" s="332"/>
      <c r="JY51" s="332"/>
      <c r="JZ51" s="332"/>
      <c r="KA51" s="332"/>
      <c r="KB51" s="332"/>
      <c r="KC51" s="332"/>
      <c r="KD51" s="332"/>
      <c r="KE51" s="332"/>
      <c r="KF51" s="332"/>
      <c r="KG51" s="332"/>
      <c r="KH51" s="332"/>
      <c r="KI51" s="332"/>
      <c r="KJ51" s="952"/>
      <c r="KK51" s="394"/>
      <c r="KL51" s="1410"/>
      <c r="KM51" s="1410"/>
      <c r="KN51" s="1410"/>
      <c r="KO51" s="1410"/>
      <c r="KP51" s="1410"/>
      <c r="KQ51" s="1410"/>
      <c r="KR51" s="1410"/>
      <c r="KS51" s="1410"/>
      <c r="KT51" s="1410"/>
      <c r="KU51" s="1410"/>
      <c r="KV51" s="1410"/>
      <c r="KW51" s="1410"/>
      <c r="KX51" s="25"/>
      <c r="KY51" s="1406"/>
      <c r="KZ51" s="1406"/>
      <c r="LA51" s="1406"/>
      <c r="LB51" s="164"/>
      <c r="LC51" s="510"/>
      <c r="LD51" s="510"/>
      <c r="LE51" s="510"/>
      <c r="LF51" s="510"/>
      <c r="LG51" s="1423"/>
      <c r="LH51" s="1423"/>
      <c r="LI51" s="200"/>
      <c r="LJ51" s="579"/>
      <c r="LK51" s="579"/>
      <c r="LL51" s="579"/>
      <c r="LM51" s="578"/>
      <c r="LN51" s="394"/>
      <c r="LO51" s="394"/>
      <c r="LQ51" s="220"/>
      <c r="LR51" s="32"/>
      <c r="LS51" s="156"/>
      <c r="LT51" s="454"/>
      <c r="LU51" s="1115"/>
      <c r="LV51" s="438"/>
      <c r="LW51" s="332"/>
      <c r="LX51" s="301"/>
      <c r="LY51" s="435"/>
      <c r="LZ51" s="301"/>
      <c r="MA51" s="301"/>
      <c r="MB51" s="464"/>
      <c r="MC51" s="6"/>
      <c r="MD51" s="465"/>
      <c r="ME51" s="6"/>
      <c r="MF51" s="6"/>
      <c r="MG51" s="465"/>
      <c r="MH51" s="6"/>
      <c r="MI51" s="6"/>
      <c r="MJ51" s="465"/>
      <c r="MK51" s="460"/>
      <c r="ML51" s="211"/>
      <c r="MM51" s="17"/>
      <c r="MN51" s="17" t="s">
        <v>53</v>
      </c>
      <c r="MO51" s="665">
        <v>1.92</v>
      </c>
      <c r="MP51" s="665">
        <v>1.84</v>
      </c>
      <c r="MQ51" s="665">
        <v>1.83</v>
      </c>
      <c r="MR51" s="665">
        <v>1.97</v>
      </c>
      <c r="MS51" s="666">
        <v>1.9</v>
      </c>
      <c r="MT51" s="874"/>
      <c r="MU51" s="869"/>
      <c r="MV51" s="869"/>
      <c r="MW51" s="875"/>
      <c r="MX51" s="869"/>
      <c r="MY51" s="869"/>
      <c r="MZ51" s="869"/>
      <c r="NA51" s="869"/>
      <c r="NB51" s="869"/>
      <c r="NC51" s="869"/>
      <c r="ND51" s="869"/>
      <c r="NE51" s="869"/>
      <c r="NF51" s="869"/>
      <c r="NG51" s="869"/>
      <c r="NH51" s="869"/>
      <c r="NI51" s="869"/>
      <c r="NJ51" s="869"/>
      <c r="NK51" s="869"/>
      <c r="NL51" s="952"/>
      <c r="NM51" s="869"/>
      <c r="NN51" s="869"/>
      <c r="NO51" s="869"/>
      <c r="NP51" s="869"/>
      <c r="NQ51" s="869"/>
      <c r="NR51" s="869"/>
      <c r="NS51" s="869"/>
      <c r="NT51" s="869"/>
      <c r="NU51" s="869"/>
      <c r="NV51" s="869"/>
      <c r="NW51" s="869"/>
      <c r="NX51" s="869"/>
      <c r="NY51" s="869"/>
      <c r="NZ51" s="869"/>
      <c r="OB51" s="403"/>
    </row>
    <row r="52" spans="1:392" ht="18.75" customHeight="1">
      <c r="A52" s="9"/>
      <c r="B52" s="9"/>
      <c r="C52" s="9"/>
      <c r="D52" s="9"/>
      <c r="E52" s="9"/>
      <c r="F52" s="9"/>
      <c r="G52" s="9"/>
      <c r="H52" s="25"/>
      <c r="I52" s="25"/>
      <c r="J52" s="25"/>
      <c r="K52" s="25"/>
      <c r="L52" s="25"/>
      <c r="M52" s="25"/>
      <c r="N52" s="225"/>
      <c r="O52" s="9"/>
      <c r="P52" s="9"/>
      <c r="Q52" s="9"/>
      <c r="R52" s="9"/>
      <c r="S52" s="9"/>
      <c r="T52" s="9"/>
      <c r="U52" s="9"/>
      <c r="V52" s="9"/>
      <c r="W52" s="9"/>
      <c r="X52" s="9"/>
      <c r="Y52" s="162"/>
      <c r="Z52" s="602"/>
      <c r="AA52" s="602" t="s">
        <v>67</v>
      </c>
      <c r="AB52" s="624">
        <v>1.98</v>
      </c>
      <c r="AC52" s="624">
        <v>2.2799999999999998</v>
      </c>
      <c r="AD52" s="624">
        <v>2.08</v>
      </c>
      <c r="AE52" s="624">
        <v>2.11</v>
      </c>
      <c r="AF52" s="602"/>
      <c r="AG52" s="602"/>
      <c r="AH52" s="602"/>
      <c r="AI52" s="602"/>
      <c r="AJ52" s="602"/>
      <c r="AK52" s="330"/>
      <c r="AL52" s="330"/>
      <c r="AM52" s="330"/>
      <c r="AN52" s="330"/>
      <c r="AO52" s="330"/>
      <c r="AP52" s="330"/>
      <c r="AQ52" s="330"/>
      <c r="AR52" s="330"/>
      <c r="AS52" s="330"/>
      <c r="AT52" s="330"/>
      <c r="AU52" s="330"/>
      <c r="AV52" s="330"/>
      <c r="AW52" s="330"/>
      <c r="AX52" s="330"/>
      <c r="AY52" s="394"/>
      <c r="AZ52" s="351"/>
      <c r="BA52" s="351"/>
      <c r="BB52" s="351"/>
      <c r="BC52" s="351"/>
      <c r="BD52" s="351"/>
      <c r="BE52" s="351"/>
      <c r="BF52" s="351"/>
      <c r="BG52" s="351"/>
      <c r="BH52" s="351"/>
      <c r="BI52" s="351"/>
      <c r="BJ52" s="351"/>
      <c r="BK52" s="351"/>
      <c r="BL52" s="351"/>
      <c r="BM52" s="351"/>
      <c r="BN52" s="351"/>
      <c r="BO52" s="351"/>
      <c r="BP52" s="351"/>
      <c r="BQ52" s="510"/>
      <c r="BR52" s="510"/>
      <c r="BS52" s="510"/>
      <c r="BT52" s="510"/>
      <c r="BU52" s="1423"/>
      <c r="BV52" s="1423"/>
      <c r="BW52" s="8"/>
      <c r="BX52" s="509"/>
      <c r="BY52" s="194"/>
      <c r="BZ52" s="194"/>
      <c r="CA52" s="578"/>
      <c r="CB52" s="394"/>
      <c r="CC52" s="394"/>
      <c r="CD52" s="1140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2"/>
      <c r="DD52" s="602"/>
      <c r="DE52" s="602" t="s">
        <v>67</v>
      </c>
      <c r="DF52" s="624">
        <v>2.08</v>
      </c>
      <c r="DG52" s="624">
        <v>2.12</v>
      </c>
      <c r="DH52" s="624">
        <v>2.21</v>
      </c>
      <c r="DI52" s="624">
        <v>2.13</v>
      </c>
      <c r="DJ52" s="332"/>
      <c r="DK52" s="332"/>
      <c r="DL52" s="332"/>
      <c r="DM52" s="332"/>
      <c r="DN52" s="332"/>
      <c r="DO52" s="602"/>
      <c r="DP52" s="1407"/>
      <c r="DQ52" s="1407"/>
      <c r="DR52" s="1407"/>
      <c r="DS52" s="1407"/>
      <c r="DT52" s="1407"/>
      <c r="DU52" s="1407"/>
      <c r="DV52" s="1407"/>
      <c r="DW52" s="1407"/>
      <c r="DX52" s="1407"/>
      <c r="DY52" s="1407"/>
      <c r="DZ52" s="1407"/>
      <c r="EA52" s="1407"/>
      <c r="EB52" s="952"/>
      <c r="EC52" s="394"/>
      <c r="ED52" s="573"/>
      <c r="EE52" s="573"/>
      <c r="EF52" s="573"/>
      <c r="EG52" s="573"/>
      <c r="EH52" s="573"/>
      <c r="EI52" s="573"/>
      <c r="EJ52" s="573"/>
      <c r="EK52" s="573"/>
      <c r="EL52" s="573"/>
      <c r="EM52" s="573"/>
      <c r="EN52" s="573"/>
      <c r="EO52" s="573"/>
      <c r="EP52" s="25"/>
      <c r="EQ52" s="1406"/>
      <c r="ER52" s="1406"/>
      <c r="ES52" s="1406"/>
      <c r="ET52" s="200"/>
      <c r="EU52" s="510"/>
      <c r="EV52" s="510"/>
      <c r="EW52" s="510"/>
      <c r="EX52" s="510"/>
      <c r="EY52" s="1423"/>
      <c r="EZ52" s="1423"/>
      <c r="FA52" s="8"/>
      <c r="FB52" s="509"/>
      <c r="FC52" s="194"/>
      <c r="FD52" s="194"/>
      <c r="FE52" s="578"/>
      <c r="FF52" s="394"/>
      <c r="FG52" s="25"/>
      <c r="FH52" s="1140"/>
      <c r="FI52" s="25"/>
      <c r="FJ52" s="25"/>
      <c r="FK52" s="25"/>
      <c r="FL52" s="25"/>
      <c r="FM52" s="25"/>
      <c r="FN52" s="13"/>
      <c r="FO52" s="25"/>
      <c r="FP52" s="25"/>
      <c r="FQ52" s="25"/>
      <c r="FR52" s="25"/>
      <c r="FS52" s="25"/>
      <c r="FT52" s="25"/>
      <c r="FU52" s="25"/>
      <c r="FV52" s="225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2"/>
      <c r="GH52" s="602"/>
      <c r="GI52" s="602" t="s">
        <v>67</v>
      </c>
      <c r="GJ52" s="624">
        <v>1.89</v>
      </c>
      <c r="GK52" s="624">
        <v>2</v>
      </c>
      <c r="GL52" s="624">
        <v>2</v>
      </c>
      <c r="GM52" s="624">
        <v>1.97</v>
      </c>
      <c r="GN52" s="1407"/>
      <c r="GO52" s="1407"/>
      <c r="GP52" s="1407"/>
      <c r="GQ52" s="1407"/>
      <c r="GR52" s="468"/>
      <c r="GS52" s="602"/>
      <c r="GT52" s="332"/>
      <c r="GU52" s="332"/>
      <c r="GV52" s="332"/>
      <c r="GW52" s="332"/>
      <c r="GX52" s="332"/>
      <c r="GY52" s="332"/>
      <c r="GZ52" s="332"/>
      <c r="HA52" s="332"/>
      <c r="HB52" s="332"/>
      <c r="HC52" s="332"/>
      <c r="HD52" s="332"/>
      <c r="HE52" s="332"/>
      <c r="HF52" s="332"/>
      <c r="HG52" s="394"/>
      <c r="HH52" s="332"/>
      <c r="HI52" s="332"/>
      <c r="HJ52" s="332"/>
      <c r="HK52" s="332"/>
      <c r="HL52" s="332"/>
      <c r="HM52" s="332"/>
      <c r="HN52" s="332"/>
      <c r="HO52" s="332"/>
      <c r="HP52" s="332"/>
      <c r="HQ52" s="332"/>
      <c r="HR52" s="332"/>
      <c r="HS52" s="332"/>
      <c r="HT52" s="332"/>
      <c r="HU52" s="332"/>
      <c r="HV52" s="1406"/>
      <c r="HW52" s="1406"/>
      <c r="HX52" s="200"/>
      <c r="HY52" s="510"/>
      <c r="HZ52" s="510"/>
      <c r="IA52" s="510"/>
      <c r="IB52" s="510"/>
      <c r="IC52" s="1423"/>
      <c r="ID52" s="1423"/>
      <c r="IE52" s="8"/>
      <c r="IF52" s="509"/>
      <c r="IG52" s="194"/>
      <c r="IH52" s="194"/>
      <c r="II52" s="578"/>
      <c r="IJ52" s="394"/>
      <c r="IK52" s="394"/>
      <c r="IM52" s="224"/>
      <c r="IN52" s="121"/>
      <c r="IO52" s="121"/>
      <c r="IP52" s="454"/>
      <c r="IQ52" s="203"/>
      <c r="IR52" s="203"/>
      <c r="IS52" s="394"/>
      <c r="IT52" s="394"/>
      <c r="IU52" s="394"/>
      <c r="IV52" s="25"/>
      <c r="IW52" s="25"/>
      <c r="IX52" s="25"/>
      <c r="IY52" s="25"/>
      <c r="IZ52" s="225"/>
      <c r="JA52" s="5"/>
      <c r="JB52" s="5"/>
      <c r="JC52" s="455"/>
      <c r="JD52" s="5"/>
      <c r="JE52" s="5"/>
      <c r="JF52" s="455"/>
      <c r="JG52" s="5"/>
      <c r="JH52" s="5"/>
      <c r="JI52" s="455"/>
      <c r="JJ52" s="5"/>
      <c r="JK52" s="162"/>
      <c r="JL52" s="602"/>
      <c r="JM52" s="602" t="s">
        <v>67</v>
      </c>
      <c r="JN52" s="624">
        <v>2.12</v>
      </c>
      <c r="JO52" s="624">
        <v>1.96</v>
      </c>
      <c r="JP52" s="624">
        <v>2.0499999999999998</v>
      </c>
      <c r="JQ52" s="624">
        <v>2.0499999999999998</v>
      </c>
      <c r="JR52" s="602"/>
      <c r="JS52" s="602"/>
      <c r="JT52" s="602"/>
      <c r="JU52" s="602"/>
      <c r="JV52" s="468"/>
      <c r="JW52" s="602"/>
      <c r="JX52" s="332"/>
      <c r="JY52" s="332"/>
      <c r="JZ52" s="332"/>
      <c r="KA52" s="332"/>
      <c r="KB52" s="332"/>
      <c r="KC52" s="332"/>
      <c r="KD52" s="332"/>
      <c r="KE52" s="332"/>
      <c r="KF52" s="332"/>
      <c r="KG52" s="332"/>
      <c r="KH52" s="332"/>
      <c r="KI52" s="332"/>
      <c r="KJ52" s="952"/>
      <c r="KK52" s="394"/>
      <c r="KL52" s="1410"/>
      <c r="KM52" s="1410"/>
      <c r="KN52" s="1410"/>
      <c r="KO52" s="1410"/>
      <c r="KP52" s="1410"/>
      <c r="KQ52" s="1410"/>
      <c r="KR52" s="1410"/>
      <c r="KS52" s="1410"/>
      <c r="KT52" s="1410"/>
      <c r="KU52" s="1410"/>
      <c r="KV52" s="1410"/>
      <c r="KW52" s="1410"/>
      <c r="KX52" s="25"/>
      <c r="KY52" s="1406"/>
      <c r="KZ52" s="1406"/>
      <c r="LA52" s="1406"/>
      <c r="LB52" s="200"/>
      <c r="LC52" s="510"/>
      <c r="LD52" s="510"/>
      <c r="LE52" s="510"/>
      <c r="LF52" s="510"/>
      <c r="LG52" s="1423"/>
      <c r="LH52" s="1423"/>
      <c r="LI52" s="8"/>
      <c r="LJ52" s="509"/>
      <c r="LK52" s="194"/>
      <c r="LL52" s="194"/>
      <c r="LM52" s="578"/>
      <c r="LN52" s="394"/>
      <c r="LO52" s="394"/>
      <c r="LQ52" s="224"/>
      <c r="LR52" s="50"/>
      <c r="LS52" s="121"/>
      <c r="LT52" s="454"/>
      <c r="LU52" s="438"/>
      <c r="LV52" s="438"/>
      <c r="LW52" s="332"/>
      <c r="LX52" s="301"/>
      <c r="LY52" s="435"/>
      <c r="LZ52" s="301"/>
      <c r="MA52" s="301"/>
      <c r="MB52" s="5"/>
      <c r="MC52" s="5"/>
      <c r="MD52" s="455"/>
      <c r="ME52" s="5"/>
      <c r="MF52" s="5"/>
      <c r="MG52" s="455"/>
      <c r="MH52" s="5"/>
      <c r="MI52" s="5"/>
      <c r="MJ52" s="455"/>
      <c r="MK52" s="5"/>
      <c r="ML52" s="211"/>
      <c r="MM52" s="17"/>
      <c r="MN52" s="17" t="s">
        <v>67</v>
      </c>
      <c r="MO52" s="665">
        <v>2.11</v>
      </c>
      <c r="MP52" s="665">
        <v>2.13</v>
      </c>
      <c r="MQ52" s="665">
        <v>1.97</v>
      </c>
      <c r="MR52" s="665">
        <v>2.0499999999999998</v>
      </c>
      <c r="MS52" s="666">
        <v>2.0699999999999998</v>
      </c>
      <c r="MT52" s="874"/>
      <c r="MU52" s="869"/>
      <c r="MV52" s="869"/>
      <c r="MW52" s="875"/>
      <c r="MX52" s="869"/>
      <c r="MY52" s="869"/>
      <c r="MZ52" s="869"/>
      <c r="NA52" s="869"/>
      <c r="NB52" s="869"/>
      <c r="NC52" s="869"/>
      <c r="ND52" s="869"/>
      <c r="NE52" s="869"/>
      <c r="NF52" s="869"/>
      <c r="NG52" s="869"/>
      <c r="NH52" s="869"/>
      <c r="NI52" s="869"/>
      <c r="NJ52" s="869"/>
      <c r="NK52" s="869"/>
      <c r="NL52" s="952"/>
      <c r="NM52" s="869"/>
      <c r="NN52" s="869"/>
      <c r="NO52" s="869"/>
      <c r="NP52" s="869"/>
      <c r="NQ52" s="869"/>
      <c r="NR52" s="869"/>
      <c r="NS52" s="869"/>
      <c r="NT52" s="869"/>
      <c r="NU52" s="869"/>
      <c r="NV52" s="869"/>
      <c r="NW52" s="869"/>
      <c r="NX52" s="869"/>
      <c r="NY52" s="869"/>
      <c r="NZ52" s="869"/>
      <c r="OB52" s="403"/>
    </row>
    <row r="53" spans="1:392" ht="18.75" customHeight="1">
      <c r="A53" s="9"/>
      <c r="B53" s="9"/>
      <c r="C53" s="9"/>
      <c r="D53" s="9"/>
      <c r="E53" s="9"/>
      <c r="F53" s="9"/>
      <c r="G53" s="9"/>
      <c r="H53" s="25"/>
      <c r="I53" s="25"/>
      <c r="J53" s="25"/>
      <c r="K53" s="25"/>
      <c r="L53" s="25"/>
      <c r="M53" s="25"/>
      <c r="N53" s="225"/>
      <c r="O53" s="9"/>
      <c r="P53" s="9"/>
      <c r="Q53" s="9"/>
      <c r="R53" s="9"/>
      <c r="S53" s="9"/>
      <c r="T53" s="9"/>
      <c r="U53" s="9"/>
      <c r="V53" s="9"/>
      <c r="W53" s="9"/>
      <c r="X53" s="9"/>
      <c r="Y53" s="162"/>
      <c r="Z53" s="602"/>
      <c r="AA53" s="602" t="s">
        <v>73</v>
      </c>
      <c r="AB53" s="624">
        <v>1.88</v>
      </c>
      <c r="AC53" s="624">
        <v>1.91</v>
      </c>
      <c r="AD53" s="624">
        <v>1.84</v>
      </c>
      <c r="AE53" s="624">
        <v>1.88</v>
      </c>
      <c r="AF53" s="602"/>
      <c r="AG53" s="602"/>
      <c r="AH53" s="602"/>
      <c r="AI53" s="602"/>
      <c r="AJ53" s="602"/>
      <c r="AK53" s="330"/>
      <c r="AL53" s="330"/>
      <c r="AM53" s="330"/>
      <c r="AN53" s="330"/>
      <c r="AO53" s="330"/>
      <c r="AP53" s="330"/>
      <c r="AQ53" s="330"/>
      <c r="AR53" s="330"/>
      <c r="AS53" s="330"/>
      <c r="AT53" s="330"/>
      <c r="AU53" s="330"/>
      <c r="AV53" s="330"/>
      <c r="AW53" s="330"/>
      <c r="AX53" s="330"/>
      <c r="AY53" s="432"/>
      <c r="AZ53" s="351"/>
      <c r="BA53" s="351"/>
      <c r="BB53" s="351"/>
      <c r="BC53" s="351"/>
      <c r="BD53" s="351"/>
      <c r="BE53" s="351"/>
      <c r="BF53" s="351"/>
      <c r="BG53" s="351"/>
      <c r="BH53" s="351"/>
      <c r="BI53" s="351"/>
      <c r="BJ53" s="351"/>
      <c r="BK53" s="351"/>
      <c r="BL53" s="351"/>
      <c r="BM53" s="351"/>
      <c r="BN53" s="351"/>
      <c r="BO53" s="351"/>
      <c r="BP53" s="351"/>
      <c r="BQ53" s="510"/>
      <c r="BR53" s="510"/>
      <c r="BS53" s="510"/>
      <c r="BT53" s="510"/>
      <c r="BU53" s="1423"/>
      <c r="BV53" s="1423"/>
      <c r="BW53" s="394"/>
      <c r="BX53" s="394"/>
      <c r="BY53" s="164"/>
      <c r="BZ53" s="164"/>
      <c r="CA53" s="578"/>
      <c r="CB53" s="394"/>
      <c r="CC53" s="394"/>
      <c r="CD53" s="1140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2"/>
      <c r="DD53" s="602"/>
      <c r="DE53" s="602" t="s">
        <v>73</v>
      </c>
      <c r="DF53" s="624">
        <v>1.82</v>
      </c>
      <c r="DG53" s="624">
        <v>1.86</v>
      </c>
      <c r="DH53" s="624">
        <v>1.83</v>
      </c>
      <c r="DI53" s="624">
        <v>1.84</v>
      </c>
      <c r="DJ53" s="332"/>
      <c r="DK53" s="332"/>
      <c r="DL53" s="332"/>
      <c r="DM53" s="332"/>
      <c r="DN53" s="332"/>
      <c r="DO53" s="602"/>
      <c r="DP53" s="1407"/>
      <c r="DQ53" s="1407"/>
      <c r="DR53" s="1407"/>
      <c r="DS53" s="1407"/>
      <c r="DT53" s="1407"/>
      <c r="DU53" s="1407"/>
      <c r="DV53" s="1407"/>
      <c r="DW53" s="1407"/>
      <c r="DX53" s="1407"/>
      <c r="DY53" s="1407"/>
      <c r="DZ53" s="1407"/>
      <c r="EA53" s="1407"/>
      <c r="EB53" s="1144"/>
      <c r="EC53" s="432"/>
      <c r="ED53" s="573"/>
      <c r="EE53" s="573"/>
      <c r="EF53" s="573"/>
      <c r="EG53" s="573"/>
      <c r="EH53" s="573"/>
      <c r="EI53" s="573"/>
      <c r="EJ53" s="573"/>
      <c r="EK53" s="573"/>
      <c r="EL53" s="573"/>
      <c r="EM53" s="573"/>
      <c r="EN53" s="573"/>
      <c r="EO53" s="573"/>
      <c r="EP53" s="25"/>
      <c r="EQ53" s="1406"/>
      <c r="ER53" s="1406"/>
      <c r="ES53" s="1406"/>
      <c r="ET53" s="164"/>
      <c r="EU53" s="510"/>
      <c r="EV53" s="510"/>
      <c r="EW53" s="510"/>
      <c r="EX53" s="510"/>
      <c r="EY53" s="1423"/>
      <c r="EZ53" s="1423"/>
      <c r="FA53" s="394"/>
      <c r="FB53" s="394"/>
      <c r="FC53" s="164"/>
      <c r="FD53" s="164"/>
      <c r="FE53" s="578"/>
      <c r="FF53" s="394"/>
      <c r="FG53" s="25"/>
      <c r="FH53" s="1140"/>
      <c r="FI53" s="25"/>
      <c r="FJ53" s="25"/>
      <c r="FK53" s="25"/>
      <c r="FL53" s="25"/>
      <c r="FM53" s="25"/>
      <c r="FN53" s="13"/>
      <c r="FO53" s="25"/>
      <c r="FP53" s="25"/>
      <c r="FQ53" s="25"/>
      <c r="FR53" s="25"/>
      <c r="FS53" s="25"/>
      <c r="FT53" s="25"/>
      <c r="FU53" s="25"/>
      <c r="FV53" s="225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2"/>
      <c r="GH53" s="602"/>
      <c r="GI53" s="602" t="s">
        <v>73</v>
      </c>
      <c r="GJ53" s="624">
        <v>1.79</v>
      </c>
      <c r="GK53" s="624">
        <v>1.74</v>
      </c>
      <c r="GL53" s="624">
        <v>1.84</v>
      </c>
      <c r="GM53" s="624">
        <v>1.79</v>
      </c>
      <c r="GN53" s="1407"/>
      <c r="GO53" s="1407"/>
      <c r="GP53" s="1407"/>
      <c r="GQ53" s="1407"/>
      <c r="GR53" s="468"/>
      <c r="GS53" s="602"/>
      <c r="GT53" s="332"/>
      <c r="GU53" s="332"/>
      <c r="GV53" s="332"/>
      <c r="GW53" s="332"/>
      <c r="GX53" s="332"/>
      <c r="GY53" s="332"/>
      <c r="GZ53" s="332"/>
      <c r="HA53" s="332"/>
      <c r="HB53" s="332"/>
      <c r="HC53" s="332"/>
      <c r="HD53" s="332"/>
      <c r="HE53" s="332"/>
      <c r="HF53" s="332"/>
      <c r="HG53" s="432"/>
      <c r="HH53" s="332"/>
      <c r="HI53" s="332"/>
      <c r="HJ53" s="332"/>
      <c r="HK53" s="332"/>
      <c r="HL53" s="332"/>
      <c r="HM53" s="332"/>
      <c r="HN53" s="332"/>
      <c r="HO53" s="332"/>
      <c r="HP53" s="332"/>
      <c r="HQ53" s="332"/>
      <c r="HR53" s="332"/>
      <c r="HS53" s="332"/>
      <c r="HT53" s="332"/>
      <c r="HU53" s="332"/>
      <c r="HV53" s="1406"/>
      <c r="HW53" s="1406"/>
      <c r="HX53" s="164"/>
      <c r="HY53" s="510"/>
      <c r="HZ53" s="510"/>
      <c r="IA53" s="510"/>
      <c r="IB53" s="510"/>
      <c r="IC53" s="1423"/>
      <c r="ID53" s="1423"/>
      <c r="IE53" s="394"/>
      <c r="IF53" s="394"/>
      <c r="IG53" s="164"/>
      <c r="IH53" s="164"/>
      <c r="II53" s="578"/>
      <c r="IJ53" s="394"/>
      <c r="IK53" s="394"/>
      <c r="IM53" s="224"/>
      <c r="IN53" s="121"/>
      <c r="IO53" s="121"/>
      <c r="IP53" s="454"/>
      <c r="IQ53" s="203"/>
      <c r="IR53" s="203"/>
      <c r="IS53" s="394"/>
      <c r="IT53" s="394"/>
      <c r="IU53" s="394"/>
      <c r="IV53" s="25"/>
      <c r="IW53" s="25"/>
      <c r="IX53" s="25"/>
      <c r="IY53" s="25"/>
      <c r="IZ53" s="225"/>
      <c r="JA53" s="1409"/>
      <c r="JB53" s="1409"/>
      <c r="JC53" s="456"/>
      <c r="JD53" s="1409"/>
      <c r="JE53" s="1409"/>
      <c r="JF53" s="456"/>
      <c r="JG53" s="1409"/>
      <c r="JH53" s="1409"/>
      <c r="JI53" s="456"/>
      <c r="JJ53" s="1409"/>
      <c r="JK53" s="162"/>
      <c r="JL53" s="602"/>
      <c r="JM53" s="602" t="s">
        <v>73</v>
      </c>
      <c r="JN53" s="624">
        <v>1.91</v>
      </c>
      <c r="JO53" s="624">
        <v>1.91</v>
      </c>
      <c r="JP53" s="624">
        <v>2.02</v>
      </c>
      <c r="JQ53" s="624">
        <v>1.95</v>
      </c>
      <c r="JR53" s="602"/>
      <c r="JS53" s="602"/>
      <c r="JT53" s="602"/>
      <c r="JU53" s="602"/>
      <c r="JV53" s="468"/>
      <c r="JW53" s="602"/>
      <c r="JX53" s="332"/>
      <c r="JY53" s="332"/>
      <c r="JZ53" s="332"/>
      <c r="KA53" s="332"/>
      <c r="KB53" s="332"/>
      <c r="KC53" s="332"/>
      <c r="KD53" s="332"/>
      <c r="KE53" s="332"/>
      <c r="KF53" s="332"/>
      <c r="KG53" s="332"/>
      <c r="KH53" s="332"/>
      <c r="KI53" s="332"/>
      <c r="KJ53" s="1144"/>
      <c r="KK53" s="432"/>
      <c r="KL53" s="1410"/>
      <c r="KM53" s="1410"/>
      <c r="KN53" s="1410"/>
      <c r="KO53" s="1410"/>
      <c r="KP53" s="1410"/>
      <c r="KQ53" s="1410"/>
      <c r="KR53" s="1410"/>
      <c r="KS53" s="1410"/>
      <c r="KT53" s="1410"/>
      <c r="KU53" s="1410"/>
      <c r="KV53" s="1410"/>
      <c r="KW53" s="1410"/>
      <c r="KX53" s="25"/>
      <c r="KY53" s="1406"/>
      <c r="KZ53" s="1406"/>
      <c r="LA53" s="1406"/>
      <c r="LB53" s="164"/>
      <c r="LC53" s="510"/>
      <c r="LD53" s="510"/>
      <c r="LE53" s="510"/>
      <c r="LF53" s="510"/>
      <c r="LG53" s="1423"/>
      <c r="LH53" s="1423"/>
      <c r="LI53" s="394"/>
      <c r="LJ53" s="394"/>
      <c r="LK53" s="164"/>
      <c r="LL53" s="164"/>
      <c r="LM53" s="578"/>
      <c r="LN53" s="394"/>
      <c r="LO53" s="394"/>
      <c r="LQ53" s="224"/>
      <c r="LR53" s="50"/>
      <c r="LS53" s="121"/>
      <c r="LT53" s="454"/>
      <c r="LU53" s="438"/>
      <c r="LV53" s="892"/>
      <c r="LW53" s="332"/>
      <c r="LX53" s="301"/>
      <c r="LY53" s="435"/>
      <c r="LZ53" s="301"/>
      <c r="MA53" s="301"/>
      <c r="MB53" s="1409"/>
      <c r="MC53" s="1409"/>
      <c r="MD53" s="456"/>
      <c r="ME53" s="1409"/>
      <c r="MF53" s="1409"/>
      <c r="MG53" s="456"/>
      <c r="MH53" s="1409"/>
      <c r="MI53" s="1409"/>
      <c r="MJ53" s="456"/>
      <c r="MK53" s="1409"/>
      <c r="ML53" s="211"/>
      <c r="MM53" s="17"/>
      <c r="MN53" s="17" t="s">
        <v>73</v>
      </c>
      <c r="MO53" s="665">
        <v>1.88</v>
      </c>
      <c r="MP53" s="665">
        <v>1.84</v>
      </c>
      <c r="MQ53" s="665">
        <v>1.79</v>
      </c>
      <c r="MR53" s="665">
        <v>1.95</v>
      </c>
      <c r="MS53" s="666">
        <v>1.87</v>
      </c>
      <c r="MT53" s="874"/>
      <c r="MU53" s="869"/>
      <c r="MV53" s="869"/>
      <c r="MW53" s="875"/>
      <c r="MX53" s="869"/>
      <c r="MY53" s="869"/>
      <c r="MZ53" s="869"/>
      <c r="NA53" s="869"/>
      <c r="NB53" s="869"/>
      <c r="NC53" s="869"/>
      <c r="ND53" s="869"/>
      <c r="NE53" s="869"/>
      <c r="NF53" s="869"/>
      <c r="NG53" s="869"/>
      <c r="NH53" s="869"/>
      <c r="NI53" s="869"/>
      <c r="NJ53" s="869"/>
      <c r="NK53" s="869"/>
      <c r="NL53" s="1144"/>
      <c r="NM53" s="869"/>
      <c r="NN53" s="869"/>
      <c r="NO53" s="869"/>
      <c r="NP53" s="869"/>
      <c r="NQ53" s="869"/>
      <c r="NR53" s="869"/>
      <c r="NS53" s="869"/>
      <c r="NT53" s="869"/>
      <c r="NU53" s="869"/>
      <c r="NV53" s="869"/>
      <c r="NW53" s="869"/>
      <c r="NX53" s="869"/>
      <c r="NY53" s="869"/>
      <c r="NZ53" s="869"/>
      <c r="OB53" s="403"/>
    </row>
    <row r="54" spans="1:392" ht="18.75" customHeight="1">
      <c r="A54" s="9"/>
      <c r="B54" s="9"/>
      <c r="C54" s="9"/>
      <c r="D54" s="9"/>
      <c r="E54" s="9"/>
      <c r="F54" s="9"/>
      <c r="G54" s="9"/>
      <c r="H54" s="25"/>
      <c r="I54" s="25"/>
      <c r="J54" s="25"/>
      <c r="K54" s="25"/>
      <c r="L54" s="25"/>
      <c r="M54" s="25"/>
      <c r="N54" s="225"/>
      <c r="O54" s="9"/>
      <c r="P54" s="9"/>
      <c r="Q54" s="9"/>
      <c r="R54" s="9"/>
      <c r="S54" s="9"/>
      <c r="T54" s="9"/>
      <c r="U54" s="9"/>
      <c r="V54" s="9"/>
      <c r="W54" s="9"/>
      <c r="X54" s="9"/>
      <c r="Y54" s="162"/>
      <c r="Z54" s="602"/>
      <c r="AA54" s="602" t="s">
        <v>78</v>
      </c>
      <c r="AB54" s="624">
        <v>1.93</v>
      </c>
      <c r="AC54" s="624">
        <v>1.91</v>
      </c>
      <c r="AD54" s="624">
        <v>1.85</v>
      </c>
      <c r="AE54" s="624">
        <v>1.89</v>
      </c>
      <c r="AF54" s="602"/>
      <c r="AG54" s="602"/>
      <c r="AH54" s="602"/>
      <c r="AI54" s="602"/>
      <c r="AJ54" s="602"/>
      <c r="AK54" s="330"/>
      <c r="AL54" s="330"/>
      <c r="AM54" s="330"/>
      <c r="AN54" s="330"/>
      <c r="AO54" s="330"/>
      <c r="AP54" s="330"/>
      <c r="AQ54" s="330"/>
      <c r="AR54" s="330"/>
      <c r="AS54" s="330"/>
      <c r="AT54" s="330"/>
      <c r="AU54" s="330"/>
      <c r="AV54" s="330"/>
      <c r="AW54" s="330"/>
      <c r="AX54" s="330"/>
      <c r="AY54" s="394"/>
      <c r="AZ54" s="351"/>
      <c r="BA54" s="351"/>
      <c r="BB54" s="351"/>
      <c r="BC54" s="351"/>
      <c r="BD54" s="351"/>
      <c r="BE54" s="351"/>
      <c r="BF54" s="351"/>
      <c r="BG54" s="351"/>
      <c r="BH54" s="351"/>
      <c r="BI54" s="351"/>
      <c r="BJ54" s="351"/>
      <c r="BK54" s="351"/>
      <c r="BL54" s="351"/>
      <c r="BM54" s="351"/>
      <c r="BN54" s="351"/>
      <c r="BO54" s="351"/>
      <c r="BP54" s="351"/>
      <c r="BQ54" s="510"/>
      <c r="BR54" s="510"/>
      <c r="BS54" s="510"/>
      <c r="BT54" s="510"/>
      <c r="BU54" s="1423"/>
      <c r="BV54" s="1423"/>
      <c r="BW54" s="8"/>
      <c r="BX54" s="1405"/>
      <c r="BY54" s="1405"/>
      <c r="BZ54" s="1405"/>
      <c r="CA54" s="1429"/>
      <c r="CB54" s="200"/>
      <c r="CC54" s="200"/>
      <c r="CD54" s="1140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2"/>
      <c r="DD54" s="602"/>
      <c r="DE54" s="602" t="s">
        <v>78</v>
      </c>
      <c r="DF54" s="624">
        <v>1.67</v>
      </c>
      <c r="DG54" s="624">
        <v>1.76</v>
      </c>
      <c r="DH54" s="624">
        <v>1.75</v>
      </c>
      <c r="DI54" s="624">
        <v>1.73</v>
      </c>
      <c r="DJ54" s="332"/>
      <c r="DK54" s="332"/>
      <c r="DL54" s="332"/>
      <c r="DM54" s="332"/>
      <c r="DN54" s="332"/>
      <c r="DO54" s="602"/>
      <c r="DP54" s="1407"/>
      <c r="DQ54" s="1407"/>
      <c r="DR54" s="1407"/>
      <c r="DS54" s="1407"/>
      <c r="DT54" s="1407"/>
      <c r="DU54" s="1407"/>
      <c r="DV54" s="1407"/>
      <c r="DW54" s="1407"/>
      <c r="DX54" s="1407"/>
      <c r="DY54" s="1407"/>
      <c r="DZ54" s="1407"/>
      <c r="EA54" s="1407"/>
      <c r="EB54" s="1410"/>
      <c r="EC54" s="394"/>
      <c r="ED54" s="573"/>
      <c r="EE54" s="573"/>
      <c r="EF54" s="573"/>
      <c r="EG54" s="573"/>
      <c r="EH54" s="573"/>
      <c r="EI54" s="573"/>
      <c r="EJ54" s="573"/>
      <c r="EK54" s="573"/>
      <c r="EL54" s="573"/>
      <c r="EM54" s="573"/>
      <c r="EN54" s="573"/>
      <c r="EO54" s="573"/>
      <c r="EP54" s="25"/>
      <c r="EQ54" s="1406"/>
      <c r="ER54" s="1406"/>
      <c r="ES54" s="1406"/>
      <c r="ET54" s="164"/>
      <c r="EU54" s="510"/>
      <c r="EV54" s="510"/>
      <c r="EW54" s="510"/>
      <c r="EX54" s="510"/>
      <c r="EY54" s="1423"/>
      <c r="EZ54" s="1423"/>
      <c r="FA54" s="8"/>
      <c r="FB54" s="1405"/>
      <c r="FC54" s="1405"/>
      <c r="FD54" s="1405"/>
      <c r="FE54" s="1429"/>
      <c r="FF54" s="200"/>
      <c r="FG54" s="592"/>
      <c r="FH54" s="1140"/>
      <c r="FI54" s="25"/>
      <c r="FJ54" s="25"/>
      <c r="FK54" s="25"/>
      <c r="FL54" s="25"/>
      <c r="FM54" s="25"/>
      <c r="FN54" s="13"/>
      <c r="FO54" s="25"/>
      <c r="FP54" s="25"/>
      <c r="FQ54" s="25"/>
      <c r="FR54" s="25"/>
      <c r="FS54" s="25"/>
      <c r="FT54" s="25"/>
      <c r="FU54" s="25"/>
      <c r="FV54" s="225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2"/>
      <c r="GH54" s="602"/>
      <c r="GI54" s="602" t="s">
        <v>78</v>
      </c>
      <c r="GJ54" s="624">
        <v>1.69</v>
      </c>
      <c r="GK54" s="624">
        <v>1.58</v>
      </c>
      <c r="GL54" s="624">
        <v>1.84</v>
      </c>
      <c r="GM54" s="624">
        <v>1.71</v>
      </c>
      <c r="GN54" s="1407"/>
      <c r="GO54" s="1407"/>
      <c r="GP54" s="1407"/>
      <c r="GQ54" s="1407"/>
      <c r="GR54" s="468"/>
      <c r="GS54" s="602"/>
      <c r="GT54" s="332"/>
      <c r="GU54" s="332"/>
      <c r="GV54" s="332"/>
      <c r="GW54" s="332"/>
      <c r="GX54" s="332"/>
      <c r="GY54" s="332"/>
      <c r="GZ54" s="332"/>
      <c r="HA54" s="332"/>
      <c r="HB54" s="332"/>
      <c r="HC54" s="332"/>
      <c r="HD54" s="332"/>
      <c r="HE54" s="332"/>
      <c r="HF54" s="332"/>
      <c r="HG54" s="394"/>
      <c r="HH54" s="332"/>
      <c r="HI54" s="332"/>
      <c r="HJ54" s="332"/>
      <c r="HK54" s="332"/>
      <c r="HL54" s="332"/>
      <c r="HM54" s="332"/>
      <c r="HN54" s="332"/>
      <c r="HO54" s="332"/>
      <c r="HP54" s="332"/>
      <c r="HQ54" s="332"/>
      <c r="HR54" s="332"/>
      <c r="HS54" s="332"/>
      <c r="HT54" s="332"/>
      <c r="HU54" s="332"/>
      <c r="HV54" s="1406"/>
      <c r="HW54" s="1406"/>
      <c r="HX54" s="164"/>
      <c r="HY54" s="510"/>
      <c r="HZ54" s="510"/>
      <c r="IA54" s="510"/>
      <c r="IB54" s="510"/>
      <c r="IC54" s="1423"/>
      <c r="ID54" s="1423"/>
      <c r="IE54" s="8"/>
      <c r="IF54" s="1405"/>
      <c r="IG54" s="1405"/>
      <c r="IH54" s="1405"/>
      <c r="II54" s="1429"/>
      <c r="IJ54" s="200"/>
      <c r="IK54" s="200"/>
      <c r="IM54" s="220"/>
      <c r="IN54" s="213"/>
      <c r="IO54" s="214"/>
      <c r="IP54" s="454"/>
      <c r="IQ54" s="203"/>
      <c r="IR54" s="203"/>
      <c r="IS54" s="394"/>
      <c r="IT54" s="394"/>
      <c r="IU54" s="394"/>
      <c r="IV54" s="25"/>
      <c r="IW54" s="25"/>
      <c r="IX54" s="25"/>
      <c r="IY54" s="25"/>
      <c r="IZ54" s="225"/>
      <c r="JA54" s="162"/>
      <c r="JB54" s="50"/>
      <c r="JC54" s="319"/>
      <c r="JD54" s="272"/>
      <c r="JE54" s="50"/>
      <c r="JF54" s="319"/>
      <c r="JG54" s="272"/>
      <c r="JH54" s="305"/>
      <c r="JI54" s="319"/>
      <c r="JJ54" s="272"/>
      <c r="JK54" s="162"/>
      <c r="JL54" s="602"/>
      <c r="JM54" s="602" t="s">
        <v>78</v>
      </c>
      <c r="JN54" s="624">
        <v>1.95</v>
      </c>
      <c r="JO54" s="624">
        <v>2.06</v>
      </c>
      <c r="JP54" s="624">
        <v>2.2400000000000002</v>
      </c>
      <c r="JQ54" s="624">
        <v>2.1</v>
      </c>
      <c r="JR54" s="602"/>
      <c r="JS54" s="602"/>
      <c r="JT54" s="602"/>
      <c r="JU54" s="602"/>
      <c r="JV54" s="468"/>
      <c r="JW54" s="602"/>
      <c r="JX54" s="332"/>
      <c r="JY54" s="332"/>
      <c r="JZ54" s="332"/>
      <c r="KA54" s="332"/>
      <c r="KB54" s="332"/>
      <c r="KC54" s="332"/>
      <c r="KD54" s="332"/>
      <c r="KE54" s="332"/>
      <c r="KF54" s="332"/>
      <c r="KG54" s="332"/>
      <c r="KH54" s="332"/>
      <c r="KI54" s="332"/>
      <c r="KJ54" s="1410"/>
      <c r="KK54" s="394"/>
      <c r="KL54" s="1410"/>
      <c r="KM54" s="1410"/>
      <c r="KN54" s="1410"/>
      <c r="KO54" s="1410"/>
      <c r="KP54" s="1410"/>
      <c r="KQ54" s="1410"/>
      <c r="KR54" s="1410"/>
      <c r="KS54" s="1410"/>
      <c r="KT54" s="1410"/>
      <c r="KU54" s="1410"/>
      <c r="KV54" s="1410"/>
      <c r="KW54" s="1410"/>
      <c r="KX54" s="25"/>
      <c r="KY54" s="1406"/>
      <c r="KZ54" s="1406"/>
      <c r="LA54" s="1406"/>
      <c r="LB54" s="164"/>
      <c r="LC54" s="510"/>
      <c r="LD54" s="510"/>
      <c r="LE54" s="510"/>
      <c r="LF54" s="510"/>
      <c r="LG54" s="1423"/>
      <c r="LH54" s="1423"/>
      <c r="LI54" s="8"/>
      <c r="LJ54" s="1405"/>
      <c r="LK54" s="1405"/>
      <c r="LL54" s="1405"/>
      <c r="LM54" s="1429"/>
      <c r="LN54" s="200"/>
      <c r="LO54" s="200"/>
      <c r="LQ54" s="220"/>
      <c r="LR54" s="213"/>
      <c r="LS54" s="214"/>
      <c r="LT54" s="454"/>
      <c r="LU54" s="438"/>
      <c r="LV54" s="438"/>
      <c r="LW54" s="332"/>
      <c r="LX54" s="301"/>
      <c r="LY54" s="435"/>
      <c r="LZ54" s="301"/>
      <c r="MA54" s="301"/>
      <c r="MB54" s="162"/>
      <c r="MC54" s="145"/>
      <c r="MD54" s="524"/>
      <c r="ME54" s="525"/>
      <c r="MF54" s="145"/>
      <c r="MG54" s="524"/>
      <c r="MH54" s="525"/>
      <c r="MI54" s="145"/>
      <c r="MJ54" s="463"/>
      <c r="MK54" s="162"/>
      <c r="ML54" s="211"/>
      <c r="MM54" s="17"/>
      <c r="MN54" s="17" t="s">
        <v>78</v>
      </c>
      <c r="MO54" s="665">
        <v>1.89</v>
      </c>
      <c r="MP54" s="665">
        <v>1.73</v>
      </c>
      <c r="MQ54" s="665">
        <v>1.71</v>
      </c>
      <c r="MR54" s="665">
        <v>2.1</v>
      </c>
      <c r="MS54" s="666">
        <v>1.88</v>
      </c>
      <c r="MT54" s="874"/>
      <c r="MU54" s="869"/>
      <c r="MV54" s="869"/>
      <c r="MW54" s="875"/>
      <c r="MX54" s="869"/>
      <c r="MY54" s="869"/>
      <c r="MZ54" s="869"/>
      <c r="NA54" s="869"/>
      <c r="NB54" s="869"/>
      <c r="NC54" s="869"/>
      <c r="ND54" s="869"/>
      <c r="NE54" s="869"/>
      <c r="NF54" s="869"/>
      <c r="NG54" s="869"/>
      <c r="NH54" s="869"/>
      <c r="NI54" s="869"/>
      <c r="NJ54" s="869"/>
      <c r="NK54" s="869"/>
      <c r="NL54" s="1410"/>
      <c r="NM54" s="869"/>
      <c r="NN54" s="869"/>
      <c r="NO54" s="869"/>
      <c r="NP54" s="869"/>
      <c r="NQ54" s="869"/>
      <c r="NR54" s="869"/>
      <c r="NS54" s="869"/>
      <c r="NT54" s="869"/>
      <c r="NU54" s="869"/>
      <c r="NV54" s="869"/>
      <c r="NW54" s="869"/>
      <c r="NX54" s="869"/>
      <c r="NY54" s="869"/>
      <c r="NZ54" s="869"/>
      <c r="OB54" s="403"/>
    </row>
    <row r="55" spans="1:392" ht="18.75" customHeight="1">
      <c r="A55" s="9"/>
      <c r="B55" s="9"/>
      <c r="C55" s="9"/>
      <c r="D55" s="9"/>
      <c r="E55" s="9"/>
      <c r="F55" s="9"/>
      <c r="G55" s="9"/>
      <c r="H55" s="25"/>
      <c r="I55" s="25"/>
      <c r="J55" s="25"/>
      <c r="K55" s="25"/>
      <c r="L55" s="25"/>
      <c r="M55" s="25"/>
      <c r="N55" s="225"/>
      <c r="O55" s="9"/>
      <c r="P55" s="9"/>
      <c r="Q55" s="9"/>
      <c r="R55" s="9"/>
      <c r="S55" s="9"/>
      <c r="T55" s="9"/>
      <c r="U55" s="9"/>
      <c r="V55" s="9"/>
      <c r="W55" s="9"/>
      <c r="X55" s="9"/>
      <c r="Y55" s="162"/>
      <c r="Z55" s="602"/>
      <c r="AA55" s="602" t="s">
        <v>85</v>
      </c>
      <c r="AB55" s="624">
        <v>1.84</v>
      </c>
      <c r="AC55" s="624">
        <v>1.88</v>
      </c>
      <c r="AD55" s="624">
        <v>1.68</v>
      </c>
      <c r="AE55" s="624">
        <v>1.8</v>
      </c>
      <c r="AF55" s="602"/>
      <c r="AG55" s="602"/>
      <c r="AH55" s="602"/>
      <c r="AI55" s="602"/>
      <c r="AJ55" s="602"/>
      <c r="AK55" s="330"/>
      <c r="AL55" s="330"/>
      <c r="AM55" s="330"/>
      <c r="AN55" s="330"/>
      <c r="AO55" s="330"/>
      <c r="AP55" s="330"/>
      <c r="AQ55" s="330"/>
      <c r="AR55" s="330"/>
      <c r="AS55" s="330"/>
      <c r="AT55" s="330"/>
      <c r="AU55" s="330"/>
      <c r="AV55" s="330"/>
      <c r="AW55" s="330"/>
      <c r="AX55" s="330"/>
      <c r="AY55" s="394"/>
      <c r="AZ55" s="351"/>
      <c r="BA55" s="351"/>
      <c r="BB55" s="351"/>
      <c r="BC55" s="351"/>
      <c r="BD55" s="351"/>
      <c r="BE55" s="351"/>
      <c r="BF55" s="351"/>
      <c r="BG55" s="351"/>
      <c r="BH55" s="351"/>
      <c r="BI55" s="351"/>
      <c r="BJ55" s="351"/>
      <c r="BK55" s="351"/>
      <c r="BL55" s="351"/>
      <c r="BM55" s="351"/>
      <c r="BN55" s="351"/>
      <c r="BO55" s="351"/>
      <c r="BP55" s="351"/>
      <c r="BQ55" s="194"/>
      <c r="BR55" s="194"/>
      <c r="BS55" s="194"/>
      <c r="BT55" s="194"/>
      <c r="BU55" s="1423"/>
      <c r="BV55" s="1423"/>
      <c r="BW55" s="164"/>
      <c r="BX55" s="194"/>
      <c r="BY55" s="194"/>
      <c r="BZ55" s="194"/>
      <c r="CA55" s="578"/>
      <c r="CB55" s="578"/>
      <c r="CC55" s="578"/>
      <c r="CD55" s="1140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2"/>
      <c r="DD55" s="602"/>
      <c r="DE55" s="602" t="s">
        <v>85</v>
      </c>
      <c r="DF55" s="624">
        <v>1.89</v>
      </c>
      <c r="DG55" s="624">
        <v>1.98</v>
      </c>
      <c r="DH55" s="624">
        <v>1.81</v>
      </c>
      <c r="DI55" s="624">
        <v>1.89</v>
      </c>
      <c r="DJ55" s="332"/>
      <c r="DK55" s="332"/>
      <c r="DL55" s="332"/>
      <c r="DM55" s="332"/>
      <c r="DN55" s="332"/>
      <c r="DO55" s="602"/>
      <c r="DP55" s="1407"/>
      <c r="DQ55" s="1407"/>
      <c r="DR55" s="1407"/>
      <c r="DS55" s="1407"/>
      <c r="DT55" s="1407"/>
      <c r="DU55" s="1407"/>
      <c r="DV55" s="1407"/>
      <c r="DW55" s="1407"/>
      <c r="DX55" s="1407"/>
      <c r="DY55" s="1407"/>
      <c r="DZ55" s="1407"/>
      <c r="EA55" s="1407"/>
      <c r="EB55" s="1410"/>
      <c r="EC55" s="394"/>
      <c r="ED55" s="573"/>
      <c r="EE55" s="573"/>
      <c r="EF55" s="573"/>
      <c r="EG55" s="573"/>
      <c r="EH55" s="573"/>
      <c r="EI55" s="573"/>
      <c r="EJ55" s="573"/>
      <c r="EK55" s="573"/>
      <c r="EL55" s="573"/>
      <c r="EM55" s="573"/>
      <c r="EN55" s="573"/>
      <c r="EO55" s="573"/>
      <c r="EP55" s="25"/>
      <c r="EQ55" s="1406"/>
      <c r="ER55" s="1406"/>
      <c r="ES55" s="1406"/>
      <c r="ET55" s="164"/>
      <c r="EU55" s="194"/>
      <c r="EV55" s="194"/>
      <c r="EW55" s="194"/>
      <c r="EX55" s="194"/>
      <c r="EY55" s="1423"/>
      <c r="EZ55" s="1423"/>
      <c r="FA55" s="164"/>
      <c r="FB55" s="194"/>
      <c r="FC55" s="194"/>
      <c r="FD55" s="194"/>
      <c r="FE55" s="578"/>
      <c r="FF55" s="578"/>
      <c r="FG55" s="590"/>
      <c r="FH55" s="1140"/>
      <c r="FI55" s="25"/>
      <c r="FJ55" s="25"/>
      <c r="FK55" s="25"/>
      <c r="FL55" s="25"/>
      <c r="FM55" s="25"/>
      <c r="FN55" s="13"/>
      <c r="FO55" s="25"/>
      <c r="FP55" s="25"/>
      <c r="FQ55" s="25"/>
      <c r="FR55" s="25"/>
      <c r="FS55" s="25"/>
      <c r="FT55" s="25"/>
      <c r="FU55" s="25"/>
      <c r="FV55" s="225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2"/>
      <c r="GH55" s="602"/>
      <c r="GI55" s="602" t="s">
        <v>85</v>
      </c>
      <c r="GJ55" s="624">
        <v>1.84</v>
      </c>
      <c r="GK55" s="624">
        <v>1.69</v>
      </c>
      <c r="GL55" s="624">
        <v>1.77</v>
      </c>
      <c r="GM55" s="624">
        <v>1.77</v>
      </c>
      <c r="GN55" s="1407"/>
      <c r="GO55" s="1407"/>
      <c r="GP55" s="1407"/>
      <c r="GQ55" s="1407"/>
      <c r="GR55" s="468"/>
      <c r="GS55" s="602"/>
      <c r="GT55" s="332"/>
      <c r="GU55" s="332"/>
      <c r="GV55" s="332"/>
      <c r="GW55" s="332"/>
      <c r="GX55" s="332"/>
      <c r="GY55" s="332"/>
      <c r="GZ55" s="332"/>
      <c r="HA55" s="332"/>
      <c r="HB55" s="332"/>
      <c r="HC55" s="332"/>
      <c r="HD55" s="332"/>
      <c r="HE55" s="332"/>
      <c r="HF55" s="332"/>
      <c r="HG55" s="394"/>
      <c r="HH55" s="332"/>
      <c r="HI55" s="332"/>
      <c r="HJ55" s="332"/>
      <c r="HK55" s="332"/>
      <c r="HL55" s="332"/>
      <c r="HM55" s="332"/>
      <c r="HN55" s="332"/>
      <c r="HO55" s="332"/>
      <c r="HP55" s="332"/>
      <c r="HQ55" s="332"/>
      <c r="HR55" s="332"/>
      <c r="HS55" s="332"/>
      <c r="HT55" s="332"/>
      <c r="HU55" s="332"/>
      <c r="HV55" s="1406"/>
      <c r="HW55" s="1406"/>
      <c r="HX55" s="164"/>
      <c r="HY55" s="194"/>
      <c r="HZ55" s="194"/>
      <c r="IA55" s="194"/>
      <c r="IB55" s="194"/>
      <c r="IC55" s="1423"/>
      <c r="ID55" s="1423"/>
      <c r="IE55" s="164"/>
      <c r="IF55" s="194"/>
      <c r="IG55" s="194"/>
      <c r="IH55" s="194"/>
      <c r="II55" s="578"/>
      <c r="IJ55" s="578"/>
      <c r="IK55" s="578"/>
      <c r="IM55" s="220"/>
      <c r="IN55" s="140"/>
      <c r="IO55" s="140"/>
      <c r="IP55" s="454"/>
      <c r="IQ55" s="203"/>
      <c r="IR55" s="203"/>
      <c r="IS55" s="394"/>
      <c r="IT55" s="394"/>
      <c r="IU55" s="394"/>
      <c r="IV55" s="25"/>
      <c r="IW55" s="25"/>
      <c r="IX55" s="25"/>
      <c r="IY55" s="25"/>
      <c r="IZ55" s="225"/>
      <c r="JA55" s="162"/>
      <c r="JB55" s="50"/>
      <c r="JC55" s="319"/>
      <c r="JD55" s="272"/>
      <c r="JE55" s="50"/>
      <c r="JF55" s="319"/>
      <c r="JG55" s="272"/>
      <c r="JH55" s="305"/>
      <c r="JI55" s="319"/>
      <c r="JJ55" s="272"/>
      <c r="JK55" s="162"/>
      <c r="JL55" s="602"/>
      <c r="JM55" s="602" t="s">
        <v>85</v>
      </c>
      <c r="JN55" s="624">
        <v>1.93</v>
      </c>
      <c r="JO55" s="624">
        <v>1.91</v>
      </c>
      <c r="JP55" s="624">
        <v>2.02</v>
      </c>
      <c r="JQ55" s="624">
        <v>1.96</v>
      </c>
      <c r="JR55" s="602"/>
      <c r="JS55" s="602"/>
      <c r="JT55" s="602"/>
      <c r="JU55" s="602"/>
      <c r="JV55" s="468"/>
      <c r="JW55" s="602"/>
      <c r="JX55" s="332"/>
      <c r="JY55" s="332"/>
      <c r="JZ55" s="332"/>
      <c r="KA55" s="332"/>
      <c r="KB55" s="332"/>
      <c r="KC55" s="332"/>
      <c r="KD55" s="332"/>
      <c r="KE55" s="332"/>
      <c r="KF55" s="332"/>
      <c r="KG55" s="332"/>
      <c r="KH55" s="332"/>
      <c r="KI55" s="332"/>
      <c r="KJ55" s="1410"/>
      <c r="KK55" s="394"/>
      <c r="KL55" s="1410"/>
      <c r="KM55" s="1410"/>
      <c r="KN55" s="1410"/>
      <c r="KO55" s="1410"/>
      <c r="KP55" s="1410"/>
      <c r="KQ55" s="1410"/>
      <c r="KR55" s="1410"/>
      <c r="KS55" s="1410"/>
      <c r="KT55" s="1410"/>
      <c r="KU55" s="1410"/>
      <c r="KV55" s="1410"/>
      <c r="KW55" s="1410"/>
      <c r="KX55" s="25"/>
      <c r="KY55" s="1406"/>
      <c r="KZ55" s="1406"/>
      <c r="LA55" s="1406"/>
      <c r="LB55" s="164"/>
      <c r="LC55" s="194"/>
      <c r="LD55" s="194"/>
      <c r="LE55" s="194"/>
      <c r="LF55" s="194"/>
      <c r="LG55" s="1423"/>
      <c r="LH55" s="1423"/>
      <c r="LI55" s="164"/>
      <c r="LJ55" s="194"/>
      <c r="LK55" s="194"/>
      <c r="LL55" s="194"/>
      <c r="LM55" s="578"/>
      <c r="LN55" s="578"/>
      <c r="LO55" s="578"/>
      <c r="LQ55" s="220"/>
      <c r="LR55" s="32"/>
      <c r="LS55" s="140"/>
      <c r="LT55" s="454"/>
      <c r="LU55" s="438"/>
      <c r="LV55" s="438"/>
      <c r="LW55" s="332"/>
      <c r="LX55" s="301"/>
      <c r="LY55" s="435"/>
      <c r="LZ55" s="301"/>
      <c r="MA55" s="301"/>
      <c r="MB55" s="162"/>
      <c r="MC55" s="145"/>
      <c r="MD55" s="524"/>
      <c r="ME55" s="525"/>
      <c r="MF55" s="145"/>
      <c r="MG55" s="524"/>
      <c r="MH55" s="525"/>
      <c r="MI55" s="145"/>
      <c r="MJ55" s="463"/>
      <c r="MK55" s="162"/>
      <c r="ML55" s="211"/>
      <c r="MM55" s="17"/>
      <c r="MN55" s="17" t="s">
        <v>85</v>
      </c>
      <c r="MO55" s="665">
        <v>1.8</v>
      </c>
      <c r="MP55" s="665">
        <v>1.89</v>
      </c>
      <c r="MQ55" s="665">
        <v>1.77</v>
      </c>
      <c r="MR55" s="665">
        <v>1.96</v>
      </c>
      <c r="MS55" s="666">
        <v>1.86</v>
      </c>
      <c r="MT55" s="874"/>
      <c r="MU55" s="869"/>
      <c r="MV55" s="869"/>
      <c r="MW55" s="875"/>
      <c r="MX55" s="869"/>
      <c r="MY55" s="869"/>
      <c r="MZ55" s="869"/>
      <c r="NA55" s="869"/>
      <c r="NB55" s="869"/>
      <c r="NC55" s="869"/>
      <c r="ND55" s="869"/>
      <c r="NE55" s="869"/>
      <c r="NF55" s="869"/>
      <c r="NG55" s="869"/>
      <c r="NH55" s="869"/>
      <c r="NI55" s="869"/>
      <c r="NJ55" s="869"/>
      <c r="NK55" s="869"/>
      <c r="NL55" s="1410"/>
      <c r="NM55" s="869"/>
      <c r="NN55" s="869"/>
      <c r="NO55" s="869"/>
      <c r="NP55" s="869"/>
      <c r="NQ55" s="869"/>
      <c r="NR55" s="869"/>
      <c r="NS55" s="869"/>
      <c r="NT55" s="869"/>
      <c r="NU55" s="869"/>
      <c r="NV55" s="869"/>
      <c r="NW55" s="869"/>
      <c r="NX55" s="869"/>
      <c r="NY55" s="869"/>
      <c r="NZ55" s="869"/>
      <c r="OB55" s="403"/>
    </row>
    <row r="56" spans="1:392" ht="18.75" customHeight="1">
      <c r="A56" s="9"/>
      <c r="B56" s="9"/>
      <c r="C56" s="9"/>
      <c r="D56" s="9"/>
      <c r="E56" s="9"/>
      <c r="F56" s="9"/>
      <c r="G56" s="9"/>
      <c r="H56" s="25"/>
      <c r="I56" s="25"/>
      <c r="J56" s="25"/>
      <c r="K56" s="25"/>
      <c r="L56" s="25"/>
      <c r="M56" s="25"/>
      <c r="N56" s="225"/>
      <c r="O56" s="9"/>
      <c r="P56" s="9"/>
      <c r="Q56" s="9"/>
      <c r="R56" s="9"/>
      <c r="S56" s="9"/>
      <c r="T56" s="9"/>
      <c r="U56" s="9"/>
      <c r="V56" s="9"/>
      <c r="W56" s="9"/>
      <c r="X56" s="9"/>
      <c r="Y56" s="162"/>
      <c r="Z56" s="602"/>
      <c r="AA56" s="602" t="s">
        <v>90</v>
      </c>
      <c r="AB56" s="624">
        <v>1.77</v>
      </c>
      <c r="AC56" s="624">
        <v>1.85</v>
      </c>
      <c r="AD56" s="624">
        <v>2.02</v>
      </c>
      <c r="AE56" s="624">
        <v>1.89</v>
      </c>
      <c r="AF56" s="602"/>
      <c r="AG56" s="602"/>
      <c r="AH56" s="602"/>
      <c r="AI56" s="602"/>
      <c r="AJ56" s="602"/>
      <c r="AK56" s="330"/>
      <c r="AL56" s="330"/>
      <c r="AM56" s="330"/>
      <c r="AN56" s="330"/>
      <c r="AO56" s="330"/>
      <c r="AP56" s="330"/>
      <c r="AQ56" s="330"/>
      <c r="AR56" s="330"/>
      <c r="AS56" s="330"/>
      <c r="AT56" s="330"/>
      <c r="AU56" s="330"/>
      <c r="AV56" s="330"/>
      <c r="AW56" s="330"/>
      <c r="AX56" s="330"/>
      <c r="AY56" s="394"/>
      <c r="AZ56" s="351"/>
      <c r="BA56" s="351"/>
      <c r="BB56" s="351"/>
      <c r="BC56" s="351"/>
      <c r="BD56" s="351"/>
      <c r="BE56" s="351"/>
      <c r="BF56" s="351"/>
      <c r="BG56" s="351"/>
      <c r="BH56" s="351"/>
      <c r="BI56" s="351"/>
      <c r="BJ56" s="351"/>
      <c r="BK56" s="351"/>
      <c r="BL56" s="351"/>
      <c r="BM56" s="351"/>
      <c r="BN56" s="351"/>
      <c r="BO56" s="351"/>
      <c r="BP56" s="351"/>
      <c r="BQ56" s="394"/>
      <c r="BR56" s="164"/>
      <c r="BS56" s="164"/>
      <c r="BT56" s="203"/>
      <c r="BU56" s="1423"/>
      <c r="BV56" s="1423"/>
      <c r="BW56" s="164"/>
      <c r="BX56" s="194"/>
      <c r="BY56" s="194"/>
      <c r="BZ56" s="194"/>
      <c r="CA56" s="578"/>
      <c r="CB56" s="578"/>
      <c r="CC56" s="578"/>
      <c r="CD56" s="1140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2"/>
      <c r="DD56" s="602"/>
      <c r="DE56" s="602" t="s">
        <v>90</v>
      </c>
      <c r="DF56" s="624">
        <v>1.93</v>
      </c>
      <c r="DG56" s="624">
        <v>1.82</v>
      </c>
      <c r="DH56" s="624">
        <v>1.85</v>
      </c>
      <c r="DI56" s="624">
        <v>1.87</v>
      </c>
      <c r="DJ56" s="332"/>
      <c r="DK56" s="332"/>
      <c r="DL56" s="332"/>
      <c r="DM56" s="332"/>
      <c r="DN56" s="332"/>
      <c r="DO56" s="602"/>
      <c r="DP56" s="1407"/>
      <c r="DQ56" s="1407"/>
      <c r="DR56" s="1407"/>
      <c r="DS56" s="1407"/>
      <c r="DT56" s="1407"/>
      <c r="DU56" s="1407"/>
      <c r="DV56" s="1407"/>
      <c r="DW56" s="1407"/>
      <c r="DX56" s="1407"/>
      <c r="DY56" s="1407"/>
      <c r="DZ56" s="1407"/>
      <c r="EA56" s="1407"/>
      <c r="EB56" s="1410"/>
      <c r="EC56" s="394"/>
      <c r="ED56" s="573"/>
      <c r="EE56" s="573"/>
      <c r="EF56" s="573"/>
      <c r="EG56" s="573"/>
      <c r="EH56" s="573"/>
      <c r="EI56" s="573"/>
      <c r="EJ56" s="573"/>
      <c r="EK56" s="573"/>
      <c r="EL56" s="573"/>
      <c r="EM56" s="573"/>
      <c r="EN56" s="573"/>
      <c r="EO56" s="573"/>
      <c r="EP56" s="25"/>
      <c r="EQ56" s="1406"/>
      <c r="ER56" s="1406"/>
      <c r="ES56" s="1406"/>
      <c r="ET56" s="164"/>
      <c r="EU56" s="394"/>
      <c r="EV56" s="164"/>
      <c r="EW56" s="164"/>
      <c r="EX56" s="203"/>
      <c r="EY56" s="1423"/>
      <c r="EZ56" s="1423"/>
      <c r="FA56" s="164"/>
      <c r="FB56" s="194"/>
      <c r="FC56" s="194"/>
      <c r="FD56" s="194"/>
      <c r="FE56" s="578"/>
      <c r="FF56" s="578"/>
      <c r="FG56" s="590"/>
      <c r="FH56" s="1140"/>
      <c r="FI56" s="25"/>
      <c r="FJ56" s="25"/>
      <c r="FK56" s="25"/>
      <c r="FL56" s="25"/>
      <c r="FM56" s="25"/>
      <c r="FN56" s="13"/>
      <c r="FO56" s="25"/>
      <c r="FP56" s="25"/>
      <c r="FQ56" s="25"/>
      <c r="FR56" s="25"/>
      <c r="FS56" s="25"/>
      <c r="FT56" s="25"/>
      <c r="FU56" s="25"/>
      <c r="FV56" s="225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2"/>
      <c r="GH56" s="602"/>
      <c r="GI56" s="602" t="s">
        <v>90</v>
      </c>
      <c r="GJ56" s="624">
        <v>1.7</v>
      </c>
      <c r="GK56" s="624">
        <v>1.65</v>
      </c>
      <c r="GL56" s="624">
        <v>1.81</v>
      </c>
      <c r="GM56" s="624">
        <v>1.72</v>
      </c>
      <c r="GN56" s="1407"/>
      <c r="GO56" s="1407"/>
      <c r="GP56" s="1407"/>
      <c r="GQ56" s="1407"/>
      <c r="GR56" s="468"/>
      <c r="GS56" s="602"/>
      <c r="GT56" s="332"/>
      <c r="GU56" s="332"/>
      <c r="GV56" s="332"/>
      <c r="GW56" s="332"/>
      <c r="GX56" s="332"/>
      <c r="GY56" s="332"/>
      <c r="GZ56" s="332"/>
      <c r="HA56" s="332"/>
      <c r="HB56" s="332"/>
      <c r="HC56" s="332"/>
      <c r="HD56" s="332"/>
      <c r="HE56" s="332"/>
      <c r="HF56" s="332"/>
      <c r="HG56" s="394"/>
      <c r="HH56" s="332"/>
      <c r="HI56" s="332"/>
      <c r="HJ56" s="332"/>
      <c r="HK56" s="332"/>
      <c r="HL56" s="332"/>
      <c r="HM56" s="332"/>
      <c r="HN56" s="332"/>
      <c r="HO56" s="332"/>
      <c r="HP56" s="332"/>
      <c r="HQ56" s="332"/>
      <c r="HR56" s="332"/>
      <c r="HS56" s="332"/>
      <c r="HT56" s="332"/>
      <c r="HU56" s="332"/>
      <c r="HV56" s="1406"/>
      <c r="HW56" s="1406"/>
      <c r="HX56" s="164"/>
      <c r="HY56" s="394"/>
      <c r="HZ56" s="164"/>
      <c r="IA56" s="164"/>
      <c r="IB56" s="203"/>
      <c r="IC56" s="1423"/>
      <c r="ID56" s="1423"/>
      <c r="IE56" s="164"/>
      <c r="IF56" s="194"/>
      <c r="IG56" s="194"/>
      <c r="IH56" s="194"/>
      <c r="II56" s="578"/>
      <c r="IJ56" s="578"/>
      <c r="IK56" s="578"/>
      <c r="IM56" s="224"/>
      <c r="IN56" s="145"/>
      <c r="IO56" s="145"/>
      <c r="IP56" s="454"/>
      <c r="IQ56" s="203"/>
      <c r="IR56" s="203"/>
      <c r="IS56" s="394"/>
      <c r="IT56" s="394"/>
      <c r="IU56" s="394"/>
      <c r="IV56" s="25"/>
      <c r="IW56" s="25"/>
      <c r="IX56" s="25"/>
      <c r="IY56" s="25"/>
      <c r="IZ56" s="225"/>
      <c r="JA56" s="162"/>
      <c r="JB56" s="50"/>
      <c r="JC56" s="319"/>
      <c r="JD56" s="272"/>
      <c r="JE56" s="50"/>
      <c r="JF56" s="319"/>
      <c r="JG56" s="272"/>
      <c r="JH56" s="305"/>
      <c r="JI56" s="319"/>
      <c r="JJ56" s="272"/>
      <c r="JK56" s="162"/>
      <c r="JL56" s="602"/>
      <c r="JM56" s="602" t="s">
        <v>90</v>
      </c>
      <c r="JN56" s="624">
        <v>1.98</v>
      </c>
      <c r="JO56" s="624">
        <v>1.74</v>
      </c>
      <c r="JP56" s="624">
        <v>1.82</v>
      </c>
      <c r="JQ56" s="624">
        <v>1.85</v>
      </c>
      <c r="JR56" s="602"/>
      <c r="JS56" s="602"/>
      <c r="JT56" s="602"/>
      <c r="JU56" s="602"/>
      <c r="JV56" s="468"/>
      <c r="JW56" s="602"/>
      <c r="JX56" s="332"/>
      <c r="JY56" s="332"/>
      <c r="JZ56" s="332"/>
      <c r="KA56" s="332"/>
      <c r="KB56" s="332"/>
      <c r="KC56" s="332"/>
      <c r="KD56" s="332"/>
      <c r="KE56" s="332"/>
      <c r="KF56" s="332"/>
      <c r="KG56" s="332"/>
      <c r="KH56" s="332"/>
      <c r="KI56" s="332"/>
      <c r="KJ56" s="1410"/>
      <c r="KK56" s="394"/>
      <c r="KL56" s="1410"/>
      <c r="KM56" s="1410"/>
      <c r="KN56" s="1410"/>
      <c r="KO56" s="1410"/>
      <c r="KP56" s="1410"/>
      <c r="KQ56" s="1410"/>
      <c r="KR56" s="1410"/>
      <c r="KS56" s="1410"/>
      <c r="KT56" s="1410"/>
      <c r="KU56" s="1410"/>
      <c r="KV56" s="1410"/>
      <c r="KW56" s="1410"/>
      <c r="KX56" s="25"/>
      <c r="KY56" s="1406"/>
      <c r="KZ56" s="1406"/>
      <c r="LA56" s="1406"/>
      <c r="LB56" s="164"/>
      <c r="LC56" s="394"/>
      <c r="LD56" s="164"/>
      <c r="LE56" s="164"/>
      <c r="LF56" s="203"/>
      <c r="LG56" s="1423"/>
      <c r="LH56" s="1423"/>
      <c r="LI56" s="164"/>
      <c r="LJ56" s="194"/>
      <c r="LK56" s="194"/>
      <c r="LL56" s="194"/>
      <c r="LM56" s="578"/>
      <c r="LN56" s="578"/>
      <c r="LO56" s="578"/>
      <c r="LQ56" s="224"/>
      <c r="LR56" s="50"/>
      <c r="LS56" s="145"/>
      <c r="LT56" s="454"/>
      <c r="LU56" s="438"/>
      <c r="LV56" s="438"/>
      <c r="LW56" s="332"/>
      <c r="LX56" s="301"/>
      <c r="LY56" s="435"/>
      <c r="LZ56" s="301"/>
      <c r="MA56" s="301"/>
      <c r="MB56" s="162"/>
      <c r="MC56" s="145"/>
      <c r="MD56" s="524"/>
      <c r="ME56" s="525"/>
      <c r="MF56" s="145"/>
      <c r="MG56" s="524"/>
      <c r="MH56" s="525"/>
      <c r="MI56" s="145"/>
      <c r="MJ56" s="463"/>
      <c r="MK56" s="162"/>
      <c r="ML56" s="211"/>
      <c r="MM56" s="17"/>
      <c r="MN56" s="17" t="s">
        <v>90</v>
      </c>
      <c r="MO56" s="665">
        <v>1.89</v>
      </c>
      <c r="MP56" s="665">
        <v>1.87</v>
      </c>
      <c r="MQ56" s="665">
        <v>1.72</v>
      </c>
      <c r="MR56" s="665">
        <v>1.85</v>
      </c>
      <c r="MS56" s="666">
        <v>1.84</v>
      </c>
      <c r="MT56" s="874"/>
      <c r="MU56" s="869"/>
      <c r="MV56" s="869"/>
      <c r="MW56" s="875"/>
      <c r="MX56" s="869"/>
      <c r="MY56" s="869"/>
      <c r="MZ56" s="869"/>
      <c r="NA56" s="869"/>
      <c r="NB56" s="869"/>
      <c r="NC56" s="869"/>
      <c r="ND56" s="869"/>
      <c r="NE56" s="869"/>
      <c r="NF56" s="869"/>
      <c r="NG56" s="869"/>
      <c r="NH56" s="869"/>
      <c r="NI56" s="869"/>
      <c r="NJ56" s="869"/>
      <c r="NK56" s="869"/>
      <c r="NL56" s="1410"/>
      <c r="NM56" s="869"/>
      <c r="NN56" s="869"/>
      <c r="NO56" s="869"/>
      <c r="NP56" s="869"/>
      <c r="NQ56" s="869"/>
      <c r="NR56" s="869"/>
      <c r="NS56" s="869"/>
      <c r="NT56" s="869"/>
      <c r="NU56" s="869"/>
      <c r="NV56" s="869"/>
      <c r="NW56" s="869"/>
      <c r="NX56" s="869"/>
      <c r="NY56" s="869"/>
      <c r="NZ56" s="869"/>
      <c r="OB56" s="403"/>
    </row>
    <row r="57" spans="1:392" ht="18.75" customHeight="1">
      <c r="A57" s="9"/>
      <c r="B57" s="9"/>
      <c r="C57" s="9"/>
      <c r="D57" s="9"/>
      <c r="E57" s="9"/>
      <c r="F57" s="9"/>
      <c r="G57" s="9"/>
      <c r="H57" s="25"/>
      <c r="I57" s="25"/>
      <c r="J57" s="25"/>
      <c r="K57" s="25"/>
      <c r="L57" s="25"/>
      <c r="M57" s="25"/>
      <c r="N57" s="225"/>
      <c r="O57" s="9"/>
      <c r="P57" s="9"/>
      <c r="Q57" s="9"/>
      <c r="R57" s="9"/>
      <c r="S57" s="9"/>
      <c r="T57" s="9"/>
      <c r="U57" s="9"/>
      <c r="V57" s="9"/>
      <c r="W57" s="9"/>
      <c r="X57" s="9"/>
      <c r="Y57" s="162"/>
      <c r="Z57" s="602"/>
      <c r="AA57" s="602" t="s">
        <v>94</v>
      </c>
      <c r="AB57" s="624">
        <v>1.85</v>
      </c>
      <c r="AC57" s="624">
        <v>1.9</v>
      </c>
      <c r="AD57" s="624">
        <v>1.86</v>
      </c>
      <c r="AE57" s="624">
        <v>1.87</v>
      </c>
      <c r="AF57" s="602"/>
      <c r="AG57" s="602"/>
      <c r="AH57" s="602"/>
      <c r="AI57" s="602"/>
      <c r="AJ57" s="602"/>
      <c r="AK57" s="330"/>
      <c r="AL57" s="330"/>
      <c r="AM57" s="330"/>
      <c r="AN57" s="330"/>
      <c r="AO57" s="330"/>
      <c r="AP57" s="330"/>
      <c r="AQ57" s="330"/>
      <c r="AR57" s="330"/>
      <c r="AS57" s="330"/>
      <c r="AT57" s="330"/>
      <c r="AU57" s="330"/>
      <c r="AV57" s="330"/>
      <c r="AW57" s="330"/>
      <c r="AX57" s="330"/>
      <c r="AY57" s="394"/>
      <c r="AZ57" s="351"/>
      <c r="BA57" s="351"/>
      <c r="BB57" s="351"/>
      <c r="BC57" s="351"/>
      <c r="BD57" s="351"/>
      <c r="BE57" s="351"/>
      <c r="BF57" s="351"/>
      <c r="BG57" s="351"/>
      <c r="BH57" s="351"/>
      <c r="BI57" s="351"/>
      <c r="BJ57" s="351"/>
      <c r="BK57" s="351"/>
      <c r="BL57" s="351"/>
      <c r="BM57" s="351"/>
      <c r="BN57" s="351"/>
      <c r="BO57" s="351"/>
      <c r="BP57" s="351"/>
      <c r="BQ57" s="164"/>
      <c r="BR57" s="511"/>
      <c r="BS57" s="512"/>
      <c r="BT57" s="518"/>
      <c r="BU57" s="1423"/>
      <c r="BV57" s="1423"/>
      <c r="BW57" s="164"/>
      <c r="BX57" s="194"/>
      <c r="BY57" s="194"/>
      <c r="BZ57" s="194"/>
      <c r="CA57" s="578"/>
      <c r="CB57" s="578"/>
      <c r="CC57" s="578"/>
      <c r="CD57" s="1140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2"/>
      <c r="DD57" s="602"/>
      <c r="DE57" s="602" t="s">
        <v>94</v>
      </c>
      <c r="DF57" s="624">
        <v>1.85</v>
      </c>
      <c r="DG57" s="624">
        <v>1.92</v>
      </c>
      <c r="DH57" s="624">
        <v>1.9</v>
      </c>
      <c r="DI57" s="624">
        <v>1.89</v>
      </c>
      <c r="DJ57" s="332"/>
      <c r="DK57" s="332"/>
      <c r="DL57" s="332"/>
      <c r="DM57" s="332"/>
      <c r="DN57" s="332"/>
      <c r="DO57" s="602"/>
      <c r="DP57" s="1407"/>
      <c r="DQ57" s="1407"/>
      <c r="DR57" s="1407"/>
      <c r="DS57" s="1407"/>
      <c r="DT57" s="1407"/>
      <c r="DU57" s="1407"/>
      <c r="DV57" s="1407"/>
      <c r="DW57" s="1407"/>
      <c r="DX57" s="1407"/>
      <c r="DY57" s="1407"/>
      <c r="DZ57" s="1407"/>
      <c r="EA57" s="1407"/>
      <c r="EB57" s="1410"/>
      <c r="EC57" s="394"/>
      <c r="ED57" s="573"/>
      <c r="EE57" s="573"/>
      <c r="EF57" s="573"/>
      <c r="EG57" s="573"/>
      <c r="EH57" s="573"/>
      <c r="EI57" s="573"/>
      <c r="EJ57" s="573"/>
      <c r="EK57" s="573"/>
      <c r="EL57" s="573"/>
      <c r="EM57" s="573"/>
      <c r="EN57" s="573"/>
      <c r="EO57" s="573"/>
      <c r="EP57" s="25"/>
      <c r="EQ57" s="1406"/>
      <c r="ER57" s="1406"/>
      <c r="ES57" s="1406"/>
      <c r="ET57" s="164"/>
      <c r="EU57" s="164"/>
      <c r="EV57" s="511"/>
      <c r="EW57" s="512"/>
      <c r="EX57" s="518"/>
      <c r="EY57" s="1423"/>
      <c r="EZ57" s="1423"/>
      <c r="FA57" s="164"/>
      <c r="FB57" s="194"/>
      <c r="FC57" s="194"/>
      <c r="FD57" s="194"/>
      <c r="FE57" s="578"/>
      <c r="FF57" s="578"/>
      <c r="FG57" s="590"/>
      <c r="FH57" s="1140"/>
      <c r="FI57" s="25"/>
      <c r="FJ57" s="25"/>
      <c r="FK57" s="25"/>
      <c r="FL57" s="25"/>
      <c r="FM57" s="25"/>
      <c r="FN57" s="13"/>
      <c r="FO57" s="25"/>
      <c r="FP57" s="25"/>
      <c r="FQ57" s="25"/>
      <c r="FR57" s="25"/>
      <c r="FS57" s="25"/>
      <c r="FT57" s="25"/>
      <c r="FU57" s="25"/>
      <c r="FV57" s="225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2"/>
      <c r="GH57" s="602"/>
      <c r="GI57" s="602" t="s">
        <v>94</v>
      </c>
      <c r="GJ57" s="624">
        <v>1.81</v>
      </c>
      <c r="GK57" s="624">
        <v>1.82</v>
      </c>
      <c r="GL57" s="624">
        <v>1.89</v>
      </c>
      <c r="GM57" s="624">
        <v>1.84</v>
      </c>
      <c r="GN57" s="1407"/>
      <c r="GO57" s="1407"/>
      <c r="GP57" s="1407"/>
      <c r="GQ57" s="1407"/>
      <c r="GR57" s="468"/>
      <c r="GS57" s="602"/>
      <c r="GT57" s="332"/>
      <c r="GU57" s="332"/>
      <c r="GV57" s="332"/>
      <c r="GW57" s="332"/>
      <c r="GX57" s="332"/>
      <c r="GY57" s="332"/>
      <c r="GZ57" s="332"/>
      <c r="HA57" s="332"/>
      <c r="HB57" s="332"/>
      <c r="HC57" s="332"/>
      <c r="HD57" s="332"/>
      <c r="HE57" s="332"/>
      <c r="HF57" s="332"/>
      <c r="HG57" s="394"/>
      <c r="HH57" s="332"/>
      <c r="HI57" s="332"/>
      <c r="HJ57" s="332"/>
      <c r="HK57" s="332"/>
      <c r="HL57" s="332"/>
      <c r="HM57" s="332"/>
      <c r="HN57" s="332"/>
      <c r="HO57" s="332"/>
      <c r="HP57" s="332"/>
      <c r="HQ57" s="332"/>
      <c r="HR57" s="332"/>
      <c r="HS57" s="332"/>
      <c r="HT57" s="332"/>
      <c r="HU57" s="332"/>
      <c r="HV57" s="1406"/>
      <c r="HW57" s="1406"/>
      <c r="HX57" s="164"/>
      <c r="HY57" s="164"/>
      <c r="HZ57" s="511"/>
      <c r="IA57" s="512"/>
      <c r="IB57" s="518"/>
      <c r="IC57" s="1423"/>
      <c r="ID57" s="1423"/>
      <c r="IE57" s="164"/>
      <c r="IF57" s="194"/>
      <c r="IG57" s="194"/>
      <c r="IH57" s="194"/>
      <c r="II57" s="578"/>
      <c r="IJ57" s="578"/>
      <c r="IK57" s="578"/>
      <c r="IM57" s="224"/>
      <c r="IN57" s="145"/>
      <c r="IO57" s="145"/>
      <c r="IP57" s="454"/>
      <c r="IQ57" s="203"/>
      <c r="IR57" s="203"/>
      <c r="IS57" s="394"/>
      <c r="IT57" s="394"/>
      <c r="IU57" s="394"/>
      <c r="IV57" s="25"/>
      <c r="IW57" s="25"/>
      <c r="IX57" s="25"/>
      <c r="IY57" s="25"/>
      <c r="IZ57" s="225"/>
      <c r="JA57" s="162"/>
      <c r="JB57" s="50"/>
      <c r="JC57" s="319"/>
      <c r="JD57" s="272"/>
      <c r="JE57" s="50"/>
      <c r="JF57" s="319"/>
      <c r="JG57" s="272"/>
      <c r="JH57" s="305"/>
      <c r="JI57" s="319"/>
      <c r="JJ57" s="272"/>
      <c r="JK57" s="162"/>
      <c r="JL57" s="602"/>
      <c r="JM57" s="602" t="s">
        <v>94</v>
      </c>
      <c r="JN57" s="624">
        <v>1.76</v>
      </c>
      <c r="JO57" s="624">
        <v>1.79</v>
      </c>
      <c r="JP57" s="624">
        <v>1.82</v>
      </c>
      <c r="JQ57" s="624">
        <v>1.79</v>
      </c>
      <c r="JR57" s="602"/>
      <c r="JS57" s="602"/>
      <c r="JT57" s="602"/>
      <c r="JU57" s="602"/>
      <c r="JV57" s="468"/>
      <c r="JW57" s="602"/>
      <c r="JX57" s="332"/>
      <c r="JY57" s="332"/>
      <c r="JZ57" s="332"/>
      <c r="KA57" s="332"/>
      <c r="KB57" s="332"/>
      <c r="KC57" s="332"/>
      <c r="KD57" s="332"/>
      <c r="KE57" s="332"/>
      <c r="KF57" s="332"/>
      <c r="KG57" s="332"/>
      <c r="KH57" s="332"/>
      <c r="KI57" s="332"/>
      <c r="KJ57" s="1410"/>
      <c r="KK57" s="394"/>
      <c r="KL57" s="1410"/>
      <c r="KM57" s="1410"/>
      <c r="KN57" s="1410"/>
      <c r="KO57" s="1410"/>
      <c r="KP57" s="1410"/>
      <c r="KQ57" s="1410"/>
      <c r="KR57" s="1410"/>
      <c r="KS57" s="1410"/>
      <c r="KT57" s="1410"/>
      <c r="KU57" s="1410"/>
      <c r="KV57" s="1410"/>
      <c r="KW57" s="1410"/>
      <c r="KX57" s="25"/>
      <c r="KY57" s="1406"/>
      <c r="KZ57" s="1406"/>
      <c r="LA57" s="1406"/>
      <c r="LB57" s="164"/>
      <c r="LC57" s="164"/>
      <c r="LD57" s="511"/>
      <c r="LE57" s="512"/>
      <c r="LF57" s="518"/>
      <c r="LG57" s="1423"/>
      <c r="LH57" s="1423"/>
      <c r="LI57" s="164"/>
      <c r="LJ57" s="194"/>
      <c r="LK57" s="194"/>
      <c r="LL57" s="194"/>
      <c r="LM57" s="578"/>
      <c r="LN57" s="578"/>
      <c r="LO57" s="578"/>
      <c r="LQ57" s="224"/>
      <c r="LR57" s="50"/>
      <c r="LS57" s="145"/>
      <c r="LT57" s="454"/>
      <c r="LU57" s="438"/>
      <c r="LV57" s="438"/>
      <c r="LW57" s="332"/>
      <c r="LX57" s="301"/>
      <c r="LY57" s="435"/>
      <c r="LZ57" s="301"/>
      <c r="MA57" s="301"/>
      <c r="MB57" s="162"/>
      <c r="MC57" s="145"/>
      <c r="MD57" s="524"/>
      <c r="ME57" s="525"/>
      <c r="MF57" s="145"/>
      <c r="MG57" s="524"/>
      <c r="MH57" s="525"/>
      <c r="MI57" s="145"/>
      <c r="MJ57" s="463"/>
      <c r="MK57" s="162"/>
      <c r="ML57" s="211"/>
      <c r="MM57" s="17"/>
      <c r="MN57" s="17" t="s">
        <v>94</v>
      </c>
      <c r="MO57" s="665">
        <v>1.87</v>
      </c>
      <c r="MP57" s="665">
        <v>1.89</v>
      </c>
      <c r="MQ57" s="665">
        <v>1.84</v>
      </c>
      <c r="MR57" s="665">
        <v>1.79</v>
      </c>
      <c r="MS57" s="666">
        <v>1.85</v>
      </c>
      <c r="MT57" s="874"/>
      <c r="MU57" s="869"/>
      <c r="MV57" s="416"/>
      <c r="MW57" s="417"/>
      <c r="MX57" s="869"/>
      <c r="MY57" s="869"/>
      <c r="MZ57" s="869"/>
      <c r="NA57" s="869"/>
      <c r="NB57" s="869"/>
      <c r="NC57" s="869"/>
      <c r="ND57" s="869"/>
      <c r="NE57" s="869"/>
      <c r="NF57" s="869"/>
      <c r="NG57" s="869"/>
      <c r="NH57" s="869"/>
      <c r="NI57" s="869"/>
      <c r="NJ57" s="869"/>
      <c r="NK57" s="869"/>
      <c r="NL57" s="1410"/>
      <c r="NM57" s="869"/>
      <c r="NN57" s="869"/>
      <c r="NO57" s="869"/>
      <c r="NP57" s="869"/>
      <c r="NQ57" s="869"/>
      <c r="NR57" s="869"/>
      <c r="NS57" s="869"/>
      <c r="NT57" s="869"/>
      <c r="NU57" s="869"/>
      <c r="NV57" s="869"/>
      <c r="NW57" s="869"/>
      <c r="NX57" s="869"/>
      <c r="NY57" s="869"/>
      <c r="NZ57" s="869"/>
    </row>
    <row r="58" spans="1:392" ht="18.75" customHeight="1">
      <c r="A58" s="9"/>
      <c r="B58" s="9"/>
      <c r="C58" s="9"/>
      <c r="D58" s="9"/>
      <c r="E58" s="9"/>
      <c r="F58" s="9"/>
      <c r="G58" s="9"/>
      <c r="H58" s="25"/>
      <c r="I58" s="25"/>
      <c r="J58" s="25"/>
      <c r="K58" s="25"/>
      <c r="L58" s="25"/>
      <c r="M58" s="25"/>
      <c r="N58" s="225"/>
      <c r="O58" s="9"/>
      <c r="P58" s="9"/>
      <c r="Q58" s="9"/>
      <c r="R58" s="9"/>
      <c r="S58" s="9"/>
      <c r="T58" s="9"/>
      <c r="U58" s="9"/>
      <c r="V58" s="9"/>
      <c r="W58" s="9"/>
      <c r="X58" s="9"/>
      <c r="Y58" s="441"/>
      <c r="Z58" s="414"/>
      <c r="AA58" s="602" t="s">
        <v>98</v>
      </c>
      <c r="AB58" s="624">
        <v>1.92</v>
      </c>
      <c r="AC58" s="624">
        <v>1.99</v>
      </c>
      <c r="AD58" s="624">
        <v>1.8</v>
      </c>
      <c r="AE58" s="624">
        <v>1.9</v>
      </c>
      <c r="AF58" s="602"/>
      <c r="AG58" s="602"/>
      <c r="AH58" s="602"/>
      <c r="AI58" s="602"/>
      <c r="AJ58" s="602"/>
      <c r="AK58" s="330"/>
      <c r="AL58" s="330"/>
      <c r="AM58" s="330"/>
      <c r="AN58" s="330"/>
      <c r="AO58" s="330"/>
      <c r="AP58" s="330"/>
      <c r="AQ58" s="330"/>
      <c r="AR58" s="330"/>
      <c r="AS58" s="330"/>
      <c r="AT58" s="330"/>
      <c r="AU58" s="330"/>
      <c r="AV58" s="330"/>
      <c r="AW58" s="330"/>
      <c r="AX58" s="330"/>
      <c r="AY58" s="394"/>
      <c r="AZ58" s="351"/>
      <c r="BA58" s="351"/>
      <c r="BB58" s="351"/>
      <c r="BC58" s="351"/>
      <c r="BD58" s="351"/>
      <c r="BE58" s="351"/>
      <c r="BF58" s="351"/>
      <c r="BG58" s="351"/>
      <c r="BH58" s="351"/>
      <c r="BI58" s="351"/>
      <c r="BJ58" s="351"/>
      <c r="BK58" s="351"/>
      <c r="BL58" s="351"/>
      <c r="BM58" s="351"/>
      <c r="BN58" s="351"/>
      <c r="BO58" s="351"/>
      <c r="BP58" s="351"/>
      <c r="BQ58" s="164"/>
      <c r="BR58" s="511"/>
      <c r="BS58" s="512"/>
      <c r="BT58" s="518"/>
      <c r="BU58" s="1423"/>
      <c r="BV58" s="1423"/>
      <c r="BW58" s="164"/>
      <c r="BX58" s="194"/>
      <c r="BY58" s="194"/>
      <c r="BZ58" s="194"/>
      <c r="CA58" s="578"/>
      <c r="CB58" s="578"/>
      <c r="CC58" s="578"/>
      <c r="CD58" s="1140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441"/>
      <c r="DD58" s="414"/>
      <c r="DE58" s="602" t="s">
        <v>98</v>
      </c>
      <c r="DF58" s="624">
        <v>1.89</v>
      </c>
      <c r="DG58" s="624">
        <v>1.91</v>
      </c>
      <c r="DH58" s="624">
        <v>1.9</v>
      </c>
      <c r="DI58" s="624">
        <v>1.9</v>
      </c>
      <c r="DJ58" s="332"/>
      <c r="DK58" s="332"/>
      <c r="DL58" s="332"/>
      <c r="DM58" s="332"/>
      <c r="DN58" s="332"/>
      <c r="DO58" s="1118"/>
      <c r="DP58" s="1407"/>
      <c r="DQ58" s="1407"/>
      <c r="DR58" s="1407"/>
      <c r="DS58" s="1407"/>
      <c r="DT58" s="1407"/>
      <c r="DU58" s="1407"/>
      <c r="DV58" s="1407"/>
      <c r="DW58" s="1407"/>
      <c r="DX58" s="1407"/>
      <c r="DY58" s="1407"/>
      <c r="DZ58" s="1407"/>
      <c r="EA58" s="1407"/>
      <c r="EB58" s="952"/>
      <c r="EC58" s="394"/>
      <c r="ED58" s="573"/>
      <c r="EE58" s="573"/>
      <c r="EF58" s="573"/>
      <c r="EG58" s="573"/>
      <c r="EH58" s="573"/>
      <c r="EI58" s="573"/>
      <c r="EJ58" s="573"/>
      <c r="EK58" s="573"/>
      <c r="EL58" s="573"/>
      <c r="EM58" s="573"/>
      <c r="EN58" s="573"/>
      <c r="EO58" s="573"/>
      <c r="EP58" s="383"/>
      <c r="EQ58" s="1406"/>
      <c r="ER58" s="1406"/>
      <c r="ES58" s="1406"/>
      <c r="ET58" s="164"/>
      <c r="EU58" s="164"/>
      <c r="EV58" s="511"/>
      <c r="EW58" s="512"/>
      <c r="EX58" s="518"/>
      <c r="EY58" s="1423"/>
      <c r="EZ58" s="1423"/>
      <c r="FA58" s="164"/>
      <c r="FB58" s="194"/>
      <c r="FC58" s="194"/>
      <c r="FD58" s="194"/>
      <c r="FE58" s="578"/>
      <c r="FF58" s="578"/>
      <c r="FG58" s="590"/>
      <c r="FH58" s="1140"/>
      <c r="FI58" s="25"/>
      <c r="FJ58" s="25"/>
      <c r="FK58" s="25"/>
      <c r="FL58" s="25"/>
      <c r="FM58" s="25"/>
      <c r="FN58" s="13"/>
      <c r="FO58" s="25"/>
      <c r="FP58" s="25"/>
      <c r="FQ58" s="25"/>
      <c r="FR58" s="25"/>
      <c r="FS58" s="25"/>
      <c r="FT58" s="25"/>
      <c r="FU58" s="25"/>
      <c r="FV58" s="225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441"/>
      <c r="GH58" s="414"/>
      <c r="GI58" s="602" t="s">
        <v>98</v>
      </c>
      <c r="GJ58" s="624">
        <v>1.97</v>
      </c>
      <c r="GK58" s="624">
        <v>2</v>
      </c>
      <c r="GL58" s="624">
        <v>1.87</v>
      </c>
      <c r="GM58" s="624">
        <v>1.95</v>
      </c>
      <c r="GN58" s="1407"/>
      <c r="GO58" s="1407"/>
      <c r="GP58" s="1407"/>
      <c r="GQ58" s="1407"/>
      <c r="GR58" s="468"/>
      <c r="GS58" s="1118"/>
      <c r="GT58" s="332"/>
      <c r="GU58" s="332"/>
      <c r="GV58" s="332"/>
      <c r="GW58" s="332"/>
      <c r="GX58" s="332"/>
      <c r="GY58" s="332"/>
      <c r="GZ58" s="332"/>
      <c r="HA58" s="332"/>
      <c r="HB58" s="332"/>
      <c r="HC58" s="332"/>
      <c r="HD58" s="332"/>
      <c r="HE58" s="332"/>
      <c r="HF58" s="332"/>
      <c r="HG58" s="394"/>
      <c r="HH58" s="332"/>
      <c r="HI58" s="332"/>
      <c r="HJ58" s="332"/>
      <c r="HK58" s="332"/>
      <c r="HL58" s="332"/>
      <c r="HM58" s="332"/>
      <c r="HN58" s="332"/>
      <c r="HO58" s="332"/>
      <c r="HP58" s="332"/>
      <c r="HQ58" s="332"/>
      <c r="HR58" s="332"/>
      <c r="HS58" s="332"/>
      <c r="HT58" s="332"/>
      <c r="HU58" s="332"/>
      <c r="HV58" s="1406"/>
      <c r="HW58" s="1406"/>
      <c r="HX58" s="164"/>
      <c r="HY58" s="164"/>
      <c r="HZ58" s="511"/>
      <c r="IA58" s="512"/>
      <c r="IB58" s="518"/>
      <c r="IC58" s="1423"/>
      <c r="ID58" s="1423"/>
      <c r="IE58" s="164"/>
      <c r="IF58" s="194"/>
      <c r="IG58" s="194"/>
      <c r="IH58" s="194"/>
      <c r="II58" s="578"/>
      <c r="IJ58" s="578"/>
      <c r="IK58" s="578"/>
      <c r="IM58" s="402"/>
      <c r="IN58" s="140"/>
      <c r="IO58" s="140"/>
      <c r="IP58" s="454"/>
      <c r="IQ58" s="203"/>
      <c r="IR58" s="203"/>
      <c r="IS58" s="394"/>
      <c r="IT58" s="394"/>
      <c r="IU58" s="394"/>
      <c r="IV58" s="25"/>
      <c r="IW58" s="25"/>
      <c r="IX58" s="25"/>
      <c r="IY58" s="25"/>
      <c r="IZ58" s="225"/>
      <c r="JA58" s="162"/>
      <c r="JB58" s="50"/>
      <c r="JC58" s="319"/>
      <c r="JD58" s="272"/>
      <c r="JE58" s="50"/>
      <c r="JF58" s="319"/>
      <c r="JG58" s="272"/>
      <c r="JH58" s="305"/>
      <c r="JI58" s="319"/>
      <c r="JJ58" s="272"/>
      <c r="JK58" s="441"/>
      <c r="JL58" s="414"/>
      <c r="JM58" s="602" t="s">
        <v>98</v>
      </c>
      <c r="JN58" s="624">
        <v>1.94</v>
      </c>
      <c r="JO58" s="624">
        <v>1.82</v>
      </c>
      <c r="JP58" s="624">
        <v>1.94</v>
      </c>
      <c r="JQ58" s="624">
        <v>1.9</v>
      </c>
      <c r="JR58" s="602"/>
      <c r="JS58" s="602"/>
      <c r="JT58" s="602"/>
      <c r="JU58" s="602"/>
      <c r="JV58" s="468"/>
      <c r="JW58" s="1118"/>
      <c r="JX58" s="332"/>
      <c r="JY58" s="332"/>
      <c r="JZ58" s="332"/>
      <c r="KA58" s="332"/>
      <c r="KB58" s="332"/>
      <c r="KC58" s="332"/>
      <c r="KD58" s="332"/>
      <c r="KE58" s="332"/>
      <c r="KF58" s="332"/>
      <c r="KG58" s="332"/>
      <c r="KH58" s="332"/>
      <c r="KI58" s="332"/>
      <c r="KJ58" s="952"/>
      <c r="KK58" s="394"/>
      <c r="KL58" s="1410"/>
      <c r="KM58" s="1410"/>
      <c r="KN58" s="1410"/>
      <c r="KO58" s="1410"/>
      <c r="KP58" s="1410"/>
      <c r="KQ58" s="1410"/>
      <c r="KR58" s="1410"/>
      <c r="KS58" s="1410"/>
      <c r="KT58" s="1410"/>
      <c r="KU58" s="1410"/>
      <c r="KV58" s="1410"/>
      <c r="KW58" s="1410"/>
      <c r="KX58" s="383"/>
      <c r="KY58" s="1406"/>
      <c r="KZ58" s="1406"/>
      <c r="LA58" s="1406"/>
      <c r="LB58" s="164"/>
      <c r="LC58" s="164"/>
      <c r="LD58" s="511"/>
      <c r="LE58" s="512"/>
      <c r="LF58" s="518"/>
      <c r="LG58" s="1423"/>
      <c r="LH58" s="1423"/>
      <c r="LI58" s="164"/>
      <c r="LJ58" s="194"/>
      <c r="LK58" s="194"/>
      <c r="LL58" s="194"/>
      <c r="LM58" s="578"/>
      <c r="LN58" s="578"/>
      <c r="LO58" s="578"/>
      <c r="LQ58" s="402"/>
      <c r="LR58" s="32"/>
      <c r="LS58" s="140"/>
      <c r="LT58" s="454"/>
      <c r="LU58" s="773"/>
      <c r="LV58" s="404"/>
      <c r="LW58" s="448"/>
      <c r="LX58" s="1141"/>
      <c r="LY58" s="1141"/>
      <c r="LZ58" s="1141"/>
      <c r="MA58" s="1141"/>
      <c r="MB58" s="162"/>
      <c r="MC58" s="145"/>
      <c r="MD58" s="524"/>
      <c r="ME58" s="525"/>
      <c r="MF58" s="145"/>
      <c r="MG58" s="524"/>
      <c r="MH58" s="525"/>
      <c r="MI58" s="145"/>
      <c r="MJ58" s="463"/>
      <c r="MK58" s="162"/>
      <c r="ML58" s="976"/>
      <c r="MM58" s="395"/>
      <c r="MN58" s="10" t="s">
        <v>98</v>
      </c>
      <c r="MO58" s="665">
        <v>1.9</v>
      </c>
      <c r="MP58" s="665">
        <v>1.9</v>
      </c>
      <c r="MQ58" s="665">
        <v>1.95</v>
      </c>
      <c r="MR58" s="665">
        <v>1.9</v>
      </c>
      <c r="MS58" s="666">
        <v>1.91</v>
      </c>
      <c r="MT58" s="874"/>
      <c r="MU58" s="869"/>
      <c r="MV58" s="416"/>
      <c r="MW58" s="417"/>
      <c r="MX58" s="869"/>
      <c r="MY58" s="869"/>
      <c r="MZ58" s="869"/>
      <c r="NA58" s="869"/>
      <c r="NB58" s="869"/>
      <c r="NC58" s="869"/>
      <c r="ND58" s="869"/>
      <c r="NE58" s="869"/>
      <c r="NF58" s="869"/>
      <c r="NG58" s="869"/>
      <c r="NH58" s="869"/>
      <c r="NI58" s="869"/>
      <c r="NJ58" s="869"/>
      <c r="NK58" s="869"/>
      <c r="NL58" s="952"/>
      <c r="NM58" s="869"/>
      <c r="NN58" s="869"/>
      <c r="NO58" s="869"/>
      <c r="NP58" s="869"/>
      <c r="NQ58" s="869"/>
      <c r="NR58" s="869"/>
      <c r="NS58" s="869"/>
      <c r="NT58" s="869"/>
      <c r="NU58" s="869"/>
      <c r="NV58" s="869"/>
      <c r="NW58" s="869"/>
      <c r="NX58" s="869"/>
      <c r="NY58" s="869"/>
      <c r="NZ58" s="869"/>
    </row>
    <row r="59" spans="1:392" ht="18.75" customHeight="1">
      <c r="A59" s="9"/>
      <c r="B59" s="9"/>
      <c r="C59" s="9"/>
      <c r="D59" s="9"/>
      <c r="E59" s="9"/>
      <c r="F59" s="9"/>
      <c r="G59" s="9"/>
      <c r="H59" s="25"/>
      <c r="I59" s="25"/>
      <c r="J59" s="25"/>
      <c r="K59" s="25"/>
      <c r="L59" s="25"/>
      <c r="M59" s="25"/>
      <c r="N59" s="225"/>
      <c r="O59" s="9"/>
      <c r="P59" s="9"/>
      <c r="Q59" s="9"/>
      <c r="R59" s="9"/>
      <c r="S59" s="9"/>
      <c r="T59" s="9"/>
      <c r="U59" s="9"/>
      <c r="V59" s="9"/>
      <c r="W59" s="9"/>
      <c r="X59" s="9"/>
      <c r="Y59" s="162"/>
      <c r="Z59" s="443"/>
      <c r="AA59" s="626"/>
      <c r="AB59" s="626"/>
      <c r="AC59" s="626"/>
      <c r="AD59" s="626"/>
      <c r="AE59" s="441"/>
      <c r="AF59" s="602"/>
      <c r="AG59" s="602"/>
      <c r="AH59" s="602"/>
      <c r="AI59" s="602"/>
      <c r="AJ59" s="602"/>
      <c r="AK59" s="330"/>
      <c r="AL59" s="330"/>
      <c r="AM59" s="330"/>
      <c r="AN59" s="330"/>
      <c r="AO59" s="330"/>
      <c r="AP59" s="330"/>
      <c r="AQ59" s="330"/>
      <c r="AR59" s="330"/>
      <c r="AS59" s="330"/>
      <c r="AT59" s="330"/>
      <c r="AU59" s="330"/>
      <c r="AV59" s="330"/>
      <c r="AW59" s="330"/>
      <c r="AX59" s="330"/>
      <c r="AY59" s="394"/>
      <c r="AZ59" s="351"/>
      <c r="BA59" s="351"/>
      <c r="BB59" s="351"/>
      <c r="BC59" s="351"/>
      <c r="BD59" s="351"/>
      <c r="BE59" s="351"/>
      <c r="BF59" s="351"/>
      <c r="BG59" s="351"/>
      <c r="BH59" s="351"/>
      <c r="BI59" s="351"/>
      <c r="BJ59" s="351"/>
      <c r="BK59" s="351"/>
      <c r="BL59" s="351"/>
      <c r="BM59" s="351"/>
      <c r="BN59" s="351"/>
      <c r="BO59" s="351"/>
      <c r="BP59" s="351"/>
      <c r="BQ59" s="164"/>
      <c r="BR59" s="164"/>
      <c r="BS59" s="164"/>
      <c r="BT59" s="203"/>
      <c r="BU59" s="1423"/>
      <c r="BV59" s="1423"/>
      <c r="BW59" s="164"/>
      <c r="BX59" s="194"/>
      <c r="BY59" s="194"/>
      <c r="BZ59" s="194"/>
      <c r="CA59" s="578"/>
      <c r="CB59" s="578"/>
      <c r="CC59" s="578"/>
      <c r="CD59" s="1140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2"/>
      <c r="DD59" s="443"/>
      <c r="DE59" s="626"/>
      <c r="DF59" s="626"/>
      <c r="DG59" s="626"/>
      <c r="DH59" s="626"/>
      <c r="DI59" s="441"/>
      <c r="DJ59" s="332"/>
      <c r="DK59" s="332"/>
      <c r="DL59" s="332"/>
      <c r="DM59" s="332"/>
      <c r="DN59" s="332"/>
      <c r="DO59" s="442"/>
      <c r="DP59" s="1407"/>
      <c r="DQ59" s="1407"/>
      <c r="DR59" s="1407"/>
      <c r="DS59" s="1407"/>
      <c r="DT59" s="1407"/>
      <c r="DU59" s="1407"/>
      <c r="DV59" s="1407"/>
      <c r="DW59" s="1407"/>
      <c r="DX59" s="1407"/>
      <c r="DY59" s="1407"/>
      <c r="DZ59" s="1407"/>
      <c r="EA59" s="1407"/>
      <c r="EB59" s="952"/>
      <c r="EC59" s="394"/>
      <c r="ED59" s="573"/>
      <c r="EE59" s="573"/>
      <c r="EF59" s="573"/>
      <c r="EG59" s="573"/>
      <c r="EH59" s="573"/>
      <c r="EI59" s="573"/>
      <c r="EJ59" s="573"/>
      <c r="EK59" s="573"/>
      <c r="EL59" s="573"/>
      <c r="EM59" s="573"/>
      <c r="EN59" s="573"/>
      <c r="EO59" s="573"/>
      <c r="EP59" s="383"/>
      <c r="EQ59" s="1406"/>
      <c r="ER59" s="1406"/>
      <c r="ES59" s="1406"/>
      <c r="ET59" s="164"/>
      <c r="EU59" s="164"/>
      <c r="EV59" s="164"/>
      <c r="EW59" s="164"/>
      <c r="EX59" s="203"/>
      <c r="EY59" s="1423"/>
      <c r="EZ59" s="1423"/>
      <c r="FA59" s="164"/>
      <c r="FB59" s="194"/>
      <c r="FC59" s="194"/>
      <c r="FD59" s="194"/>
      <c r="FE59" s="578"/>
      <c r="FF59" s="578"/>
      <c r="FG59" s="590"/>
      <c r="FH59" s="1140"/>
      <c r="FI59" s="25"/>
      <c r="FJ59" s="25"/>
      <c r="FK59" s="25"/>
      <c r="FL59" s="25"/>
      <c r="FM59" s="25"/>
      <c r="FN59" s="13"/>
      <c r="FO59" s="25"/>
      <c r="FP59" s="25"/>
      <c r="FQ59" s="25"/>
      <c r="FR59" s="25"/>
      <c r="FS59" s="25"/>
      <c r="FT59" s="25"/>
      <c r="FU59" s="25"/>
      <c r="FV59" s="225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2"/>
      <c r="GH59" s="443"/>
      <c r="GI59" s="626"/>
      <c r="GJ59" s="626"/>
      <c r="GK59" s="626"/>
      <c r="GL59" s="626"/>
      <c r="GM59" s="441"/>
      <c r="GN59" s="1407"/>
      <c r="GO59" s="1407"/>
      <c r="GP59" s="1407"/>
      <c r="GQ59" s="1407"/>
      <c r="GR59" s="441"/>
      <c r="GS59" s="442"/>
      <c r="GT59" s="332"/>
      <c r="GU59" s="332"/>
      <c r="GV59" s="332"/>
      <c r="GW59" s="332"/>
      <c r="GX59" s="332"/>
      <c r="GY59" s="332"/>
      <c r="GZ59" s="332"/>
      <c r="HA59" s="332"/>
      <c r="HB59" s="332"/>
      <c r="HC59" s="332"/>
      <c r="HD59" s="332"/>
      <c r="HE59" s="332"/>
      <c r="HF59" s="332"/>
      <c r="HG59" s="394"/>
      <c r="HH59" s="332"/>
      <c r="HI59" s="332"/>
      <c r="HJ59" s="332"/>
      <c r="HK59" s="332"/>
      <c r="HL59" s="332"/>
      <c r="HM59" s="332"/>
      <c r="HN59" s="332"/>
      <c r="HO59" s="332"/>
      <c r="HP59" s="332"/>
      <c r="HQ59" s="332"/>
      <c r="HR59" s="332"/>
      <c r="HS59" s="332"/>
      <c r="HT59" s="332"/>
      <c r="HU59" s="332"/>
      <c r="HV59" s="1406"/>
      <c r="HW59" s="1406"/>
      <c r="HX59" s="164"/>
      <c r="HY59" s="164"/>
      <c r="HZ59" s="164"/>
      <c r="IA59" s="164"/>
      <c r="IB59" s="203"/>
      <c r="IC59" s="1423"/>
      <c r="ID59" s="1423"/>
      <c r="IE59" s="164"/>
      <c r="IF59" s="194"/>
      <c r="IG59" s="194"/>
      <c r="IH59" s="194"/>
      <c r="II59" s="578"/>
      <c r="IJ59" s="578"/>
      <c r="IK59" s="578"/>
      <c r="IM59" s="224"/>
      <c r="IN59" s="145"/>
      <c r="IO59" s="145"/>
      <c r="IP59" s="454"/>
      <c r="IQ59" s="203"/>
      <c r="IR59" s="203"/>
      <c r="IS59" s="394"/>
      <c r="IT59" s="394"/>
      <c r="IU59" s="394"/>
      <c r="IV59" s="25"/>
      <c r="IW59" s="25"/>
      <c r="IX59" s="25"/>
      <c r="IY59" s="25"/>
      <c r="IZ59" s="225"/>
      <c r="JA59" s="162"/>
      <c r="JB59" s="50"/>
      <c r="JC59" s="319"/>
      <c r="JD59" s="272"/>
      <c r="JE59" s="50"/>
      <c r="JF59" s="319"/>
      <c r="JG59" s="272"/>
      <c r="JH59" s="305"/>
      <c r="JI59" s="319"/>
      <c r="JJ59" s="272"/>
      <c r="JK59" s="162"/>
      <c r="JL59" s="443"/>
      <c r="JM59" s="626"/>
      <c r="JN59" s="626"/>
      <c r="JO59" s="626"/>
      <c r="JP59" s="626"/>
      <c r="JQ59" s="441"/>
      <c r="JR59" s="602"/>
      <c r="JS59" s="602"/>
      <c r="JT59" s="602"/>
      <c r="JU59" s="602"/>
      <c r="JV59" s="441"/>
      <c r="JW59" s="442"/>
      <c r="JX59" s="332"/>
      <c r="JY59" s="332"/>
      <c r="JZ59" s="332"/>
      <c r="KA59" s="332"/>
      <c r="KB59" s="332"/>
      <c r="KC59" s="332"/>
      <c r="KD59" s="332"/>
      <c r="KE59" s="332"/>
      <c r="KF59" s="332"/>
      <c r="KG59" s="332"/>
      <c r="KH59" s="332"/>
      <c r="KI59" s="332"/>
      <c r="KJ59" s="952"/>
      <c r="KK59" s="394"/>
      <c r="KL59" s="1410"/>
      <c r="KM59" s="1410"/>
      <c r="KN59" s="1410"/>
      <c r="KO59" s="1410"/>
      <c r="KP59" s="1410"/>
      <c r="KQ59" s="1410"/>
      <c r="KR59" s="1410"/>
      <c r="KS59" s="1410"/>
      <c r="KT59" s="1410"/>
      <c r="KU59" s="1410"/>
      <c r="KV59" s="1410"/>
      <c r="KW59" s="1410"/>
      <c r="KX59" s="383"/>
      <c r="KY59" s="1406"/>
      <c r="KZ59" s="1406"/>
      <c r="LA59" s="1406"/>
      <c r="LB59" s="164"/>
      <c r="LC59" s="164"/>
      <c r="LD59" s="164"/>
      <c r="LE59" s="164"/>
      <c r="LF59" s="203"/>
      <c r="LG59" s="1423"/>
      <c r="LH59" s="1423"/>
      <c r="LI59" s="164"/>
      <c r="LJ59" s="194"/>
      <c r="LK59" s="194"/>
      <c r="LL59" s="194"/>
      <c r="LM59" s="578"/>
      <c r="LN59" s="578"/>
      <c r="LO59" s="578"/>
      <c r="LQ59" s="224"/>
      <c r="LR59" s="50"/>
      <c r="LS59" s="145"/>
      <c r="LT59" s="454"/>
      <c r="LU59" s="441"/>
      <c r="LV59" s="404"/>
      <c r="LW59" s="441"/>
      <c r="LX59" s="414"/>
      <c r="LY59" s="414"/>
      <c r="LZ59" s="414"/>
      <c r="MA59" s="414"/>
      <c r="MB59" s="162"/>
      <c r="MC59" s="145"/>
      <c r="MD59" s="524"/>
      <c r="ME59" s="525"/>
      <c r="MF59" s="145"/>
      <c r="MG59" s="524"/>
      <c r="MH59" s="525"/>
      <c r="MI59" s="145"/>
      <c r="MJ59" s="463"/>
      <c r="MK59" s="162"/>
      <c r="ML59" s="215"/>
      <c r="MM59" s="10"/>
      <c r="MN59" s="216"/>
      <c r="MO59" s="216"/>
      <c r="MP59" s="216"/>
      <c r="MQ59" s="216"/>
      <c r="MR59" s="216"/>
      <c r="MS59" s="217"/>
      <c r="MT59" s="867"/>
      <c r="MU59" s="869"/>
      <c r="MV59" s="416"/>
      <c r="MW59" s="417"/>
      <c r="MX59" s="869"/>
      <c r="MY59" s="869"/>
      <c r="MZ59" s="869"/>
      <c r="NA59" s="869"/>
      <c r="NB59" s="869"/>
      <c r="NC59" s="869"/>
      <c r="ND59" s="869"/>
      <c r="NE59" s="869"/>
      <c r="NF59" s="869"/>
      <c r="NG59" s="869"/>
      <c r="NH59" s="869"/>
      <c r="NI59" s="869"/>
      <c r="NJ59" s="869"/>
      <c r="NK59" s="869"/>
      <c r="NL59" s="952"/>
      <c r="NM59" s="869"/>
      <c r="NN59" s="869"/>
      <c r="NO59" s="869"/>
      <c r="NP59" s="869"/>
      <c r="NQ59" s="869"/>
      <c r="NR59" s="869"/>
      <c r="NS59" s="869"/>
      <c r="NT59" s="869"/>
      <c r="NU59" s="869"/>
      <c r="NV59" s="869"/>
      <c r="NW59" s="869"/>
      <c r="NX59" s="869"/>
      <c r="NY59" s="869"/>
      <c r="NZ59" s="869"/>
    </row>
    <row r="60" spans="1:392" ht="18.75" customHeight="1">
      <c r="A60" s="9"/>
      <c r="B60" s="9"/>
      <c r="C60" s="9"/>
      <c r="D60" s="9"/>
      <c r="E60" s="9"/>
      <c r="F60" s="9"/>
      <c r="G60" s="9"/>
      <c r="H60" s="25"/>
      <c r="I60" s="25"/>
      <c r="J60" s="25"/>
      <c r="K60" s="25"/>
      <c r="L60" s="25"/>
      <c r="M60" s="25"/>
      <c r="N60" s="225"/>
      <c r="O60" s="9"/>
      <c r="P60" s="9"/>
      <c r="Q60" s="9"/>
      <c r="R60" s="9"/>
      <c r="S60" s="9"/>
      <c r="T60" s="9"/>
      <c r="U60" s="9"/>
      <c r="V60" s="9"/>
      <c r="W60" s="9"/>
      <c r="X60" s="9"/>
      <c r="Y60" s="441"/>
      <c r="Z60" s="443"/>
      <c r="AA60" s="444"/>
      <c r="AB60" s="444"/>
      <c r="AC60" s="444"/>
      <c r="AD60" s="444"/>
      <c r="AE60" s="441"/>
      <c r="AF60" s="445"/>
      <c r="AG60" s="441"/>
      <c r="AH60" s="441"/>
      <c r="AI60" s="441"/>
      <c r="AJ60" s="441"/>
      <c r="AK60" s="330"/>
      <c r="AL60" s="330"/>
      <c r="AM60" s="330"/>
      <c r="AN60" s="330"/>
      <c r="AO60" s="330"/>
      <c r="AP60" s="330"/>
      <c r="AQ60" s="330"/>
      <c r="AR60" s="330"/>
      <c r="AS60" s="330"/>
      <c r="AT60" s="330"/>
      <c r="AU60" s="330"/>
      <c r="AV60" s="330"/>
      <c r="AW60" s="330"/>
      <c r="AX60" s="330"/>
      <c r="AY60" s="394"/>
      <c r="AZ60" s="351"/>
      <c r="BA60" s="351"/>
      <c r="BB60" s="351"/>
      <c r="BC60" s="351"/>
      <c r="BD60" s="351"/>
      <c r="BE60" s="351"/>
      <c r="BF60" s="351"/>
      <c r="BG60" s="351"/>
      <c r="BH60" s="351"/>
      <c r="BI60" s="351"/>
      <c r="BJ60" s="351"/>
      <c r="BK60" s="351"/>
      <c r="BL60" s="351"/>
      <c r="BM60" s="351"/>
      <c r="BN60" s="351"/>
      <c r="BO60" s="351"/>
      <c r="BP60" s="351"/>
      <c r="BQ60" s="164"/>
      <c r="BR60" s="164"/>
      <c r="BS60" s="164"/>
      <c r="BT60" s="203"/>
      <c r="BU60" s="1423"/>
      <c r="BV60" s="1423"/>
      <c r="BW60" s="200"/>
      <c r="BX60" s="194"/>
      <c r="BY60" s="194"/>
      <c r="BZ60" s="194"/>
      <c r="CA60" s="578"/>
      <c r="CB60" s="578"/>
      <c r="CC60" s="578"/>
      <c r="CD60" s="1140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441"/>
      <c r="DD60" s="443"/>
      <c r="DE60" s="444"/>
      <c r="DF60" s="444"/>
      <c r="DG60" s="444"/>
      <c r="DH60" s="444"/>
      <c r="DI60" s="441"/>
      <c r="DJ60" s="332"/>
      <c r="DK60" s="332"/>
      <c r="DL60" s="332"/>
      <c r="DM60" s="332"/>
      <c r="DN60" s="332"/>
      <c r="DO60" s="414"/>
      <c r="DP60" s="1407"/>
      <c r="DQ60" s="1407"/>
      <c r="DR60" s="1407"/>
      <c r="DS60" s="1407"/>
      <c r="DT60" s="1407"/>
      <c r="DU60" s="1407"/>
      <c r="DV60" s="1407"/>
      <c r="DW60" s="1407"/>
      <c r="DX60" s="1407"/>
      <c r="DY60" s="1407"/>
      <c r="DZ60" s="1407"/>
      <c r="EA60" s="1407"/>
      <c r="EB60" s="952"/>
      <c r="EC60" s="394"/>
      <c r="ED60" s="573"/>
      <c r="EE60" s="573"/>
      <c r="EF60" s="573"/>
      <c r="EG60" s="573"/>
      <c r="EH60" s="573"/>
      <c r="EI60" s="573"/>
      <c r="EJ60" s="573"/>
      <c r="EK60" s="573"/>
      <c r="EL60" s="573"/>
      <c r="EM60" s="573"/>
      <c r="EN60" s="573"/>
      <c r="EO60" s="573"/>
      <c r="EP60" s="383"/>
      <c r="EQ60" s="1406"/>
      <c r="ER60" s="1406"/>
      <c r="ES60" s="1406"/>
      <c r="ET60" s="164"/>
      <c r="EU60" s="164"/>
      <c r="EV60" s="164"/>
      <c r="EW60" s="164"/>
      <c r="EX60" s="203"/>
      <c r="EY60" s="1423"/>
      <c r="EZ60" s="1423"/>
      <c r="FA60" s="200"/>
      <c r="FB60" s="194"/>
      <c r="FC60" s="194"/>
      <c r="FD60" s="194"/>
      <c r="FE60" s="578"/>
      <c r="FF60" s="578"/>
      <c r="FG60" s="590"/>
      <c r="FH60" s="1140"/>
      <c r="FI60" s="25"/>
      <c r="FJ60" s="25"/>
      <c r="FK60" s="25"/>
      <c r="FL60" s="25"/>
      <c r="FM60" s="25"/>
      <c r="FN60" s="13"/>
      <c r="FO60" s="25"/>
      <c r="FP60" s="25"/>
      <c r="FQ60" s="25"/>
      <c r="FR60" s="25"/>
      <c r="FS60" s="25"/>
      <c r="FT60" s="25"/>
      <c r="FU60" s="25"/>
      <c r="FV60" s="225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441"/>
      <c r="GH60" s="443"/>
      <c r="GI60" s="444"/>
      <c r="GJ60" s="444"/>
      <c r="GK60" s="444"/>
      <c r="GL60" s="444"/>
      <c r="GM60" s="441"/>
      <c r="GN60" s="1407"/>
      <c r="GO60" s="1407"/>
      <c r="GP60" s="1407"/>
      <c r="GQ60" s="1407"/>
      <c r="GR60" s="441"/>
      <c r="GS60" s="414"/>
      <c r="GT60" s="332"/>
      <c r="GU60" s="332"/>
      <c r="GV60" s="332"/>
      <c r="GW60" s="332"/>
      <c r="GX60" s="332"/>
      <c r="GY60" s="332"/>
      <c r="GZ60" s="332"/>
      <c r="HA60" s="332"/>
      <c r="HB60" s="332"/>
      <c r="HC60" s="332"/>
      <c r="HD60" s="332"/>
      <c r="HE60" s="332"/>
      <c r="HF60" s="332"/>
      <c r="HG60" s="394"/>
      <c r="HH60" s="332"/>
      <c r="HI60" s="332"/>
      <c r="HJ60" s="332"/>
      <c r="HK60" s="332"/>
      <c r="HL60" s="332"/>
      <c r="HM60" s="332"/>
      <c r="HN60" s="332"/>
      <c r="HO60" s="332"/>
      <c r="HP60" s="332"/>
      <c r="HQ60" s="332"/>
      <c r="HR60" s="332"/>
      <c r="HS60" s="332"/>
      <c r="HT60" s="332"/>
      <c r="HU60" s="332"/>
      <c r="HV60" s="1406"/>
      <c r="HW60" s="1406"/>
      <c r="HX60" s="164"/>
      <c r="HY60" s="164"/>
      <c r="HZ60" s="164"/>
      <c r="IA60" s="164"/>
      <c r="IB60" s="203"/>
      <c r="IC60" s="1423"/>
      <c r="ID60" s="1423"/>
      <c r="IE60" s="200"/>
      <c r="IF60" s="194"/>
      <c r="IG60" s="194"/>
      <c r="IH60" s="194"/>
      <c r="II60" s="578"/>
      <c r="IJ60" s="578"/>
      <c r="IK60" s="578"/>
      <c r="IM60" s="224"/>
      <c r="IN60" s="145"/>
      <c r="IO60" s="145"/>
      <c r="IP60" s="454"/>
      <c r="IQ60" s="203"/>
      <c r="IR60" s="203"/>
      <c r="IS60" s="394"/>
      <c r="IT60" s="394"/>
      <c r="IU60" s="394"/>
      <c r="IV60" s="25"/>
      <c r="IW60" s="25"/>
      <c r="IX60" s="25"/>
      <c r="IY60" s="25"/>
      <c r="IZ60" s="225"/>
      <c r="JA60" s="162"/>
      <c r="JB60" s="50"/>
      <c r="JC60" s="319"/>
      <c r="JD60" s="272"/>
      <c r="JE60" s="50"/>
      <c r="JF60" s="319"/>
      <c r="JG60" s="272"/>
      <c r="JH60" s="305"/>
      <c r="JI60" s="319"/>
      <c r="JJ60" s="272"/>
      <c r="JK60" s="441"/>
      <c r="JL60" s="443"/>
      <c r="JM60" s="444"/>
      <c r="JN60" s="444"/>
      <c r="JO60" s="444"/>
      <c r="JP60" s="444"/>
      <c r="JQ60" s="441"/>
      <c r="JR60" s="445"/>
      <c r="JS60" s="441"/>
      <c r="JT60" s="441"/>
      <c r="JU60" s="441"/>
      <c r="JV60" s="441"/>
      <c r="JW60" s="414"/>
      <c r="JX60" s="332"/>
      <c r="JY60" s="332"/>
      <c r="JZ60" s="332"/>
      <c r="KA60" s="332"/>
      <c r="KB60" s="332"/>
      <c r="KC60" s="332"/>
      <c r="KD60" s="332"/>
      <c r="KE60" s="332"/>
      <c r="KF60" s="332"/>
      <c r="KG60" s="332"/>
      <c r="KH60" s="332"/>
      <c r="KI60" s="332"/>
      <c r="KJ60" s="952"/>
      <c r="KK60" s="394"/>
      <c r="KL60" s="1410"/>
      <c r="KM60" s="1410"/>
      <c r="KN60" s="1410"/>
      <c r="KO60" s="1410"/>
      <c r="KP60" s="1410"/>
      <c r="KQ60" s="1410"/>
      <c r="KR60" s="1410"/>
      <c r="KS60" s="1410"/>
      <c r="KT60" s="1410"/>
      <c r="KU60" s="1410"/>
      <c r="KV60" s="1410"/>
      <c r="KW60" s="1410"/>
      <c r="KX60" s="383"/>
      <c r="KY60" s="1406"/>
      <c r="KZ60" s="1406"/>
      <c r="LA60" s="1406"/>
      <c r="LB60" s="164"/>
      <c r="LC60" s="164"/>
      <c r="LD60" s="164"/>
      <c r="LE60" s="164"/>
      <c r="LF60" s="203"/>
      <c r="LG60" s="1423"/>
      <c r="LH60" s="1423"/>
      <c r="LI60" s="200"/>
      <c r="LJ60" s="194"/>
      <c r="LK60" s="194"/>
      <c r="LL60" s="194"/>
      <c r="LM60" s="578"/>
      <c r="LN60" s="578"/>
      <c r="LO60" s="578"/>
      <c r="LQ60" s="224"/>
      <c r="LR60" s="50"/>
      <c r="LS60" s="145"/>
      <c r="LT60" s="454"/>
      <c r="LU60" s="773"/>
      <c r="LV60" s="404"/>
      <c r="LW60" s="448"/>
      <c r="LX60" s="447"/>
      <c r="LY60" s="447"/>
      <c r="LZ60" s="447"/>
      <c r="MA60" s="447"/>
      <c r="MB60" s="162"/>
      <c r="MC60" s="145"/>
      <c r="MD60" s="524"/>
      <c r="ME60" s="525"/>
      <c r="MF60" s="145"/>
      <c r="MG60" s="524"/>
      <c r="MH60" s="525"/>
      <c r="MI60" s="145"/>
      <c r="MJ60" s="463"/>
      <c r="MK60" s="162"/>
      <c r="ML60" s="976"/>
      <c r="MM60" s="395"/>
      <c r="MN60" s="395"/>
      <c r="MO60" s="395"/>
      <c r="MP60" s="395"/>
      <c r="MQ60" s="218"/>
      <c r="MR60" s="218"/>
      <c r="MS60" s="395"/>
      <c r="MT60" s="867"/>
      <c r="MU60" s="869"/>
      <c r="MV60" s="416"/>
      <c r="MW60" s="417"/>
      <c r="MX60" s="869"/>
      <c r="MY60" s="869"/>
      <c r="MZ60" s="869"/>
      <c r="NA60" s="869"/>
      <c r="NB60" s="869"/>
      <c r="NC60" s="869"/>
      <c r="ND60" s="869"/>
      <c r="NE60" s="869"/>
      <c r="NF60" s="869"/>
      <c r="NG60" s="869"/>
      <c r="NH60" s="869"/>
      <c r="NI60" s="869"/>
      <c r="NJ60" s="869"/>
      <c r="NK60" s="869"/>
      <c r="NL60" s="952"/>
      <c r="NM60" s="869"/>
      <c r="NN60" s="869"/>
      <c r="NO60" s="869"/>
      <c r="NP60" s="869"/>
      <c r="NQ60" s="869"/>
      <c r="NR60" s="869"/>
      <c r="NS60" s="869"/>
      <c r="NT60" s="869"/>
      <c r="NU60" s="869"/>
      <c r="NV60" s="869"/>
      <c r="NW60" s="869"/>
      <c r="NX60" s="869"/>
      <c r="NY60" s="869"/>
      <c r="NZ60" s="869"/>
    </row>
    <row r="61" spans="1:392" ht="18.75" customHeight="1">
      <c r="A61" s="9"/>
      <c r="B61" s="9"/>
      <c r="C61" s="9"/>
      <c r="D61" s="9"/>
      <c r="E61" s="9"/>
      <c r="F61" s="9"/>
      <c r="G61" s="9"/>
      <c r="H61" s="25"/>
      <c r="I61" s="25"/>
      <c r="J61" s="25"/>
      <c r="K61" s="25"/>
      <c r="L61" s="25"/>
      <c r="M61" s="25"/>
      <c r="N61" s="225"/>
      <c r="O61" s="9"/>
      <c r="P61" s="9"/>
      <c r="Q61" s="9"/>
      <c r="R61" s="9"/>
      <c r="S61" s="9"/>
      <c r="T61" s="9"/>
      <c r="U61" s="9"/>
      <c r="V61" s="9"/>
      <c r="W61" s="9"/>
      <c r="X61" s="9"/>
      <c r="Y61" s="441"/>
      <c r="Z61" s="628"/>
      <c r="AA61" s="629"/>
      <c r="AB61" s="629"/>
      <c r="AC61" s="629"/>
      <c r="AD61" s="629"/>
      <c r="AE61" s="1120"/>
      <c r="AF61" s="445"/>
      <c r="AG61" s="1120"/>
      <c r="AH61" s="1120"/>
      <c r="AI61" s="1120"/>
      <c r="AJ61" s="1120"/>
      <c r="AK61" s="330"/>
      <c r="AL61" s="330"/>
      <c r="AM61" s="330"/>
      <c r="AN61" s="330"/>
      <c r="AO61" s="330"/>
      <c r="AP61" s="330"/>
      <c r="AQ61" s="330"/>
      <c r="AR61" s="330"/>
      <c r="AS61" s="330"/>
      <c r="AT61" s="330"/>
      <c r="AU61" s="330"/>
      <c r="AV61" s="330"/>
      <c r="AW61" s="330"/>
      <c r="AX61" s="330"/>
      <c r="AY61" s="394"/>
      <c r="AZ61" s="351"/>
      <c r="BA61" s="351"/>
      <c r="BB61" s="351"/>
      <c r="BC61" s="351"/>
      <c r="BD61" s="351"/>
      <c r="BE61" s="351"/>
      <c r="BF61" s="351"/>
      <c r="BG61" s="351"/>
      <c r="BH61" s="351"/>
      <c r="BI61" s="351"/>
      <c r="BJ61" s="351"/>
      <c r="BK61" s="351"/>
      <c r="BL61" s="351"/>
      <c r="BM61" s="351"/>
      <c r="BN61" s="351"/>
      <c r="BO61" s="351"/>
      <c r="BP61" s="351"/>
      <c r="BQ61" s="513"/>
      <c r="BR61" s="513"/>
      <c r="BS61" s="513"/>
      <c r="BT61" s="203"/>
      <c r="BU61" s="1423"/>
      <c r="BV61" s="1423"/>
      <c r="BW61" s="200"/>
      <c r="BX61" s="194"/>
      <c r="BY61" s="194"/>
      <c r="BZ61" s="194"/>
      <c r="CA61" s="200"/>
      <c r="CB61" s="200"/>
      <c r="CC61" s="200"/>
      <c r="CD61" s="1140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441"/>
      <c r="DD61" s="628"/>
      <c r="DE61" s="629"/>
      <c r="DF61" s="629"/>
      <c r="DG61" s="629"/>
      <c r="DH61" s="629"/>
      <c r="DI61" s="1120"/>
      <c r="DJ61" s="332"/>
      <c r="DK61" s="332"/>
      <c r="DL61" s="332"/>
      <c r="DM61" s="332"/>
      <c r="DN61" s="332"/>
      <c r="DO61" s="1118"/>
      <c r="DP61" s="1407"/>
      <c r="DQ61" s="1407"/>
      <c r="DR61" s="1407"/>
      <c r="DS61" s="1407"/>
      <c r="DT61" s="1407"/>
      <c r="DU61" s="1407"/>
      <c r="DV61" s="1407"/>
      <c r="DW61" s="1407"/>
      <c r="DX61" s="1407"/>
      <c r="DY61" s="1407"/>
      <c r="DZ61" s="1407"/>
      <c r="EA61" s="1407"/>
      <c r="EB61" s="952"/>
      <c r="EC61" s="394"/>
      <c r="ED61" s="573"/>
      <c r="EE61" s="573"/>
      <c r="EF61" s="573"/>
      <c r="EG61" s="573"/>
      <c r="EH61" s="573"/>
      <c r="EI61" s="573"/>
      <c r="EJ61" s="573"/>
      <c r="EK61" s="573"/>
      <c r="EL61" s="573"/>
      <c r="EM61" s="573"/>
      <c r="EN61" s="573"/>
      <c r="EO61" s="573"/>
      <c r="EP61" s="383"/>
      <c r="EQ61" s="1406"/>
      <c r="ER61" s="1406"/>
      <c r="ES61" s="519"/>
      <c r="ET61" s="513"/>
      <c r="EU61" s="513"/>
      <c r="EV61" s="513"/>
      <c r="EW61" s="513"/>
      <c r="EX61" s="203"/>
      <c r="EY61" s="1423"/>
      <c r="EZ61" s="1423"/>
      <c r="FA61" s="200"/>
      <c r="FB61" s="194"/>
      <c r="FC61" s="194"/>
      <c r="FD61" s="194"/>
      <c r="FE61" s="200"/>
      <c r="FF61" s="200"/>
      <c r="FG61" s="592"/>
      <c r="FH61" s="1140"/>
      <c r="FI61" s="25"/>
      <c r="FJ61" s="25"/>
      <c r="FK61" s="25"/>
      <c r="FL61" s="25"/>
      <c r="FM61" s="25"/>
      <c r="FN61" s="13"/>
      <c r="FO61" s="25"/>
      <c r="FP61" s="25"/>
      <c r="FQ61" s="25"/>
      <c r="FR61" s="25"/>
      <c r="FS61" s="25"/>
      <c r="FT61" s="25"/>
      <c r="FU61" s="25"/>
      <c r="FV61" s="225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441"/>
      <c r="GH61" s="628"/>
      <c r="GI61" s="629"/>
      <c r="GJ61" s="629"/>
      <c r="GK61" s="629"/>
      <c r="GL61" s="629"/>
      <c r="GM61" s="1120"/>
      <c r="GN61" s="445"/>
      <c r="GO61" s="1120"/>
      <c r="GP61" s="1120"/>
      <c r="GQ61" s="1120"/>
      <c r="GR61" s="1120"/>
      <c r="GS61" s="1118"/>
      <c r="GT61" s="332"/>
      <c r="GU61" s="332"/>
      <c r="GV61" s="332"/>
      <c r="GW61" s="332"/>
      <c r="GX61" s="332"/>
      <c r="GY61" s="332"/>
      <c r="GZ61" s="332"/>
      <c r="HA61" s="332"/>
      <c r="HB61" s="332"/>
      <c r="HC61" s="332"/>
      <c r="HD61" s="332"/>
      <c r="HE61" s="332"/>
      <c r="HF61" s="332"/>
      <c r="HG61" s="394"/>
      <c r="HH61" s="332"/>
      <c r="HI61" s="332"/>
      <c r="HJ61" s="332"/>
      <c r="HK61" s="332"/>
      <c r="HL61" s="332"/>
      <c r="HM61" s="332"/>
      <c r="HN61" s="332"/>
      <c r="HO61" s="332"/>
      <c r="HP61" s="332"/>
      <c r="HQ61" s="332"/>
      <c r="HR61" s="332"/>
      <c r="HS61" s="332"/>
      <c r="HT61" s="332"/>
      <c r="HU61" s="332"/>
      <c r="HV61" s="1406"/>
      <c r="HW61" s="519"/>
      <c r="HX61" s="513"/>
      <c r="HY61" s="513"/>
      <c r="HZ61" s="513"/>
      <c r="IA61" s="513"/>
      <c r="IB61" s="203"/>
      <c r="IC61" s="1423"/>
      <c r="ID61" s="1423"/>
      <c r="IE61" s="200"/>
      <c r="IF61" s="194"/>
      <c r="IG61" s="194"/>
      <c r="IH61" s="194"/>
      <c r="II61" s="200"/>
      <c r="IJ61" s="200"/>
      <c r="IK61" s="200"/>
      <c r="IM61" s="220"/>
      <c r="IN61" s="140"/>
      <c r="IO61" s="140"/>
      <c r="IP61" s="454"/>
      <c r="IQ61" s="203"/>
      <c r="IR61" s="203"/>
      <c r="IS61" s="394"/>
      <c r="IT61" s="394"/>
      <c r="IU61" s="394"/>
      <c r="IV61" s="25"/>
      <c r="IW61" s="25"/>
      <c r="IX61" s="25"/>
      <c r="IY61" s="25"/>
      <c r="IZ61" s="225"/>
      <c r="JA61" s="457"/>
      <c r="JB61" s="401"/>
      <c r="JC61" s="318"/>
      <c r="JD61" s="300"/>
      <c r="JE61" s="401"/>
      <c r="JF61" s="318"/>
      <c r="JG61" s="300"/>
      <c r="JH61" s="401"/>
      <c r="JI61" s="318"/>
      <c r="JJ61" s="300"/>
      <c r="JK61" s="441"/>
      <c r="JL61" s="628"/>
      <c r="JM61" s="629"/>
      <c r="JN61" s="629"/>
      <c r="JO61" s="629"/>
      <c r="JP61" s="629"/>
      <c r="JQ61" s="1120"/>
      <c r="JR61" s="445"/>
      <c r="JS61" s="1120"/>
      <c r="JT61" s="1120"/>
      <c r="JU61" s="1120"/>
      <c r="JV61" s="1120"/>
      <c r="JW61" s="1118"/>
      <c r="JX61" s="332"/>
      <c r="JY61" s="332"/>
      <c r="JZ61" s="332"/>
      <c r="KA61" s="332"/>
      <c r="KB61" s="332"/>
      <c r="KC61" s="332"/>
      <c r="KD61" s="332"/>
      <c r="KE61" s="332"/>
      <c r="KF61" s="332"/>
      <c r="KG61" s="332"/>
      <c r="KH61" s="332"/>
      <c r="KI61" s="332"/>
      <c r="KJ61" s="952"/>
      <c r="KK61" s="394"/>
      <c r="KL61" s="1410"/>
      <c r="KM61" s="1410"/>
      <c r="KN61" s="1410"/>
      <c r="KO61" s="1410"/>
      <c r="KP61" s="1410"/>
      <c r="KQ61" s="1410"/>
      <c r="KR61" s="1410"/>
      <c r="KS61" s="1410"/>
      <c r="KT61" s="1410"/>
      <c r="KU61" s="1410"/>
      <c r="KV61" s="1410"/>
      <c r="KW61" s="1410"/>
      <c r="KX61" s="383"/>
      <c r="KY61" s="1406"/>
      <c r="KZ61" s="1406"/>
      <c r="LA61" s="519"/>
      <c r="LB61" s="513"/>
      <c r="LC61" s="513"/>
      <c r="LD61" s="513"/>
      <c r="LE61" s="513"/>
      <c r="LF61" s="203"/>
      <c r="LG61" s="1423"/>
      <c r="LH61" s="1423"/>
      <c r="LI61" s="200"/>
      <c r="LJ61" s="194"/>
      <c r="LK61" s="194"/>
      <c r="LL61" s="194"/>
      <c r="LM61" s="200"/>
      <c r="LN61" s="200"/>
      <c r="LO61" s="200"/>
      <c r="LQ61" s="220"/>
      <c r="LR61" s="32"/>
      <c r="LS61" s="140"/>
      <c r="LT61" s="454"/>
      <c r="LU61" s="773"/>
      <c r="LV61" s="404"/>
      <c r="LW61" s="448"/>
      <c r="LX61" s="1141"/>
      <c r="LY61" s="1141"/>
      <c r="LZ61" s="1141"/>
      <c r="MA61" s="1141"/>
      <c r="MB61" s="457"/>
      <c r="MC61" s="140"/>
      <c r="MD61" s="526"/>
      <c r="ME61" s="527"/>
      <c r="MF61" s="140"/>
      <c r="MG61" s="526"/>
      <c r="MH61" s="527"/>
      <c r="MI61" s="140"/>
      <c r="MJ61" s="528"/>
      <c r="MK61" s="335"/>
      <c r="ML61" s="976"/>
      <c r="MM61" s="395"/>
      <c r="MN61" s="395"/>
      <c r="MO61" s="395"/>
      <c r="MP61" s="395"/>
      <c r="MQ61" s="218"/>
      <c r="MR61" s="218"/>
      <c r="MS61" s="395"/>
      <c r="MT61" s="867"/>
      <c r="MU61" s="869"/>
      <c r="MV61" s="416"/>
      <c r="MW61" s="417"/>
      <c r="MX61" s="869"/>
      <c r="MY61" s="869"/>
      <c r="MZ61" s="869"/>
      <c r="NA61" s="869"/>
      <c r="NB61" s="869"/>
      <c r="NC61" s="869"/>
      <c r="ND61" s="869"/>
      <c r="NE61" s="869"/>
      <c r="NF61" s="869"/>
      <c r="NG61" s="869"/>
      <c r="NH61" s="869"/>
      <c r="NI61" s="869"/>
      <c r="NJ61" s="869"/>
      <c r="NK61" s="869"/>
      <c r="NL61" s="952"/>
      <c r="NM61" s="869"/>
      <c r="NN61" s="869"/>
      <c r="NO61" s="869"/>
      <c r="NP61" s="869"/>
      <c r="NQ61" s="869"/>
      <c r="NR61" s="869"/>
      <c r="NS61" s="869"/>
      <c r="NT61" s="869"/>
      <c r="NU61" s="869"/>
      <c r="NV61" s="869"/>
      <c r="NW61" s="869"/>
      <c r="NX61" s="869"/>
      <c r="NY61" s="869"/>
      <c r="NZ61" s="869"/>
    </row>
    <row r="62" spans="1:392" ht="18.75" customHeight="1">
      <c r="A62" s="9"/>
      <c r="B62" s="9"/>
      <c r="C62" s="9"/>
      <c r="D62" s="9"/>
      <c r="E62" s="9"/>
      <c r="F62" s="9"/>
      <c r="G62" s="9"/>
      <c r="H62" s="25"/>
      <c r="I62" s="25"/>
      <c r="J62" s="25"/>
      <c r="K62" s="25"/>
      <c r="L62" s="25"/>
      <c r="M62" s="25"/>
      <c r="N62" s="225"/>
      <c r="O62" s="9"/>
      <c r="P62" s="9"/>
      <c r="Q62" s="9"/>
      <c r="R62" s="9"/>
      <c r="S62" s="9"/>
      <c r="T62" s="9"/>
      <c r="U62" s="9"/>
      <c r="V62" s="9"/>
      <c r="W62" s="9"/>
      <c r="X62" s="9"/>
      <c r="Y62" s="441"/>
      <c r="Z62" s="443"/>
      <c r="AA62" s="629"/>
      <c r="AB62" s="629"/>
      <c r="AC62" s="629"/>
      <c r="AD62" s="629"/>
      <c r="AE62" s="1120"/>
      <c r="AF62" s="445"/>
      <c r="AG62" s="1120"/>
      <c r="AH62" s="1120"/>
      <c r="AI62" s="1120"/>
      <c r="AJ62" s="1120"/>
      <c r="AK62" s="330"/>
      <c r="AL62" s="330"/>
      <c r="AM62" s="330"/>
      <c r="AN62" s="330"/>
      <c r="AO62" s="330"/>
      <c r="AP62" s="330"/>
      <c r="AQ62" s="330"/>
      <c r="AR62" s="330"/>
      <c r="AS62" s="330"/>
      <c r="AT62" s="330"/>
      <c r="AU62" s="330"/>
      <c r="AV62" s="330"/>
      <c r="AW62" s="330"/>
      <c r="AX62" s="330"/>
      <c r="AY62" s="394"/>
      <c r="AZ62" s="351"/>
      <c r="BA62" s="351"/>
      <c r="BB62" s="351"/>
      <c r="BC62" s="351"/>
      <c r="BD62" s="351"/>
      <c r="BE62" s="351"/>
      <c r="BF62" s="351"/>
      <c r="BG62" s="351"/>
      <c r="BH62" s="351"/>
      <c r="BI62" s="351"/>
      <c r="BJ62" s="351"/>
      <c r="BK62" s="351"/>
      <c r="BL62" s="351"/>
      <c r="BM62" s="351"/>
      <c r="BN62" s="351"/>
      <c r="BO62" s="351"/>
      <c r="BP62" s="351"/>
      <c r="BQ62" s="515"/>
      <c r="BR62" s="515"/>
      <c r="BS62" s="515"/>
      <c r="BT62" s="203"/>
      <c r="BU62" s="1423"/>
      <c r="BV62" s="1423"/>
      <c r="BW62" s="200"/>
      <c r="BX62" s="200"/>
      <c r="BY62" s="200"/>
      <c r="BZ62" s="200"/>
      <c r="CA62" s="200"/>
      <c r="CB62" s="200"/>
      <c r="CC62" s="200"/>
      <c r="CD62" s="1140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441"/>
      <c r="DD62" s="443"/>
      <c r="DE62" s="629"/>
      <c r="DF62" s="629"/>
      <c r="DG62" s="629"/>
      <c r="DH62" s="629"/>
      <c r="DI62" s="1120"/>
      <c r="DJ62" s="332"/>
      <c r="DK62" s="332"/>
      <c r="DL62" s="332"/>
      <c r="DM62" s="332"/>
      <c r="DN62" s="332"/>
      <c r="DO62" s="1118"/>
      <c r="DP62" s="1407"/>
      <c r="DQ62" s="1407"/>
      <c r="DR62" s="1407"/>
      <c r="DS62" s="1407"/>
      <c r="DT62" s="1407"/>
      <c r="DU62" s="1407"/>
      <c r="DV62" s="1407"/>
      <c r="DW62" s="1407"/>
      <c r="DX62" s="1407"/>
      <c r="DY62" s="1407"/>
      <c r="DZ62" s="1407"/>
      <c r="EA62" s="1407"/>
      <c r="EB62" s="952"/>
      <c r="EC62" s="394"/>
      <c r="ED62" s="573"/>
      <c r="EE62" s="573"/>
      <c r="EF62" s="573"/>
      <c r="EG62" s="573"/>
      <c r="EH62" s="573"/>
      <c r="EI62" s="573"/>
      <c r="EJ62" s="573"/>
      <c r="EK62" s="573"/>
      <c r="EL62" s="573"/>
      <c r="EM62" s="573"/>
      <c r="EN62" s="573"/>
      <c r="EO62" s="573"/>
      <c r="EP62" s="383"/>
      <c r="EQ62" s="1406"/>
      <c r="ER62" s="432"/>
      <c r="ES62" s="514"/>
      <c r="ET62" s="515"/>
      <c r="EU62" s="515"/>
      <c r="EV62" s="515"/>
      <c r="EW62" s="515"/>
      <c r="EX62" s="203"/>
      <c r="EY62" s="1423"/>
      <c r="EZ62" s="1423"/>
      <c r="FA62" s="200"/>
      <c r="FB62" s="200"/>
      <c r="FC62" s="200"/>
      <c r="FD62" s="200"/>
      <c r="FE62" s="200"/>
      <c r="FF62" s="200"/>
      <c r="FG62" s="592"/>
      <c r="FH62" s="1140"/>
      <c r="FI62" s="25"/>
      <c r="FJ62" s="25"/>
      <c r="FK62" s="25"/>
      <c r="FL62" s="25"/>
      <c r="FM62" s="25"/>
      <c r="FN62" s="13"/>
      <c r="FO62" s="25"/>
      <c r="FP62" s="25"/>
      <c r="FQ62" s="25"/>
      <c r="FR62" s="25"/>
      <c r="FS62" s="25"/>
      <c r="FT62" s="25"/>
      <c r="FU62" s="25"/>
      <c r="FV62" s="225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441"/>
      <c r="GH62" s="443"/>
      <c r="GI62" s="629"/>
      <c r="GJ62" s="629"/>
      <c r="GK62" s="629"/>
      <c r="GL62" s="629"/>
      <c r="GM62" s="1120"/>
      <c r="GN62" s="445"/>
      <c r="GO62" s="1120"/>
      <c r="GP62" s="1120"/>
      <c r="GQ62" s="1120"/>
      <c r="GR62" s="1120"/>
      <c r="GS62" s="1118"/>
      <c r="GT62" s="332"/>
      <c r="GU62" s="332"/>
      <c r="GV62" s="332"/>
      <c r="GW62" s="332"/>
      <c r="GX62" s="332"/>
      <c r="GY62" s="332"/>
      <c r="GZ62" s="332"/>
      <c r="HA62" s="332"/>
      <c r="HB62" s="332"/>
      <c r="HC62" s="332"/>
      <c r="HD62" s="332"/>
      <c r="HE62" s="332"/>
      <c r="HF62" s="332"/>
      <c r="HG62" s="394"/>
      <c r="HH62" s="332"/>
      <c r="HI62" s="332"/>
      <c r="HJ62" s="332"/>
      <c r="HK62" s="332"/>
      <c r="HL62" s="332"/>
      <c r="HM62" s="332"/>
      <c r="HN62" s="332"/>
      <c r="HO62" s="332"/>
      <c r="HP62" s="332"/>
      <c r="HQ62" s="332"/>
      <c r="HR62" s="332"/>
      <c r="HS62" s="332"/>
      <c r="HT62" s="332"/>
      <c r="HU62" s="332"/>
      <c r="HV62" s="432"/>
      <c r="HW62" s="514"/>
      <c r="HX62" s="515"/>
      <c r="HY62" s="515"/>
      <c r="HZ62" s="515"/>
      <c r="IA62" s="515"/>
      <c r="IB62" s="203"/>
      <c r="IC62" s="1423"/>
      <c r="ID62" s="1423"/>
      <c r="IE62" s="200"/>
      <c r="IF62" s="200"/>
      <c r="IG62" s="200"/>
      <c r="IH62" s="200"/>
      <c r="II62" s="200"/>
      <c r="IJ62" s="200"/>
      <c r="IK62" s="200"/>
      <c r="IM62" s="224"/>
      <c r="IN62" s="145"/>
      <c r="IO62" s="145"/>
      <c r="IP62" s="454"/>
      <c r="IQ62" s="203"/>
      <c r="IR62" s="203"/>
      <c r="IS62" s="394"/>
      <c r="IT62" s="394"/>
      <c r="IU62" s="394"/>
      <c r="IV62" s="25"/>
      <c r="IW62" s="25"/>
      <c r="IX62" s="25"/>
      <c r="IY62" s="25"/>
      <c r="IZ62" s="225"/>
      <c r="JA62" s="162"/>
      <c r="JB62" s="162"/>
      <c r="JC62" s="386"/>
      <c r="JD62" s="162"/>
      <c r="JE62" s="305"/>
      <c r="JF62" s="386"/>
      <c r="JG62" s="162"/>
      <c r="JH62" s="305"/>
      <c r="JI62" s="386"/>
      <c r="JJ62" s="162"/>
      <c r="JK62" s="441"/>
      <c r="JL62" s="443"/>
      <c r="JM62" s="444"/>
      <c r="JN62" s="444"/>
      <c r="JO62" s="444"/>
      <c r="JP62" s="444"/>
      <c r="JQ62" s="441"/>
      <c r="JR62" s="445"/>
      <c r="JS62" s="441"/>
      <c r="JT62" s="1120"/>
      <c r="JU62" s="1120"/>
      <c r="JV62" s="1120"/>
      <c r="JW62" s="1118"/>
      <c r="JX62" s="332"/>
      <c r="JY62" s="332"/>
      <c r="JZ62" s="332"/>
      <c r="KA62" s="332"/>
      <c r="KB62" s="332"/>
      <c r="KC62" s="332"/>
      <c r="KD62" s="332"/>
      <c r="KE62" s="332"/>
      <c r="KF62" s="332"/>
      <c r="KG62" s="332"/>
      <c r="KH62" s="332"/>
      <c r="KI62" s="332"/>
      <c r="KJ62" s="952"/>
      <c r="KK62" s="394"/>
      <c r="KL62" s="1410"/>
      <c r="KM62" s="1410"/>
      <c r="KN62" s="1410"/>
      <c r="KO62" s="1410"/>
      <c r="KP62" s="1410"/>
      <c r="KQ62" s="1410"/>
      <c r="KR62" s="1410"/>
      <c r="KS62" s="1410"/>
      <c r="KT62" s="1410"/>
      <c r="KU62" s="1410"/>
      <c r="KV62" s="1410"/>
      <c r="KW62" s="1410"/>
      <c r="KX62" s="383"/>
      <c r="KY62" s="1406"/>
      <c r="KZ62" s="432"/>
      <c r="LA62" s="514"/>
      <c r="LB62" s="515"/>
      <c r="LC62" s="515"/>
      <c r="LD62" s="515"/>
      <c r="LE62" s="515"/>
      <c r="LF62" s="203"/>
      <c r="LG62" s="1423"/>
      <c r="LH62" s="1423"/>
      <c r="LI62" s="200"/>
      <c r="LJ62" s="200"/>
      <c r="LK62" s="200"/>
      <c r="LL62" s="200"/>
      <c r="LM62" s="200"/>
      <c r="LN62" s="200"/>
      <c r="LO62" s="200"/>
      <c r="LQ62" s="224"/>
      <c r="LR62" s="50"/>
      <c r="LS62" s="145"/>
      <c r="LT62" s="454"/>
      <c r="LU62" s="773"/>
      <c r="LV62" s="404"/>
      <c r="LW62" s="448"/>
      <c r="LX62" s="1141"/>
      <c r="LY62" s="1141"/>
      <c r="LZ62" s="1141"/>
      <c r="MA62" s="1141"/>
      <c r="MB62" s="162"/>
      <c r="MC62" s="162"/>
      <c r="MD62" s="386"/>
      <c r="ME62" s="162"/>
      <c r="MF62" s="305"/>
      <c r="MG62" s="386"/>
      <c r="MH62" s="162"/>
      <c r="MI62" s="305"/>
      <c r="MJ62" s="463"/>
      <c r="MK62" s="773"/>
      <c r="ML62" s="976"/>
      <c r="MM62" s="395"/>
      <c r="MN62" s="395"/>
      <c r="MO62" s="395"/>
      <c r="MP62" s="395"/>
      <c r="MQ62" s="218"/>
      <c r="MR62" s="218"/>
      <c r="MS62" s="395"/>
      <c r="MT62" s="867"/>
      <c r="MU62" s="869"/>
      <c r="MV62" s="416"/>
      <c r="MW62" s="417"/>
      <c r="MX62" s="869"/>
      <c r="MY62" s="869"/>
      <c r="MZ62" s="869"/>
      <c r="NA62" s="869"/>
      <c r="NB62" s="869"/>
      <c r="NC62" s="869"/>
      <c r="ND62" s="869"/>
      <c r="NE62" s="869"/>
      <c r="NF62" s="869"/>
      <c r="NG62" s="869"/>
      <c r="NH62" s="869"/>
      <c r="NI62" s="869"/>
      <c r="NJ62" s="869"/>
      <c r="NK62" s="869"/>
      <c r="NL62" s="952"/>
      <c r="NM62" s="869"/>
      <c r="NN62" s="869"/>
      <c r="NO62" s="869"/>
      <c r="NP62" s="869"/>
      <c r="NQ62" s="869"/>
      <c r="NR62" s="869"/>
      <c r="NS62" s="869"/>
      <c r="NT62" s="869"/>
      <c r="NU62" s="869"/>
      <c r="NV62" s="869"/>
      <c r="NW62" s="869"/>
      <c r="NX62" s="869"/>
      <c r="NY62" s="869"/>
      <c r="NZ62" s="869"/>
    </row>
    <row r="63" spans="1:392" ht="18.75" customHeight="1">
      <c r="A63" s="9"/>
      <c r="B63" s="9"/>
      <c r="C63" s="9"/>
      <c r="D63" s="9"/>
      <c r="E63" s="9"/>
      <c r="F63" s="9"/>
      <c r="G63" s="9"/>
      <c r="H63" s="25"/>
      <c r="I63" s="25"/>
      <c r="J63" s="25"/>
      <c r="K63" s="25"/>
      <c r="L63" s="25"/>
      <c r="M63" s="25"/>
      <c r="N63" s="225"/>
      <c r="O63" s="9"/>
      <c r="P63" s="9"/>
      <c r="Q63" s="9"/>
      <c r="R63" s="9"/>
      <c r="S63" s="9"/>
      <c r="T63" s="9"/>
      <c r="U63" s="9"/>
      <c r="V63" s="9"/>
      <c r="W63" s="9"/>
      <c r="X63" s="9"/>
      <c r="Y63" s="441"/>
      <c r="Z63" s="1120"/>
      <c r="AA63" s="1120"/>
      <c r="AB63" s="1120"/>
      <c r="AC63" s="1120"/>
      <c r="AD63" s="1120"/>
      <c r="AE63" s="1120"/>
      <c r="AF63" s="1120"/>
      <c r="AG63" s="1120"/>
      <c r="AH63" s="1120"/>
      <c r="AI63" s="1120"/>
      <c r="AJ63" s="1120"/>
      <c r="AK63" s="330"/>
      <c r="AL63" s="330"/>
      <c r="AM63" s="330"/>
      <c r="AN63" s="330"/>
      <c r="AO63" s="330"/>
      <c r="AP63" s="330"/>
      <c r="AQ63" s="330"/>
      <c r="AR63" s="330"/>
      <c r="AS63" s="330"/>
      <c r="AT63" s="330"/>
      <c r="AU63" s="330"/>
      <c r="AV63" s="330"/>
      <c r="AW63" s="330"/>
      <c r="AX63" s="330"/>
      <c r="AY63" s="432"/>
      <c r="AZ63" s="351"/>
      <c r="BA63" s="351"/>
      <c r="BB63" s="351"/>
      <c r="BC63" s="351"/>
      <c r="BD63" s="351"/>
      <c r="BE63" s="351"/>
      <c r="BF63" s="351"/>
      <c r="BG63" s="351"/>
      <c r="BH63" s="351"/>
      <c r="BI63" s="351"/>
      <c r="BJ63" s="351"/>
      <c r="BK63" s="351"/>
      <c r="BL63" s="351"/>
      <c r="BM63" s="351"/>
      <c r="BN63" s="351"/>
      <c r="BO63" s="351"/>
      <c r="BP63" s="351"/>
      <c r="BQ63" s="515"/>
      <c r="BR63" s="515"/>
      <c r="BS63" s="515"/>
      <c r="BT63" s="203"/>
      <c r="BU63" s="1423"/>
      <c r="BV63" s="1423"/>
      <c r="BW63" s="8"/>
      <c r="BX63" s="1405"/>
      <c r="BY63" s="1405"/>
      <c r="BZ63" s="1405"/>
      <c r="CA63" s="1429"/>
      <c r="CB63" s="200"/>
      <c r="CC63" s="200"/>
      <c r="CD63" s="1140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441"/>
      <c r="DD63" s="629"/>
      <c r="DE63" s="629"/>
      <c r="DF63" s="629"/>
      <c r="DG63" s="629"/>
      <c r="DH63" s="629"/>
      <c r="DI63" s="629"/>
      <c r="DJ63" s="629"/>
      <c r="DK63" s="1120"/>
      <c r="DL63" s="1120"/>
      <c r="DM63" s="1120"/>
      <c r="DN63" s="1120"/>
      <c r="DO63" s="1118"/>
      <c r="DP63" s="1407"/>
      <c r="DQ63" s="1407"/>
      <c r="DR63" s="1407"/>
      <c r="DS63" s="1407"/>
      <c r="DT63" s="1407"/>
      <c r="DU63" s="1407"/>
      <c r="DV63" s="1407"/>
      <c r="DW63" s="1407"/>
      <c r="DX63" s="1407"/>
      <c r="DY63" s="1407"/>
      <c r="DZ63" s="1407"/>
      <c r="EA63" s="1407"/>
      <c r="EB63" s="1144"/>
      <c r="EC63" s="432"/>
      <c r="ED63" s="573"/>
      <c r="EE63" s="573"/>
      <c r="EF63" s="573"/>
      <c r="EG63" s="573"/>
      <c r="EH63" s="573"/>
      <c r="EI63" s="573"/>
      <c r="EJ63" s="573"/>
      <c r="EK63" s="573"/>
      <c r="EL63" s="573"/>
      <c r="EM63" s="573"/>
      <c r="EN63" s="573"/>
      <c r="EO63" s="573"/>
      <c r="EP63" s="383"/>
      <c r="EQ63" s="1406"/>
      <c r="ER63" s="394"/>
      <c r="ES63" s="516"/>
      <c r="ET63" s="515"/>
      <c r="EU63" s="515"/>
      <c r="EV63" s="515"/>
      <c r="EW63" s="515"/>
      <c r="EX63" s="203"/>
      <c r="EY63" s="1423"/>
      <c r="EZ63" s="1423"/>
      <c r="FA63" s="8"/>
      <c r="FB63" s="1405"/>
      <c r="FC63" s="1405"/>
      <c r="FD63" s="1405"/>
      <c r="FE63" s="1429"/>
      <c r="FF63" s="200"/>
      <c r="FG63" s="592"/>
      <c r="FH63" s="1140"/>
      <c r="FI63" s="25"/>
      <c r="FJ63" s="25"/>
      <c r="FK63" s="25"/>
      <c r="FL63" s="25"/>
      <c r="FM63" s="25"/>
      <c r="FN63" s="13"/>
      <c r="FO63" s="25"/>
      <c r="FP63" s="25"/>
      <c r="FQ63" s="25"/>
      <c r="FR63" s="25"/>
      <c r="FS63" s="25"/>
      <c r="FT63" s="25"/>
      <c r="FU63" s="25"/>
      <c r="FV63" s="225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441"/>
      <c r="GH63" s="628"/>
      <c r="GI63" s="628"/>
      <c r="GJ63" s="628"/>
      <c r="GK63" s="628"/>
      <c r="GL63" s="628"/>
      <c r="GM63" s="628"/>
      <c r="GN63" s="445"/>
      <c r="GO63" s="1120"/>
      <c r="GP63" s="1120"/>
      <c r="GQ63" s="1120"/>
      <c r="GR63" s="1120"/>
      <c r="GS63" s="1118"/>
      <c r="GT63" s="332"/>
      <c r="GU63" s="332"/>
      <c r="GV63" s="332"/>
      <c r="GW63" s="332"/>
      <c r="GX63" s="332"/>
      <c r="GY63" s="332"/>
      <c r="GZ63" s="332"/>
      <c r="HA63" s="332"/>
      <c r="HB63" s="332"/>
      <c r="HC63" s="332"/>
      <c r="HD63" s="332"/>
      <c r="HE63" s="332"/>
      <c r="HF63" s="332"/>
      <c r="HG63" s="432"/>
      <c r="HH63" s="332"/>
      <c r="HI63" s="332"/>
      <c r="HJ63" s="332"/>
      <c r="HK63" s="332"/>
      <c r="HL63" s="332"/>
      <c r="HM63" s="332"/>
      <c r="HN63" s="332"/>
      <c r="HO63" s="332"/>
      <c r="HP63" s="332"/>
      <c r="HQ63" s="332"/>
      <c r="HR63" s="332"/>
      <c r="HS63" s="332"/>
      <c r="HT63" s="332"/>
      <c r="HU63" s="332"/>
      <c r="HV63" s="394"/>
      <c r="HW63" s="516"/>
      <c r="HX63" s="515"/>
      <c r="HY63" s="515"/>
      <c r="HZ63" s="515"/>
      <c r="IA63" s="515"/>
      <c r="IB63" s="203"/>
      <c r="IC63" s="1423"/>
      <c r="ID63" s="1423"/>
      <c r="IE63" s="8"/>
      <c r="IF63" s="1405"/>
      <c r="IG63" s="1405"/>
      <c r="IH63" s="1405"/>
      <c r="II63" s="1429"/>
      <c r="IJ63" s="200"/>
      <c r="IK63" s="200"/>
      <c r="IM63" s="224"/>
      <c r="IN63" s="145"/>
      <c r="IO63" s="145"/>
      <c r="IP63" s="454"/>
      <c r="IQ63" s="203"/>
      <c r="IR63" s="203"/>
      <c r="IS63" s="394"/>
      <c r="IT63" s="394"/>
      <c r="IU63" s="394"/>
      <c r="IV63" s="25"/>
      <c r="IW63" s="25"/>
      <c r="IX63" s="25"/>
      <c r="IY63" s="25"/>
      <c r="IZ63" s="225"/>
      <c r="JA63" s="458"/>
      <c r="JB63" s="6"/>
      <c r="JC63" s="459"/>
      <c r="JD63" s="6"/>
      <c r="JE63" s="6"/>
      <c r="JF63" s="459"/>
      <c r="JG63" s="6"/>
      <c r="JH63" s="6"/>
      <c r="JI63" s="459"/>
      <c r="JJ63" s="460"/>
      <c r="JK63" s="441"/>
      <c r="JL63" s="631"/>
      <c r="JM63" s="631"/>
      <c r="JN63" s="632"/>
      <c r="JO63" s="632"/>
      <c r="JP63" s="632"/>
      <c r="JQ63" s="632"/>
      <c r="JR63" s="445"/>
      <c r="JS63" s="441"/>
      <c r="JT63" s="1120"/>
      <c r="JU63" s="1120"/>
      <c r="JV63" s="1120"/>
      <c r="JW63" s="1118"/>
      <c r="JX63" s="332"/>
      <c r="JY63" s="332"/>
      <c r="JZ63" s="332"/>
      <c r="KA63" s="332"/>
      <c r="KB63" s="332"/>
      <c r="KC63" s="332"/>
      <c r="KD63" s="332"/>
      <c r="KE63" s="332"/>
      <c r="KF63" s="332"/>
      <c r="KG63" s="332"/>
      <c r="KH63" s="332"/>
      <c r="KI63" s="332"/>
      <c r="KJ63" s="1144"/>
      <c r="KK63" s="432"/>
      <c r="KL63" s="1410"/>
      <c r="KM63" s="1410"/>
      <c r="KN63" s="1410"/>
      <c r="KO63" s="1410"/>
      <c r="KP63" s="1410"/>
      <c r="KQ63" s="1410"/>
      <c r="KR63" s="1410"/>
      <c r="KS63" s="1410"/>
      <c r="KT63" s="1410"/>
      <c r="KU63" s="1410"/>
      <c r="KV63" s="1410"/>
      <c r="KW63" s="1410"/>
      <c r="KX63" s="383"/>
      <c r="KY63" s="1406"/>
      <c r="KZ63" s="394"/>
      <c r="LA63" s="516"/>
      <c r="LB63" s="515"/>
      <c r="LC63" s="515"/>
      <c r="LD63" s="515"/>
      <c r="LE63" s="515"/>
      <c r="LF63" s="203"/>
      <c r="LG63" s="1423"/>
      <c r="LH63" s="1423"/>
      <c r="LI63" s="8"/>
      <c r="LJ63" s="1405"/>
      <c r="LK63" s="1405"/>
      <c r="LL63" s="1405"/>
      <c r="LM63" s="1429"/>
      <c r="LN63" s="200"/>
      <c r="LO63" s="200"/>
      <c r="LQ63" s="224"/>
      <c r="LR63" s="50"/>
      <c r="LS63" s="145"/>
      <c r="LT63" s="454"/>
      <c r="LU63" s="773"/>
      <c r="LV63" s="404"/>
      <c r="LW63" s="448"/>
      <c r="LX63" s="1141"/>
      <c r="LY63" s="1141"/>
      <c r="LZ63" s="1141"/>
      <c r="MA63" s="1141"/>
      <c r="MB63" s="458"/>
      <c r="MC63" s="6"/>
      <c r="MD63" s="459"/>
      <c r="ME63" s="6"/>
      <c r="MF63" s="6"/>
      <c r="MG63" s="459"/>
      <c r="MH63" s="6"/>
      <c r="MI63" s="6"/>
      <c r="MJ63" s="459"/>
      <c r="MK63" s="460"/>
      <c r="ML63" s="976"/>
      <c r="MM63" s="1105"/>
      <c r="MN63" s="671"/>
      <c r="MO63" s="671"/>
      <c r="MP63" s="671"/>
      <c r="MQ63" s="218"/>
      <c r="MR63" s="218"/>
      <c r="MS63" s="673"/>
      <c r="MT63" s="874"/>
      <c r="MU63" s="869"/>
      <c r="MV63" s="416"/>
      <c r="MW63" s="417"/>
      <c r="MX63" s="869"/>
      <c r="MY63" s="869"/>
      <c r="MZ63" s="869"/>
      <c r="NA63" s="869"/>
      <c r="NB63" s="869"/>
      <c r="NC63" s="869"/>
      <c r="ND63" s="869"/>
      <c r="NE63" s="869"/>
      <c r="NF63" s="869"/>
      <c r="NG63" s="869"/>
      <c r="NH63" s="869"/>
      <c r="NI63" s="869"/>
      <c r="NJ63" s="869"/>
      <c r="NK63" s="869"/>
      <c r="NL63" s="1144"/>
      <c r="NM63" s="869"/>
      <c r="NN63" s="869"/>
      <c r="NO63" s="869"/>
      <c r="NP63" s="869"/>
      <c r="NQ63" s="869"/>
      <c r="NR63" s="869"/>
      <c r="NS63" s="869"/>
      <c r="NT63" s="869"/>
      <c r="NU63" s="869"/>
      <c r="NV63" s="869"/>
      <c r="NW63" s="869"/>
      <c r="NX63" s="869"/>
      <c r="NY63" s="869"/>
      <c r="NZ63" s="869"/>
    </row>
    <row r="64" spans="1:392" ht="18.75" customHeight="1">
      <c r="A64" s="9"/>
      <c r="B64" s="9"/>
      <c r="C64" s="9"/>
      <c r="D64" s="9"/>
      <c r="E64" s="9"/>
      <c r="F64" s="9"/>
      <c r="G64" s="9"/>
      <c r="H64" s="25"/>
      <c r="I64" s="25"/>
      <c r="J64" s="25"/>
      <c r="K64" s="25"/>
      <c r="L64" s="25"/>
      <c r="M64" s="25"/>
      <c r="N64" s="225"/>
      <c r="O64" s="9"/>
      <c r="P64" s="9"/>
      <c r="Q64" s="9"/>
      <c r="R64" s="9"/>
      <c r="S64" s="9"/>
      <c r="T64" s="9"/>
      <c r="U64" s="9"/>
      <c r="V64" s="9"/>
      <c r="W64" s="9"/>
      <c r="X64" s="9"/>
      <c r="Y64" s="441"/>
      <c r="Z64" s="1120"/>
      <c r="AA64" s="1120"/>
      <c r="AB64" s="1120"/>
      <c r="AC64" s="1120"/>
      <c r="AD64" s="1120"/>
      <c r="AE64" s="1120"/>
      <c r="AF64" s="1120"/>
      <c r="AG64" s="1120"/>
      <c r="AH64" s="1120"/>
      <c r="AI64" s="1120"/>
      <c r="AJ64" s="1120"/>
      <c r="AK64" s="330"/>
      <c r="AL64" s="330"/>
      <c r="AM64" s="330"/>
      <c r="AN64" s="330"/>
      <c r="AO64" s="330"/>
      <c r="AP64" s="330"/>
      <c r="AQ64" s="330"/>
      <c r="AR64" s="330"/>
      <c r="AS64" s="330"/>
      <c r="AT64" s="330"/>
      <c r="AU64" s="330"/>
      <c r="AV64" s="330"/>
      <c r="AW64" s="330"/>
      <c r="AX64" s="330"/>
      <c r="AY64" s="394"/>
      <c r="AZ64" s="351"/>
      <c r="BA64" s="351"/>
      <c r="BB64" s="351"/>
      <c r="BC64" s="351"/>
      <c r="BD64" s="351"/>
      <c r="BE64" s="351"/>
      <c r="BF64" s="351"/>
      <c r="BG64" s="351"/>
      <c r="BH64" s="351"/>
      <c r="BI64" s="351"/>
      <c r="BJ64" s="351"/>
      <c r="BK64" s="351"/>
      <c r="BL64" s="351"/>
      <c r="BM64" s="351"/>
      <c r="BN64" s="351"/>
      <c r="BO64" s="351"/>
      <c r="BP64" s="351"/>
      <c r="BQ64" s="515"/>
      <c r="BR64" s="515"/>
      <c r="BS64" s="515"/>
      <c r="BT64" s="203"/>
      <c r="BU64" s="1423"/>
      <c r="BV64" s="1423"/>
      <c r="BW64" s="164"/>
      <c r="BX64" s="194"/>
      <c r="BY64" s="194"/>
      <c r="BZ64" s="194"/>
      <c r="CA64" s="578"/>
      <c r="CB64" s="578"/>
      <c r="CC64" s="578"/>
      <c r="CD64" s="1140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441"/>
      <c r="DD64" s="629"/>
      <c r="DE64" s="629"/>
      <c r="DF64" s="629"/>
      <c r="DG64" s="629"/>
      <c r="DH64" s="629"/>
      <c r="DI64" s="629"/>
      <c r="DJ64" s="629"/>
      <c r="DK64" s="1120"/>
      <c r="DL64" s="1120"/>
      <c r="DM64" s="1120"/>
      <c r="DN64" s="1120"/>
      <c r="DO64" s="1118"/>
      <c r="DP64" s="1407"/>
      <c r="DQ64" s="1407"/>
      <c r="DR64" s="1407"/>
      <c r="DS64" s="1407"/>
      <c r="DT64" s="1407"/>
      <c r="DU64" s="1407"/>
      <c r="DV64" s="1407"/>
      <c r="DW64" s="1407"/>
      <c r="DX64" s="1407"/>
      <c r="DY64" s="1407"/>
      <c r="DZ64" s="1407"/>
      <c r="EA64" s="1407"/>
      <c r="EB64" s="1410"/>
      <c r="EC64" s="394"/>
      <c r="ED64" s="573"/>
      <c r="EE64" s="573"/>
      <c r="EF64" s="573"/>
      <c r="EG64" s="573"/>
      <c r="EH64" s="573"/>
      <c r="EI64" s="573"/>
      <c r="EJ64" s="573"/>
      <c r="EK64" s="573"/>
      <c r="EL64" s="573"/>
      <c r="EM64" s="573"/>
      <c r="EN64" s="573"/>
      <c r="EO64" s="573"/>
      <c r="EP64" s="383"/>
      <c r="EQ64" s="1406"/>
      <c r="ER64" s="394"/>
      <c r="ES64" s="516"/>
      <c r="ET64" s="515"/>
      <c r="EU64" s="515"/>
      <c r="EV64" s="515"/>
      <c r="EW64" s="515"/>
      <c r="EX64" s="203"/>
      <c r="EY64" s="1423"/>
      <c r="EZ64" s="1423"/>
      <c r="FA64" s="164"/>
      <c r="FB64" s="194"/>
      <c r="FC64" s="194"/>
      <c r="FD64" s="194"/>
      <c r="FE64" s="578"/>
      <c r="FF64" s="578"/>
      <c r="FG64" s="590"/>
      <c r="FH64" s="1140"/>
      <c r="FI64" s="25"/>
      <c r="FJ64" s="25"/>
      <c r="FK64" s="25"/>
      <c r="FL64" s="25"/>
      <c r="FM64" s="25"/>
      <c r="FN64" s="2"/>
      <c r="FO64" s="25"/>
      <c r="FP64" s="25"/>
      <c r="FQ64" s="25"/>
      <c r="FR64" s="25"/>
      <c r="FS64" s="25"/>
      <c r="FT64" s="25"/>
      <c r="FU64" s="25"/>
      <c r="FV64" s="225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441"/>
      <c r="GH64" s="628"/>
      <c r="GI64" s="628"/>
      <c r="GJ64" s="628"/>
      <c r="GK64" s="628"/>
      <c r="GL64" s="628"/>
      <c r="GM64" s="628"/>
      <c r="GN64" s="445"/>
      <c r="GO64" s="1120"/>
      <c r="GP64" s="1120"/>
      <c r="GQ64" s="1120"/>
      <c r="GR64" s="1120"/>
      <c r="GS64" s="1118"/>
      <c r="GT64" s="332"/>
      <c r="GU64" s="332"/>
      <c r="GV64" s="332"/>
      <c r="GW64" s="332"/>
      <c r="GX64" s="332"/>
      <c r="GY64" s="332"/>
      <c r="GZ64" s="332"/>
      <c r="HA64" s="332"/>
      <c r="HB64" s="332"/>
      <c r="HC64" s="332"/>
      <c r="HD64" s="332"/>
      <c r="HE64" s="332"/>
      <c r="HF64" s="332"/>
      <c r="HG64" s="394"/>
      <c r="HH64" s="332"/>
      <c r="HI64" s="332"/>
      <c r="HJ64" s="332"/>
      <c r="HK64" s="332"/>
      <c r="HL64" s="332"/>
      <c r="HM64" s="332"/>
      <c r="HN64" s="332"/>
      <c r="HO64" s="332"/>
      <c r="HP64" s="332"/>
      <c r="HQ64" s="332"/>
      <c r="HR64" s="332"/>
      <c r="HS64" s="332"/>
      <c r="HT64" s="332"/>
      <c r="HU64" s="332"/>
      <c r="HV64" s="394"/>
      <c r="HW64" s="516"/>
      <c r="HX64" s="515"/>
      <c r="HY64" s="515"/>
      <c r="HZ64" s="515"/>
      <c r="IA64" s="515"/>
      <c r="IB64" s="203"/>
      <c r="IC64" s="1423"/>
      <c r="ID64" s="1423"/>
      <c r="IE64" s="164"/>
      <c r="IF64" s="194"/>
      <c r="IG64" s="194"/>
      <c r="IH64" s="194"/>
      <c r="II64" s="578"/>
      <c r="IJ64" s="578"/>
      <c r="IK64" s="578"/>
      <c r="IM64" s="220"/>
      <c r="IN64" s="221"/>
      <c r="IO64" s="381"/>
      <c r="IP64" s="381"/>
      <c r="IQ64" s="225"/>
      <c r="IR64" s="404"/>
      <c r="IS64" s="394"/>
      <c r="IT64" s="394"/>
      <c r="IU64" s="394"/>
      <c r="IV64" s="25"/>
      <c r="IW64" s="25"/>
      <c r="IX64" s="25"/>
      <c r="IY64" s="25"/>
      <c r="IZ64" s="225"/>
      <c r="JA64" s="5"/>
      <c r="JB64" s="5"/>
      <c r="JC64" s="461"/>
      <c r="JD64" s="5"/>
      <c r="JE64" s="5"/>
      <c r="JF64" s="461"/>
      <c r="JG64" s="5"/>
      <c r="JH64" s="5"/>
      <c r="JI64" s="461"/>
      <c r="JJ64" s="5"/>
      <c r="JK64" s="441"/>
      <c r="JL64" s="446"/>
      <c r="JM64" s="446"/>
      <c r="JN64" s="32"/>
      <c r="JO64" s="32"/>
      <c r="JP64" s="32"/>
      <c r="JQ64" s="32"/>
      <c r="JR64" s="445"/>
      <c r="JS64" s="441"/>
      <c r="JT64" s="1120"/>
      <c r="JU64" s="1120"/>
      <c r="JV64" s="1120"/>
      <c r="JW64" s="1118"/>
      <c r="JX64" s="332"/>
      <c r="JY64" s="332"/>
      <c r="JZ64" s="332"/>
      <c r="KA64" s="332"/>
      <c r="KB64" s="332"/>
      <c r="KC64" s="332"/>
      <c r="KD64" s="332"/>
      <c r="KE64" s="332"/>
      <c r="KF64" s="332"/>
      <c r="KG64" s="332"/>
      <c r="KH64" s="332"/>
      <c r="KI64" s="332"/>
      <c r="KJ64" s="1410"/>
      <c r="KK64" s="394"/>
      <c r="KL64" s="1410"/>
      <c r="KM64" s="1410"/>
      <c r="KN64" s="1410"/>
      <c r="KO64" s="1410"/>
      <c r="KP64" s="1410"/>
      <c r="KQ64" s="1410"/>
      <c r="KR64" s="1410"/>
      <c r="KS64" s="1410"/>
      <c r="KT64" s="1410"/>
      <c r="KU64" s="1410"/>
      <c r="KV64" s="1410"/>
      <c r="KW64" s="1410"/>
      <c r="KX64" s="383"/>
      <c r="KY64" s="1406"/>
      <c r="KZ64" s="394"/>
      <c r="LA64" s="516"/>
      <c r="LB64" s="515"/>
      <c r="LC64" s="515"/>
      <c r="LD64" s="515"/>
      <c r="LE64" s="515"/>
      <c r="LF64" s="203"/>
      <c r="LG64" s="1423"/>
      <c r="LH64" s="1423"/>
      <c r="LI64" s="164"/>
      <c r="LJ64" s="194"/>
      <c r="LK64" s="194"/>
      <c r="LL64" s="194"/>
      <c r="LM64" s="578"/>
      <c r="LN64" s="578"/>
      <c r="LO64" s="578"/>
      <c r="LQ64" s="224"/>
      <c r="LR64" s="50"/>
      <c r="LS64" s="145"/>
      <c r="LT64" s="454"/>
      <c r="LU64" s="448"/>
      <c r="LV64" s="448"/>
      <c r="LW64" s="448"/>
      <c r="LX64" s="1141"/>
      <c r="LY64" s="1141"/>
      <c r="LZ64" s="1141"/>
      <c r="MA64" s="1141"/>
      <c r="MB64" s="5"/>
      <c r="MC64" s="5"/>
      <c r="MD64" s="461"/>
      <c r="ME64" s="5"/>
      <c r="MF64" s="5"/>
      <c r="MG64" s="461"/>
      <c r="MH64" s="5"/>
      <c r="MI64" s="5"/>
      <c r="MJ64" s="461"/>
      <c r="MK64" s="5"/>
      <c r="ML64" s="976"/>
      <c r="MM64" s="671"/>
      <c r="MN64" s="17"/>
      <c r="MO64" s="671"/>
      <c r="MP64" s="671"/>
      <c r="MQ64" s="671"/>
      <c r="MR64" s="671"/>
      <c r="MS64" s="673"/>
      <c r="MT64" s="874"/>
      <c r="MU64" s="869"/>
      <c r="MV64" s="416"/>
      <c r="MW64" s="417"/>
      <c r="MX64" s="869"/>
      <c r="MY64" s="869"/>
      <c r="MZ64" s="869"/>
      <c r="NA64" s="869"/>
      <c r="NB64" s="869"/>
      <c r="NC64" s="869"/>
      <c r="ND64" s="869"/>
      <c r="NE64" s="869"/>
      <c r="NF64" s="869"/>
      <c r="NG64" s="869"/>
      <c r="NH64" s="869"/>
      <c r="NI64" s="869"/>
      <c r="NJ64" s="869"/>
      <c r="NK64" s="869"/>
      <c r="NL64" s="1410"/>
      <c r="NM64" s="869"/>
      <c r="NN64" s="869"/>
      <c r="NO64" s="869"/>
      <c r="NP64" s="869"/>
      <c r="NQ64" s="869"/>
      <c r="NR64" s="869"/>
      <c r="NS64" s="869"/>
      <c r="NT64" s="869"/>
      <c r="NU64" s="869"/>
      <c r="NV64" s="869"/>
      <c r="NW64" s="869"/>
      <c r="NX64" s="869"/>
      <c r="NY64" s="869"/>
      <c r="NZ64" s="869"/>
    </row>
    <row r="65" spans="1:390" ht="18.75" customHeight="1">
      <c r="A65" s="9"/>
      <c r="B65" s="9"/>
      <c r="C65" s="9"/>
      <c r="D65" s="9"/>
      <c r="E65" s="9"/>
      <c r="F65" s="9"/>
      <c r="G65" s="9"/>
      <c r="H65" s="25"/>
      <c r="I65" s="25"/>
      <c r="J65" s="25"/>
      <c r="K65" s="25"/>
      <c r="L65" s="25"/>
      <c r="M65" s="25"/>
      <c r="N65" s="225"/>
      <c r="O65" s="9"/>
      <c r="P65" s="9"/>
      <c r="Q65" s="9"/>
      <c r="R65" s="9"/>
      <c r="S65" s="9"/>
      <c r="T65" s="9"/>
      <c r="U65" s="9"/>
      <c r="V65" s="9"/>
      <c r="W65" s="9"/>
      <c r="X65" s="9"/>
      <c r="Y65" s="441"/>
      <c r="Z65" s="1120"/>
      <c r="AA65" s="1120"/>
      <c r="AB65" s="1120"/>
      <c r="AC65" s="1120"/>
      <c r="AD65" s="1120"/>
      <c r="AE65" s="1120"/>
      <c r="AF65" s="1120"/>
      <c r="AG65" s="1120"/>
      <c r="AH65" s="1120"/>
      <c r="AI65" s="1120"/>
      <c r="AJ65" s="1120"/>
      <c r="AK65" s="330"/>
      <c r="AL65" s="330"/>
      <c r="AM65" s="330"/>
      <c r="AN65" s="330"/>
      <c r="AO65" s="330"/>
      <c r="AP65" s="330"/>
      <c r="AQ65" s="330"/>
      <c r="AR65" s="330"/>
      <c r="AS65" s="330"/>
      <c r="AT65" s="330"/>
      <c r="AU65" s="330"/>
      <c r="AV65" s="330"/>
      <c r="AW65" s="330"/>
      <c r="AX65" s="330"/>
      <c r="AY65" s="394"/>
      <c r="AZ65" s="351"/>
      <c r="BA65" s="351"/>
      <c r="BB65" s="351"/>
      <c r="BC65" s="351"/>
      <c r="BD65" s="351"/>
      <c r="BE65" s="351"/>
      <c r="BF65" s="351"/>
      <c r="BG65" s="351"/>
      <c r="BH65" s="351"/>
      <c r="BI65" s="351"/>
      <c r="BJ65" s="351"/>
      <c r="BK65" s="351"/>
      <c r="BL65" s="351"/>
      <c r="BM65" s="351"/>
      <c r="BN65" s="351"/>
      <c r="BO65" s="351"/>
      <c r="BP65" s="351"/>
      <c r="BQ65" s="517"/>
      <c r="BR65" s="517"/>
      <c r="BS65" s="517"/>
      <c r="BT65" s="203"/>
      <c r="BU65" s="1423"/>
      <c r="BV65" s="1423"/>
      <c r="BW65" s="164"/>
      <c r="BX65" s="194"/>
      <c r="BY65" s="194"/>
      <c r="BZ65" s="194"/>
      <c r="CA65" s="578"/>
      <c r="CB65" s="578"/>
      <c r="CC65" s="578"/>
      <c r="CD65" s="1140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441"/>
      <c r="DD65" s="629"/>
      <c r="DE65" s="629"/>
      <c r="DF65" s="629"/>
      <c r="DG65" s="629"/>
      <c r="DH65" s="629"/>
      <c r="DI65" s="629"/>
      <c r="DJ65" s="629"/>
      <c r="DK65" s="1120"/>
      <c r="DL65" s="1120"/>
      <c r="DM65" s="1120"/>
      <c r="DN65" s="1120"/>
      <c r="DO65" s="1118"/>
      <c r="DP65" s="1407"/>
      <c r="DQ65" s="1407"/>
      <c r="DR65" s="1407"/>
      <c r="DS65" s="1407"/>
      <c r="DT65" s="1407"/>
      <c r="DU65" s="1407"/>
      <c r="DV65" s="1407"/>
      <c r="DW65" s="1407"/>
      <c r="DX65" s="1407"/>
      <c r="DY65" s="1407"/>
      <c r="DZ65" s="1407"/>
      <c r="EA65" s="1407"/>
      <c r="EB65" s="1410"/>
      <c r="EC65" s="394"/>
      <c r="ED65" s="573"/>
      <c r="EE65" s="573"/>
      <c r="EF65" s="573"/>
      <c r="EG65" s="573"/>
      <c r="EH65" s="573"/>
      <c r="EI65" s="573"/>
      <c r="EJ65" s="573"/>
      <c r="EK65" s="573"/>
      <c r="EL65" s="573"/>
      <c r="EM65" s="573"/>
      <c r="EN65" s="573"/>
      <c r="EO65" s="573"/>
      <c r="EP65" s="383"/>
      <c r="EQ65" s="1406"/>
      <c r="ER65" s="394"/>
      <c r="ES65" s="516"/>
      <c r="ET65" s="517"/>
      <c r="EU65" s="517"/>
      <c r="EV65" s="517"/>
      <c r="EW65" s="517"/>
      <c r="EX65" s="203"/>
      <c r="EY65" s="1423"/>
      <c r="EZ65" s="1423"/>
      <c r="FA65" s="164"/>
      <c r="FB65" s="194"/>
      <c r="FC65" s="194"/>
      <c r="FD65" s="194"/>
      <c r="FE65" s="578"/>
      <c r="FF65" s="578"/>
      <c r="FG65" s="590"/>
      <c r="FH65" s="1140"/>
      <c r="FI65" s="25"/>
      <c r="FJ65" s="25"/>
      <c r="FK65" s="25"/>
      <c r="FL65" s="25"/>
      <c r="FM65" s="25"/>
      <c r="FN65" s="2"/>
      <c r="FO65" s="25"/>
      <c r="FP65" s="25"/>
      <c r="FQ65" s="25"/>
      <c r="FR65" s="25"/>
      <c r="FS65" s="25"/>
      <c r="FT65" s="25"/>
      <c r="FU65" s="25"/>
      <c r="FV65" s="225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441"/>
      <c r="GH65" s="628"/>
      <c r="GI65" s="628"/>
      <c r="GJ65" s="628"/>
      <c r="GK65" s="628"/>
      <c r="GL65" s="628"/>
      <c r="GM65" s="628"/>
      <c r="GN65" s="445"/>
      <c r="GO65" s="1120"/>
      <c r="GP65" s="1120"/>
      <c r="GQ65" s="1120"/>
      <c r="GR65" s="1120"/>
      <c r="GS65" s="1118"/>
      <c r="GT65" s="332"/>
      <c r="GU65" s="332"/>
      <c r="GV65" s="332"/>
      <c r="GW65" s="332"/>
      <c r="GX65" s="332"/>
      <c r="GY65" s="332"/>
      <c r="GZ65" s="332"/>
      <c r="HA65" s="332"/>
      <c r="HB65" s="332"/>
      <c r="HC65" s="332"/>
      <c r="HD65" s="332"/>
      <c r="HE65" s="332"/>
      <c r="HF65" s="332"/>
      <c r="HG65" s="394"/>
      <c r="HH65" s="332"/>
      <c r="HI65" s="332"/>
      <c r="HJ65" s="332"/>
      <c r="HK65" s="332"/>
      <c r="HL65" s="332"/>
      <c r="HM65" s="332"/>
      <c r="HN65" s="332"/>
      <c r="HO65" s="332"/>
      <c r="HP65" s="332"/>
      <c r="HQ65" s="332"/>
      <c r="HR65" s="332"/>
      <c r="HS65" s="332"/>
      <c r="HT65" s="332"/>
      <c r="HU65" s="332"/>
      <c r="HV65" s="394"/>
      <c r="HW65" s="516"/>
      <c r="HX65" s="517"/>
      <c r="HY65" s="517"/>
      <c r="HZ65" s="517"/>
      <c r="IA65" s="517"/>
      <c r="IB65" s="203"/>
      <c r="IC65" s="1423"/>
      <c r="ID65" s="1423"/>
      <c r="IE65" s="164"/>
      <c r="IF65" s="194"/>
      <c r="IG65" s="194"/>
      <c r="IH65" s="194"/>
      <c r="II65" s="578"/>
      <c r="IJ65" s="578"/>
      <c r="IK65" s="578"/>
      <c r="IM65" s="220"/>
      <c r="IN65" s="221"/>
      <c r="IO65" s="381"/>
      <c r="IP65" s="381"/>
      <c r="IQ65" s="225"/>
      <c r="IR65" s="404"/>
      <c r="IS65" s="394"/>
      <c r="IT65" s="394"/>
      <c r="IU65" s="394"/>
      <c r="IV65" s="25"/>
      <c r="IW65" s="25"/>
      <c r="IX65" s="25"/>
      <c r="IY65" s="25"/>
      <c r="IZ65" s="225"/>
      <c r="JA65" s="1409"/>
      <c r="JB65" s="1409"/>
      <c r="JC65" s="456"/>
      <c r="JD65" s="1409"/>
      <c r="JE65" s="1409"/>
      <c r="JF65" s="456"/>
      <c r="JG65" s="1409"/>
      <c r="JH65" s="1409"/>
      <c r="JI65" s="456"/>
      <c r="JJ65" s="1409"/>
      <c r="JK65" s="441"/>
      <c r="JL65" s="332"/>
      <c r="JM65" s="332"/>
      <c r="JN65" s="50"/>
      <c r="JO65" s="50"/>
      <c r="JP65" s="50"/>
      <c r="JQ65" s="50"/>
      <c r="JR65" s="445"/>
      <c r="JS65" s="441"/>
      <c r="JT65" s="1120"/>
      <c r="JU65" s="1120"/>
      <c r="JV65" s="1120"/>
      <c r="JW65" s="1118"/>
      <c r="JX65" s="332"/>
      <c r="JY65" s="332"/>
      <c r="JZ65" s="332"/>
      <c r="KA65" s="332"/>
      <c r="KB65" s="332"/>
      <c r="KC65" s="332"/>
      <c r="KD65" s="332"/>
      <c r="KE65" s="332"/>
      <c r="KF65" s="332"/>
      <c r="KG65" s="332"/>
      <c r="KH65" s="332"/>
      <c r="KI65" s="332"/>
      <c r="KJ65" s="1410"/>
      <c r="KK65" s="394"/>
      <c r="KL65" s="1410"/>
      <c r="KM65" s="1410"/>
      <c r="KN65" s="1410"/>
      <c r="KO65" s="1410"/>
      <c r="KP65" s="1410"/>
      <c r="KQ65" s="1410"/>
      <c r="KR65" s="1410"/>
      <c r="KS65" s="1410"/>
      <c r="KT65" s="1410"/>
      <c r="KU65" s="1410"/>
      <c r="KV65" s="1410"/>
      <c r="KW65" s="1410"/>
      <c r="KX65" s="383"/>
      <c r="KY65" s="1406"/>
      <c r="KZ65" s="394"/>
      <c r="LA65" s="516"/>
      <c r="LB65" s="517"/>
      <c r="LC65" s="517"/>
      <c r="LD65" s="517"/>
      <c r="LE65" s="517"/>
      <c r="LF65" s="203"/>
      <c r="LG65" s="1423"/>
      <c r="LH65" s="1423"/>
      <c r="LI65" s="164"/>
      <c r="LJ65" s="194"/>
      <c r="LK65" s="194"/>
      <c r="LL65" s="194"/>
      <c r="LM65" s="578"/>
      <c r="LN65" s="578"/>
      <c r="LO65" s="578"/>
      <c r="LQ65" s="448"/>
      <c r="LR65" s="448"/>
      <c r="LS65" s="448"/>
      <c r="LT65" s="448"/>
      <c r="LU65" s="448"/>
      <c r="LV65" s="448"/>
      <c r="LW65" s="448"/>
      <c r="LX65" s="1141"/>
      <c r="LY65" s="1141"/>
      <c r="LZ65" s="1141"/>
      <c r="MA65" s="1141"/>
      <c r="MB65" s="1409"/>
      <c r="MC65" s="1409"/>
      <c r="MD65" s="456"/>
      <c r="ME65" s="1409"/>
      <c r="MF65" s="1409"/>
      <c r="MG65" s="456"/>
      <c r="MH65" s="1409"/>
      <c r="MI65" s="1409"/>
      <c r="MJ65" s="456"/>
      <c r="MK65" s="1409"/>
      <c r="ML65" s="976"/>
      <c r="MM65" s="671"/>
      <c r="MN65" s="17"/>
      <c r="MO65" s="671"/>
      <c r="MP65" s="671"/>
      <c r="MQ65" s="671"/>
      <c r="MR65" s="671"/>
      <c r="MS65" s="673"/>
      <c r="MT65" s="874"/>
      <c r="MU65" s="869"/>
      <c r="MV65" s="416"/>
      <c r="MW65" s="417"/>
      <c r="MX65" s="869"/>
      <c r="MY65" s="869"/>
      <c r="MZ65" s="869"/>
      <c r="NA65" s="869"/>
      <c r="NB65" s="869"/>
      <c r="NC65" s="869"/>
      <c r="ND65" s="869"/>
      <c r="NE65" s="869"/>
      <c r="NF65" s="869"/>
      <c r="NG65" s="869"/>
      <c r="NH65" s="869"/>
      <c r="NI65" s="869"/>
      <c r="NJ65" s="869"/>
      <c r="NK65" s="869"/>
      <c r="NL65" s="1410"/>
      <c r="NM65" s="869"/>
      <c r="NN65" s="869"/>
      <c r="NO65" s="869"/>
      <c r="NP65" s="869"/>
      <c r="NQ65" s="869"/>
      <c r="NR65" s="869"/>
      <c r="NS65" s="869"/>
      <c r="NT65" s="869"/>
      <c r="NU65" s="869"/>
      <c r="NV65" s="869"/>
      <c r="NW65" s="869"/>
      <c r="NX65" s="869"/>
      <c r="NY65" s="869"/>
      <c r="NZ65" s="869"/>
    </row>
    <row r="66" spans="1:390" ht="18.75" customHeight="1">
      <c r="A66" s="9"/>
      <c r="B66" s="9"/>
      <c r="C66" s="9"/>
      <c r="D66" s="9"/>
      <c r="E66" s="9"/>
      <c r="F66" s="9"/>
      <c r="G66" s="9"/>
      <c r="H66" s="25"/>
      <c r="I66" s="25"/>
      <c r="J66" s="25"/>
      <c r="K66" s="25"/>
      <c r="L66" s="25"/>
      <c r="M66" s="25"/>
      <c r="N66" s="225"/>
      <c r="O66" s="9"/>
      <c r="P66" s="9"/>
      <c r="Q66" s="9"/>
      <c r="R66" s="9"/>
      <c r="S66" s="9"/>
      <c r="T66" s="9"/>
      <c r="U66" s="9"/>
      <c r="V66" s="9"/>
      <c r="W66" s="9"/>
      <c r="X66" s="9"/>
      <c r="Y66" s="441"/>
      <c r="Z66" s="1120"/>
      <c r="AA66" s="1120"/>
      <c r="AB66" s="1120"/>
      <c r="AC66" s="1120"/>
      <c r="AD66" s="1120"/>
      <c r="AE66" s="1120"/>
      <c r="AF66" s="1120"/>
      <c r="AG66" s="1120"/>
      <c r="AH66" s="1120"/>
      <c r="AI66" s="1120"/>
      <c r="AJ66" s="1120"/>
      <c r="AK66" s="330"/>
      <c r="AL66" s="330"/>
      <c r="AM66" s="330"/>
      <c r="AN66" s="330"/>
      <c r="AO66" s="330"/>
      <c r="AP66" s="330"/>
      <c r="AQ66" s="330"/>
      <c r="AR66" s="330"/>
      <c r="AS66" s="330"/>
      <c r="AT66" s="330"/>
      <c r="AU66" s="330"/>
      <c r="AV66" s="330"/>
      <c r="AW66" s="330"/>
      <c r="AX66" s="330"/>
      <c r="AY66" s="394"/>
      <c r="AZ66" s="351"/>
      <c r="BA66" s="351"/>
      <c r="BB66" s="351"/>
      <c r="BC66" s="351"/>
      <c r="BD66" s="351"/>
      <c r="BE66" s="351"/>
      <c r="BF66" s="351"/>
      <c r="BG66" s="351"/>
      <c r="BH66" s="351"/>
      <c r="BI66" s="351"/>
      <c r="BJ66" s="351"/>
      <c r="BK66" s="351"/>
      <c r="BL66" s="351"/>
      <c r="BM66" s="351"/>
      <c r="BN66" s="351"/>
      <c r="BO66" s="351"/>
      <c r="BP66" s="351"/>
      <c r="BQ66" s="515"/>
      <c r="BR66" s="515"/>
      <c r="BS66" s="515"/>
      <c r="BT66" s="203"/>
      <c r="BU66" s="1423"/>
      <c r="BV66" s="1423"/>
      <c r="BW66" s="164"/>
      <c r="BX66" s="194"/>
      <c r="BY66" s="194"/>
      <c r="BZ66" s="194"/>
      <c r="CA66" s="578"/>
      <c r="CB66" s="578"/>
      <c r="CC66" s="578"/>
      <c r="CD66" s="1140"/>
      <c r="CE66" s="220"/>
      <c r="CF66" s="221"/>
      <c r="CG66" s="381"/>
      <c r="CH66" s="381"/>
      <c r="CI66" s="223"/>
      <c r="CJ66" s="2"/>
      <c r="CK66" s="25"/>
      <c r="CL66" s="25"/>
      <c r="CM66" s="25"/>
      <c r="CN66" s="25"/>
      <c r="CO66" s="25"/>
      <c r="CP66" s="25"/>
      <c r="CQ66" s="25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441"/>
      <c r="DD66" s="629"/>
      <c r="DE66" s="629"/>
      <c r="DF66" s="629"/>
      <c r="DG66" s="629"/>
      <c r="DH66" s="629"/>
      <c r="DI66" s="629"/>
      <c r="DJ66" s="629"/>
      <c r="DK66" s="1120"/>
      <c r="DL66" s="1120"/>
      <c r="DM66" s="1120"/>
      <c r="DN66" s="1120"/>
      <c r="DO66" s="1118"/>
      <c r="DP66" s="1407"/>
      <c r="DQ66" s="1407"/>
      <c r="DR66" s="1407"/>
      <c r="DS66" s="1407"/>
      <c r="DT66" s="1407"/>
      <c r="DU66" s="1407"/>
      <c r="DV66" s="1407"/>
      <c r="DW66" s="1407"/>
      <c r="DX66" s="1407"/>
      <c r="DY66" s="1407"/>
      <c r="DZ66" s="1407"/>
      <c r="EA66" s="1407"/>
      <c r="EB66" s="1410"/>
      <c r="EC66" s="394"/>
      <c r="ED66" s="573"/>
      <c r="EE66" s="573"/>
      <c r="EF66" s="573"/>
      <c r="EG66" s="573"/>
      <c r="EH66" s="573"/>
      <c r="EI66" s="573"/>
      <c r="EJ66" s="573"/>
      <c r="EK66" s="573"/>
      <c r="EL66" s="573"/>
      <c r="EM66" s="573"/>
      <c r="EN66" s="573"/>
      <c r="EO66" s="573"/>
      <c r="EP66" s="383"/>
      <c r="EQ66" s="1406"/>
      <c r="ER66" s="394"/>
      <c r="ES66" s="516"/>
      <c r="ET66" s="515"/>
      <c r="EU66" s="515"/>
      <c r="EV66" s="515"/>
      <c r="EW66" s="515"/>
      <c r="EX66" s="203"/>
      <c r="EY66" s="1423"/>
      <c r="EZ66" s="1423"/>
      <c r="FA66" s="164"/>
      <c r="FB66" s="194"/>
      <c r="FC66" s="194"/>
      <c r="FD66" s="194"/>
      <c r="FE66" s="578"/>
      <c r="FF66" s="578"/>
      <c r="FG66" s="590"/>
      <c r="FH66" s="1140"/>
      <c r="FI66" s="25"/>
      <c r="FJ66" s="25"/>
      <c r="FK66" s="25"/>
      <c r="FL66" s="25"/>
      <c r="FM66" s="25"/>
      <c r="FN66" s="2"/>
      <c r="FO66" s="25"/>
      <c r="FP66" s="25"/>
      <c r="FQ66" s="25"/>
      <c r="FR66" s="25"/>
      <c r="FS66" s="25"/>
      <c r="FT66" s="25"/>
      <c r="FU66" s="25"/>
      <c r="FV66" s="225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441"/>
      <c r="GH66" s="628"/>
      <c r="GI66" s="628"/>
      <c r="GJ66" s="628"/>
      <c r="GK66" s="628"/>
      <c r="GL66" s="628"/>
      <c r="GM66" s="628"/>
      <c r="GN66" s="445"/>
      <c r="GO66" s="1120"/>
      <c r="GP66" s="1120"/>
      <c r="GQ66" s="1120"/>
      <c r="GR66" s="1120"/>
      <c r="GS66" s="1118"/>
      <c r="GT66" s="332"/>
      <c r="GU66" s="332"/>
      <c r="GV66" s="332"/>
      <c r="GW66" s="332"/>
      <c r="GX66" s="332"/>
      <c r="GY66" s="332"/>
      <c r="GZ66" s="332"/>
      <c r="HA66" s="332"/>
      <c r="HB66" s="332"/>
      <c r="HC66" s="332"/>
      <c r="HD66" s="332"/>
      <c r="HE66" s="332"/>
      <c r="HF66" s="332"/>
      <c r="HG66" s="394"/>
      <c r="HH66" s="332"/>
      <c r="HI66" s="332"/>
      <c r="HJ66" s="332"/>
      <c r="HK66" s="332"/>
      <c r="HL66" s="332"/>
      <c r="HM66" s="332"/>
      <c r="HN66" s="332"/>
      <c r="HO66" s="332"/>
      <c r="HP66" s="332"/>
      <c r="HQ66" s="332"/>
      <c r="HR66" s="332"/>
      <c r="HS66" s="332"/>
      <c r="HT66" s="332"/>
      <c r="HU66" s="332"/>
      <c r="HV66" s="394"/>
      <c r="HW66" s="516"/>
      <c r="HX66" s="515"/>
      <c r="HY66" s="515"/>
      <c r="HZ66" s="515"/>
      <c r="IA66" s="515"/>
      <c r="IB66" s="203"/>
      <c r="IC66" s="1423"/>
      <c r="ID66" s="1423"/>
      <c r="IE66" s="164"/>
      <c r="IF66" s="194"/>
      <c r="IG66" s="194"/>
      <c r="IH66" s="194"/>
      <c r="II66" s="578"/>
      <c r="IJ66" s="578"/>
      <c r="IK66" s="578"/>
      <c r="IM66" s="220"/>
      <c r="IN66" s="221"/>
      <c r="IO66" s="381"/>
      <c r="IP66" s="381"/>
      <c r="IQ66" s="223"/>
      <c r="IR66" s="2"/>
      <c r="IS66" s="25"/>
      <c r="IT66" s="25"/>
      <c r="IU66" s="25"/>
      <c r="IV66" s="25"/>
      <c r="IW66" s="25"/>
      <c r="IX66" s="25"/>
      <c r="IY66" s="25"/>
      <c r="IZ66" s="225"/>
      <c r="JA66" s="162"/>
      <c r="JB66" s="50"/>
      <c r="JC66" s="319"/>
      <c r="JD66" s="272"/>
      <c r="JE66" s="50"/>
      <c r="JF66" s="319"/>
      <c r="JG66" s="272"/>
      <c r="JH66" s="305"/>
      <c r="JI66" s="319"/>
      <c r="JJ66" s="272"/>
      <c r="JK66" s="441"/>
      <c r="JL66" s="332"/>
      <c r="JM66" s="332"/>
      <c r="JN66" s="50"/>
      <c r="JO66" s="50"/>
      <c r="JP66" s="50"/>
      <c r="JQ66" s="50"/>
      <c r="JR66" s="445"/>
      <c r="JS66" s="441"/>
      <c r="JT66" s="1120"/>
      <c r="JU66" s="1120"/>
      <c r="JV66" s="1120"/>
      <c r="JW66" s="1118"/>
      <c r="JX66" s="332"/>
      <c r="JY66" s="332"/>
      <c r="JZ66" s="332"/>
      <c r="KA66" s="332"/>
      <c r="KB66" s="332"/>
      <c r="KC66" s="332"/>
      <c r="KD66" s="332"/>
      <c r="KE66" s="332"/>
      <c r="KF66" s="332"/>
      <c r="KG66" s="332"/>
      <c r="KH66" s="332"/>
      <c r="KI66" s="332"/>
      <c r="KJ66" s="1410"/>
      <c r="KK66" s="394"/>
      <c r="KL66" s="1410"/>
      <c r="KM66" s="1410"/>
      <c r="KN66" s="1410"/>
      <c r="KO66" s="1410"/>
      <c r="KP66" s="1410"/>
      <c r="KQ66" s="1410"/>
      <c r="KR66" s="1410"/>
      <c r="KS66" s="1410"/>
      <c r="KT66" s="1410"/>
      <c r="KU66" s="1410"/>
      <c r="KV66" s="1410"/>
      <c r="KW66" s="1410"/>
      <c r="KX66" s="383"/>
      <c r="KY66" s="1406"/>
      <c r="KZ66" s="394"/>
      <c r="LA66" s="516"/>
      <c r="LB66" s="515"/>
      <c r="LC66" s="515"/>
      <c r="LD66" s="515"/>
      <c r="LE66" s="515"/>
      <c r="LF66" s="203"/>
      <c r="LG66" s="1423"/>
      <c r="LH66" s="1423"/>
      <c r="LI66" s="164"/>
      <c r="LJ66" s="194"/>
      <c r="LK66" s="194"/>
      <c r="LL66" s="194"/>
      <c r="LM66" s="578"/>
      <c r="LN66" s="578"/>
      <c r="LO66" s="578"/>
      <c r="LQ66" s="448"/>
      <c r="LR66" s="448"/>
      <c r="LS66" s="448"/>
      <c r="LT66" s="448"/>
      <c r="LU66" s="448"/>
      <c r="LV66" s="448"/>
      <c r="LW66" s="448"/>
      <c r="LX66" s="1141"/>
      <c r="LY66" s="1141"/>
      <c r="LZ66" s="1141"/>
      <c r="MA66" s="1141"/>
      <c r="MB66" s="162"/>
      <c r="MC66" s="145"/>
      <c r="MD66" s="524"/>
      <c r="ME66" s="525"/>
      <c r="MF66" s="145"/>
      <c r="MG66" s="319"/>
      <c r="MH66" s="272"/>
      <c r="MI66" s="305"/>
      <c r="MJ66" s="463"/>
      <c r="MK66" s="162"/>
      <c r="ML66" s="976"/>
      <c r="MM66" s="671"/>
      <c r="MN66" s="17"/>
      <c r="MO66" s="671"/>
      <c r="MP66" s="671"/>
      <c r="MQ66" s="671"/>
      <c r="MR66" s="671"/>
      <c r="MS66" s="673"/>
      <c r="MT66" s="867"/>
      <c r="MU66" s="869"/>
      <c r="MV66" s="416"/>
      <c r="MW66" s="417"/>
      <c r="MX66" s="869"/>
      <c r="MY66" s="869"/>
      <c r="MZ66" s="869"/>
      <c r="NA66" s="869"/>
      <c r="NB66" s="869"/>
      <c r="NC66" s="869"/>
      <c r="ND66" s="869"/>
      <c r="NE66" s="869"/>
      <c r="NF66" s="869"/>
      <c r="NG66" s="869"/>
      <c r="NH66" s="869"/>
      <c r="NI66" s="869"/>
      <c r="NJ66" s="869"/>
      <c r="NK66" s="869"/>
      <c r="NL66" s="1410"/>
      <c r="NM66" s="869"/>
      <c r="NN66" s="869"/>
      <c r="NO66" s="869"/>
      <c r="NP66" s="869"/>
      <c r="NQ66" s="869"/>
      <c r="NR66" s="869"/>
      <c r="NS66" s="869"/>
      <c r="NT66" s="869"/>
      <c r="NU66" s="869"/>
      <c r="NV66" s="869"/>
      <c r="NW66" s="869"/>
      <c r="NX66" s="869"/>
      <c r="NY66" s="869"/>
      <c r="NZ66" s="869"/>
    </row>
    <row r="67" spans="1:390" ht="18.75" customHeight="1">
      <c r="A67" s="220"/>
      <c r="B67" s="221"/>
      <c r="C67" s="381"/>
      <c r="D67" s="381"/>
      <c r="E67" s="223"/>
      <c r="F67" s="2"/>
      <c r="G67" s="25"/>
      <c r="H67" s="25"/>
      <c r="I67" s="25"/>
      <c r="J67" s="25"/>
      <c r="K67" s="25"/>
      <c r="L67" s="25"/>
      <c r="M67" s="25"/>
      <c r="N67" s="225"/>
      <c r="O67" s="9"/>
      <c r="P67" s="9"/>
      <c r="Q67" s="9"/>
      <c r="R67" s="9"/>
      <c r="S67" s="9"/>
      <c r="T67" s="9"/>
      <c r="U67" s="9"/>
      <c r="V67" s="9"/>
      <c r="W67" s="9"/>
      <c r="X67" s="9"/>
      <c r="Y67" s="441"/>
      <c r="Z67" s="1120"/>
      <c r="AA67" s="1120"/>
      <c r="AB67" s="1120"/>
      <c r="AC67" s="1120"/>
      <c r="AD67" s="1120"/>
      <c r="AE67" s="1120"/>
      <c r="AF67" s="1120"/>
      <c r="AG67" s="1120"/>
      <c r="AH67" s="1120"/>
      <c r="AI67" s="1120"/>
      <c r="AJ67" s="1120"/>
      <c r="AK67" s="330"/>
      <c r="AL67" s="330"/>
      <c r="AM67" s="330"/>
      <c r="AN67" s="330"/>
      <c r="AO67" s="330"/>
      <c r="AP67" s="330"/>
      <c r="AQ67" s="330"/>
      <c r="AR67" s="330"/>
      <c r="AS67" s="330"/>
      <c r="AT67" s="330"/>
      <c r="AU67" s="330"/>
      <c r="AV67" s="330"/>
      <c r="AW67" s="330"/>
      <c r="AX67" s="330"/>
      <c r="AY67" s="394"/>
      <c r="AZ67" s="351"/>
      <c r="BA67" s="351"/>
      <c r="BB67" s="351"/>
      <c r="BC67" s="351"/>
      <c r="BD67" s="351"/>
      <c r="BE67" s="351"/>
      <c r="BF67" s="351"/>
      <c r="BG67" s="351"/>
      <c r="BH67" s="351"/>
      <c r="BI67" s="351"/>
      <c r="BJ67" s="351"/>
      <c r="BK67" s="351"/>
      <c r="BL67" s="351"/>
      <c r="BM67" s="351"/>
      <c r="BN67" s="351"/>
      <c r="BO67" s="351"/>
      <c r="BP67" s="351"/>
      <c r="BQ67" s="515"/>
      <c r="BR67" s="515"/>
      <c r="BS67" s="515"/>
      <c r="BT67" s="203"/>
      <c r="BU67" s="1423"/>
      <c r="BV67" s="1423"/>
      <c r="BW67" s="164"/>
      <c r="BX67" s="194"/>
      <c r="BY67" s="194"/>
      <c r="BZ67" s="194"/>
      <c r="CA67" s="578"/>
      <c r="CB67" s="578"/>
      <c r="CC67" s="578"/>
      <c r="CD67" s="1140"/>
      <c r="CE67" s="220"/>
      <c r="CF67" s="221"/>
      <c r="CG67" s="381"/>
      <c r="CH67" s="381"/>
      <c r="CI67" s="223"/>
      <c r="CJ67" s="2"/>
      <c r="CK67" s="25"/>
      <c r="CL67" s="25"/>
      <c r="CM67" s="25"/>
      <c r="CN67" s="25"/>
      <c r="CO67" s="25"/>
      <c r="CP67" s="25"/>
      <c r="CQ67" s="25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441"/>
      <c r="DD67" s="629"/>
      <c r="DE67" s="629"/>
      <c r="DF67" s="629"/>
      <c r="DG67" s="629"/>
      <c r="DH67" s="629"/>
      <c r="DI67" s="629"/>
      <c r="DJ67" s="629"/>
      <c r="DK67" s="1120"/>
      <c r="DL67" s="1120"/>
      <c r="DM67" s="1120"/>
      <c r="DN67" s="1120"/>
      <c r="DO67" s="1118"/>
      <c r="DP67" s="1407"/>
      <c r="DQ67" s="1407"/>
      <c r="DR67" s="1407"/>
      <c r="DS67" s="1407"/>
      <c r="DT67" s="1407"/>
      <c r="DU67" s="1407"/>
      <c r="DV67" s="1407"/>
      <c r="DW67" s="1407"/>
      <c r="DX67" s="1407"/>
      <c r="DY67" s="1407"/>
      <c r="DZ67" s="1407"/>
      <c r="EA67" s="1407"/>
      <c r="EB67" s="1410"/>
      <c r="EC67" s="394"/>
      <c r="ED67" s="573"/>
      <c r="EE67" s="573"/>
      <c r="EF67" s="573"/>
      <c r="EG67" s="573"/>
      <c r="EH67" s="573"/>
      <c r="EI67" s="573"/>
      <c r="EJ67" s="573"/>
      <c r="EK67" s="573"/>
      <c r="EL67" s="573"/>
      <c r="EM67" s="573"/>
      <c r="EN67" s="573"/>
      <c r="EO67" s="573"/>
      <c r="EP67" s="383"/>
      <c r="EQ67" s="1406"/>
      <c r="ER67" s="394"/>
      <c r="ES67" s="516"/>
      <c r="ET67" s="515"/>
      <c r="EU67" s="515"/>
      <c r="EV67" s="515"/>
      <c r="EW67" s="515"/>
      <c r="EX67" s="203"/>
      <c r="EY67" s="1423"/>
      <c r="EZ67" s="1423"/>
      <c r="FA67" s="164"/>
      <c r="FB67" s="194"/>
      <c r="FC67" s="194"/>
      <c r="FD67" s="194"/>
      <c r="FE67" s="578"/>
      <c r="FF67" s="578"/>
      <c r="FG67" s="590"/>
      <c r="FH67" s="1140"/>
      <c r="FI67" s="25"/>
      <c r="FJ67" s="25"/>
      <c r="FK67" s="25"/>
      <c r="FL67" s="25"/>
      <c r="FM67" s="25"/>
      <c r="FN67" s="2"/>
      <c r="FO67" s="25"/>
      <c r="FP67" s="25"/>
      <c r="FQ67" s="25"/>
      <c r="FR67" s="25"/>
      <c r="FS67" s="25"/>
      <c r="FT67" s="25"/>
      <c r="FU67" s="25"/>
      <c r="FV67" s="225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441"/>
      <c r="GH67" s="628"/>
      <c r="GI67" s="628"/>
      <c r="GJ67" s="628"/>
      <c r="GK67" s="628"/>
      <c r="GL67" s="628"/>
      <c r="GM67" s="628"/>
      <c r="GN67" s="445"/>
      <c r="GO67" s="1120"/>
      <c r="GP67" s="1120"/>
      <c r="GQ67" s="1120"/>
      <c r="GR67" s="1120"/>
      <c r="GS67" s="1118"/>
      <c r="GT67" s="332"/>
      <c r="GU67" s="332"/>
      <c r="GV67" s="332"/>
      <c r="GW67" s="332"/>
      <c r="GX67" s="332"/>
      <c r="GY67" s="332"/>
      <c r="GZ67" s="332"/>
      <c r="HA67" s="332"/>
      <c r="HB67" s="332"/>
      <c r="HC67" s="332"/>
      <c r="HD67" s="332"/>
      <c r="HE67" s="332"/>
      <c r="HF67" s="332"/>
      <c r="HG67" s="394"/>
      <c r="HH67" s="332"/>
      <c r="HI67" s="332"/>
      <c r="HJ67" s="332"/>
      <c r="HK67" s="332"/>
      <c r="HL67" s="332"/>
      <c r="HM67" s="332"/>
      <c r="HN67" s="332"/>
      <c r="HO67" s="332"/>
      <c r="HP67" s="332"/>
      <c r="HQ67" s="332"/>
      <c r="HR67" s="332"/>
      <c r="HS67" s="332"/>
      <c r="HT67" s="332"/>
      <c r="HU67" s="332"/>
      <c r="HV67" s="394"/>
      <c r="HW67" s="516"/>
      <c r="HX67" s="515"/>
      <c r="HY67" s="515"/>
      <c r="HZ67" s="515"/>
      <c r="IA67" s="515"/>
      <c r="IB67" s="203"/>
      <c r="IC67" s="1423"/>
      <c r="ID67" s="1423"/>
      <c r="IE67" s="164"/>
      <c r="IF67" s="194"/>
      <c r="IG67" s="194"/>
      <c r="IH67" s="194"/>
      <c r="II67" s="578"/>
      <c r="IJ67" s="578"/>
      <c r="IK67" s="578"/>
      <c r="IM67" s="220"/>
      <c r="IN67" s="221"/>
      <c r="IO67" s="381"/>
      <c r="IP67" s="381"/>
      <c r="IQ67" s="223"/>
      <c r="IR67" s="2"/>
      <c r="IS67" s="25"/>
      <c r="IT67" s="25"/>
      <c r="IU67" s="25"/>
      <c r="IV67" s="25"/>
      <c r="IW67" s="25"/>
      <c r="IX67" s="25"/>
      <c r="IY67" s="25"/>
      <c r="IZ67" s="225"/>
      <c r="JA67" s="162"/>
      <c r="JB67" s="50"/>
      <c r="JC67" s="319"/>
      <c r="JD67" s="272"/>
      <c r="JE67" s="50"/>
      <c r="JF67" s="319"/>
      <c r="JG67" s="272"/>
      <c r="JH67" s="305"/>
      <c r="JI67" s="319"/>
      <c r="JJ67" s="272"/>
      <c r="JK67" s="441"/>
      <c r="JL67" s="332"/>
      <c r="JM67" s="332"/>
      <c r="JN67" s="50"/>
      <c r="JO67" s="50"/>
      <c r="JP67" s="50"/>
      <c r="JQ67" s="50"/>
      <c r="JR67" s="445"/>
      <c r="JS67" s="441"/>
      <c r="JT67" s="1120"/>
      <c r="JU67" s="1120"/>
      <c r="JV67" s="1120"/>
      <c r="JW67" s="1118"/>
      <c r="JX67" s="332"/>
      <c r="JY67" s="332"/>
      <c r="JZ67" s="332"/>
      <c r="KA67" s="332"/>
      <c r="KB67" s="332"/>
      <c r="KC67" s="332"/>
      <c r="KD67" s="332"/>
      <c r="KE67" s="332"/>
      <c r="KF67" s="332"/>
      <c r="KG67" s="332"/>
      <c r="KH67" s="332"/>
      <c r="KI67" s="332"/>
      <c r="KJ67" s="1410"/>
      <c r="KK67" s="394"/>
      <c r="KL67" s="1410"/>
      <c r="KM67" s="1410"/>
      <c r="KN67" s="1410"/>
      <c r="KO67" s="1410"/>
      <c r="KP67" s="1410"/>
      <c r="KQ67" s="1410"/>
      <c r="KR67" s="1410"/>
      <c r="KS67" s="1410"/>
      <c r="KT67" s="1410"/>
      <c r="KU67" s="1410"/>
      <c r="KV67" s="1410"/>
      <c r="KW67" s="1410"/>
      <c r="KX67" s="383"/>
      <c r="KY67" s="1406"/>
      <c r="KZ67" s="394"/>
      <c r="LA67" s="516"/>
      <c r="LB67" s="515"/>
      <c r="LC67" s="515"/>
      <c r="LD67" s="515"/>
      <c r="LE67" s="515"/>
      <c r="LF67" s="203"/>
      <c r="LG67" s="1423"/>
      <c r="LH67" s="1423"/>
      <c r="LI67" s="164"/>
      <c r="LJ67" s="194"/>
      <c r="LK67" s="194"/>
      <c r="LL67" s="194"/>
      <c r="LM67" s="578"/>
      <c r="LN67" s="578"/>
      <c r="LO67" s="578"/>
      <c r="LQ67" s="448"/>
      <c r="LR67" s="448"/>
      <c r="LS67" s="448"/>
      <c r="LT67" s="448"/>
      <c r="LU67" s="448"/>
      <c r="LV67" s="448"/>
      <c r="LW67" s="448"/>
      <c r="LX67" s="1141"/>
      <c r="LY67" s="1141"/>
      <c r="LZ67" s="1141"/>
      <c r="MA67" s="1141"/>
      <c r="MB67" s="162"/>
      <c r="MC67" s="145"/>
      <c r="MD67" s="524"/>
      <c r="ME67" s="525"/>
      <c r="MF67" s="145"/>
      <c r="MG67" s="319"/>
      <c r="MH67" s="272"/>
      <c r="MI67" s="305"/>
      <c r="MJ67" s="463"/>
      <c r="MK67" s="162"/>
      <c r="ML67" s="976"/>
      <c r="MM67" s="671"/>
      <c r="MN67" s="17"/>
      <c r="MO67" s="671"/>
      <c r="MP67" s="671"/>
      <c r="MQ67" s="671"/>
      <c r="MR67" s="671"/>
      <c r="MS67" s="673"/>
      <c r="MT67" s="867"/>
      <c r="MU67" s="869"/>
      <c r="MV67" s="416"/>
      <c r="MW67" s="417"/>
      <c r="MX67" s="869"/>
      <c r="MY67" s="869"/>
      <c r="MZ67" s="869"/>
      <c r="NA67" s="869"/>
      <c r="NB67" s="869"/>
      <c r="NC67" s="869"/>
      <c r="ND67" s="869"/>
      <c r="NE67" s="869"/>
      <c r="NF67" s="869"/>
      <c r="NG67" s="869"/>
      <c r="NH67" s="869"/>
      <c r="NI67" s="869"/>
      <c r="NJ67" s="869"/>
      <c r="NK67" s="869"/>
      <c r="NL67" s="1410"/>
      <c r="NM67" s="869"/>
      <c r="NN67" s="869"/>
      <c r="NO67" s="869"/>
      <c r="NP67" s="869"/>
      <c r="NQ67" s="869"/>
      <c r="NR67" s="869"/>
      <c r="NS67" s="869"/>
      <c r="NT67" s="869"/>
      <c r="NU67" s="869"/>
      <c r="NV67" s="869"/>
      <c r="NW67" s="869"/>
      <c r="NX67" s="869"/>
      <c r="NY67" s="869"/>
      <c r="NZ67" s="869"/>
    </row>
    <row r="68" spans="1:390" ht="18.75" customHeight="1">
      <c r="A68" s="220"/>
      <c r="B68" s="221"/>
      <c r="C68" s="381"/>
      <c r="D68" s="381"/>
      <c r="E68" s="223"/>
      <c r="F68" s="2"/>
      <c r="G68" s="25"/>
      <c r="H68" s="25"/>
      <c r="I68" s="25"/>
      <c r="J68" s="25"/>
      <c r="K68" s="25"/>
      <c r="L68" s="25"/>
      <c r="M68" s="25"/>
      <c r="N68" s="225"/>
      <c r="O68" s="9"/>
      <c r="P68" s="9"/>
      <c r="Q68" s="9"/>
      <c r="R68" s="9"/>
      <c r="S68" s="9"/>
      <c r="T68" s="9"/>
      <c r="U68" s="9"/>
      <c r="V68" s="9"/>
      <c r="W68" s="9"/>
      <c r="X68" s="9"/>
      <c r="Y68" s="441"/>
      <c r="Z68" s="1120"/>
      <c r="AA68" s="1120"/>
      <c r="AB68" s="1120"/>
      <c r="AC68" s="1120"/>
      <c r="AD68" s="1120"/>
      <c r="AE68" s="1120"/>
      <c r="AF68" s="1120"/>
      <c r="AG68" s="1120"/>
      <c r="AH68" s="1120"/>
      <c r="AI68" s="1120"/>
      <c r="AJ68" s="1120"/>
      <c r="AK68" s="330"/>
      <c r="AL68" s="330"/>
      <c r="AM68" s="330"/>
      <c r="AN68" s="330"/>
      <c r="AO68" s="330"/>
      <c r="AP68" s="330"/>
      <c r="AQ68" s="330"/>
      <c r="AR68" s="330"/>
      <c r="AS68" s="330"/>
      <c r="AT68" s="330"/>
      <c r="AU68" s="330"/>
      <c r="AV68" s="330"/>
      <c r="AW68" s="330"/>
      <c r="AX68" s="330"/>
      <c r="AY68" s="394"/>
      <c r="AZ68" s="351"/>
      <c r="BA68" s="351"/>
      <c r="BB68" s="351"/>
      <c r="BC68" s="351"/>
      <c r="BD68" s="351"/>
      <c r="BE68" s="351"/>
      <c r="BF68" s="351"/>
      <c r="BG68" s="351"/>
      <c r="BH68" s="351"/>
      <c r="BI68" s="351"/>
      <c r="BJ68" s="351"/>
      <c r="BK68" s="351"/>
      <c r="BL68" s="351"/>
      <c r="BM68" s="351"/>
      <c r="BN68" s="351"/>
      <c r="BO68" s="351"/>
      <c r="BP68" s="351"/>
      <c r="BQ68" s="409"/>
      <c r="BR68" s="409"/>
      <c r="BS68" s="409"/>
      <c r="BT68" s="203"/>
      <c r="BU68" s="1423"/>
      <c r="BV68" s="1423"/>
      <c r="BW68" s="164"/>
      <c r="BX68" s="194"/>
      <c r="BY68" s="194"/>
      <c r="BZ68" s="194"/>
      <c r="CA68" s="578"/>
      <c r="CB68" s="578"/>
      <c r="CC68" s="578"/>
      <c r="CD68" s="1140"/>
      <c r="CE68" s="220"/>
      <c r="CF68" s="221"/>
      <c r="CG68" s="381"/>
      <c r="CH68" s="381"/>
      <c r="CI68" s="223"/>
      <c r="CJ68" s="2"/>
      <c r="CK68" s="25"/>
      <c r="CL68" s="25"/>
      <c r="CM68" s="25"/>
      <c r="CN68" s="25"/>
      <c r="CO68" s="25"/>
      <c r="CP68" s="25"/>
      <c r="CQ68" s="25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441"/>
      <c r="DD68" s="629"/>
      <c r="DE68" s="629"/>
      <c r="DF68" s="629"/>
      <c r="DG68" s="629"/>
      <c r="DH68" s="629"/>
      <c r="DI68" s="629"/>
      <c r="DJ68" s="629"/>
      <c r="DK68" s="1120"/>
      <c r="DL68" s="1120"/>
      <c r="DM68" s="1120"/>
      <c r="DN68" s="1120"/>
      <c r="DO68" s="1118"/>
      <c r="DP68" s="1407"/>
      <c r="DQ68" s="1407"/>
      <c r="DR68" s="1407"/>
      <c r="DS68" s="1407"/>
      <c r="DT68" s="1407"/>
      <c r="DU68" s="1407"/>
      <c r="DV68" s="1407"/>
      <c r="DW68" s="1407"/>
      <c r="DX68" s="1407"/>
      <c r="DY68" s="1407"/>
      <c r="DZ68" s="1407"/>
      <c r="EA68" s="1407"/>
      <c r="EB68" s="952"/>
      <c r="EC68" s="394"/>
      <c r="ED68" s="573"/>
      <c r="EE68" s="573"/>
      <c r="EF68" s="573"/>
      <c r="EG68" s="573"/>
      <c r="EH68" s="573"/>
      <c r="EI68" s="573"/>
      <c r="EJ68" s="573"/>
      <c r="EK68" s="573"/>
      <c r="EL68" s="573"/>
      <c r="EM68" s="573"/>
      <c r="EN68" s="573"/>
      <c r="EO68" s="573"/>
      <c r="EP68" s="383"/>
      <c r="EQ68" s="1406"/>
      <c r="ER68" s="394"/>
      <c r="ES68" s="394"/>
      <c r="ET68" s="409"/>
      <c r="EU68" s="409"/>
      <c r="EV68" s="409"/>
      <c r="EW68" s="409"/>
      <c r="EX68" s="203"/>
      <c r="EY68" s="1423"/>
      <c r="EZ68" s="1423"/>
      <c r="FA68" s="164"/>
      <c r="FB68" s="194"/>
      <c r="FC68" s="194"/>
      <c r="FD68" s="194"/>
      <c r="FE68" s="578"/>
      <c r="FF68" s="578"/>
      <c r="FG68" s="590"/>
      <c r="FH68" s="1140"/>
      <c r="FI68" s="25"/>
      <c r="FJ68" s="25"/>
      <c r="FK68" s="25"/>
      <c r="FL68" s="25"/>
      <c r="FM68" s="25"/>
      <c r="FN68" s="2"/>
      <c r="FO68" s="25"/>
      <c r="FP68" s="25"/>
      <c r="FQ68" s="25"/>
      <c r="FR68" s="25"/>
      <c r="FS68" s="25"/>
      <c r="FT68" s="25"/>
      <c r="FU68" s="25"/>
      <c r="FV68" s="225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441"/>
      <c r="GH68" s="628"/>
      <c r="GI68" s="628"/>
      <c r="GJ68" s="628"/>
      <c r="GK68" s="628"/>
      <c r="GL68" s="628"/>
      <c r="GM68" s="628"/>
      <c r="GN68" s="445"/>
      <c r="GO68" s="1120"/>
      <c r="GP68" s="1120"/>
      <c r="GQ68" s="1120"/>
      <c r="GR68" s="1120"/>
      <c r="GS68" s="1118"/>
      <c r="GT68" s="332"/>
      <c r="GU68" s="332"/>
      <c r="GV68" s="332"/>
      <c r="GW68" s="332"/>
      <c r="GX68" s="332"/>
      <c r="GY68" s="332"/>
      <c r="GZ68" s="332"/>
      <c r="HA68" s="332"/>
      <c r="HB68" s="332"/>
      <c r="HC68" s="332"/>
      <c r="HD68" s="332"/>
      <c r="HE68" s="332"/>
      <c r="HF68" s="332"/>
      <c r="HG68" s="394"/>
      <c r="HH68" s="332"/>
      <c r="HI68" s="332"/>
      <c r="HJ68" s="332"/>
      <c r="HK68" s="332"/>
      <c r="HL68" s="332"/>
      <c r="HM68" s="332"/>
      <c r="HN68" s="332"/>
      <c r="HO68" s="332"/>
      <c r="HP68" s="332"/>
      <c r="HQ68" s="332"/>
      <c r="HR68" s="332"/>
      <c r="HS68" s="332"/>
      <c r="HT68" s="332"/>
      <c r="HU68" s="332"/>
      <c r="HV68" s="394"/>
      <c r="HW68" s="394"/>
      <c r="HX68" s="409"/>
      <c r="HY68" s="409"/>
      <c r="HZ68" s="409"/>
      <c r="IA68" s="409"/>
      <c r="IB68" s="203"/>
      <c r="IC68" s="1423"/>
      <c r="ID68" s="1423"/>
      <c r="IE68" s="164"/>
      <c r="IF68" s="194"/>
      <c r="IG68" s="194"/>
      <c r="IH68" s="194"/>
      <c r="II68" s="578"/>
      <c r="IJ68" s="578"/>
      <c r="IK68" s="578"/>
      <c r="IM68" s="220"/>
      <c r="IN68" s="221"/>
      <c r="IO68" s="381"/>
      <c r="IP68" s="381"/>
      <c r="IQ68" s="223"/>
      <c r="IR68" s="2"/>
      <c r="IS68" s="25"/>
      <c r="IT68" s="25"/>
      <c r="IU68" s="25"/>
      <c r="IV68" s="25"/>
      <c r="IW68" s="25"/>
      <c r="IX68" s="25"/>
      <c r="IY68" s="25"/>
      <c r="IZ68" s="225"/>
      <c r="JA68" s="162"/>
      <c r="JB68" s="50"/>
      <c r="JC68" s="319"/>
      <c r="JD68" s="272"/>
      <c r="JE68" s="50"/>
      <c r="JF68" s="319"/>
      <c r="JG68" s="272"/>
      <c r="JH68" s="305"/>
      <c r="JI68" s="319"/>
      <c r="JJ68" s="272"/>
      <c r="JK68" s="441"/>
      <c r="JL68" s="332"/>
      <c r="JM68" s="332"/>
      <c r="JN68" s="50"/>
      <c r="JO68" s="50"/>
      <c r="JP68" s="50"/>
      <c r="JQ68" s="50"/>
      <c r="JR68" s="445"/>
      <c r="JS68" s="441"/>
      <c r="JT68" s="1120"/>
      <c r="JU68" s="1120"/>
      <c r="JV68" s="1120"/>
      <c r="JW68" s="1118"/>
      <c r="JX68" s="332"/>
      <c r="JY68" s="332"/>
      <c r="JZ68" s="332"/>
      <c r="KA68" s="332"/>
      <c r="KB68" s="332"/>
      <c r="KC68" s="332"/>
      <c r="KD68" s="332"/>
      <c r="KE68" s="332"/>
      <c r="KF68" s="332"/>
      <c r="KG68" s="332"/>
      <c r="KH68" s="332"/>
      <c r="KI68" s="332"/>
      <c r="KJ68" s="952"/>
      <c r="KK68" s="394"/>
      <c r="KL68" s="1410"/>
      <c r="KM68" s="1410"/>
      <c r="KN68" s="1410"/>
      <c r="KO68" s="1410"/>
      <c r="KP68" s="1410"/>
      <c r="KQ68" s="1410"/>
      <c r="KR68" s="1410"/>
      <c r="KS68" s="1410"/>
      <c r="KT68" s="1410"/>
      <c r="KU68" s="1410"/>
      <c r="KV68" s="1410"/>
      <c r="KW68" s="1410"/>
      <c r="KX68" s="383"/>
      <c r="KY68" s="1406"/>
      <c r="KZ68" s="394"/>
      <c r="LA68" s="394"/>
      <c r="LB68" s="409"/>
      <c r="LC68" s="409"/>
      <c r="LD68" s="409"/>
      <c r="LE68" s="409"/>
      <c r="LF68" s="203"/>
      <c r="LG68" s="1423"/>
      <c r="LH68" s="1423"/>
      <c r="LI68" s="164"/>
      <c r="LJ68" s="194"/>
      <c r="LK68" s="194"/>
      <c r="LL68" s="194"/>
      <c r="LM68" s="578"/>
      <c r="LN68" s="578"/>
      <c r="LO68" s="578"/>
      <c r="LQ68" s="448"/>
      <c r="LR68" s="448"/>
      <c r="LS68" s="448"/>
      <c r="LT68" s="448"/>
      <c r="LU68" s="448"/>
      <c r="LV68" s="448"/>
      <c r="LW68" s="448"/>
      <c r="LX68" s="1141"/>
      <c r="LY68" s="1141"/>
      <c r="LZ68" s="1141"/>
      <c r="MA68" s="1141"/>
      <c r="MB68" s="162"/>
      <c r="MC68" s="145"/>
      <c r="MD68" s="524"/>
      <c r="ME68" s="525"/>
      <c r="MF68" s="145"/>
      <c r="MG68" s="319"/>
      <c r="MH68" s="272"/>
      <c r="MI68" s="305"/>
      <c r="MJ68" s="463"/>
      <c r="MK68" s="162"/>
      <c r="ML68" s="976"/>
      <c r="MM68" s="222"/>
      <c r="MN68" s="17"/>
      <c r="MO68" s="671"/>
      <c r="MP68" s="671"/>
      <c r="MQ68" s="671"/>
      <c r="MR68" s="671"/>
      <c r="MS68" s="673"/>
      <c r="MT68" s="867"/>
      <c r="MU68" s="869"/>
      <c r="MV68" s="416"/>
      <c r="MW68" s="417"/>
      <c r="MX68" s="869"/>
      <c r="MY68" s="869"/>
      <c r="MZ68" s="869"/>
      <c r="NA68" s="869"/>
      <c r="NB68" s="869"/>
      <c r="NC68" s="869"/>
      <c r="ND68" s="869"/>
      <c r="NE68" s="869"/>
      <c r="NF68" s="869"/>
      <c r="NG68" s="869"/>
      <c r="NH68" s="869"/>
      <c r="NI68" s="869"/>
      <c r="NJ68" s="869"/>
      <c r="NK68" s="869"/>
      <c r="NL68" s="952"/>
      <c r="NM68" s="869"/>
      <c r="NN68" s="869"/>
      <c r="NO68" s="869"/>
      <c r="NP68" s="869"/>
      <c r="NQ68" s="869"/>
      <c r="NR68" s="869"/>
      <c r="NS68" s="869"/>
      <c r="NT68" s="869"/>
      <c r="NU68" s="869"/>
      <c r="NV68" s="869"/>
      <c r="NW68" s="869"/>
      <c r="NX68" s="869"/>
      <c r="NY68" s="869"/>
      <c r="NZ68" s="869"/>
    </row>
    <row r="69" spans="1:390" ht="18.75" customHeight="1">
      <c r="A69" s="220"/>
      <c r="B69" s="221"/>
      <c r="C69" s="381"/>
      <c r="D69" s="381"/>
      <c r="E69" s="223"/>
      <c r="F69" s="2"/>
      <c r="G69" s="25"/>
      <c r="H69" s="25"/>
      <c r="I69" s="25"/>
      <c r="J69" s="25"/>
      <c r="K69" s="25"/>
      <c r="L69" s="25"/>
      <c r="M69" s="25"/>
      <c r="N69" s="225"/>
      <c r="O69" s="9"/>
      <c r="P69" s="9"/>
      <c r="Q69" s="9"/>
      <c r="R69" s="9"/>
      <c r="S69" s="9"/>
      <c r="T69" s="9"/>
      <c r="U69" s="9"/>
      <c r="V69" s="9"/>
      <c r="W69" s="9"/>
      <c r="X69" s="9"/>
      <c r="Y69" s="441"/>
      <c r="Z69" s="1120"/>
      <c r="AA69" s="1120"/>
      <c r="AB69" s="1120"/>
      <c r="AC69" s="1120"/>
      <c r="AD69" s="1120"/>
      <c r="AE69" s="1120"/>
      <c r="AF69" s="1120"/>
      <c r="AG69" s="1120"/>
      <c r="AH69" s="1120"/>
      <c r="AI69" s="1120"/>
      <c r="AJ69" s="1120"/>
      <c r="AK69" s="330"/>
      <c r="AL69" s="330"/>
      <c r="AM69" s="330"/>
      <c r="AN69" s="330"/>
      <c r="AO69" s="330"/>
      <c r="AP69" s="330"/>
      <c r="AQ69" s="330"/>
      <c r="AR69" s="330"/>
      <c r="AS69" s="330"/>
      <c r="AT69" s="330"/>
      <c r="AU69" s="330"/>
      <c r="AV69" s="330"/>
      <c r="AW69" s="330"/>
      <c r="AX69" s="330"/>
      <c r="AY69" s="394"/>
      <c r="AZ69" s="351"/>
      <c r="BA69" s="351"/>
      <c r="BB69" s="351"/>
      <c r="BC69" s="351"/>
      <c r="BD69" s="351"/>
      <c r="BE69" s="351"/>
      <c r="BF69" s="351"/>
      <c r="BG69" s="351"/>
      <c r="BH69" s="351"/>
      <c r="BI69" s="351"/>
      <c r="BJ69" s="351"/>
      <c r="BK69" s="351"/>
      <c r="BL69" s="351"/>
      <c r="BM69" s="351"/>
      <c r="BN69" s="351"/>
      <c r="BO69" s="351"/>
      <c r="BP69" s="351"/>
      <c r="BQ69" s="409"/>
      <c r="BR69" s="409"/>
      <c r="BS69" s="409"/>
      <c r="BT69" s="203"/>
      <c r="BU69" s="1423"/>
      <c r="BV69" s="1423"/>
      <c r="BW69" s="200"/>
      <c r="BX69" s="194"/>
      <c r="BY69" s="194"/>
      <c r="BZ69" s="194"/>
      <c r="CA69" s="578"/>
      <c r="CB69" s="578"/>
      <c r="CC69" s="578"/>
      <c r="CD69" s="1140"/>
      <c r="CE69" s="220"/>
      <c r="CF69" s="221"/>
      <c r="CG69" s="381"/>
      <c r="CH69" s="381"/>
      <c r="CI69" s="223"/>
      <c r="CJ69" s="2"/>
      <c r="CK69" s="25"/>
      <c r="CL69" s="25"/>
      <c r="CM69" s="25"/>
      <c r="CN69" s="25"/>
      <c r="CO69" s="25"/>
      <c r="CP69" s="25"/>
      <c r="CQ69" s="25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441"/>
      <c r="DD69" s="629"/>
      <c r="DE69" s="629"/>
      <c r="DF69" s="629"/>
      <c r="DG69" s="629"/>
      <c r="DH69" s="629"/>
      <c r="DI69" s="629"/>
      <c r="DJ69" s="629"/>
      <c r="DK69" s="1120"/>
      <c r="DL69" s="1120"/>
      <c r="DM69" s="1120"/>
      <c r="DN69" s="1120"/>
      <c r="DO69" s="1118"/>
      <c r="DP69" s="1407"/>
      <c r="DQ69" s="1407"/>
      <c r="DR69" s="1407"/>
      <c r="DS69" s="1407"/>
      <c r="DT69" s="1407"/>
      <c r="DU69" s="1407"/>
      <c r="DV69" s="1407"/>
      <c r="DW69" s="1407"/>
      <c r="DX69" s="1407"/>
      <c r="DY69" s="1407"/>
      <c r="DZ69" s="1407"/>
      <c r="EA69" s="1407"/>
      <c r="EB69" s="952"/>
      <c r="EC69" s="394"/>
      <c r="ED69" s="573"/>
      <c r="EE69" s="573"/>
      <c r="EF69" s="573"/>
      <c r="EG69" s="573"/>
      <c r="EH69" s="573"/>
      <c r="EI69" s="573"/>
      <c r="EJ69" s="573"/>
      <c r="EK69" s="573"/>
      <c r="EL69" s="573"/>
      <c r="EM69" s="573"/>
      <c r="EN69" s="573"/>
      <c r="EO69" s="573"/>
      <c r="EP69" s="383"/>
      <c r="EQ69" s="1406"/>
      <c r="ER69" s="394"/>
      <c r="ES69" s="394"/>
      <c r="ET69" s="409"/>
      <c r="EU69" s="409"/>
      <c r="EV69" s="409"/>
      <c r="EW69" s="409"/>
      <c r="EX69" s="203"/>
      <c r="EY69" s="1423"/>
      <c r="EZ69" s="1423"/>
      <c r="FA69" s="200"/>
      <c r="FB69" s="194"/>
      <c r="FC69" s="194"/>
      <c r="FD69" s="194"/>
      <c r="FE69" s="578"/>
      <c r="FF69" s="578"/>
      <c r="FG69" s="590"/>
      <c r="FH69" s="1140"/>
      <c r="FI69" s="25"/>
      <c r="FJ69" s="25"/>
      <c r="FK69" s="25"/>
      <c r="FL69" s="25"/>
      <c r="FM69" s="25"/>
      <c r="FN69" s="2"/>
      <c r="FO69" s="25"/>
      <c r="FP69" s="25"/>
      <c r="FQ69" s="25"/>
      <c r="FR69" s="25"/>
      <c r="FS69" s="25"/>
      <c r="FT69" s="25"/>
      <c r="FU69" s="25"/>
      <c r="FV69" s="225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441"/>
      <c r="GH69" s="628"/>
      <c r="GI69" s="628"/>
      <c r="GJ69" s="628"/>
      <c r="GK69" s="628"/>
      <c r="GL69" s="628"/>
      <c r="GM69" s="628"/>
      <c r="GN69" s="445"/>
      <c r="GO69" s="1120"/>
      <c r="GP69" s="1120"/>
      <c r="GQ69" s="1120"/>
      <c r="GR69" s="1120"/>
      <c r="GS69" s="1118"/>
      <c r="GT69" s="332"/>
      <c r="GU69" s="332"/>
      <c r="GV69" s="332"/>
      <c r="GW69" s="332"/>
      <c r="GX69" s="332"/>
      <c r="GY69" s="332"/>
      <c r="GZ69" s="332"/>
      <c r="HA69" s="332"/>
      <c r="HB69" s="332"/>
      <c r="HC69" s="332"/>
      <c r="HD69" s="332"/>
      <c r="HE69" s="332"/>
      <c r="HF69" s="332"/>
      <c r="HG69" s="394"/>
      <c r="HH69" s="332"/>
      <c r="HI69" s="332"/>
      <c r="HJ69" s="332"/>
      <c r="HK69" s="332"/>
      <c r="HL69" s="332"/>
      <c r="HM69" s="332"/>
      <c r="HN69" s="332"/>
      <c r="HO69" s="332"/>
      <c r="HP69" s="332"/>
      <c r="HQ69" s="332"/>
      <c r="HR69" s="332"/>
      <c r="HS69" s="332"/>
      <c r="HT69" s="332"/>
      <c r="HU69" s="332"/>
      <c r="HV69" s="394"/>
      <c r="HW69" s="394"/>
      <c r="HX69" s="409"/>
      <c r="HY69" s="409"/>
      <c r="HZ69" s="409"/>
      <c r="IA69" s="409"/>
      <c r="IB69" s="203"/>
      <c r="IC69" s="1423"/>
      <c r="ID69" s="1423"/>
      <c r="IE69" s="200"/>
      <c r="IF69" s="194"/>
      <c r="IG69" s="194"/>
      <c r="IH69" s="194"/>
      <c r="II69" s="578"/>
      <c r="IJ69" s="578"/>
      <c r="IK69" s="578"/>
      <c r="IM69" s="220"/>
      <c r="IN69" s="221"/>
      <c r="IO69" s="381"/>
      <c r="IP69" s="381"/>
      <c r="IQ69" s="223"/>
      <c r="IR69" s="2"/>
      <c r="IS69" s="25"/>
      <c r="IT69" s="25"/>
      <c r="IU69" s="25"/>
      <c r="IV69" s="25"/>
      <c r="IW69" s="25"/>
      <c r="IX69" s="25"/>
      <c r="IY69" s="25"/>
      <c r="IZ69" s="225"/>
      <c r="JA69" s="162"/>
      <c r="JB69" s="50"/>
      <c r="JC69" s="319"/>
      <c r="JD69" s="272"/>
      <c r="JE69" s="50"/>
      <c r="JF69" s="319"/>
      <c r="JG69" s="272"/>
      <c r="JH69" s="305"/>
      <c r="JI69" s="319"/>
      <c r="JJ69" s="272"/>
      <c r="JK69" s="441"/>
      <c r="JL69" s="332"/>
      <c r="JM69" s="332"/>
      <c r="JN69" s="50"/>
      <c r="JO69" s="50"/>
      <c r="JP69" s="50"/>
      <c r="JQ69" s="50"/>
      <c r="JR69" s="445"/>
      <c r="JS69" s="441"/>
      <c r="JT69" s="1120"/>
      <c r="JU69" s="1120"/>
      <c r="JV69" s="1120"/>
      <c r="JW69" s="1118"/>
      <c r="JX69" s="332"/>
      <c r="JY69" s="332"/>
      <c r="JZ69" s="332"/>
      <c r="KA69" s="332"/>
      <c r="KB69" s="332"/>
      <c r="KC69" s="332"/>
      <c r="KD69" s="332"/>
      <c r="KE69" s="332"/>
      <c r="KF69" s="332"/>
      <c r="KG69" s="332"/>
      <c r="KH69" s="332"/>
      <c r="KI69" s="332"/>
      <c r="KJ69" s="952"/>
      <c r="KK69" s="394"/>
      <c r="KL69" s="1410"/>
      <c r="KM69" s="1410"/>
      <c r="KN69" s="1410"/>
      <c r="KO69" s="1410"/>
      <c r="KP69" s="1410"/>
      <c r="KQ69" s="1410"/>
      <c r="KR69" s="1410"/>
      <c r="KS69" s="1410"/>
      <c r="KT69" s="1410"/>
      <c r="KU69" s="1410"/>
      <c r="KV69" s="1410"/>
      <c r="KW69" s="1410"/>
      <c r="KX69" s="383"/>
      <c r="KY69" s="1406"/>
      <c r="KZ69" s="394"/>
      <c r="LA69" s="394"/>
      <c r="LB69" s="409"/>
      <c r="LC69" s="409"/>
      <c r="LD69" s="409"/>
      <c r="LE69" s="409"/>
      <c r="LF69" s="203"/>
      <c r="LG69" s="1423"/>
      <c r="LH69" s="1423"/>
      <c r="LI69" s="200"/>
      <c r="LJ69" s="194"/>
      <c r="LK69" s="194"/>
      <c r="LL69" s="194"/>
      <c r="LM69" s="578"/>
      <c r="LN69" s="578"/>
      <c r="LO69" s="578"/>
      <c r="LQ69" s="448"/>
      <c r="LR69" s="448"/>
      <c r="LS69" s="448"/>
      <c r="LT69" s="448"/>
      <c r="LU69" s="448"/>
      <c r="LV69" s="448"/>
      <c r="LW69" s="448"/>
      <c r="LX69" s="1141"/>
      <c r="LY69" s="1141"/>
      <c r="LZ69" s="1141"/>
      <c r="MA69" s="1141"/>
      <c r="MB69" s="162"/>
      <c r="MC69" s="145"/>
      <c r="MD69" s="524"/>
      <c r="ME69" s="525"/>
      <c r="MF69" s="145"/>
      <c r="MG69" s="319"/>
      <c r="MH69" s="272"/>
      <c r="MI69" s="305"/>
      <c r="MJ69" s="463"/>
      <c r="MK69" s="162"/>
      <c r="ML69" s="976"/>
      <c r="MM69" s="671"/>
      <c r="MN69" s="17"/>
      <c r="MO69" s="671"/>
      <c r="MP69" s="671"/>
      <c r="MQ69" s="671"/>
      <c r="MR69" s="671"/>
      <c r="MS69" s="673"/>
      <c r="MT69" s="867"/>
      <c r="MU69" s="869"/>
      <c r="MV69" s="416"/>
      <c r="MW69" s="417"/>
      <c r="MX69" s="869"/>
      <c r="MY69" s="869"/>
      <c r="MZ69" s="869"/>
      <c r="NA69" s="869"/>
      <c r="NB69" s="869"/>
      <c r="NC69" s="869"/>
      <c r="ND69" s="869"/>
      <c r="NE69" s="869"/>
      <c r="NF69" s="869"/>
      <c r="NG69" s="869"/>
      <c r="NH69" s="869"/>
      <c r="NI69" s="869"/>
      <c r="NJ69" s="869"/>
      <c r="NK69" s="869"/>
      <c r="NL69" s="952"/>
      <c r="NM69" s="869"/>
      <c r="NN69" s="869"/>
      <c r="NO69" s="869"/>
      <c r="NP69" s="869"/>
      <c r="NQ69" s="869"/>
      <c r="NR69" s="869"/>
      <c r="NS69" s="869"/>
      <c r="NT69" s="869"/>
      <c r="NU69" s="869"/>
      <c r="NV69" s="869"/>
      <c r="NW69" s="869"/>
      <c r="NX69" s="869"/>
      <c r="NY69" s="869"/>
      <c r="NZ69" s="869"/>
    </row>
    <row r="70" spans="1:390" ht="18.75" customHeight="1">
      <c r="A70" s="220"/>
      <c r="B70" s="221"/>
      <c r="C70" s="381"/>
      <c r="D70" s="381"/>
      <c r="E70" s="223"/>
      <c r="F70" s="2"/>
      <c r="G70" s="25"/>
      <c r="H70" s="25"/>
      <c r="I70" s="25"/>
      <c r="J70" s="25"/>
      <c r="K70" s="25"/>
      <c r="L70" s="25"/>
      <c r="M70" s="25"/>
      <c r="N70" s="225"/>
      <c r="O70" s="9"/>
      <c r="P70" s="9"/>
      <c r="Q70" s="9"/>
      <c r="R70" s="9"/>
      <c r="S70" s="9"/>
      <c r="T70" s="9"/>
      <c r="U70" s="9"/>
      <c r="V70" s="9"/>
      <c r="W70" s="9"/>
      <c r="X70" s="9"/>
      <c r="Y70" s="441"/>
      <c r="Z70" s="1120"/>
      <c r="AA70" s="1120"/>
      <c r="AB70" s="1120"/>
      <c r="AC70" s="1120"/>
      <c r="AD70" s="1120"/>
      <c r="AE70" s="1120"/>
      <c r="AF70" s="1120"/>
      <c r="AG70" s="1120"/>
      <c r="AH70" s="1120"/>
      <c r="AI70" s="1120"/>
      <c r="AJ70" s="1120"/>
      <c r="AK70" s="330"/>
      <c r="AL70" s="330"/>
      <c r="AM70" s="330"/>
      <c r="AN70" s="330"/>
      <c r="AO70" s="330"/>
      <c r="AP70" s="330"/>
      <c r="AQ70" s="330"/>
      <c r="AR70" s="330"/>
      <c r="AS70" s="330"/>
      <c r="AT70" s="330"/>
      <c r="AU70" s="330"/>
      <c r="AV70" s="330"/>
      <c r="AW70" s="330"/>
      <c r="AX70" s="330"/>
      <c r="AY70" s="394"/>
      <c r="AZ70" s="351"/>
      <c r="BA70" s="351"/>
      <c r="BB70" s="351"/>
      <c r="BC70" s="351"/>
      <c r="BD70" s="351"/>
      <c r="BE70" s="351"/>
      <c r="BF70" s="351"/>
      <c r="BG70" s="351"/>
      <c r="BH70" s="351"/>
      <c r="BI70" s="351"/>
      <c r="BJ70" s="351"/>
      <c r="BK70" s="351"/>
      <c r="BL70" s="351"/>
      <c r="BM70" s="351"/>
      <c r="BN70" s="351"/>
      <c r="BO70" s="351"/>
      <c r="BP70" s="351"/>
      <c r="BQ70" s="409"/>
      <c r="BR70" s="409"/>
      <c r="BS70" s="409"/>
      <c r="BT70" s="203"/>
      <c r="BU70" s="225"/>
      <c r="BV70" s="225"/>
      <c r="BW70" s="200"/>
      <c r="BX70" s="1406"/>
      <c r="BY70" s="578"/>
      <c r="BZ70" s="200"/>
      <c r="CA70" s="200"/>
      <c r="CB70" s="200"/>
      <c r="CC70" s="200"/>
      <c r="CD70" s="1140"/>
      <c r="CE70" s="220"/>
      <c r="CF70" s="221"/>
      <c r="CG70" s="381"/>
      <c r="CH70" s="381"/>
      <c r="CI70" s="223"/>
      <c r="CJ70" s="2"/>
      <c r="CK70" s="25"/>
      <c r="CL70" s="25"/>
      <c r="CM70" s="25"/>
      <c r="CN70" s="25"/>
      <c r="CO70" s="25"/>
      <c r="CP70" s="25"/>
      <c r="CQ70" s="25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441"/>
      <c r="DD70" s="629"/>
      <c r="DE70" s="629"/>
      <c r="DF70" s="629"/>
      <c r="DG70" s="629"/>
      <c r="DH70" s="629"/>
      <c r="DI70" s="629"/>
      <c r="DJ70" s="629"/>
      <c r="DK70" s="1120"/>
      <c r="DL70" s="1120"/>
      <c r="DM70" s="1120"/>
      <c r="DN70" s="1120"/>
      <c r="DO70" s="1118"/>
      <c r="DP70" s="1407"/>
      <c r="DQ70" s="1407"/>
      <c r="DR70" s="1407"/>
      <c r="DS70" s="1407"/>
      <c r="DT70" s="1407"/>
      <c r="DU70" s="1407"/>
      <c r="DV70" s="1407"/>
      <c r="DW70" s="1407"/>
      <c r="DX70" s="1407"/>
      <c r="DY70" s="1407"/>
      <c r="DZ70" s="1407"/>
      <c r="EA70" s="1407"/>
      <c r="EB70" s="952"/>
      <c r="EC70" s="394"/>
      <c r="ED70" s="573"/>
      <c r="EE70" s="573"/>
      <c r="EF70" s="573"/>
      <c r="EG70" s="573"/>
      <c r="EH70" s="573"/>
      <c r="EI70" s="573"/>
      <c r="EJ70" s="573"/>
      <c r="EK70" s="573"/>
      <c r="EL70" s="573"/>
      <c r="EM70" s="573"/>
      <c r="EN70" s="573"/>
      <c r="EO70" s="573"/>
      <c r="EP70" s="383"/>
      <c r="EQ70" s="225"/>
      <c r="ER70" s="394"/>
      <c r="ES70" s="394"/>
      <c r="ET70" s="409"/>
      <c r="EU70" s="409"/>
      <c r="EV70" s="409"/>
      <c r="EW70" s="409"/>
      <c r="EX70" s="203"/>
      <c r="EY70" s="225"/>
      <c r="EZ70" s="225"/>
      <c r="FA70" s="200"/>
      <c r="FB70" s="1406"/>
      <c r="FC70" s="578"/>
      <c r="FD70" s="200"/>
      <c r="FE70" s="200"/>
      <c r="FF70" s="200"/>
      <c r="FG70" s="592"/>
      <c r="FH70" s="1140"/>
      <c r="FI70" s="25"/>
      <c r="FJ70" s="25"/>
      <c r="FK70" s="25"/>
      <c r="FL70" s="25"/>
      <c r="FM70" s="25"/>
      <c r="FN70" s="2"/>
      <c r="FO70" s="25"/>
      <c r="FP70" s="25"/>
      <c r="FQ70" s="25"/>
      <c r="FR70" s="25"/>
      <c r="FS70" s="25"/>
      <c r="FT70" s="25"/>
      <c r="FU70" s="25"/>
      <c r="FV70" s="225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441"/>
      <c r="GH70" s="628"/>
      <c r="GI70" s="628"/>
      <c r="GJ70" s="628"/>
      <c r="GK70" s="628"/>
      <c r="GL70" s="628"/>
      <c r="GM70" s="628"/>
      <c r="GN70" s="445"/>
      <c r="GO70" s="1120"/>
      <c r="GP70" s="1120"/>
      <c r="GQ70" s="1120"/>
      <c r="GR70" s="1120"/>
      <c r="GS70" s="1118"/>
      <c r="GT70" s="332"/>
      <c r="GU70" s="332"/>
      <c r="GV70" s="332"/>
      <c r="GW70" s="332"/>
      <c r="GX70" s="332"/>
      <c r="GY70" s="332"/>
      <c r="GZ70" s="332"/>
      <c r="HA70" s="332"/>
      <c r="HB70" s="332"/>
      <c r="HC70" s="332"/>
      <c r="HD70" s="332"/>
      <c r="HE70" s="332"/>
      <c r="HF70" s="332"/>
      <c r="HG70" s="394"/>
      <c r="HH70" s="332"/>
      <c r="HI70" s="332"/>
      <c r="HJ70" s="332"/>
      <c r="HK70" s="332"/>
      <c r="HL70" s="332"/>
      <c r="HM70" s="332"/>
      <c r="HN70" s="332"/>
      <c r="HO70" s="332"/>
      <c r="HP70" s="332"/>
      <c r="HQ70" s="332"/>
      <c r="HR70" s="332"/>
      <c r="HS70" s="332"/>
      <c r="HT70" s="332"/>
      <c r="HU70" s="332"/>
      <c r="HV70" s="394"/>
      <c r="HW70" s="394"/>
      <c r="HX70" s="409"/>
      <c r="HY70" s="409"/>
      <c r="HZ70" s="409"/>
      <c r="IA70" s="409"/>
      <c r="IB70" s="203"/>
      <c r="IC70" s="225"/>
      <c r="ID70" s="225"/>
      <c r="IE70" s="200"/>
      <c r="IF70" s="1406"/>
      <c r="IG70" s="578"/>
      <c r="IH70" s="200"/>
      <c r="II70" s="200"/>
      <c r="IJ70" s="200"/>
      <c r="IK70" s="200"/>
      <c r="IM70" s="220"/>
      <c r="IN70" s="221"/>
      <c r="IO70" s="381"/>
      <c r="IP70" s="381"/>
      <c r="IQ70" s="223"/>
      <c r="IR70" s="2"/>
      <c r="IS70" s="25"/>
      <c r="IT70" s="25"/>
      <c r="IU70" s="25"/>
      <c r="IV70" s="25"/>
      <c r="IW70" s="25"/>
      <c r="IX70" s="25"/>
      <c r="IY70" s="25"/>
      <c r="IZ70" s="225"/>
      <c r="JA70" s="162"/>
      <c r="JB70" s="50"/>
      <c r="JC70" s="319"/>
      <c r="JD70" s="272"/>
      <c r="JE70" s="50"/>
      <c r="JF70" s="319"/>
      <c r="JG70" s="272"/>
      <c r="JH70" s="305"/>
      <c r="JI70" s="319"/>
      <c r="JJ70" s="272"/>
      <c r="JK70" s="441"/>
      <c r="JL70" s="332"/>
      <c r="JM70" s="332"/>
      <c r="JN70" s="50"/>
      <c r="JO70" s="50"/>
      <c r="JP70" s="50"/>
      <c r="JQ70" s="50"/>
      <c r="JR70" s="445"/>
      <c r="JS70" s="441"/>
      <c r="JT70" s="1120"/>
      <c r="JU70" s="1120"/>
      <c r="JV70" s="1120"/>
      <c r="JW70" s="1118"/>
      <c r="JX70" s="332"/>
      <c r="JY70" s="332"/>
      <c r="JZ70" s="332"/>
      <c r="KA70" s="332"/>
      <c r="KB70" s="332"/>
      <c r="KC70" s="332"/>
      <c r="KD70" s="332"/>
      <c r="KE70" s="332"/>
      <c r="KF70" s="332"/>
      <c r="KG70" s="332"/>
      <c r="KH70" s="332"/>
      <c r="KI70" s="332"/>
      <c r="KJ70" s="952"/>
      <c r="KK70" s="394"/>
      <c r="KL70" s="1410"/>
      <c r="KM70" s="1410"/>
      <c r="KN70" s="1410"/>
      <c r="KO70" s="1410"/>
      <c r="KP70" s="1410"/>
      <c r="KQ70" s="1410"/>
      <c r="KR70" s="1410"/>
      <c r="KS70" s="1410"/>
      <c r="KT70" s="1410"/>
      <c r="KU70" s="1410"/>
      <c r="KV70" s="1410"/>
      <c r="KW70" s="1410"/>
      <c r="KX70" s="383"/>
      <c r="KY70" s="225"/>
      <c r="KZ70" s="394"/>
      <c r="LA70" s="394"/>
      <c r="LB70" s="409"/>
      <c r="LC70" s="409"/>
      <c r="LD70" s="409"/>
      <c r="LE70" s="409"/>
      <c r="LF70" s="203"/>
      <c r="LG70" s="225"/>
      <c r="LH70" s="225"/>
      <c r="LI70" s="200"/>
      <c r="LJ70" s="1406"/>
      <c r="LK70" s="578"/>
      <c r="LL70" s="200"/>
      <c r="LM70" s="200"/>
      <c r="LN70" s="200"/>
      <c r="LO70" s="200"/>
      <c r="LQ70" s="448"/>
      <c r="LR70" s="448"/>
      <c r="LS70" s="448"/>
      <c r="LT70" s="448"/>
      <c r="LU70" s="448"/>
      <c r="LV70" s="448"/>
      <c r="LW70" s="448"/>
      <c r="LX70" s="1141"/>
      <c r="LY70" s="1141"/>
      <c r="LZ70" s="1141"/>
      <c r="MA70" s="1141"/>
      <c r="MB70" s="162"/>
      <c r="MC70" s="145"/>
      <c r="MD70" s="524"/>
      <c r="ME70" s="525"/>
      <c r="MF70" s="145"/>
      <c r="MG70" s="319"/>
      <c r="MH70" s="272"/>
      <c r="MI70" s="305"/>
      <c r="MJ70" s="463"/>
      <c r="MK70" s="162"/>
      <c r="ML70" s="976"/>
      <c r="MM70" s="671"/>
      <c r="MN70" s="17"/>
      <c r="MO70" s="671"/>
      <c r="MP70" s="671"/>
      <c r="MQ70" s="671"/>
      <c r="MR70" s="671"/>
      <c r="MS70" s="673"/>
      <c r="MT70" s="867"/>
      <c r="MU70" s="869"/>
      <c r="MV70" s="416"/>
      <c r="MW70" s="417"/>
      <c r="MX70" s="869"/>
      <c r="MY70" s="869"/>
      <c r="MZ70" s="869"/>
      <c r="NA70" s="869"/>
      <c r="NB70" s="869"/>
      <c r="NC70" s="869"/>
      <c r="ND70" s="869"/>
      <c r="NE70" s="869"/>
      <c r="NF70" s="869"/>
      <c r="NG70" s="869"/>
      <c r="NH70" s="869"/>
      <c r="NI70" s="869"/>
      <c r="NJ70" s="869"/>
      <c r="NK70" s="869"/>
      <c r="NL70" s="952"/>
      <c r="NM70" s="869"/>
      <c r="NN70" s="869"/>
      <c r="NO70" s="869"/>
      <c r="NP70" s="869"/>
      <c r="NQ70" s="869"/>
      <c r="NR70" s="869"/>
      <c r="NS70" s="869"/>
      <c r="NT70" s="869"/>
      <c r="NU70" s="869"/>
      <c r="NV70" s="869"/>
      <c r="NW70" s="869"/>
      <c r="NX70" s="869"/>
      <c r="NY70" s="869"/>
      <c r="NZ70" s="869"/>
    </row>
    <row r="71" spans="1:390" ht="18.75" customHeight="1">
      <c r="A71" s="220"/>
      <c r="B71" s="221"/>
      <c r="C71" s="381"/>
      <c r="D71" s="381"/>
      <c r="E71" s="223"/>
      <c r="F71" s="2"/>
      <c r="G71" s="25"/>
      <c r="H71" s="25"/>
      <c r="I71" s="25"/>
      <c r="J71" s="25"/>
      <c r="K71" s="25"/>
      <c r="L71" s="25"/>
      <c r="M71" s="25"/>
      <c r="N71" s="225"/>
      <c r="O71" s="9"/>
      <c r="P71" s="9"/>
      <c r="Q71" s="9"/>
      <c r="R71" s="9"/>
      <c r="S71" s="9"/>
      <c r="T71" s="9"/>
      <c r="U71" s="9"/>
      <c r="V71" s="9"/>
      <c r="W71" s="9"/>
      <c r="X71" s="9"/>
      <c r="Y71" s="441"/>
      <c r="Z71" s="1120"/>
      <c r="AA71" s="1120"/>
      <c r="AB71" s="1120"/>
      <c r="AC71" s="1120"/>
      <c r="AD71" s="1120"/>
      <c r="AE71" s="1120"/>
      <c r="AF71" s="1120"/>
      <c r="AG71" s="1120"/>
      <c r="AH71" s="1120"/>
      <c r="AI71" s="1120"/>
      <c r="AJ71" s="1120"/>
      <c r="AK71" s="330"/>
      <c r="AL71" s="330"/>
      <c r="AM71" s="330"/>
      <c r="AN71" s="330"/>
      <c r="AO71" s="330"/>
      <c r="AP71" s="330"/>
      <c r="AQ71" s="330"/>
      <c r="AR71" s="330"/>
      <c r="AS71" s="330"/>
      <c r="AT71" s="330"/>
      <c r="AU71" s="330"/>
      <c r="AV71" s="330"/>
      <c r="AW71" s="330"/>
      <c r="AX71" s="330"/>
      <c r="AY71" s="394"/>
      <c r="AZ71" s="351"/>
      <c r="BA71" s="351"/>
      <c r="BB71" s="351"/>
      <c r="BC71" s="351"/>
      <c r="BD71" s="351"/>
      <c r="BE71" s="351"/>
      <c r="BF71" s="351"/>
      <c r="BG71" s="351"/>
      <c r="BH71" s="351"/>
      <c r="BI71" s="351"/>
      <c r="BJ71" s="351"/>
      <c r="BK71" s="351"/>
      <c r="BL71" s="351"/>
      <c r="BM71" s="351"/>
      <c r="BN71" s="351"/>
      <c r="BO71" s="351"/>
      <c r="BP71" s="351"/>
      <c r="BQ71" s="225"/>
      <c r="BR71" s="225"/>
      <c r="BS71" s="225"/>
      <c r="BT71" s="225"/>
      <c r="BU71" s="225"/>
      <c r="BV71" s="225"/>
      <c r="BW71" s="200"/>
      <c r="BX71" s="509"/>
      <c r="BY71" s="509"/>
      <c r="BZ71" s="200"/>
      <c r="CA71" s="509"/>
      <c r="CB71" s="509"/>
      <c r="CC71" s="200"/>
      <c r="CD71" s="1140"/>
      <c r="CE71" s="220"/>
      <c r="CF71" s="221"/>
      <c r="CG71" s="381"/>
      <c r="CH71" s="381"/>
      <c r="CI71" s="223"/>
      <c r="CJ71" s="2"/>
      <c r="CK71" s="25"/>
      <c r="CL71" s="25"/>
      <c r="CM71" s="25"/>
      <c r="CN71" s="25"/>
      <c r="CO71" s="25"/>
      <c r="CP71" s="25"/>
      <c r="CQ71" s="25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441"/>
      <c r="DD71" s="629"/>
      <c r="DE71" s="629"/>
      <c r="DF71" s="629"/>
      <c r="DG71" s="629"/>
      <c r="DH71" s="629"/>
      <c r="DI71" s="629"/>
      <c r="DJ71" s="629"/>
      <c r="DK71" s="1120"/>
      <c r="DL71" s="1120"/>
      <c r="DM71" s="1120"/>
      <c r="DN71" s="1120"/>
      <c r="DO71" s="1118"/>
      <c r="DP71" s="1407"/>
      <c r="DQ71" s="1407"/>
      <c r="DR71" s="1407"/>
      <c r="DS71" s="1407"/>
      <c r="DT71" s="1407"/>
      <c r="DU71" s="1407"/>
      <c r="DV71" s="1407"/>
      <c r="DW71" s="1407"/>
      <c r="DX71" s="1407"/>
      <c r="DY71" s="1407"/>
      <c r="DZ71" s="1407"/>
      <c r="EA71" s="1407"/>
      <c r="EB71" s="952"/>
      <c r="EC71" s="394"/>
      <c r="ED71" s="573"/>
      <c r="EE71" s="573"/>
      <c r="EF71" s="573"/>
      <c r="EG71" s="573"/>
      <c r="EH71" s="573"/>
      <c r="EI71" s="573"/>
      <c r="EJ71" s="573"/>
      <c r="EK71" s="573"/>
      <c r="EL71" s="573"/>
      <c r="EM71" s="573"/>
      <c r="EN71" s="573"/>
      <c r="EO71" s="573"/>
      <c r="EP71" s="383"/>
      <c r="EQ71" s="225"/>
      <c r="ER71" s="225"/>
      <c r="ES71" s="225"/>
      <c r="ET71" s="225"/>
      <c r="EU71" s="225"/>
      <c r="EV71" s="225"/>
      <c r="EW71" s="225"/>
      <c r="EX71" s="225"/>
      <c r="EY71" s="225"/>
      <c r="EZ71" s="225"/>
      <c r="FA71" s="200"/>
      <c r="FB71" s="509"/>
      <c r="FC71" s="509"/>
      <c r="FD71" s="200"/>
      <c r="FE71" s="509"/>
      <c r="FF71" s="509"/>
      <c r="FG71" s="592"/>
      <c r="FH71" s="1140"/>
      <c r="FI71" s="25"/>
      <c r="FJ71" s="25"/>
      <c r="FK71" s="25"/>
      <c r="FL71" s="25"/>
      <c r="FM71" s="25"/>
      <c r="FN71" s="2"/>
      <c r="FO71" s="25"/>
      <c r="FP71" s="25"/>
      <c r="FQ71" s="25"/>
      <c r="FR71" s="25"/>
      <c r="FS71" s="25"/>
      <c r="FT71" s="25"/>
      <c r="FU71" s="25"/>
      <c r="FV71" s="225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441"/>
      <c r="GH71" s="628"/>
      <c r="GI71" s="628"/>
      <c r="GJ71" s="628"/>
      <c r="GK71" s="628"/>
      <c r="GL71" s="628"/>
      <c r="GM71" s="628"/>
      <c r="GN71" s="445"/>
      <c r="GO71" s="1120"/>
      <c r="GP71" s="1120"/>
      <c r="GQ71" s="1120"/>
      <c r="GR71" s="1120"/>
      <c r="GS71" s="1118"/>
      <c r="GT71" s="332"/>
      <c r="GU71" s="332"/>
      <c r="GV71" s="332"/>
      <c r="GW71" s="332"/>
      <c r="GX71" s="332"/>
      <c r="GY71" s="332"/>
      <c r="GZ71" s="332"/>
      <c r="HA71" s="332"/>
      <c r="HB71" s="332"/>
      <c r="HC71" s="332"/>
      <c r="HD71" s="332"/>
      <c r="HE71" s="332"/>
      <c r="HF71" s="332"/>
      <c r="HG71" s="394"/>
      <c r="HH71" s="332"/>
      <c r="HI71" s="332"/>
      <c r="HJ71" s="332"/>
      <c r="HK71" s="332"/>
      <c r="HL71" s="332"/>
      <c r="HM71" s="332"/>
      <c r="HN71" s="332"/>
      <c r="HO71" s="332"/>
      <c r="HP71" s="332"/>
      <c r="HQ71" s="332"/>
      <c r="HR71" s="332"/>
      <c r="HS71" s="332"/>
      <c r="HT71" s="332"/>
      <c r="HU71" s="332"/>
      <c r="HV71" s="225"/>
      <c r="HW71" s="225"/>
      <c r="HX71" s="225"/>
      <c r="HY71" s="225"/>
      <c r="HZ71" s="225"/>
      <c r="IA71" s="225"/>
      <c r="IB71" s="225"/>
      <c r="IC71" s="225"/>
      <c r="ID71" s="225"/>
      <c r="IE71" s="200"/>
      <c r="IF71" s="509"/>
      <c r="IG71" s="509"/>
      <c r="IH71" s="200"/>
      <c r="II71" s="509"/>
      <c r="IJ71" s="509"/>
      <c r="IK71" s="200"/>
      <c r="IM71" s="220"/>
      <c r="IN71" s="221"/>
      <c r="IO71" s="381"/>
      <c r="IP71" s="381"/>
      <c r="IQ71" s="223"/>
      <c r="IR71" s="2"/>
      <c r="IS71" s="25"/>
      <c r="IT71" s="25"/>
      <c r="IU71" s="25"/>
      <c r="IV71" s="25"/>
      <c r="IW71" s="25"/>
      <c r="IX71" s="25"/>
      <c r="IY71" s="25"/>
      <c r="IZ71" s="225"/>
      <c r="JA71" s="162"/>
      <c r="JB71" s="50"/>
      <c r="JC71" s="319"/>
      <c r="JD71" s="272"/>
      <c r="JE71" s="50"/>
      <c r="JF71" s="319"/>
      <c r="JG71" s="272"/>
      <c r="JH71" s="305"/>
      <c r="JI71" s="319"/>
      <c r="JJ71" s="272"/>
      <c r="JK71" s="441"/>
      <c r="JL71" s="332"/>
      <c r="JM71" s="332"/>
      <c r="JN71" s="50"/>
      <c r="JO71" s="50"/>
      <c r="JP71" s="50"/>
      <c r="JQ71" s="50"/>
      <c r="JR71" s="445"/>
      <c r="JS71" s="441"/>
      <c r="JT71" s="1120"/>
      <c r="JU71" s="1120"/>
      <c r="JV71" s="1120"/>
      <c r="JW71" s="1118"/>
      <c r="JX71" s="332"/>
      <c r="JY71" s="332"/>
      <c r="JZ71" s="332"/>
      <c r="KA71" s="332"/>
      <c r="KB71" s="332"/>
      <c r="KC71" s="332"/>
      <c r="KD71" s="332"/>
      <c r="KE71" s="332"/>
      <c r="KF71" s="332"/>
      <c r="KG71" s="332"/>
      <c r="KH71" s="332"/>
      <c r="KI71" s="332"/>
      <c r="KJ71" s="952"/>
      <c r="KK71" s="394"/>
      <c r="KL71" s="1410"/>
      <c r="KM71" s="1410"/>
      <c r="KN71" s="1410"/>
      <c r="KO71" s="1410"/>
      <c r="KP71" s="1410"/>
      <c r="KQ71" s="1410"/>
      <c r="KR71" s="1410"/>
      <c r="KS71" s="1410"/>
      <c r="KT71" s="1410"/>
      <c r="KU71" s="1410"/>
      <c r="KV71" s="1410"/>
      <c r="KW71" s="1410"/>
      <c r="KX71" s="383"/>
      <c r="KY71" s="225"/>
      <c r="KZ71" s="225"/>
      <c r="LA71" s="225"/>
      <c r="LB71" s="225"/>
      <c r="LC71" s="225"/>
      <c r="LD71" s="225"/>
      <c r="LE71" s="225"/>
      <c r="LF71" s="225"/>
      <c r="LG71" s="225"/>
      <c r="LH71" s="225"/>
      <c r="LI71" s="200"/>
      <c r="LJ71" s="509"/>
      <c r="LK71" s="509"/>
      <c r="LL71" s="200"/>
      <c r="LM71" s="509"/>
      <c r="LN71" s="509"/>
      <c r="LO71" s="200"/>
      <c r="LQ71" s="448"/>
      <c r="LR71" s="448"/>
      <c r="LS71" s="448"/>
      <c r="LT71" s="448"/>
      <c r="LU71" s="448"/>
      <c r="LV71" s="448"/>
      <c r="LW71" s="448"/>
      <c r="LX71" s="1141"/>
      <c r="LY71" s="1141"/>
      <c r="LZ71" s="1141"/>
      <c r="MA71" s="1141"/>
      <c r="MB71" s="162"/>
      <c r="MC71" s="145"/>
      <c r="MD71" s="524"/>
      <c r="ME71" s="525"/>
      <c r="MF71" s="145"/>
      <c r="MG71" s="319"/>
      <c r="MH71" s="272"/>
      <c r="MI71" s="305"/>
      <c r="MJ71" s="463"/>
      <c r="MK71" s="162"/>
      <c r="ML71" s="976"/>
      <c r="MM71" s="671"/>
      <c r="MN71" s="17"/>
      <c r="MO71" s="671"/>
      <c r="MP71" s="671"/>
      <c r="MQ71" s="671"/>
      <c r="MR71" s="671"/>
      <c r="MS71" s="673"/>
      <c r="MT71" s="867"/>
      <c r="MU71" s="869"/>
      <c r="MV71" s="416"/>
      <c r="MW71" s="417"/>
      <c r="MX71" s="869"/>
      <c r="MY71" s="869"/>
      <c r="MZ71" s="869"/>
      <c r="NA71" s="869"/>
      <c r="NB71" s="869"/>
      <c r="NC71" s="869"/>
      <c r="ND71" s="869"/>
      <c r="NE71" s="869"/>
      <c r="NF71" s="869"/>
      <c r="NG71" s="869"/>
      <c r="NH71" s="869"/>
      <c r="NI71" s="869"/>
      <c r="NJ71" s="869"/>
      <c r="NK71" s="869"/>
      <c r="NL71" s="952"/>
      <c r="NM71" s="869"/>
      <c r="NN71" s="869"/>
      <c r="NO71" s="869"/>
      <c r="NP71" s="869"/>
      <c r="NQ71" s="869"/>
      <c r="NR71" s="869"/>
      <c r="NS71" s="869"/>
      <c r="NT71" s="869"/>
      <c r="NU71" s="869"/>
      <c r="NV71" s="869"/>
      <c r="NW71" s="869"/>
      <c r="NX71" s="869"/>
      <c r="NY71" s="869"/>
      <c r="NZ71" s="869"/>
    </row>
    <row r="72" spans="1:390" ht="18.75" customHeight="1">
      <c r="A72" s="220"/>
      <c r="B72" s="221"/>
      <c r="C72" s="381"/>
      <c r="D72" s="381"/>
      <c r="E72" s="223"/>
      <c r="F72" s="2"/>
      <c r="G72" s="25"/>
      <c r="H72" s="25"/>
      <c r="I72" s="25"/>
      <c r="J72" s="25"/>
      <c r="K72" s="25"/>
      <c r="L72" s="25"/>
      <c r="M72" s="25"/>
      <c r="N72" s="225"/>
      <c r="O72" s="9"/>
      <c r="P72" s="9"/>
      <c r="Q72" s="9"/>
      <c r="R72" s="9"/>
      <c r="S72" s="9"/>
      <c r="T72" s="9"/>
      <c r="U72" s="9"/>
      <c r="V72" s="9"/>
      <c r="W72" s="9"/>
      <c r="X72" s="9"/>
      <c r="Y72" s="441"/>
      <c r="Z72" s="1120"/>
      <c r="AA72" s="1120"/>
      <c r="AB72" s="1120"/>
      <c r="AC72" s="1120"/>
      <c r="AD72" s="1120"/>
      <c r="AE72" s="1120"/>
      <c r="AF72" s="1120"/>
      <c r="AG72" s="1120"/>
      <c r="AH72" s="1120"/>
      <c r="AI72" s="1120"/>
      <c r="AJ72" s="1120"/>
      <c r="AK72" s="330"/>
      <c r="AL72" s="330"/>
      <c r="AM72" s="330"/>
      <c r="AN72" s="330"/>
      <c r="AO72" s="330"/>
      <c r="AP72" s="330"/>
      <c r="AQ72" s="330"/>
      <c r="AR72" s="330"/>
      <c r="AS72" s="330"/>
      <c r="AT72" s="330"/>
      <c r="AU72" s="330"/>
      <c r="AV72" s="330"/>
      <c r="AW72" s="330"/>
      <c r="AX72" s="330"/>
      <c r="AY72" s="394"/>
      <c r="AZ72" s="351"/>
      <c r="BA72" s="351"/>
      <c r="BB72" s="351"/>
      <c r="BC72" s="351"/>
      <c r="BD72" s="351"/>
      <c r="BE72" s="351"/>
      <c r="BF72" s="351"/>
      <c r="BG72" s="351"/>
      <c r="BH72" s="351"/>
      <c r="BI72" s="351"/>
      <c r="BJ72" s="351"/>
      <c r="BK72" s="351"/>
      <c r="BL72" s="351"/>
      <c r="BM72" s="351"/>
      <c r="BN72" s="351"/>
      <c r="BO72" s="351"/>
      <c r="BP72" s="351"/>
      <c r="BQ72" s="225"/>
      <c r="BR72" s="225"/>
      <c r="BS72" s="225"/>
      <c r="BT72" s="225"/>
      <c r="BU72" s="225"/>
      <c r="BV72" s="225"/>
      <c r="BW72" s="200"/>
      <c r="BX72" s="200"/>
      <c r="BY72" s="200"/>
      <c r="BZ72" s="200"/>
      <c r="CA72" s="200"/>
      <c r="CB72" s="200"/>
      <c r="CC72" s="200"/>
      <c r="CD72" s="1140"/>
      <c r="CE72" s="220"/>
      <c r="CF72" s="221"/>
      <c r="CG72" s="381"/>
      <c r="CH72" s="381"/>
      <c r="CI72" s="223"/>
      <c r="CJ72" s="2"/>
      <c r="CK72" s="25"/>
      <c r="CL72" s="25"/>
      <c r="CM72" s="25"/>
      <c r="CN72" s="25"/>
      <c r="CO72" s="25"/>
      <c r="CP72" s="25"/>
      <c r="CQ72" s="25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441"/>
      <c r="DD72" s="629"/>
      <c r="DE72" s="629"/>
      <c r="DF72" s="629"/>
      <c r="DG72" s="629"/>
      <c r="DH72" s="629"/>
      <c r="DI72" s="629"/>
      <c r="DJ72" s="629"/>
      <c r="DK72" s="1120"/>
      <c r="DL72" s="1120"/>
      <c r="DM72" s="1120"/>
      <c r="DN72" s="1120"/>
      <c r="DO72" s="1118"/>
      <c r="DP72" s="1407"/>
      <c r="DQ72" s="1407"/>
      <c r="DR72" s="1407"/>
      <c r="DS72" s="1407"/>
      <c r="DT72" s="1407"/>
      <c r="DU72" s="1407"/>
      <c r="DV72" s="1407"/>
      <c r="DW72" s="1407"/>
      <c r="DX72" s="1407"/>
      <c r="DY72" s="1407"/>
      <c r="DZ72" s="1407"/>
      <c r="EA72" s="1407"/>
      <c r="EB72" s="952"/>
      <c r="EC72" s="394"/>
      <c r="ED72" s="573"/>
      <c r="EE72" s="573"/>
      <c r="EF72" s="573"/>
      <c r="EG72" s="573"/>
      <c r="EH72" s="573"/>
      <c r="EI72" s="573"/>
      <c r="EJ72" s="573"/>
      <c r="EK72" s="573"/>
      <c r="EL72" s="573"/>
      <c r="EM72" s="573"/>
      <c r="EN72" s="573"/>
      <c r="EO72" s="573"/>
      <c r="EP72" s="383"/>
      <c r="EQ72" s="225"/>
      <c r="ER72" s="225"/>
      <c r="ES72" s="225"/>
      <c r="ET72" s="225"/>
      <c r="EU72" s="225"/>
      <c r="EV72" s="225"/>
      <c r="EW72" s="225"/>
      <c r="EX72" s="225"/>
      <c r="EY72" s="225"/>
      <c r="EZ72" s="225"/>
      <c r="FA72" s="200"/>
      <c r="FB72" s="200"/>
      <c r="FC72" s="200"/>
      <c r="FD72" s="200"/>
      <c r="FE72" s="200"/>
      <c r="FF72" s="200"/>
      <c r="FG72" s="592"/>
      <c r="FH72" s="1140"/>
      <c r="FI72" s="25"/>
      <c r="FJ72" s="25"/>
      <c r="FK72" s="25"/>
      <c r="FL72" s="25"/>
      <c r="FM72" s="25"/>
      <c r="FN72" s="2"/>
      <c r="FO72" s="25"/>
      <c r="FP72" s="25"/>
      <c r="FQ72" s="25"/>
      <c r="FR72" s="25"/>
      <c r="FS72" s="25"/>
      <c r="FT72" s="25"/>
      <c r="FU72" s="25"/>
      <c r="FV72" s="225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441"/>
      <c r="GH72" s="628"/>
      <c r="GI72" s="628"/>
      <c r="GJ72" s="628"/>
      <c r="GK72" s="628"/>
      <c r="GL72" s="628"/>
      <c r="GM72" s="628"/>
      <c r="GN72" s="445"/>
      <c r="GO72" s="1120"/>
      <c r="GP72" s="1120"/>
      <c r="GQ72" s="1120"/>
      <c r="GR72" s="1120"/>
      <c r="GS72" s="1118"/>
      <c r="GT72" s="332"/>
      <c r="GU72" s="332"/>
      <c r="GV72" s="332"/>
      <c r="GW72" s="332"/>
      <c r="GX72" s="332"/>
      <c r="GY72" s="332"/>
      <c r="GZ72" s="332"/>
      <c r="HA72" s="332"/>
      <c r="HB72" s="332"/>
      <c r="HC72" s="332"/>
      <c r="HD72" s="332"/>
      <c r="HE72" s="332"/>
      <c r="HF72" s="332"/>
      <c r="HG72" s="394"/>
      <c r="HH72" s="332"/>
      <c r="HI72" s="332"/>
      <c r="HJ72" s="332"/>
      <c r="HK72" s="332"/>
      <c r="HL72" s="332"/>
      <c r="HM72" s="332"/>
      <c r="HN72" s="332"/>
      <c r="HO72" s="332"/>
      <c r="HP72" s="332"/>
      <c r="HQ72" s="332"/>
      <c r="HR72" s="332"/>
      <c r="HS72" s="332"/>
      <c r="HT72" s="332"/>
      <c r="HU72" s="332"/>
      <c r="HV72" s="225"/>
      <c r="HW72" s="225"/>
      <c r="HX72" s="225"/>
      <c r="HY72" s="225"/>
      <c r="HZ72" s="225"/>
      <c r="IA72" s="225"/>
      <c r="IB72" s="225"/>
      <c r="IC72" s="225"/>
      <c r="ID72" s="225"/>
      <c r="IE72" s="200"/>
      <c r="IF72" s="200"/>
      <c r="IG72" s="200"/>
      <c r="IH72" s="200"/>
      <c r="II72" s="200"/>
      <c r="IJ72" s="200"/>
      <c r="IK72" s="200"/>
      <c r="IM72" s="220"/>
      <c r="IN72" s="221"/>
      <c r="IO72" s="381"/>
      <c r="IP72" s="381"/>
      <c r="IQ72" s="223"/>
      <c r="IR72" s="2"/>
      <c r="IS72" s="25"/>
      <c r="IT72" s="25"/>
      <c r="IU72" s="25"/>
      <c r="IV72" s="25"/>
      <c r="IW72" s="25"/>
      <c r="IX72" s="25"/>
      <c r="IY72" s="25"/>
      <c r="IZ72" s="225"/>
      <c r="JA72" s="162"/>
      <c r="JB72" s="50"/>
      <c r="JC72" s="319"/>
      <c r="JD72" s="272"/>
      <c r="JE72" s="50"/>
      <c r="JF72" s="319"/>
      <c r="JG72" s="272"/>
      <c r="JH72" s="305"/>
      <c r="JI72" s="319"/>
      <c r="JJ72" s="272"/>
      <c r="JK72" s="441"/>
      <c r="JL72" s="332"/>
      <c r="JM72" s="332"/>
      <c r="JN72" s="50"/>
      <c r="JO72" s="50"/>
      <c r="JP72" s="50"/>
      <c r="JQ72" s="50"/>
      <c r="JR72" s="445"/>
      <c r="JS72" s="441"/>
      <c r="JT72" s="1120"/>
      <c r="JU72" s="1120"/>
      <c r="JV72" s="1120"/>
      <c r="JW72" s="1118"/>
      <c r="JX72" s="332"/>
      <c r="JY72" s="332"/>
      <c r="JZ72" s="332"/>
      <c r="KA72" s="332"/>
      <c r="KB72" s="332"/>
      <c r="KC72" s="332"/>
      <c r="KD72" s="332"/>
      <c r="KE72" s="332"/>
      <c r="KF72" s="332"/>
      <c r="KG72" s="332"/>
      <c r="KH72" s="332"/>
      <c r="KI72" s="332"/>
      <c r="KJ72" s="952"/>
      <c r="KK72" s="394"/>
      <c r="KL72" s="1410"/>
      <c r="KM72" s="1410"/>
      <c r="KN72" s="1410"/>
      <c r="KO72" s="1410"/>
      <c r="KP72" s="1410"/>
      <c r="KQ72" s="1410"/>
      <c r="KR72" s="1410"/>
      <c r="KS72" s="1410"/>
      <c r="KT72" s="1410"/>
      <c r="KU72" s="1410"/>
      <c r="KV72" s="1410"/>
      <c r="KW72" s="1410"/>
      <c r="KX72" s="383"/>
      <c r="KY72" s="225"/>
      <c r="KZ72" s="225"/>
      <c r="LA72" s="225"/>
      <c r="LB72" s="225"/>
      <c r="LC72" s="225"/>
      <c r="LD72" s="225"/>
      <c r="LE72" s="225"/>
      <c r="LF72" s="225"/>
      <c r="LG72" s="225"/>
      <c r="LH72" s="225"/>
      <c r="LI72" s="200"/>
      <c r="LJ72" s="200"/>
      <c r="LK72" s="200"/>
      <c r="LL72" s="200"/>
      <c r="LM72" s="200"/>
      <c r="LN72" s="200"/>
      <c r="LO72" s="200"/>
      <c r="LQ72" s="448"/>
      <c r="LR72" s="448"/>
      <c r="LS72" s="448"/>
      <c r="LT72" s="448"/>
      <c r="LU72" s="448"/>
      <c r="LV72" s="448"/>
      <c r="LW72" s="448"/>
      <c r="LX72" s="1141"/>
      <c r="LY72" s="1141"/>
      <c r="LZ72" s="1141"/>
      <c r="MA72" s="1141"/>
      <c r="MB72" s="162"/>
      <c r="MC72" s="145"/>
      <c r="MD72" s="524"/>
      <c r="ME72" s="525"/>
      <c r="MF72" s="145"/>
      <c r="MG72" s="319"/>
      <c r="MH72" s="272"/>
      <c r="MI72" s="305"/>
      <c r="MJ72" s="463"/>
      <c r="MK72" s="162"/>
      <c r="ML72" s="976"/>
      <c r="MM72" s="1105"/>
      <c r="MN72" s="671"/>
      <c r="MO72" s="671"/>
      <c r="MP72" s="671"/>
      <c r="MQ72" s="671"/>
      <c r="MR72" s="671"/>
      <c r="MS72" s="1690"/>
      <c r="MT72" s="867"/>
      <c r="MU72" s="869"/>
      <c r="MV72" s="416"/>
      <c r="MW72" s="417"/>
      <c r="MX72" s="869"/>
      <c r="MY72" s="869"/>
      <c r="MZ72" s="869"/>
      <c r="NA72" s="869"/>
      <c r="NB72" s="869"/>
      <c r="NC72" s="869"/>
      <c r="ND72" s="869"/>
      <c r="NE72" s="869"/>
      <c r="NF72" s="869"/>
      <c r="NG72" s="869"/>
      <c r="NH72" s="869"/>
      <c r="NI72" s="869"/>
      <c r="NJ72" s="869"/>
      <c r="NK72" s="869"/>
      <c r="NL72" s="952"/>
      <c r="NM72" s="869"/>
      <c r="NN72" s="869"/>
      <c r="NO72" s="869"/>
      <c r="NP72" s="869"/>
      <c r="NQ72" s="869"/>
      <c r="NR72" s="869"/>
      <c r="NS72" s="869"/>
      <c r="NT72" s="869"/>
      <c r="NU72" s="869"/>
      <c r="NV72" s="869"/>
      <c r="NW72" s="869"/>
      <c r="NX72" s="869"/>
      <c r="NY72" s="869"/>
      <c r="NZ72" s="869"/>
    </row>
    <row r="73" spans="1:390" ht="18.75" customHeight="1">
      <c r="A73" s="220"/>
      <c r="B73" s="221"/>
      <c r="C73" s="381"/>
      <c r="D73" s="381"/>
      <c r="E73" s="223"/>
      <c r="F73" s="2"/>
      <c r="G73" s="25"/>
      <c r="H73" s="25"/>
      <c r="I73" s="25"/>
      <c r="J73" s="25"/>
      <c r="K73" s="25"/>
      <c r="L73" s="25"/>
      <c r="M73" s="25"/>
      <c r="N73" s="225"/>
      <c r="O73" s="9"/>
      <c r="P73" s="9"/>
      <c r="Q73" s="9"/>
      <c r="R73" s="9"/>
      <c r="S73" s="9"/>
      <c r="T73" s="9"/>
      <c r="U73" s="9"/>
      <c r="V73" s="9"/>
      <c r="W73" s="9"/>
      <c r="X73" s="9"/>
      <c r="Y73" s="441"/>
      <c r="Z73" s="1120"/>
      <c r="AA73" s="1120"/>
      <c r="AB73" s="1120"/>
      <c r="AC73" s="1120"/>
      <c r="AD73" s="1120"/>
      <c r="AE73" s="1120"/>
      <c r="AF73" s="1120"/>
      <c r="AG73" s="1120"/>
      <c r="AH73" s="1120"/>
      <c r="AI73" s="1120"/>
      <c r="AJ73" s="1120"/>
      <c r="AK73" s="330"/>
      <c r="AL73" s="330"/>
      <c r="AM73" s="330"/>
      <c r="AN73" s="330"/>
      <c r="AO73" s="330"/>
      <c r="AP73" s="330"/>
      <c r="AQ73" s="330"/>
      <c r="AR73" s="330"/>
      <c r="AS73" s="330"/>
      <c r="AT73" s="330"/>
      <c r="AU73" s="330"/>
      <c r="AV73" s="330"/>
      <c r="AW73" s="330"/>
      <c r="AX73" s="330"/>
      <c r="AY73" s="432"/>
      <c r="AZ73" s="351"/>
      <c r="BA73" s="351"/>
      <c r="BB73" s="351"/>
      <c r="BC73" s="351"/>
      <c r="BD73" s="351"/>
      <c r="BE73" s="351"/>
      <c r="BF73" s="351"/>
      <c r="BG73" s="351"/>
      <c r="BH73" s="351"/>
      <c r="BI73" s="351"/>
      <c r="BJ73" s="351"/>
      <c r="BK73" s="351"/>
      <c r="BL73" s="351"/>
      <c r="BM73" s="351"/>
      <c r="BN73" s="351"/>
      <c r="BO73" s="351"/>
      <c r="BP73" s="351"/>
      <c r="BQ73" s="225"/>
      <c r="BR73" s="225"/>
      <c r="BS73" s="225"/>
      <c r="BT73" s="225"/>
      <c r="BU73" s="225"/>
      <c r="BV73" s="225"/>
      <c r="BW73" s="200"/>
      <c r="BX73" s="1406"/>
      <c r="BY73" s="1406"/>
      <c r="BZ73" s="1406"/>
      <c r="CA73" s="1406"/>
      <c r="CB73" s="200"/>
      <c r="CC73" s="200"/>
      <c r="CD73" s="1140"/>
      <c r="CE73" s="220"/>
      <c r="CF73" s="221"/>
      <c r="CG73" s="381"/>
      <c r="CH73" s="381"/>
      <c r="CI73" s="223"/>
      <c r="CJ73" s="2"/>
      <c r="CK73" s="25"/>
      <c r="CL73" s="25"/>
      <c r="CM73" s="25"/>
      <c r="CN73" s="25"/>
      <c r="CO73" s="25"/>
      <c r="CP73" s="25"/>
      <c r="CQ73" s="25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441"/>
      <c r="DD73" s="629"/>
      <c r="DE73" s="629"/>
      <c r="DF73" s="629"/>
      <c r="DG73" s="629"/>
      <c r="DH73" s="629"/>
      <c r="DI73" s="629"/>
      <c r="DJ73" s="629"/>
      <c r="DK73" s="1120"/>
      <c r="DL73" s="1120"/>
      <c r="DM73" s="1120"/>
      <c r="DN73" s="1120"/>
      <c r="DO73" s="1118"/>
      <c r="DP73" s="1407"/>
      <c r="DQ73" s="1407"/>
      <c r="DR73" s="1407"/>
      <c r="DS73" s="1407"/>
      <c r="DT73" s="1407"/>
      <c r="DU73" s="1407"/>
      <c r="DV73" s="1407"/>
      <c r="DW73" s="1407"/>
      <c r="DX73" s="1407"/>
      <c r="DY73" s="1407"/>
      <c r="DZ73" s="1407"/>
      <c r="EA73" s="1407"/>
      <c r="EB73" s="1144"/>
      <c r="EC73" s="432"/>
      <c r="ED73" s="573"/>
      <c r="EE73" s="573"/>
      <c r="EF73" s="573"/>
      <c r="EG73" s="573"/>
      <c r="EH73" s="573"/>
      <c r="EI73" s="573"/>
      <c r="EJ73" s="573"/>
      <c r="EK73" s="573"/>
      <c r="EL73" s="573"/>
      <c r="EM73" s="573"/>
      <c r="EN73" s="573"/>
      <c r="EO73" s="573"/>
      <c r="EP73" s="383"/>
      <c r="EQ73" s="225"/>
      <c r="ER73" s="225"/>
      <c r="ES73" s="225"/>
      <c r="ET73" s="225"/>
      <c r="EU73" s="225"/>
      <c r="EV73" s="225"/>
      <c r="EW73" s="225"/>
      <c r="EX73" s="225"/>
      <c r="EY73" s="225"/>
      <c r="EZ73" s="225"/>
      <c r="FA73" s="200"/>
      <c r="FB73" s="1406"/>
      <c r="FC73" s="1406"/>
      <c r="FD73" s="1406"/>
      <c r="FE73" s="1406"/>
      <c r="FF73" s="200"/>
      <c r="FG73" s="592"/>
      <c r="FH73" s="1140"/>
      <c r="FI73" s="25"/>
      <c r="FJ73" s="25"/>
      <c r="FK73" s="25"/>
      <c r="FL73" s="25"/>
      <c r="FM73" s="25"/>
      <c r="FN73" s="2"/>
      <c r="FO73" s="25"/>
      <c r="FP73" s="25"/>
      <c r="FQ73" s="25"/>
      <c r="FR73" s="25"/>
      <c r="FS73" s="25"/>
      <c r="FT73" s="25"/>
      <c r="FU73" s="25"/>
      <c r="FV73" s="225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441"/>
      <c r="GH73" s="628"/>
      <c r="GI73" s="628"/>
      <c r="GJ73" s="628"/>
      <c r="GK73" s="628"/>
      <c r="GL73" s="628"/>
      <c r="GM73" s="628"/>
      <c r="GN73" s="445"/>
      <c r="GO73" s="1120"/>
      <c r="GP73" s="1120"/>
      <c r="GQ73" s="1120"/>
      <c r="GR73" s="1120"/>
      <c r="GS73" s="1118"/>
      <c r="GT73" s="332"/>
      <c r="GU73" s="332"/>
      <c r="GV73" s="332"/>
      <c r="GW73" s="332"/>
      <c r="GX73" s="332"/>
      <c r="GY73" s="332"/>
      <c r="GZ73" s="332"/>
      <c r="HA73" s="332"/>
      <c r="HB73" s="332"/>
      <c r="HC73" s="332"/>
      <c r="HD73" s="332"/>
      <c r="HE73" s="332"/>
      <c r="HF73" s="332"/>
      <c r="HG73" s="432"/>
      <c r="HH73" s="332"/>
      <c r="HI73" s="332"/>
      <c r="HJ73" s="332"/>
      <c r="HK73" s="332"/>
      <c r="HL73" s="332"/>
      <c r="HM73" s="332"/>
      <c r="HN73" s="332"/>
      <c r="HO73" s="332"/>
      <c r="HP73" s="332"/>
      <c r="HQ73" s="332"/>
      <c r="HR73" s="332"/>
      <c r="HS73" s="332"/>
      <c r="HT73" s="332"/>
      <c r="HU73" s="332"/>
      <c r="HV73" s="225"/>
      <c r="HW73" s="225"/>
      <c r="HX73" s="225"/>
      <c r="HY73" s="225"/>
      <c r="HZ73" s="225"/>
      <c r="IA73" s="225"/>
      <c r="IB73" s="225"/>
      <c r="IC73" s="225"/>
      <c r="ID73" s="225"/>
      <c r="IE73" s="200"/>
      <c r="IF73" s="1406"/>
      <c r="IG73" s="1406"/>
      <c r="IH73" s="1406"/>
      <c r="II73" s="1406"/>
      <c r="IJ73" s="200"/>
      <c r="IK73" s="200"/>
      <c r="IM73" s="220"/>
      <c r="IN73" s="221"/>
      <c r="IO73" s="381"/>
      <c r="IP73" s="381"/>
      <c r="IQ73" s="223"/>
      <c r="IR73" s="2"/>
      <c r="IS73" s="25"/>
      <c r="IT73" s="25"/>
      <c r="IU73" s="25"/>
      <c r="IV73" s="25"/>
      <c r="IW73" s="25"/>
      <c r="IX73" s="25"/>
      <c r="IY73" s="25"/>
      <c r="IZ73" s="225"/>
      <c r="JA73" s="457"/>
      <c r="JB73" s="401"/>
      <c r="JC73" s="318"/>
      <c r="JD73" s="300"/>
      <c r="JE73" s="401"/>
      <c r="JF73" s="318"/>
      <c r="JG73" s="300"/>
      <c r="JH73" s="401"/>
      <c r="JI73" s="318"/>
      <c r="JJ73" s="300"/>
      <c r="JK73" s="441"/>
      <c r="JL73" s="446"/>
      <c r="JM73" s="446"/>
      <c r="JN73" s="32"/>
      <c r="JO73" s="32"/>
      <c r="JP73" s="32"/>
      <c r="JQ73" s="32"/>
      <c r="JR73" s="445"/>
      <c r="JS73" s="441"/>
      <c r="JT73" s="1120"/>
      <c r="JU73" s="1120"/>
      <c r="JV73" s="1120"/>
      <c r="JW73" s="1118"/>
      <c r="JX73" s="332"/>
      <c r="JY73" s="332"/>
      <c r="JZ73" s="332"/>
      <c r="KA73" s="332"/>
      <c r="KB73" s="332"/>
      <c r="KC73" s="332"/>
      <c r="KD73" s="332"/>
      <c r="KE73" s="332"/>
      <c r="KF73" s="332"/>
      <c r="KG73" s="332"/>
      <c r="KH73" s="332"/>
      <c r="KI73" s="332"/>
      <c r="KJ73" s="1144"/>
      <c r="KK73" s="432"/>
      <c r="KL73" s="1410"/>
      <c r="KM73" s="1410"/>
      <c r="KN73" s="1410"/>
      <c r="KO73" s="1410"/>
      <c r="KP73" s="1410"/>
      <c r="KQ73" s="1410"/>
      <c r="KR73" s="1410"/>
      <c r="KS73" s="1410"/>
      <c r="KT73" s="1410"/>
      <c r="KU73" s="1410"/>
      <c r="KV73" s="1410"/>
      <c r="KW73" s="1410"/>
      <c r="KX73" s="383"/>
      <c r="KY73" s="225"/>
      <c r="KZ73" s="225"/>
      <c r="LA73" s="225"/>
      <c r="LB73" s="225"/>
      <c r="LC73" s="225"/>
      <c r="LD73" s="225"/>
      <c r="LE73" s="225"/>
      <c r="LF73" s="225"/>
      <c r="LG73" s="225"/>
      <c r="LH73" s="225"/>
      <c r="LI73" s="200"/>
      <c r="LJ73" s="1406"/>
      <c r="LK73" s="1406"/>
      <c r="LL73" s="1406"/>
      <c r="LM73" s="1406"/>
      <c r="LN73" s="200"/>
      <c r="LO73" s="200"/>
      <c r="LQ73" s="1141"/>
      <c r="LR73" s="1141"/>
      <c r="LS73" s="1141"/>
      <c r="LT73" s="1141"/>
      <c r="LU73" s="1141"/>
      <c r="LV73" s="1141"/>
      <c r="LW73" s="1141"/>
      <c r="LX73" s="1141"/>
      <c r="LY73" s="1141"/>
      <c r="LZ73" s="1141"/>
      <c r="MA73" s="1141"/>
      <c r="MB73" s="457"/>
      <c r="MC73" s="140"/>
      <c r="MD73" s="526"/>
      <c r="ME73" s="527"/>
      <c r="MF73" s="140"/>
      <c r="MG73" s="318"/>
      <c r="MH73" s="300"/>
      <c r="MI73" s="401"/>
      <c r="MJ73" s="528"/>
      <c r="MK73" s="335"/>
      <c r="ML73" s="976"/>
      <c r="MM73" s="671"/>
      <c r="MN73" s="17"/>
      <c r="MO73" s="671"/>
      <c r="MP73" s="671"/>
      <c r="MQ73" s="671"/>
      <c r="MR73" s="671"/>
      <c r="MS73" s="673"/>
      <c r="MT73" s="867"/>
      <c r="MU73" s="869"/>
      <c r="MV73" s="416"/>
      <c r="MW73" s="417"/>
      <c r="MX73" s="869"/>
      <c r="MY73" s="869"/>
      <c r="MZ73" s="869"/>
      <c r="NA73" s="869"/>
      <c r="NB73" s="869"/>
      <c r="NC73" s="869"/>
      <c r="ND73" s="869"/>
      <c r="NE73" s="869"/>
      <c r="NF73" s="869"/>
      <c r="NG73" s="869"/>
      <c r="NH73" s="869"/>
      <c r="NI73" s="869"/>
      <c r="NJ73" s="869"/>
      <c r="NK73" s="869"/>
      <c r="NL73" s="1144"/>
      <c r="NM73" s="869"/>
      <c r="NN73" s="869"/>
      <c r="NO73" s="869"/>
      <c r="NP73" s="869"/>
      <c r="NQ73" s="869"/>
      <c r="NR73" s="869"/>
      <c r="NS73" s="869"/>
      <c r="NT73" s="869"/>
      <c r="NU73" s="869"/>
      <c r="NV73" s="869"/>
      <c r="NW73" s="869"/>
      <c r="NX73" s="869"/>
      <c r="NY73" s="869"/>
      <c r="NZ73" s="869"/>
    </row>
    <row r="74" spans="1:390" ht="18.75" customHeight="1">
      <c r="A74" s="220"/>
      <c r="B74" s="221"/>
      <c r="C74" s="381"/>
      <c r="D74" s="381"/>
      <c r="E74" s="223"/>
      <c r="F74" s="2"/>
      <c r="G74" s="25"/>
      <c r="H74" s="25"/>
      <c r="I74" s="25"/>
      <c r="J74" s="25"/>
      <c r="K74" s="25"/>
      <c r="L74" s="25"/>
      <c r="M74" s="25"/>
      <c r="N74" s="225"/>
      <c r="O74" s="9"/>
      <c r="P74" s="9"/>
      <c r="Q74" s="9"/>
      <c r="R74" s="9"/>
      <c r="S74" s="9"/>
      <c r="T74" s="9"/>
      <c r="U74" s="9"/>
      <c r="V74" s="9"/>
      <c r="W74" s="9"/>
      <c r="X74" s="9"/>
      <c r="Y74" s="441"/>
      <c r="Z74" s="1120"/>
      <c r="AA74" s="1120"/>
      <c r="AB74" s="1120"/>
      <c r="AC74" s="1120"/>
      <c r="AD74" s="1120"/>
      <c r="AE74" s="1120"/>
      <c r="AF74" s="1120"/>
      <c r="AG74" s="1120"/>
      <c r="AH74" s="1120"/>
      <c r="AI74" s="1120"/>
      <c r="AJ74" s="1120"/>
      <c r="AK74" s="330"/>
      <c r="AL74" s="330"/>
      <c r="AM74" s="330"/>
      <c r="AN74" s="330"/>
      <c r="AO74" s="330"/>
      <c r="AP74" s="330"/>
      <c r="AQ74" s="330"/>
      <c r="AR74" s="330"/>
      <c r="AS74" s="330"/>
      <c r="AT74" s="330"/>
      <c r="AU74" s="330"/>
      <c r="AV74" s="330"/>
      <c r="AW74" s="330"/>
      <c r="AX74" s="330"/>
      <c r="AY74" s="394"/>
      <c r="AZ74" s="351"/>
      <c r="BA74" s="351"/>
      <c r="BB74" s="351"/>
      <c r="BC74" s="351"/>
      <c r="BD74" s="351"/>
      <c r="BE74" s="351"/>
      <c r="BF74" s="351"/>
      <c r="BG74" s="351"/>
      <c r="BH74" s="351"/>
      <c r="BI74" s="351"/>
      <c r="BJ74" s="351"/>
      <c r="BK74" s="351"/>
      <c r="BL74" s="351"/>
      <c r="BM74" s="351"/>
      <c r="BN74" s="351"/>
      <c r="BO74" s="351"/>
      <c r="BP74" s="351"/>
      <c r="BQ74" s="225"/>
      <c r="BR74" s="225"/>
      <c r="BS74" s="225"/>
      <c r="BT74" s="225"/>
      <c r="BU74" s="1423"/>
      <c r="BV74" s="1423"/>
      <c r="BW74" s="200"/>
      <c r="BX74" s="46"/>
      <c r="BY74" s="46"/>
      <c r="BZ74" s="46"/>
      <c r="CA74" s="1406"/>
      <c r="CB74" s="200"/>
      <c r="CC74" s="200"/>
      <c r="CD74" s="1140"/>
      <c r="CE74" s="220"/>
      <c r="CF74" s="221"/>
      <c r="CG74" s="381"/>
      <c r="CH74" s="381"/>
      <c r="CI74" s="223"/>
      <c r="CJ74" s="2"/>
      <c r="CK74" s="25"/>
      <c r="CL74" s="25"/>
      <c r="CM74" s="25"/>
      <c r="CN74" s="25"/>
      <c r="CO74" s="25"/>
      <c r="CP74" s="25"/>
      <c r="CQ74" s="25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441"/>
      <c r="DD74" s="629"/>
      <c r="DE74" s="629"/>
      <c r="DF74" s="629"/>
      <c r="DG74" s="629"/>
      <c r="DH74" s="629"/>
      <c r="DI74" s="629"/>
      <c r="DJ74" s="629"/>
      <c r="DK74" s="1120"/>
      <c r="DL74" s="1120"/>
      <c r="DM74" s="1120"/>
      <c r="DN74" s="1120"/>
      <c r="DO74" s="1118"/>
      <c r="DP74" s="1407"/>
      <c r="DQ74" s="1407"/>
      <c r="DR74" s="1407"/>
      <c r="DS74" s="1407"/>
      <c r="DT74" s="1407"/>
      <c r="DU74" s="1407"/>
      <c r="DV74" s="1407"/>
      <c r="DW74" s="1407"/>
      <c r="DX74" s="1407"/>
      <c r="DY74" s="1407"/>
      <c r="DZ74" s="1407"/>
      <c r="EA74" s="1407"/>
      <c r="EB74" s="1410"/>
      <c r="EC74" s="394"/>
      <c r="ED74" s="573"/>
      <c r="EE74" s="573"/>
      <c r="EF74" s="573"/>
      <c r="EG74" s="573"/>
      <c r="EH74" s="573"/>
      <c r="EI74" s="573"/>
      <c r="EJ74" s="573"/>
      <c r="EK74" s="573"/>
      <c r="EL74" s="573"/>
      <c r="EM74" s="573"/>
      <c r="EN74" s="573"/>
      <c r="EO74" s="573"/>
      <c r="EP74" s="383"/>
      <c r="EQ74" s="1406"/>
      <c r="ER74" s="1406"/>
      <c r="ES74" s="1406"/>
      <c r="ET74" s="225"/>
      <c r="EU74" s="225"/>
      <c r="EV74" s="225"/>
      <c r="EW74" s="225"/>
      <c r="EX74" s="225"/>
      <c r="EY74" s="1423"/>
      <c r="EZ74" s="1423"/>
      <c r="FA74" s="200"/>
      <c r="FB74" s="46"/>
      <c r="FC74" s="46"/>
      <c r="FD74" s="46"/>
      <c r="FE74" s="1406"/>
      <c r="FF74" s="200"/>
      <c r="FG74" s="592"/>
      <c r="FH74" s="1140"/>
      <c r="FI74" s="25"/>
      <c r="FJ74" s="25"/>
      <c r="FK74" s="25"/>
      <c r="FL74" s="25"/>
      <c r="FM74" s="25"/>
      <c r="FN74" s="2"/>
      <c r="FO74" s="25"/>
      <c r="FP74" s="25"/>
      <c r="FQ74" s="25"/>
      <c r="FR74" s="25"/>
      <c r="FS74" s="25"/>
      <c r="FT74" s="25"/>
      <c r="FU74" s="25"/>
      <c r="FV74" s="225"/>
      <c r="FW74" s="16"/>
      <c r="FX74" s="16"/>
      <c r="FY74" s="16"/>
      <c r="FZ74" s="16"/>
      <c r="GA74" s="16"/>
      <c r="GB74" s="16"/>
      <c r="GC74" s="16"/>
      <c r="GD74" s="16"/>
      <c r="GE74" s="16"/>
      <c r="GF74" s="16"/>
      <c r="GG74" s="441"/>
      <c r="GH74" s="628"/>
      <c r="GI74" s="628"/>
      <c r="GJ74" s="628"/>
      <c r="GK74" s="628"/>
      <c r="GL74" s="628"/>
      <c r="GM74" s="628"/>
      <c r="GN74" s="445"/>
      <c r="GO74" s="1120"/>
      <c r="GP74" s="1120"/>
      <c r="GQ74" s="1120"/>
      <c r="GR74" s="1120"/>
      <c r="GS74" s="1118"/>
      <c r="GT74" s="332"/>
      <c r="GU74" s="332"/>
      <c r="GV74" s="332"/>
      <c r="GW74" s="332"/>
      <c r="GX74" s="332"/>
      <c r="GY74" s="332"/>
      <c r="GZ74" s="332"/>
      <c r="HA74" s="332"/>
      <c r="HB74" s="332"/>
      <c r="HC74" s="332"/>
      <c r="HD74" s="332"/>
      <c r="HE74" s="332"/>
      <c r="HF74" s="332"/>
      <c r="HG74" s="394"/>
      <c r="HH74" s="332"/>
      <c r="HI74" s="332"/>
      <c r="HJ74" s="332"/>
      <c r="HK74" s="332"/>
      <c r="HL74" s="332"/>
      <c r="HM74" s="332"/>
      <c r="HN74" s="332"/>
      <c r="HO74" s="332"/>
      <c r="HP74" s="332"/>
      <c r="HQ74" s="332"/>
      <c r="HR74" s="332"/>
      <c r="HS74" s="332"/>
      <c r="HT74" s="332"/>
      <c r="HU74" s="332"/>
      <c r="HV74" s="1406"/>
      <c r="HW74" s="1406"/>
      <c r="HX74" s="225"/>
      <c r="HY74" s="225"/>
      <c r="HZ74" s="225"/>
      <c r="IA74" s="225"/>
      <c r="IB74" s="225"/>
      <c r="IC74" s="1423"/>
      <c r="ID74" s="1423"/>
      <c r="IE74" s="200"/>
      <c r="IF74" s="46"/>
      <c r="IG74" s="46"/>
      <c r="IH74" s="46"/>
      <c r="II74" s="1406"/>
      <c r="IJ74" s="200"/>
      <c r="IK74" s="200"/>
      <c r="IM74" s="220"/>
      <c r="IN74" s="221"/>
      <c r="IO74" s="381"/>
      <c r="IP74" s="381"/>
      <c r="IQ74" s="223"/>
      <c r="IR74" s="2"/>
      <c r="IS74" s="25"/>
      <c r="IT74" s="25"/>
      <c r="IU74" s="25"/>
      <c r="IV74" s="25"/>
      <c r="IW74" s="25"/>
      <c r="IX74" s="25"/>
      <c r="IY74" s="25"/>
      <c r="IZ74" s="225"/>
      <c r="JA74" s="162"/>
      <c r="JB74" s="162"/>
      <c r="JC74" s="386"/>
      <c r="JD74" s="162"/>
      <c r="JE74" s="305"/>
      <c r="JF74" s="386"/>
      <c r="JG74" s="162"/>
      <c r="JH74" s="305"/>
      <c r="JI74" s="386"/>
      <c r="JJ74" s="162"/>
      <c r="JK74" s="441"/>
      <c r="JL74" s="332"/>
      <c r="JM74" s="332"/>
      <c r="JN74" s="50"/>
      <c r="JO74" s="50"/>
      <c r="JP74" s="50"/>
      <c r="JQ74" s="50"/>
      <c r="JR74" s="445"/>
      <c r="JS74" s="441"/>
      <c r="JT74" s="1120"/>
      <c r="JU74" s="1120"/>
      <c r="JV74" s="1120"/>
      <c r="JW74" s="1118"/>
      <c r="JX74" s="332"/>
      <c r="JY74" s="332"/>
      <c r="JZ74" s="332"/>
      <c r="KA74" s="332"/>
      <c r="KB74" s="332"/>
      <c r="KC74" s="332"/>
      <c r="KD74" s="332"/>
      <c r="KE74" s="332"/>
      <c r="KF74" s="332"/>
      <c r="KG74" s="332"/>
      <c r="KH74" s="332"/>
      <c r="KI74" s="332"/>
      <c r="KJ74" s="1410"/>
      <c r="KK74" s="394"/>
      <c r="KL74" s="1410"/>
      <c r="KM74" s="1410"/>
      <c r="KN74" s="1410"/>
      <c r="KO74" s="1410"/>
      <c r="KP74" s="1410"/>
      <c r="KQ74" s="1410"/>
      <c r="KR74" s="1410"/>
      <c r="KS74" s="1410"/>
      <c r="KT74" s="1410"/>
      <c r="KU74" s="1410"/>
      <c r="KV74" s="1410"/>
      <c r="KW74" s="1410"/>
      <c r="KX74" s="383"/>
      <c r="KY74" s="1406"/>
      <c r="KZ74" s="1406"/>
      <c r="LA74" s="1406"/>
      <c r="LB74" s="225"/>
      <c r="LC74" s="225"/>
      <c r="LD74" s="225"/>
      <c r="LE74" s="225"/>
      <c r="LF74" s="225"/>
      <c r="LG74" s="1423"/>
      <c r="LH74" s="1423"/>
      <c r="LI74" s="200"/>
      <c r="LJ74" s="46"/>
      <c r="LK74" s="46"/>
      <c r="LL74" s="46"/>
      <c r="LM74" s="1406"/>
      <c r="LN74" s="200"/>
      <c r="LO74" s="200"/>
      <c r="LQ74" s="1141"/>
      <c r="LR74" s="1141"/>
      <c r="LS74" s="1141"/>
      <c r="LT74" s="1141"/>
      <c r="LU74" s="1141"/>
      <c r="LV74" s="1141"/>
      <c r="LW74" s="1141"/>
      <c r="LX74" s="1141"/>
      <c r="LY74" s="1141"/>
      <c r="LZ74" s="1141"/>
      <c r="MA74" s="1141"/>
      <c r="MB74" s="162"/>
      <c r="MC74" s="162"/>
      <c r="MD74" s="386"/>
      <c r="ME74" s="162"/>
      <c r="MF74" s="305"/>
      <c r="MG74" s="386"/>
      <c r="MH74" s="162"/>
      <c r="MI74" s="305"/>
      <c r="MJ74" s="463"/>
      <c r="MK74" s="773"/>
      <c r="ML74" s="976"/>
      <c r="MM74" s="671"/>
      <c r="MN74" s="17"/>
      <c r="MO74" s="671"/>
      <c r="MP74" s="671"/>
      <c r="MQ74" s="671"/>
      <c r="MR74" s="671"/>
      <c r="MS74" s="673"/>
      <c r="MT74" s="867"/>
      <c r="MU74" s="869"/>
      <c r="MV74" s="416"/>
      <c r="MW74" s="417"/>
      <c r="MX74" s="869"/>
      <c r="MY74" s="869"/>
      <c r="MZ74" s="869"/>
      <c r="NA74" s="869"/>
      <c r="NB74" s="869"/>
      <c r="NC74" s="869"/>
      <c r="ND74" s="869"/>
      <c r="NE74" s="869"/>
      <c r="NF74" s="869"/>
      <c r="NG74" s="869"/>
      <c r="NH74" s="869"/>
      <c r="NI74" s="869"/>
      <c r="NJ74" s="869"/>
      <c r="NK74" s="869"/>
      <c r="NL74" s="1410"/>
      <c r="NM74" s="869"/>
      <c r="NN74" s="869"/>
      <c r="NO74" s="869"/>
      <c r="NP74" s="869"/>
      <c r="NQ74" s="869"/>
      <c r="NR74" s="869"/>
      <c r="NS74" s="869"/>
      <c r="NT74" s="869"/>
      <c r="NU74" s="869"/>
      <c r="NV74" s="869"/>
      <c r="NW74" s="869"/>
      <c r="NX74" s="869"/>
      <c r="NY74" s="869"/>
      <c r="NZ74" s="869"/>
    </row>
    <row r="75" spans="1:390" ht="18.75" customHeight="1">
      <c r="A75" s="220"/>
      <c r="B75" s="221"/>
      <c r="C75" s="381"/>
      <c r="D75" s="381"/>
      <c r="E75" s="223"/>
      <c r="F75" s="2"/>
      <c r="G75" s="25"/>
      <c r="H75" s="25"/>
      <c r="I75" s="25"/>
      <c r="J75" s="25"/>
      <c r="K75" s="25"/>
      <c r="L75" s="25"/>
      <c r="M75" s="25"/>
      <c r="N75" s="225"/>
      <c r="O75" s="9"/>
      <c r="P75" s="9"/>
      <c r="Q75" s="9"/>
      <c r="R75" s="9"/>
      <c r="S75" s="9"/>
      <c r="T75" s="9"/>
      <c r="U75" s="9"/>
      <c r="V75" s="9"/>
      <c r="W75" s="9"/>
      <c r="X75" s="9"/>
      <c r="Y75" s="441"/>
      <c r="Z75" s="1120"/>
      <c r="AA75" s="1120"/>
      <c r="AB75" s="1120"/>
      <c r="AC75" s="1120"/>
      <c r="AD75" s="1120"/>
      <c r="AE75" s="1120"/>
      <c r="AF75" s="1120"/>
      <c r="AG75" s="1120"/>
      <c r="AH75" s="1120"/>
      <c r="AI75" s="1120"/>
      <c r="AJ75" s="1120"/>
      <c r="AK75" s="330"/>
      <c r="AL75" s="330"/>
      <c r="AM75" s="330"/>
      <c r="AN75" s="330"/>
      <c r="AO75" s="330"/>
      <c r="AP75" s="330"/>
      <c r="AQ75" s="330"/>
      <c r="AR75" s="330"/>
      <c r="AS75" s="330"/>
      <c r="AT75" s="330"/>
      <c r="AU75" s="330"/>
      <c r="AV75" s="330"/>
      <c r="AW75" s="330"/>
      <c r="AX75" s="330"/>
      <c r="AY75" s="394"/>
      <c r="AZ75" s="351"/>
      <c r="BA75" s="351"/>
      <c r="BB75" s="351"/>
      <c r="BC75" s="351"/>
      <c r="BD75" s="351"/>
      <c r="BE75" s="351"/>
      <c r="BF75" s="351"/>
      <c r="BG75" s="351"/>
      <c r="BH75" s="351"/>
      <c r="BI75" s="351"/>
      <c r="BJ75" s="351"/>
      <c r="BK75" s="351"/>
      <c r="BL75" s="351"/>
      <c r="BM75" s="351"/>
      <c r="BN75" s="351"/>
      <c r="BO75" s="351"/>
      <c r="BP75" s="351"/>
      <c r="BQ75" s="451"/>
      <c r="BR75" s="451"/>
      <c r="BS75" s="451"/>
      <c r="BT75" s="451"/>
      <c r="BU75" s="451"/>
      <c r="BV75" s="451"/>
      <c r="BW75" s="451"/>
      <c r="BX75" s="451"/>
      <c r="BY75" s="451"/>
      <c r="BZ75" s="451"/>
      <c r="CA75" s="451"/>
      <c r="CB75" s="451"/>
      <c r="CC75" s="451"/>
      <c r="CD75" s="1140"/>
      <c r="CE75" s="220"/>
      <c r="CF75" s="221"/>
      <c r="CG75" s="381"/>
      <c r="CH75" s="381"/>
      <c r="CI75" s="223"/>
      <c r="CJ75" s="2"/>
      <c r="CK75" s="25"/>
      <c r="CL75" s="25"/>
      <c r="CM75" s="25"/>
      <c r="CN75" s="25"/>
      <c r="CO75" s="25"/>
      <c r="CP75" s="25"/>
      <c r="CQ75" s="25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441"/>
      <c r="DD75" s="629"/>
      <c r="DE75" s="629"/>
      <c r="DF75" s="629"/>
      <c r="DG75" s="629"/>
      <c r="DH75" s="629"/>
      <c r="DI75" s="629"/>
      <c r="DJ75" s="629"/>
      <c r="DK75" s="1120"/>
      <c r="DL75" s="1120"/>
      <c r="DM75" s="1120"/>
      <c r="DN75" s="1120"/>
      <c r="DO75" s="1118"/>
      <c r="DP75" s="1407"/>
      <c r="DQ75" s="1407"/>
      <c r="DR75" s="1407"/>
      <c r="DS75" s="1407"/>
      <c r="DT75" s="1407"/>
      <c r="DU75" s="1407"/>
      <c r="DV75" s="1407"/>
      <c r="DW75" s="1407"/>
      <c r="DX75" s="1407"/>
      <c r="DY75" s="1407"/>
      <c r="DZ75" s="1407"/>
      <c r="EA75" s="1407"/>
      <c r="EB75" s="1410"/>
      <c r="EC75" s="394"/>
      <c r="ED75" s="573"/>
      <c r="EE75" s="573"/>
      <c r="EF75" s="573"/>
      <c r="EG75" s="573"/>
      <c r="EH75" s="573"/>
      <c r="EI75" s="573"/>
      <c r="EJ75" s="573"/>
      <c r="EK75" s="573"/>
      <c r="EL75" s="573"/>
      <c r="EM75" s="573"/>
      <c r="EN75" s="573"/>
      <c r="EO75" s="573"/>
      <c r="EP75" s="383"/>
      <c r="EQ75" s="451"/>
      <c r="ER75" s="451"/>
      <c r="ES75" s="451"/>
      <c r="ET75" s="451"/>
      <c r="EU75" s="451"/>
      <c r="EV75" s="451"/>
      <c r="EW75" s="451"/>
      <c r="EX75" s="451"/>
      <c r="EY75" s="451"/>
      <c r="EZ75" s="451"/>
      <c r="FA75" s="451"/>
      <c r="FB75" s="451"/>
      <c r="FC75" s="451"/>
      <c r="FD75" s="451"/>
      <c r="FE75" s="451"/>
      <c r="FF75" s="451"/>
      <c r="FG75" s="593"/>
      <c r="FH75" s="1140"/>
      <c r="FI75" s="25"/>
      <c r="FJ75" s="25"/>
      <c r="FK75" s="25"/>
      <c r="FL75" s="25"/>
      <c r="FM75" s="25"/>
      <c r="FN75" s="2"/>
      <c r="FO75" s="25"/>
      <c r="FP75" s="25"/>
      <c r="FQ75" s="25"/>
      <c r="FR75" s="25"/>
      <c r="FS75" s="25"/>
      <c r="FT75" s="25"/>
      <c r="FU75" s="25"/>
      <c r="FV75" s="225"/>
      <c r="FW75" s="16"/>
      <c r="FX75" s="16"/>
      <c r="FY75" s="16"/>
      <c r="FZ75" s="16"/>
      <c r="GA75" s="16"/>
      <c r="GB75" s="16"/>
      <c r="GC75" s="16"/>
      <c r="GD75" s="16"/>
      <c r="GE75" s="16"/>
      <c r="GF75" s="16"/>
      <c r="GG75" s="441"/>
      <c r="GH75" s="628"/>
      <c r="GI75" s="628"/>
      <c r="GJ75" s="628"/>
      <c r="GK75" s="628"/>
      <c r="GL75" s="628"/>
      <c r="GM75" s="628"/>
      <c r="GN75" s="445"/>
      <c r="GO75" s="1120"/>
      <c r="GP75" s="1120"/>
      <c r="GQ75" s="1120"/>
      <c r="GR75" s="1120"/>
      <c r="GS75" s="1118"/>
      <c r="GT75" s="332"/>
      <c r="GU75" s="332"/>
      <c r="GV75" s="332"/>
      <c r="GW75" s="332"/>
      <c r="GX75" s="332"/>
      <c r="GY75" s="332"/>
      <c r="GZ75" s="332"/>
      <c r="HA75" s="332"/>
      <c r="HB75" s="332"/>
      <c r="HC75" s="332"/>
      <c r="HD75" s="332"/>
      <c r="HE75" s="332"/>
      <c r="HF75" s="332"/>
      <c r="HG75" s="394"/>
      <c r="HH75" s="332"/>
      <c r="HI75" s="332"/>
      <c r="HJ75" s="332"/>
      <c r="HK75" s="332"/>
      <c r="HL75" s="332"/>
      <c r="HM75" s="332"/>
      <c r="HN75" s="332"/>
      <c r="HO75" s="332"/>
      <c r="HP75" s="332"/>
      <c r="HQ75" s="332"/>
      <c r="HR75" s="332"/>
      <c r="HS75" s="332"/>
      <c r="HT75" s="332"/>
      <c r="HU75" s="332"/>
      <c r="HV75" s="451"/>
      <c r="HW75" s="451"/>
      <c r="HX75" s="451"/>
      <c r="HY75" s="451"/>
      <c r="HZ75" s="451"/>
      <c r="IA75" s="451"/>
      <c r="IB75" s="451"/>
      <c r="IC75" s="451"/>
      <c r="ID75" s="451"/>
      <c r="IE75" s="451"/>
      <c r="IF75" s="451"/>
      <c r="IG75" s="451"/>
      <c r="IH75" s="451"/>
      <c r="II75" s="451"/>
      <c r="IJ75" s="451"/>
      <c r="IK75" s="451"/>
      <c r="IM75" s="220"/>
      <c r="IN75" s="221"/>
      <c r="IO75" s="381"/>
      <c r="IP75" s="381"/>
      <c r="IQ75" s="223"/>
      <c r="IR75" s="2"/>
      <c r="IS75" s="25"/>
      <c r="IT75" s="25"/>
      <c r="IU75" s="25"/>
      <c r="IV75" s="25"/>
      <c r="IW75" s="25"/>
      <c r="IX75" s="25"/>
      <c r="IY75" s="25"/>
      <c r="IZ75" s="225"/>
      <c r="JA75" s="462"/>
      <c r="JB75" s="6"/>
      <c r="JC75" s="459"/>
      <c r="JD75" s="6"/>
      <c r="JE75" s="6"/>
      <c r="JF75" s="459"/>
      <c r="JG75" s="6"/>
      <c r="JH75" s="6"/>
      <c r="JI75" s="459"/>
      <c r="JJ75" s="460"/>
      <c r="JK75" s="441"/>
      <c r="JL75" s="332"/>
      <c r="JM75" s="332"/>
      <c r="JN75" s="50"/>
      <c r="JO75" s="50"/>
      <c r="JP75" s="50"/>
      <c r="JQ75" s="50"/>
      <c r="JR75" s="445"/>
      <c r="JS75" s="441"/>
      <c r="JT75" s="1120"/>
      <c r="JU75" s="1120"/>
      <c r="JV75" s="1120"/>
      <c r="JW75" s="1118"/>
      <c r="JX75" s="332"/>
      <c r="JY75" s="332"/>
      <c r="JZ75" s="332"/>
      <c r="KA75" s="332"/>
      <c r="KB75" s="332"/>
      <c r="KC75" s="332"/>
      <c r="KD75" s="332"/>
      <c r="KE75" s="332"/>
      <c r="KF75" s="332"/>
      <c r="KG75" s="332"/>
      <c r="KH75" s="332"/>
      <c r="KI75" s="332"/>
      <c r="KJ75" s="1410"/>
      <c r="KK75" s="394"/>
      <c r="KL75" s="1410"/>
      <c r="KM75" s="1410"/>
      <c r="KN75" s="1410"/>
      <c r="KO75" s="1410"/>
      <c r="KP75" s="1410"/>
      <c r="KQ75" s="1410"/>
      <c r="KR75" s="1410"/>
      <c r="KS75" s="1410"/>
      <c r="KT75" s="1410"/>
      <c r="KU75" s="1410"/>
      <c r="KV75" s="1410"/>
      <c r="KW75" s="1410"/>
      <c r="KX75" s="383"/>
      <c r="KY75" s="451"/>
      <c r="KZ75" s="451"/>
      <c r="LA75" s="451"/>
      <c r="LB75" s="451"/>
      <c r="LC75" s="451"/>
      <c r="LD75" s="451"/>
      <c r="LE75" s="451"/>
      <c r="LF75" s="451"/>
      <c r="LG75" s="451"/>
      <c r="LH75" s="451"/>
      <c r="LI75" s="451"/>
      <c r="LJ75" s="451"/>
      <c r="LK75" s="451"/>
      <c r="LL75" s="451"/>
      <c r="LM75" s="451"/>
      <c r="LN75" s="451"/>
      <c r="LO75" s="451"/>
      <c r="LQ75" s="1141"/>
      <c r="LR75" s="1141"/>
      <c r="LS75" s="1141"/>
      <c r="LT75" s="1141"/>
      <c r="LU75" s="1141"/>
      <c r="LV75" s="1141"/>
      <c r="LW75" s="1141"/>
      <c r="LX75" s="1141"/>
      <c r="LY75" s="1141"/>
      <c r="LZ75" s="1141"/>
      <c r="MA75" s="1141"/>
      <c r="MB75" s="462"/>
      <c r="MC75" s="6"/>
      <c r="MD75" s="459"/>
      <c r="ME75" s="6"/>
      <c r="MF75" s="6"/>
      <c r="MG75" s="459"/>
      <c r="MH75" s="6"/>
      <c r="MI75" s="6"/>
      <c r="MJ75" s="459"/>
      <c r="MK75" s="460"/>
      <c r="ML75" s="976"/>
      <c r="MM75" s="671"/>
      <c r="MN75" s="17"/>
      <c r="MO75" s="671"/>
      <c r="MP75" s="671"/>
      <c r="MQ75" s="671"/>
      <c r="MR75" s="671"/>
      <c r="MS75" s="671"/>
      <c r="MT75" s="867"/>
      <c r="MU75" s="869"/>
      <c r="MV75" s="416"/>
      <c r="MW75" s="417"/>
      <c r="MX75" s="869"/>
      <c r="MY75" s="869"/>
      <c r="MZ75" s="869"/>
      <c r="NA75" s="869"/>
      <c r="NB75" s="869"/>
      <c r="NC75" s="869"/>
      <c r="ND75" s="869"/>
      <c r="NE75" s="869"/>
      <c r="NF75" s="869"/>
      <c r="NG75" s="869"/>
      <c r="NH75" s="869"/>
      <c r="NI75" s="869"/>
      <c r="NJ75" s="869"/>
      <c r="NK75" s="869"/>
      <c r="NL75" s="1410"/>
      <c r="NM75" s="869"/>
      <c r="NN75" s="869"/>
      <c r="NO75" s="869"/>
      <c r="NP75" s="869"/>
      <c r="NQ75" s="869"/>
      <c r="NR75" s="869"/>
      <c r="NS75" s="869"/>
      <c r="NT75" s="869"/>
      <c r="NU75" s="869"/>
      <c r="NV75" s="869"/>
      <c r="NW75" s="869"/>
      <c r="NX75" s="869"/>
      <c r="NY75" s="869"/>
      <c r="NZ75" s="869"/>
    </row>
    <row r="76" spans="1:390" ht="18.75" customHeight="1">
      <c r="A76" s="220"/>
      <c r="B76" s="221"/>
      <c r="C76" s="381"/>
      <c r="D76" s="381"/>
      <c r="E76" s="223"/>
      <c r="F76" s="2"/>
      <c r="G76" s="25"/>
      <c r="H76" s="25"/>
      <c r="I76" s="25"/>
      <c r="J76" s="25"/>
      <c r="K76" s="25"/>
      <c r="L76" s="25"/>
      <c r="M76" s="25"/>
      <c r="N76" s="225"/>
      <c r="O76" s="9"/>
      <c r="P76" s="9"/>
      <c r="Q76" s="9"/>
      <c r="R76" s="9"/>
      <c r="S76" s="9"/>
      <c r="T76" s="9"/>
      <c r="U76" s="9"/>
      <c r="V76" s="9"/>
      <c r="W76" s="9"/>
      <c r="X76" s="9"/>
      <c r="Y76" s="441"/>
      <c r="Z76" s="1120"/>
      <c r="AA76" s="1120"/>
      <c r="AB76" s="1120"/>
      <c r="AC76" s="1120"/>
      <c r="AD76" s="1120"/>
      <c r="AE76" s="1120"/>
      <c r="AF76" s="1120"/>
      <c r="AG76" s="1120"/>
      <c r="AH76" s="1120"/>
      <c r="AI76" s="1120"/>
      <c r="AJ76" s="1120"/>
      <c r="AK76" s="330"/>
      <c r="AL76" s="330"/>
      <c r="AM76" s="330"/>
      <c r="AN76" s="330"/>
      <c r="AO76" s="330"/>
      <c r="AP76" s="330"/>
      <c r="AQ76" s="330"/>
      <c r="AR76" s="330"/>
      <c r="AS76" s="330"/>
      <c r="AT76" s="330"/>
      <c r="AU76" s="330"/>
      <c r="AV76" s="330"/>
      <c r="AW76" s="330"/>
      <c r="AX76" s="330"/>
      <c r="AY76" s="394"/>
      <c r="AZ76" s="351"/>
      <c r="BA76" s="351"/>
      <c r="BB76" s="351"/>
      <c r="BC76" s="351"/>
      <c r="BD76" s="351"/>
      <c r="BE76" s="351"/>
      <c r="BF76" s="351"/>
      <c r="BG76" s="351"/>
      <c r="BH76" s="351"/>
      <c r="BI76" s="351"/>
      <c r="BJ76" s="351"/>
      <c r="BK76" s="351"/>
      <c r="BL76" s="351"/>
      <c r="BM76" s="351"/>
      <c r="BN76" s="351"/>
      <c r="BO76" s="351"/>
      <c r="BP76" s="351"/>
      <c r="BQ76" s="451"/>
      <c r="BR76" s="451"/>
      <c r="BS76" s="451"/>
      <c r="BT76" s="451"/>
      <c r="BU76" s="451"/>
      <c r="BV76" s="451"/>
      <c r="BW76" s="451"/>
      <c r="BX76" s="451"/>
      <c r="BY76" s="451"/>
      <c r="BZ76" s="451"/>
      <c r="CA76" s="451"/>
      <c r="CB76" s="451"/>
      <c r="CC76" s="451"/>
      <c r="CD76" s="1140"/>
      <c r="CE76" s="220"/>
      <c r="CF76" s="221"/>
      <c r="CG76" s="381"/>
      <c r="CH76" s="381"/>
      <c r="CI76" s="223"/>
      <c r="CJ76" s="2"/>
      <c r="CK76" s="25"/>
      <c r="CL76" s="25"/>
      <c r="CM76" s="25"/>
      <c r="CN76" s="25"/>
      <c r="CO76" s="25"/>
      <c r="CP76" s="25"/>
      <c r="CQ76" s="25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441"/>
      <c r="DD76" s="629"/>
      <c r="DE76" s="629"/>
      <c r="DF76" s="629"/>
      <c r="DG76" s="629"/>
      <c r="DH76" s="629"/>
      <c r="DI76" s="629"/>
      <c r="DJ76" s="629"/>
      <c r="DK76" s="1120"/>
      <c r="DL76" s="1120"/>
      <c r="DM76" s="1120"/>
      <c r="DN76" s="1120"/>
      <c r="DO76" s="1118"/>
      <c r="DP76" s="1407"/>
      <c r="DQ76" s="1407"/>
      <c r="DR76" s="1407"/>
      <c r="DS76" s="1407"/>
      <c r="DT76" s="1407"/>
      <c r="DU76" s="1407"/>
      <c r="DV76" s="1407"/>
      <c r="DW76" s="1407"/>
      <c r="DX76" s="1407"/>
      <c r="DY76" s="1407"/>
      <c r="DZ76" s="1407"/>
      <c r="EA76" s="1407"/>
      <c r="EB76" s="1410"/>
      <c r="EC76" s="394"/>
      <c r="ED76" s="573"/>
      <c r="EE76" s="573"/>
      <c r="EF76" s="573"/>
      <c r="EG76" s="573"/>
      <c r="EH76" s="573"/>
      <c r="EI76" s="573"/>
      <c r="EJ76" s="573"/>
      <c r="EK76" s="573"/>
      <c r="EL76" s="573"/>
      <c r="EM76" s="573"/>
      <c r="EN76" s="573"/>
      <c r="EO76" s="573"/>
      <c r="EP76" s="383"/>
      <c r="EQ76" s="451"/>
      <c r="ER76" s="451"/>
      <c r="ES76" s="451"/>
      <c r="ET76" s="451"/>
      <c r="EU76" s="451"/>
      <c r="EV76" s="451"/>
      <c r="EW76" s="451"/>
      <c r="EX76" s="451"/>
      <c r="EY76" s="451"/>
      <c r="EZ76" s="451"/>
      <c r="FA76" s="451"/>
      <c r="FB76" s="451"/>
      <c r="FC76" s="451"/>
      <c r="FD76" s="451"/>
      <c r="FE76" s="451"/>
      <c r="FF76" s="451"/>
      <c r="FG76" s="593"/>
      <c r="FH76" s="1140"/>
      <c r="FI76" s="25"/>
      <c r="FJ76" s="25"/>
      <c r="FK76" s="25"/>
      <c r="FL76" s="25"/>
      <c r="FM76" s="25"/>
      <c r="FN76" s="2"/>
      <c r="FO76" s="25"/>
      <c r="FP76" s="25"/>
      <c r="FQ76" s="25"/>
      <c r="FR76" s="25"/>
      <c r="FS76" s="25"/>
      <c r="FT76" s="25"/>
      <c r="FU76" s="25"/>
      <c r="FV76" s="225"/>
      <c r="FW76" s="16"/>
      <c r="FX76" s="16"/>
      <c r="FY76" s="16"/>
      <c r="FZ76" s="16"/>
      <c r="GA76" s="16"/>
      <c r="GB76" s="16"/>
      <c r="GC76" s="16"/>
      <c r="GD76" s="16"/>
      <c r="GE76" s="16"/>
      <c r="GF76" s="16"/>
      <c r="GG76" s="441"/>
      <c r="GH76" s="628"/>
      <c r="GI76" s="628"/>
      <c r="GJ76" s="628"/>
      <c r="GK76" s="628"/>
      <c r="GL76" s="628"/>
      <c r="GM76" s="628"/>
      <c r="GN76" s="445"/>
      <c r="GO76" s="1120"/>
      <c r="GP76" s="1120"/>
      <c r="GQ76" s="1120"/>
      <c r="GR76" s="1120"/>
      <c r="GS76" s="1118"/>
      <c r="GT76" s="332"/>
      <c r="GU76" s="332"/>
      <c r="GV76" s="332"/>
      <c r="GW76" s="332"/>
      <c r="GX76" s="332"/>
      <c r="GY76" s="332"/>
      <c r="GZ76" s="332"/>
      <c r="HA76" s="332"/>
      <c r="HB76" s="332"/>
      <c r="HC76" s="332"/>
      <c r="HD76" s="332"/>
      <c r="HE76" s="332"/>
      <c r="HF76" s="332"/>
      <c r="HG76" s="394"/>
      <c r="HH76" s="332"/>
      <c r="HI76" s="332"/>
      <c r="HJ76" s="332"/>
      <c r="HK76" s="332"/>
      <c r="HL76" s="332"/>
      <c r="HM76" s="332"/>
      <c r="HN76" s="332"/>
      <c r="HO76" s="332"/>
      <c r="HP76" s="332"/>
      <c r="HQ76" s="332"/>
      <c r="HR76" s="332"/>
      <c r="HS76" s="332"/>
      <c r="HT76" s="332"/>
      <c r="HU76" s="332"/>
      <c r="HV76" s="451"/>
      <c r="HW76" s="451"/>
      <c r="HX76" s="451"/>
      <c r="HY76" s="451"/>
      <c r="HZ76" s="451"/>
      <c r="IA76" s="451"/>
      <c r="IB76" s="451"/>
      <c r="IC76" s="451"/>
      <c r="ID76" s="451"/>
      <c r="IE76" s="451"/>
      <c r="IF76" s="451"/>
      <c r="IG76" s="451"/>
      <c r="IH76" s="451"/>
      <c r="II76" s="451"/>
      <c r="IJ76" s="451"/>
      <c r="IK76" s="451"/>
      <c r="IM76" s="220"/>
      <c r="IN76" s="221"/>
      <c r="IO76" s="381"/>
      <c r="IP76" s="381"/>
      <c r="IQ76" s="223"/>
      <c r="IR76" s="2"/>
      <c r="IS76" s="25"/>
      <c r="IT76" s="25"/>
      <c r="IU76" s="25"/>
      <c r="IV76" s="25"/>
      <c r="IW76" s="25"/>
      <c r="IX76" s="25"/>
      <c r="IY76" s="25"/>
      <c r="IZ76" s="225"/>
      <c r="JA76" s="5"/>
      <c r="JB76" s="5"/>
      <c r="JC76" s="461"/>
      <c r="JD76" s="5"/>
      <c r="JE76" s="5"/>
      <c r="JF76" s="461"/>
      <c r="JG76" s="5"/>
      <c r="JH76" s="5"/>
      <c r="JI76" s="461"/>
      <c r="JJ76" s="5"/>
      <c r="JK76" s="441"/>
      <c r="JL76" s="332"/>
      <c r="JM76" s="332"/>
      <c r="JN76" s="50"/>
      <c r="JO76" s="50"/>
      <c r="JP76" s="50"/>
      <c r="JQ76" s="50"/>
      <c r="JR76" s="445"/>
      <c r="JS76" s="441"/>
      <c r="JT76" s="1120"/>
      <c r="JU76" s="1120"/>
      <c r="JV76" s="1120"/>
      <c r="JW76" s="1118"/>
      <c r="JX76" s="332"/>
      <c r="JY76" s="332"/>
      <c r="JZ76" s="332"/>
      <c r="KA76" s="332"/>
      <c r="KB76" s="332"/>
      <c r="KC76" s="332"/>
      <c r="KD76" s="332"/>
      <c r="KE76" s="332"/>
      <c r="KF76" s="332"/>
      <c r="KG76" s="332"/>
      <c r="KH76" s="332"/>
      <c r="KI76" s="332"/>
      <c r="KJ76" s="1410"/>
      <c r="KK76" s="394"/>
      <c r="KL76" s="1410"/>
      <c r="KM76" s="1410"/>
      <c r="KN76" s="1410"/>
      <c r="KO76" s="1410"/>
      <c r="KP76" s="1410"/>
      <c r="KQ76" s="1410"/>
      <c r="KR76" s="1410"/>
      <c r="KS76" s="1410"/>
      <c r="KT76" s="1410"/>
      <c r="KU76" s="1410"/>
      <c r="KV76" s="1410"/>
      <c r="KW76" s="1410"/>
      <c r="KX76" s="383"/>
      <c r="KY76" s="451"/>
      <c r="KZ76" s="451"/>
      <c r="LA76" s="451"/>
      <c r="LB76" s="451"/>
      <c r="LC76" s="451"/>
      <c r="LD76" s="451"/>
      <c r="LE76" s="451"/>
      <c r="LF76" s="451"/>
      <c r="LG76" s="451"/>
      <c r="LH76" s="451"/>
      <c r="LI76" s="451"/>
      <c r="LJ76" s="451"/>
      <c r="LK76" s="451"/>
      <c r="LL76" s="451"/>
      <c r="LM76" s="451"/>
      <c r="LN76" s="451"/>
      <c r="LO76" s="451"/>
      <c r="LQ76" s="1141"/>
      <c r="LR76" s="1141"/>
      <c r="LS76" s="1141"/>
      <c r="LT76" s="1141"/>
      <c r="LU76" s="1141"/>
      <c r="LV76" s="1141"/>
      <c r="LW76" s="1141"/>
      <c r="LX76" s="1141"/>
      <c r="LY76" s="1141"/>
      <c r="LZ76" s="1141"/>
      <c r="MA76" s="1141"/>
      <c r="MB76" s="5"/>
      <c r="MC76" s="5"/>
      <c r="MD76" s="461"/>
      <c r="ME76" s="5"/>
      <c r="MF76" s="5"/>
      <c r="MG76" s="461"/>
      <c r="MH76" s="5"/>
      <c r="MI76" s="5"/>
      <c r="MJ76" s="461"/>
      <c r="MK76" s="5"/>
      <c r="ML76" s="976"/>
      <c r="MM76" s="671"/>
      <c r="MN76" s="17"/>
      <c r="MO76" s="671"/>
      <c r="MP76" s="671"/>
      <c r="MQ76" s="671"/>
      <c r="MR76" s="671"/>
      <c r="MS76" s="673"/>
      <c r="MT76" s="867"/>
      <c r="MU76" s="869"/>
      <c r="MV76" s="416"/>
      <c r="MW76" s="417"/>
      <c r="MX76" s="869"/>
      <c r="MY76" s="869"/>
      <c r="MZ76" s="869"/>
      <c r="NA76" s="869"/>
      <c r="NB76" s="869"/>
      <c r="NC76" s="869"/>
      <c r="ND76" s="869"/>
      <c r="NE76" s="869"/>
      <c r="NF76" s="869"/>
      <c r="NG76" s="869"/>
      <c r="NH76" s="869"/>
      <c r="NI76" s="869"/>
      <c r="NJ76" s="869"/>
      <c r="NK76" s="869"/>
      <c r="NL76" s="1410"/>
      <c r="NM76" s="869"/>
      <c r="NN76" s="869"/>
      <c r="NO76" s="869"/>
      <c r="NP76" s="869"/>
      <c r="NQ76" s="869"/>
      <c r="NR76" s="869"/>
      <c r="NS76" s="869"/>
      <c r="NT76" s="869"/>
      <c r="NU76" s="869"/>
      <c r="NV76" s="869"/>
      <c r="NW76" s="869"/>
      <c r="NX76" s="869"/>
      <c r="NY76" s="869"/>
      <c r="NZ76" s="869"/>
    </row>
    <row r="77" spans="1:390" ht="18.75" customHeight="1">
      <c r="A77" s="220"/>
      <c r="B77" s="221"/>
      <c r="C77" s="381"/>
      <c r="D77" s="381"/>
      <c r="E77" s="223"/>
      <c r="F77" s="2"/>
      <c r="G77" s="25"/>
      <c r="H77" s="25"/>
      <c r="I77" s="25"/>
      <c r="J77" s="25"/>
      <c r="K77" s="25"/>
      <c r="L77" s="25"/>
      <c r="M77" s="25"/>
      <c r="N77" s="225"/>
      <c r="O77" s="9"/>
      <c r="P77" s="9"/>
      <c r="Q77" s="9"/>
      <c r="R77" s="9"/>
      <c r="S77" s="9"/>
      <c r="T77" s="9"/>
      <c r="U77" s="9"/>
      <c r="V77" s="9"/>
      <c r="W77" s="9"/>
      <c r="X77" s="9"/>
      <c r="Y77" s="441"/>
      <c r="Z77" s="1120"/>
      <c r="AA77" s="1120"/>
      <c r="AB77" s="1120"/>
      <c r="AC77" s="1120"/>
      <c r="AD77" s="1120"/>
      <c r="AE77" s="1120"/>
      <c r="AF77" s="1120"/>
      <c r="AG77" s="1120"/>
      <c r="AH77" s="1120"/>
      <c r="AI77" s="1120"/>
      <c r="AJ77" s="1120"/>
      <c r="AK77" s="330"/>
      <c r="AL77" s="330"/>
      <c r="AM77" s="330"/>
      <c r="AN77" s="330"/>
      <c r="AO77" s="330"/>
      <c r="AP77" s="330"/>
      <c r="AQ77" s="330"/>
      <c r="AR77" s="330"/>
      <c r="AS77" s="330"/>
      <c r="AT77" s="330"/>
      <c r="AU77" s="330"/>
      <c r="AV77" s="330"/>
      <c r="AW77" s="330"/>
      <c r="AX77" s="330"/>
      <c r="AY77" s="394"/>
      <c r="AZ77" s="351"/>
      <c r="BA77" s="351"/>
      <c r="BB77" s="351"/>
      <c r="BC77" s="351"/>
      <c r="BD77" s="351"/>
      <c r="BE77" s="351"/>
      <c r="BF77" s="351"/>
      <c r="BG77" s="351"/>
      <c r="BH77" s="351"/>
      <c r="BI77" s="351"/>
      <c r="BJ77" s="351"/>
      <c r="BK77" s="351"/>
      <c r="BL77" s="351"/>
      <c r="BM77" s="351"/>
      <c r="BN77" s="351"/>
      <c r="BO77" s="351"/>
      <c r="BP77" s="351"/>
      <c r="BQ77" s="451"/>
      <c r="BR77" s="451"/>
      <c r="BS77" s="451"/>
      <c r="BT77" s="451"/>
      <c r="BU77" s="451"/>
      <c r="BV77" s="451"/>
      <c r="BW77" s="451"/>
      <c r="BX77" s="451"/>
      <c r="BY77" s="451"/>
      <c r="BZ77" s="451"/>
      <c r="CA77" s="451"/>
      <c r="CB77" s="451"/>
      <c r="CC77" s="451"/>
      <c r="CD77" s="1140"/>
      <c r="CE77" s="220"/>
      <c r="CF77" s="221"/>
      <c r="CG77" s="381"/>
      <c r="CH77" s="381"/>
      <c r="CI77" s="223"/>
      <c r="CJ77" s="2"/>
      <c r="CK77" s="25"/>
      <c r="CL77" s="25"/>
      <c r="CM77" s="25"/>
      <c r="CN77" s="25"/>
      <c r="CO77" s="25"/>
      <c r="CP77" s="25"/>
      <c r="CQ77" s="25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441"/>
      <c r="DD77" s="629"/>
      <c r="DE77" s="629"/>
      <c r="DF77" s="629"/>
      <c r="DG77" s="629"/>
      <c r="DH77" s="629"/>
      <c r="DI77" s="629"/>
      <c r="DJ77" s="629"/>
      <c r="DK77" s="1120"/>
      <c r="DL77" s="1120"/>
      <c r="DM77" s="1120"/>
      <c r="DN77" s="1120"/>
      <c r="DO77" s="1118"/>
      <c r="DP77" s="1407"/>
      <c r="DQ77" s="1407"/>
      <c r="DR77" s="1407"/>
      <c r="DS77" s="1407"/>
      <c r="DT77" s="1407"/>
      <c r="DU77" s="1407"/>
      <c r="DV77" s="1407"/>
      <c r="DW77" s="1407"/>
      <c r="DX77" s="1407"/>
      <c r="DY77" s="1407"/>
      <c r="DZ77" s="1407"/>
      <c r="EA77" s="1407"/>
      <c r="EB77" s="1410"/>
      <c r="EC77" s="394"/>
      <c r="ED77" s="573"/>
      <c r="EE77" s="573"/>
      <c r="EF77" s="573"/>
      <c r="EG77" s="573"/>
      <c r="EH77" s="573"/>
      <c r="EI77" s="573"/>
      <c r="EJ77" s="573"/>
      <c r="EK77" s="573"/>
      <c r="EL77" s="573"/>
      <c r="EM77" s="573"/>
      <c r="EN77" s="573"/>
      <c r="EO77" s="573"/>
      <c r="EP77" s="383"/>
      <c r="EQ77" s="451"/>
      <c r="ER77" s="451"/>
      <c r="ES77" s="451"/>
      <c r="ET77" s="451"/>
      <c r="EU77" s="451"/>
      <c r="EV77" s="451"/>
      <c r="EW77" s="451"/>
      <c r="EX77" s="451"/>
      <c r="EY77" s="451"/>
      <c r="EZ77" s="451"/>
      <c r="FA77" s="451"/>
      <c r="FB77" s="451"/>
      <c r="FC77" s="451"/>
      <c r="FD77" s="451"/>
      <c r="FE77" s="451"/>
      <c r="FF77" s="451"/>
      <c r="FG77" s="593"/>
      <c r="FH77" s="1140"/>
      <c r="FI77" s="25"/>
      <c r="FJ77" s="25"/>
      <c r="FK77" s="25"/>
      <c r="FL77" s="25"/>
      <c r="FM77" s="25"/>
      <c r="FN77" s="2"/>
      <c r="FO77" s="25"/>
      <c r="FP77" s="25"/>
      <c r="FQ77" s="25"/>
      <c r="FR77" s="25"/>
      <c r="FS77" s="25"/>
      <c r="FT77" s="25"/>
      <c r="FU77" s="25"/>
      <c r="FV77" s="225"/>
      <c r="FW77" s="16"/>
      <c r="FX77" s="16"/>
      <c r="FY77" s="16"/>
      <c r="FZ77" s="16"/>
      <c r="GA77" s="16"/>
      <c r="GB77" s="16"/>
      <c r="GC77" s="16"/>
      <c r="GD77" s="16"/>
      <c r="GE77" s="16"/>
      <c r="GF77" s="16"/>
      <c r="GG77" s="441"/>
      <c r="GH77" s="628"/>
      <c r="GI77" s="628"/>
      <c r="GJ77" s="628"/>
      <c r="GK77" s="628"/>
      <c r="GL77" s="628"/>
      <c r="GM77" s="628"/>
      <c r="GN77" s="445"/>
      <c r="GO77" s="1120"/>
      <c r="GP77" s="1120"/>
      <c r="GQ77" s="1120"/>
      <c r="GR77" s="1120"/>
      <c r="GS77" s="1118"/>
      <c r="GT77" s="332"/>
      <c r="GU77" s="332"/>
      <c r="GV77" s="332"/>
      <c r="GW77" s="332"/>
      <c r="GX77" s="332"/>
      <c r="GY77" s="332"/>
      <c r="GZ77" s="332"/>
      <c r="HA77" s="332"/>
      <c r="HB77" s="332"/>
      <c r="HC77" s="332"/>
      <c r="HD77" s="332"/>
      <c r="HE77" s="332"/>
      <c r="HF77" s="332"/>
      <c r="HG77" s="394"/>
      <c r="HH77" s="332"/>
      <c r="HI77" s="332"/>
      <c r="HJ77" s="332"/>
      <c r="HK77" s="332"/>
      <c r="HL77" s="332"/>
      <c r="HM77" s="332"/>
      <c r="HN77" s="332"/>
      <c r="HO77" s="332"/>
      <c r="HP77" s="332"/>
      <c r="HQ77" s="332"/>
      <c r="HR77" s="332"/>
      <c r="HS77" s="332"/>
      <c r="HT77" s="332"/>
      <c r="HU77" s="332"/>
      <c r="HV77" s="451"/>
      <c r="HW77" s="451"/>
      <c r="HX77" s="451"/>
      <c r="HY77" s="451"/>
      <c r="HZ77" s="451"/>
      <c r="IA77" s="451"/>
      <c r="IB77" s="451"/>
      <c r="IC77" s="451"/>
      <c r="ID77" s="451"/>
      <c r="IE77" s="451"/>
      <c r="IF77" s="451"/>
      <c r="IG77" s="451"/>
      <c r="IH77" s="451"/>
      <c r="II77" s="451"/>
      <c r="IJ77" s="451"/>
      <c r="IK77" s="451"/>
      <c r="IM77" s="220"/>
      <c r="IN77" s="221"/>
      <c r="IO77" s="381"/>
      <c r="IP77" s="381"/>
      <c r="IQ77" s="223"/>
      <c r="IR77" s="2"/>
      <c r="IS77" s="25"/>
      <c r="IT77" s="25"/>
      <c r="IU77" s="25"/>
      <c r="IV77" s="25"/>
      <c r="IW77" s="25"/>
      <c r="IX77" s="25"/>
      <c r="IY77" s="25"/>
      <c r="IZ77" s="225"/>
      <c r="JA77" s="1409"/>
      <c r="JB77" s="1409"/>
      <c r="JC77" s="456"/>
      <c r="JD77" s="1409"/>
      <c r="JE77" s="1409"/>
      <c r="JF77" s="456"/>
      <c r="JG77" s="1409"/>
      <c r="JH77" s="1409"/>
      <c r="JI77" s="456"/>
      <c r="JJ77" s="1409"/>
      <c r="JK77" s="441"/>
      <c r="JL77" s="332"/>
      <c r="JM77" s="332"/>
      <c r="JN77" s="50"/>
      <c r="JO77" s="50"/>
      <c r="JP77" s="50"/>
      <c r="JQ77" s="50"/>
      <c r="JR77" s="445"/>
      <c r="JS77" s="441"/>
      <c r="JT77" s="1120"/>
      <c r="JU77" s="1120"/>
      <c r="JV77" s="1120"/>
      <c r="JW77" s="1118"/>
      <c r="JX77" s="332"/>
      <c r="JY77" s="332"/>
      <c r="JZ77" s="332"/>
      <c r="KA77" s="332"/>
      <c r="KB77" s="332"/>
      <c r="KC77" s="332"/>
      <c r="KD77" s="332"/>
      <c r="KE77" s="332"/>
      <c r="KF77" s="332"/>
      <c r="KG77" s="332"/>
      <c r="KH77" s="332"/>
      <c r="KI77" s="332"/>
      <c r="KJ77" s="1410"/>
      <c r="KK77" s="394"/>
      <c r="KL77" s="1410"/>
      <c r="KM77" s="1410"/>
      <c r="KN77" s="1410"/>
      <c r="KO77" s="1410"/>
      <c r="KP77" s="1410"/>
      <c r="KQ77" s="1410"/>
      <c r="KR77" s="1410"/>
      <c r="KS77" s="1410"/>
      <c r="KT77" s="1410"/>
      <c r="KU77" s="1410"/>
      <c r="KV77" s="1410"/>
      <c r="KW77" s="1410"/>
      <c r="KX77" s="383"/>
      <c r="KY77" s="451"/>
      <c r="KZ77" s="451"/>
      <c r="LA77" s="451"/>
      <c r="LB77" s="451"/>
      <c r="LC77" s="451"/>
      <c r="LD77" s="451"/>
      <c r="LE77" s="451"/>
      <c r="LF77" s="451"/>
      <c r="LG77" s="451"/>
      <c r="LH77" s="451"/>
      <c r="LI77" s="451"/>
      <c r="LJ77" s="451"/>
      <c r="LK77" s="451"/>
      <c r="LL77" s="451"/>
      <c r="LM77" s="451"/>
      <c r="LN77" s="451"/>
      <c r="LO77" s="451"/>
      <c r="LQ77" s="1141"/>
      <c r="LR77" s="1141"/>
      <c r="LS77" s="1141"/>
      <c r="LT77" s="1141"/>
      <c r="LU77" s="1141"/>
      <c r="LV77" s="1141"/>
      <c r="LW77" s="1141"/>
      <c r="LX77" s="1141"/>
      <c r="LY77" s="1141"/>
      <c r="LZ77" s="1141"/>
      <c r="MA77" s="1141"/>
      <c r="MB77" s="1409"/>
      <c r="MC77" s="1409"/>
      <c r="MD77" s="456"/>
      <c r="ME77" s="1409"/>
      <c r="MF77" s="1409"/>
      <c r="MG77" s="456"/>
      <c r="MH77" s="1409"/>
      <c r="MI77" s="1409"/>
      <c r="MJ77" s="456"/>
      <c r="MK77" s="1409"/>
      <c r="ML77" s="976"/>
      <c r="MM77" s="222"/>
      <c r="MN77" s="17"/>
      <c r="MO77" s="671"/>
      <c r="MP77" s="671"/>
      <c r="MQ77" s="671"/>
      <c r="MR77" s="671"/>
      <c r="MS77" s="673"/>
      <c r="MT77" s="867"/>
      <c r="MU77" s="869"/>
      <c r="MV77" s="416"/>
      <c r="MW77" s="417"/>
      <c r="MX77" s="869"/>
      <c r="MY77" s="869"/>
      <c r="MZ77" s="869"/>
      <c r="NA77" s="869"/>
      <c r="NB77" s="869"/>
      <c r="NC77" s="869"/>
      <c r="ND77" s="869"/>
      <c r="NE77" s="869"/>
      <c r="NF77" s="869"/>
      <c r="NG77" s="869"/>
      <c r="NH77" s="869"/>
      <c r="NI77" s="869"/>
      <c r="NJ77" s="869"/>
      <c r="NK77" s="869"/>
      <c r="NL77" s="1410"/>
      <c r="NM77" s="869"/>
      <c r="NN77" s="869"/>
      <c r="NO77" s="869"/>
      <c r="NP77" s="869"/>
      <c r="NQ77" s="869"/>
      <c r="NR77" s="869"/>
      <c r="NS77" s="869"/>
      <c r="NT77" s="869"/>
      <c r="NU77" s="869"/>
      <c r="NV77" s="869"/>
      <c r="NW77" s="869"/>
      <c r="NX77" s="869"/>
      <c r="NY77" s="869"/>
      <c r="NZ77" s="869"/>
    </row>
    <row r="78" spans="1:390" ht="18.75" customHeight="1">
      <c r="A78" s="224"/>
      <c r="B78" s="221"/>
      <c r="C78" s="381"/>
      <c r="D78" s="381"/>
      <c r="E78" s="223"/>
      <c r="F78" s="2"/>
      <c r="G78" s="25"/>
      <c r="H78" s="25"/>
      <c r="I78" s="25"/>
      <c r="J78" s="25"/>
      <c r="K78" s="25"/>
      <c r="L78" s="25"/>
      <c r="M78" s="25"/>
      <c r="N78" s="225"/>
      <c r="O78" s="9"/>
      <c r="P78" s="9"/>
      <c r="Q78" s="9"/>
      <c r="R78" s="9"/>
      <c r="S78" s="9"/>
      <c r="T78" s="9"/>
      <c r="U78" s="9"/>
      <c r="V78" s="9"/>
      <c r="W78" s="9"/>
      <c r="X78" s="9"/>
      <c r="Y78" s="441"/>
      <c r="Z78" s="1120"/>
      <c r="AA78" s="1120"/>
      <c r="AB78" s="1120"/>
      <c r="AC78" s="1120"/>
      <c r="AD78" s="1120"/>
      <c r="AE78" s="1120"/>
      <c r="AF78" s="1120"/>
      <c r="AG78" s="1120"/>
      <c r="AH78" s="1120"/>
      <c r="AI78" s="1120"/>
      <c r="AJ78" s="1120"/>
      <c r="AK78" s="330"/>
      <c r="AL78" s="330"/>
      <c r="AM78" s="330"/>
      <c r="AN78" s="330"/>
      <c r="AO78" s="330"/>
      <c r="AP78" s="330"/>
      <c r="AQ78" s="330"/>
      <c r="AR78" s="330"/>
      <c r="AS78" s="330"/>
      <c r="AT78" s="330"/>
      <c r="AU78" s="330"/>
      <c r="AV78" s="330"/>
      <c r="AW78" s="330"/>
      <c r="AX78" s="330"/>
      <c r="AY78" s="394"/>
      <c r="AZ78" s="351"/>
      <c r="BA78" s="351"/>
      <c r="BB78" s="351"/>
      <c r="BC78" s="351"/>
      <c r="BD78" s="351"/>
      <c r="BE78" s="351"/>
      <c r="BF78" s="351"/>
      <c r="BG78" s="351"/>
      <c r="BH78" s="351"/>
      <c r="BI78" s="351"/>
      <c r="BJ78" s="351"/>
      <c r="BK78" s="351"/>
      <c r="BL78" s="351"/>
      <c r="BM78" s="351"/>
      <c r="BN78" s="351"/>
      <c r="BO78" s="351"/>
      <c r="BP78" s="351"/>
      <c r="BQ78" s="451"/>
      <c r="BR78" s="451"/>
      <c r="BS78" s="451"/>
      <c r="BT78" s="451"/>
      <c r="BU78" s="451"/>
      <c r="BV78" s="451"/>
      <c r="BW78" s="451"/>
      <c r="BX78" s="451"/>
      <c r="BY78" s="451"/>
      <c r="BZ78" s="451"/>
      <c r="CA78" s="451"/>
      <c r="CB78" s="451"/>
      <c r="CC78" s="451"/>
      <c r="CD78" s="1140"/>
      <c r="CE78" s="224"/>
      <c r="CF78" s="221"/>
      <c r="CG78" s="381"/>
      <c r="CH78" s="381"/>
      <c r="CI78" s="223"/>
      <c r="CJ78" s="2"/>
      <c r="CK78" s="25"/>
      <c r="CL78" s="25"/>
      <c r="CM78" s="25"/>
      <c r="CN78" s="25"/>
      <c r="CO78" s="25"/>
      <c r="CP78" s="25"/>
      <c r="CQ78" s="25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441"/>
      <c r="DD78" s="629"/>
      <c r="DE78" s="629"/>
      <c r="DF78" s="629"/>
      <c r="DG78" s="629"/>
      <c r="DH78" s="629"/>
      <c r="DI78" s="629"/>
      <c r="DJ78" s="629"/>
      <c r="DK78" s="1120"/>
      <c r="DL78" s="1120"/>
      <c r="DM78" s="1120"/>
      <c r="DN78" s="1120"/>
      <c r="DO78" s="1118"/>
      <c r="DP78" s="1407"/>
      <c r="DQ78" s="1407"/>
      <c r="DR78" s="1407"/>
      <c r="DS78" s="1407"/>
      <c r="DT78" s="1407"/>
      <c r="DU78" s="1407"/>
      <c r="DV78" s="1407"/>
      <c r="DW78" s="1407"/>
      <c r="DX78" s="1407"/>
      <c r="DY78" s="1407"/>
      <c r="DZ78" s="1407"/>
      <c r="EA78" s="1407"/>
      <c r="EB78" s="1410"/>
      <c r="EC78" s="394"/>
      <c r="ED78" s="573"/>
      <c r="EE78" s="573"/>
      <c r="EF78" s="573"/>
      <c r="EG78" s="573"/>
      <c r="EH78" s="573"/>
      <c r="EI78" s="573"/>
      <c r="EJ78" s="573"/>
      <c r="EK78" s="573"/>
      <c r="EL78" s="573"/>
      <c r="EM78" s="573"/>
      <c r="EN78" s="573"/>
      <c r="EO78" s="573"/>
      <c r="EP78" s="383"/>
      <c r="EQ78" s="451"/>
      <c r="ER78" s="451"/>
      <c r="ES78" s="451"/>
      <c r="ET78" s="451"/>
      <c r="EU78" s="451"/>
      <c r="EV78" s="451"/>
      <c r="EW78" s="451"/>
      <c r="EX78" s="451"/>
      <c r="EY78" s="451"/>
      <c r="EZ78" s="451"/>
      <c r="FA78" s="451"/>
      <c r="FB78" s="451"/>
      <c r="FC78" s="451"/>
      <c r="FD78" s="451"/>
      <c r="FE78" s="451"/>
      <c r="FF78" s="451"/>
      <c r="FG78" s="593"/>
      <c r="FH78" s="1140"/>
      <c r="FI78" s="25"/>
      <c r="FJ78" s="25"/>
      <c r="FK78" s="25"/>
      <c r="FL78" s="25"/>
      <c r="FM78" s="25"/>
      <c r="FN78" s="2"/>
      <c r="FO78" s="25"/>
      <c r="FP78" s="25"/>
      <c r="FQ78" s="25"/>
      <c r="FR78" s="25"/>
      <c r="FS78" s="25"/>
      <c r="FT78" s="25"/>
      <c r="FU78" s="25"/>
      <c r="FV78" s="225"/>
      <c r="FW78" s="16"/>
      <c r="FX78" s="16"/>
      <c r="FY78" s="16"/>
      <c r="FZ78" s="16"/>
      <c r="GA78" s="16"/>
      <c r="GB78" s="16"/>
      <c r="GC78" s="16"/>
      <c r="GD78" s="16"/>
      <c r="GE78" s="16"/>
      <c r="GF78" s="16"/>
      <c r="GG78" s="441"/>
      <c r="GH78" s="628"/>
      <c r="GI78" s="628"/>
      <c r="GJ78" s="628"/>
      <c r="GK78" s="628"/>
      <c r="GL78" s="628"/>
      <c r="GM78" s="628"/>
      <c r="GN78" s="445"/>
      <c r="GO78" s="1120"/>
      <c r="GP78" s="1120"/>
      <c r="GQ78" s="1120"/>
      <c r="GR78" s="1120"/>
      <c r="GS78" s="1118"/>
      <c r="GT78" s="332"/>
      <c r="GU78" s="332"/>
      <c r="GV78" s="332"/>
      <c r="GW78" s="332"/>
      <c r="GX78" s="332"/>
      <c r="GY78" s="332"/>
      <c r="GZ78" s="332"/>
      <c r="HA78" s="332"/>
      <c r="HB78" s="332"/>
      <c r="HC78" s="332"/>
      <c r="HD78" s="332"/>
      <c r="HE78" s="332"/>
      <c r="HF78" s="332"/>
      <c r="HG78" s="394"/>
      <c r="HH78" s="332"/>
      <c r="HI78" s="332"/>
      <c r="HJ78" s="332"/>
      <c r="HK78" s="332"/>
      <c r="HL78" s="332"/>
      <c r="HM78" s="332"/>
      <c r="HN78" s="332"/>
      <c r="HO78" s="332"/>
      <c r="HP78" s="332"/>
      <c r="HQ78" s="332"/>
      <c r="HR78" s="332"/>
      <c r="HS78" s="332"/>
      <c r="HT78" s="332"/>
      <c r="HU78" s="332"/>
      <c r="HV78" s="451"/>
      <c r="HW78" s="451"/>
      <c r="HX78" s="451"/>
      <c r="HY78" s="451"/>
      <c r="HZ78" s="451"/>
      <c r="IA78" s="451"/>
      <c r="IB78" s="451"/>
      <c r="IC78" s="451"/>
      <c r="ID78" s="451"/>
      <c r="IE78" s="451"/>
      <c r="IF78" s="451"/>
      <c r="IG78" s="451"/>
      <c r="IH78" s="451"/>
      <c r="II78" s="451"/>
      <c r="IJ78" s="451"/>
      <c r="IK78" s="451"/>
      <c r="IM78" s="224"/>
      <c r="IN78" s="221"/>
      <c r="IO78" s="381"/>
      <c r="IP78" s="381"/>
      <c r="IQ78" s="223"/>
      <c r="IR78" s="2"/>
      <c r="IS78" s="25"/>
      <c r="IT78" s="25"/>
      <c r="IU78" s="25"/>
      <c r="IV78" s="25"/>
      <c r="IW78" s="25"/>
      <c r="IX78" s="25"/>
      <c r="IY78" s="25"/>
      <c r="IZ78" s="225"/>
      <c r="JA78" s="162"/>
      <c r="JB78" s="50"/>
      <c r="JC78" s="319"/>
      <c r="JD78" s="272"/>
      <c r="JE78" s="50"/>
      <c r="JF78" s="319"/>
      <c r="JG78" s="272"/>
      <c r="JH78" s="305"/>
      <c r="JI78" s="319"/>
      <c r="JJ78" s="272"/>
      <c r="JK78" s="441"/>
      <c r="JL78" s="332"/>
      <c r="JM78" s="332"/>
      <c r="JN78" s="50"/>
      <c r="JO78" s="50"/>
      <c r="JP78" s="50"/>
      <c r="JQ78" s="50"/>
      <c r="JR78" s="445"/>
      <c r="JS78" s="441"/>
      <c r="JT78" s="1120"/>
      <c r="JU78" s="1120"/>
      <c r="JV78" s="1120"/>
      <c r="JW78" s="1118"/>
      <c r="JX78" s="332"/>
      <c r="JY78" s="332"/>
      <c r="JZ78" s="332"/>
      <c r="KA78" s="332"/>
      <c r="KB78" s="332"/>
      <c r="KC78" s="332"/>
      <c r="KD78" s="332"/>
      <c r="KE78" s="332"/>
      <c r="KF78" s="332"/>
      <c r="KG78" s="332"/>
      <c r="KH78" s="332"/>
      <c r="KI78" s="332"/>
      <c r="KJ78" s="1410"/>
      <c r="KK78" s="394"/>
      <c r="KL78" s="1410"/>
      <c r="KM78" s="1410"/>
      <c r="KN78" s="1410"/>
      <c r="KO78" s="1410"/>
      <c r="KP78" s="1410"/>
      <c r="KQ78" s="1410"/>
      <c r="KR78" s="1410"/>
      <c r="KS78" s="1410"/>
      <c r="KT78" s="1410"/>
      <c r="KU78" s="1410"/>
      <c r="KV78" s="1410"/>
      <c r="KW78" s="1410"/>
      <c r="KX78" s="383"/>
      <c r="KY78" s="451"/>
      <c r="KZ78" s="451"/>
      <c r="LA78" s="451"/>
      <c r="LB78" s="451"/>
      <c r="LC78" s="451"/>
      <c r="LD78" s="451"/>
      <c r="LE78" s="451"/>
      <c r="LF78" s="451"/>
      <c r="LG78" s="451"/>
      <c r="LH78" s="451"/>
      <c r="LI78" s="451"/>
      <c r="LJ78" s="451"/>
      <c r="LK78" s="451"/>
      <c r="LL78" s="451"/>
      <c r="LM78" s="451"/>
      <c r="LN78" s="451"/>
      <c r="LO78" s="451"/>
      <c r="LQ78" s="1141"/>
      <c r="LR78" s="1141"/>
      <c r="LS78" s="1141"/>
      <c r="LT78" s="1141"/>
      <c r="LU78" s="1141"/>
      <c r="LV78" s="1141"/>
      <c r="LW78" s="1141"/>
      <c r="LX78" s="1141"/>
      <c r="LY78" s="1141"/>
      <c r="LZ78" s="1141"/>
      <c r="MA78" s="1141"/>
      <c r="MB78" s="162"/>
      <c r="MC78" s="305"/>
      <c r="MD78" s="319"/>
      <c r="ME78" s="272"/>
      <c r="MF78" s="305"/>
      <c r="MG78" s="319"/>
      <c r="MH78" s="272"/>
      <c r="MI78" s="305"/>
      <c r="MJ78" s="463"/>
      <c r="MK78" s="162"/>
      <c r="ML78" s="976"/>
      <c r="MM78" s="671"/>
      <c r="MN78" s="17"/>
      <c r="MO78" s="671"/>
      <c r="MP78" s="671"/>
      <c r="MQ78" s="671"/>
      <c r="MR78" s="671"/>
      <c r="MS78" s="673"/>
      <c r="MT78" s="867"/>
      <c r="MU78" s="869"/>
      <c r="MV78" s="416"/>
      <c r="MW78" s="417"/>
      <c r="MX78" s="869"/>
      <c r="MY78" s="869"/>
      <c r="MZ78" s="869"/>
      <c r="NA78" s="869"/>
      <c r="NB78" s="869"/>
      <c r="NC78" s="869"/>
      <c r="ND78" s="869"/>
      <c r="NE78" s="869"/>
      <c r="NF78" s="869"/>
      <c r="NG78" s="869"/>
      <c r="NH78" s="869"/>
      <c r="NI78" s="869"/>
      <c r="NJ78" s="869"/>
      <c r="NK78" s="869"/>
      <c r="NL78" s="1410"/>
      <c r="NM78" s="869"/>
      <c r="NN78" s="869"/>
      <c r="NO78" s="869"/>
      <c r="NP78" s="869"/>
      <c r="NQ78" s="869"/>
      <c r="NR78" s="869"/>
      <c r="NS78" s="869"/>
      <c r="NT78" s="869"/>
      <c r="NU78" s="869"/>
      <c r="NV78" s="869"/>
      <c r="NW78" s="869"/>
      <c r="NX78" s="869"/>
      <c r="NY78" s="869"/>
      <c r="NZ78" s="869"/>
    </row>
    <row r="79" spans="1:390" ht="18.75" customHeight="1">
      <c r="A79" s="224"/>
      <c r="B79" s="221"/>
      <c r="C79" s="381"/>
      <c r="D79" s="381"/>
      <c r="E79" s="223"/>
      <c r="F79" s="2"/>
      <c r="G79" s="25"/>
      <c r="H79" s="25"/>
      <c r="I79" s="25"/>
      <c r="J79" s="25"/>
      <c r="K79" s="25"/>
      <c r="L79" s="25"/>
      <c r="M79" s="25"/>
      <c r="N79" s="225"/>
      <c r="O79" s="9"/>
      <c r="P79" s="9"/>
      <c r="Q79" s="9"/>
      <c r="R79" s="9"/>
      <c r="S79" s="9"/>
      <c r="T79" s="9"/>
      <c r="U79" s="9"/>
      <c r="V79" s="9"/>
      <c r="W79" s="9"/>
      <c r="X79" s="9"/>
      <c r="Y79" s="441"/>
      <c r="Z79" s="1120"/>
      <c r="AA79" s="1120"/>
      <c r="AB79" s="1120"/>
      <c r="AC79" s="1120"/>
      <c r="AD79" s="1120"/>
      <c r="AE79" s="1120"/>
      <c r="AF79" s="1120"/>
      <c r="AG79" s="1120"/>
      <c r="AH79" s="1120"/>
      <c r="AI79" s="1120"/>
      <c r="AJ79" s="1120"/>
      <c r="AK79" s="330"/>
      <c r="AL79" s="330"/>
      <c r="AM79" s="330"/>
      <c r="AN79" s="330"/>
      <c r="AO79" s="330"/>
      <c r="AP79" s="330"/>
      <c r="AQ79" s="330"/>
      <c r="AR79" s="330"/>
      <c r="AS79" s="330"/>
      <c r="AT79" s="330"/>
      <c r="AU79" s="330"/>
      <c r="AV79" s="330"/>
      <c r="AW79" s="330"/>
      <c r="AX79" s="330"/>
      <c r="AY79" s="394"/>
      <c r="AZ79" s="351"/>
      <c r="BA79" s="351"/>
      <c r="BB79" s="351"/>
      <c r="BC79" s="351"/>
      <c r="BD79" s="351"/>
      <c r="BE79" s="351"/>
      <c r="BF79" s="351"/>
      <c r="BG79" s="351"/>
      <c r="BH79" s="351"/>
      <c r="BI79" s="351"/>
      <c r="BJ79" s="351"/>
      <c r="BK79" s="351"/>
      <c r="BL79" s="351"/>
      <c r="BM79" s="351"/>
      <c r="BN79" s="351"/>
      <c r="BO79" s="351"/>
      <c r="BP79" s="351"/>
      <c r="BQ79" s="451"/>
      <c r="BR79" s="451"/>
      <c r="BS79" s="451"/>
      <c r="BT79" s="451"/>
      <c r="BU79" s="451"/>
      <c r="BV79" s="451"/>
      <c r="BW79" s="451"/>
      <c r="BX79" s="451"/>
      <c r="BY79" s="451"/>
      <c r="BZ79" s="451"/>
      <c r="CA79" s="451"/>
      <c r="CB79" s="451"/>
      <c r="CC79" s="451"/>
      <c r="CD79" s="1140"/>
      <c r="CE79" s="224"/>
      <c r="CF79" s="221"/>
      <c r="CG79" s="381"/>
      <c r="CH79" s="381"/>
      <c r="CI79" s="223"/>
      <c r="CJ79" s="2"/>
      <c r="CK79" s="25"/>
      <c r="CL79" s="25"/>
      <c r="CM79" s="25"/>
      <c r="CN79" s="25"/>
      <c r="CO79" s="25"/>
      <c r="CP79" s="25"/>
      <c r="CQ79" s="25"/>
      <c r="CR79" s="16"/>
      <c r="CS79" s="16"/>
      <c r="CT79" s="16"/>
      <c r="CU79" s="16"/>
      <c r="CV79" s="16"/>
      <c r="CW79" s="16"/>
      <c r="CX79" s="16"/>
      <c r="CY79" s="16"/>
      <c r="CZ79" s="16"/>
      <c r="DA79" s="16"/>
      <c r="DB79" s="16"/>
      <c r="DC79" s="441"/>
      <c r="DD79" s="629"/>
      <c r="DE79" s="629"/>
      <c r="DF79" s="629"/>
      <c r="DG79" s="629"/>
      <c r="DH79" s="629"/>
      <c r="DI79" s="629"/>
      <c r="DJ79" s="629"/>
      <c r="DK79" s="1120"/>
      <c r="DL79" s="1120"/>
      <c r="DM79" s="1120"/>
      <c r="DN79" s="1120"/>
      <c r="DO79" s="1118"/>
      <c r="DP79" s="1407"/>
      <c r="DQ79" s="1407"/>
      <c r="DR79" s="1407"/>
      <c r="DS79" s="1407"/>
      <c r="DT79" s="1407"/>
      <c r="DU79" s="1407"/>
      <c r="DV79" s="1407"/>
      <c r="DW79" s="1407"/>
      <c r="DX79" s="1407"/>
      <c r="DY79" s="1407"/>
      <c r="DZ79" s="1407"/>
      <c r="EA79" s="1407"/>
      <c r="EB79" s="1410"/>
      <c r="EC79" s="394"/>
      <c r="ED79" s="573"/>
      <c r="EE79" s="573"/>
      <c r="EF79" s="573"/>
      <c r="EG79" s="573"/>
      <c r="EH79" s="573"/>
      <c r="EI79" s="573"/>
      <c r="EJ79" s="573"/>
      <c r="EK79" s="573"/>
      <c r="EL79" s="573"/>
      <c r="EM79" s="573"/>
      <c r="EN79" s="573"/>
      <c r="EO79" s="573"/>
      <c r="EP79" s="383"/>
      <c r="EQ79" s="451"/>
      <c r="ER79" s="451"/>
      <c r="ES79" s="451"/>
      <c r="ET79" s="451"/>
      <c r="EU79" s="451"/>
      <c r="EV79" s="451"/>
      <c r="EW79" s="451"/>
      <c r="EX79" s="451"/>
      <c r="EY79" s="451"/>
      <c r="EZ79" s="451"/>
      <c r="FA79" s="451"/>
      <c r="FB79" s="451"/>
      <c r="FC79" s="451"/>
      <c r="FD79" s="451"/>
      <c r="FE79" s="451"/>
      <c r="FF79" s="451"/>
      <c r="FG79" s="593"/>
      <c r="FH79" s="1140"/>
      <c r="FI79" s="224"/>
      <c r="FJ79" s="221"/>
      <c r="FK79" s="381"/>
      <c r="FL79" s="381"/>
      <c r="FM79" s="223"/>
      <c r="FN79" s="2"/>
      <c r="FO79" s="25"/>
      <c r="FP79" s="25"/>
      <c r="FQ79" s="25"/>
      <c r="FR79" s="25"/>
      <c r="FS79" s="25"/>
      <c r="FT79" s="25"/>
      <c r="FU79" s="25"/>
      <c r="FV79" s="225"/>
      <c r="FW79" s="16"/>
      <c r="FX79" s="16"/>
      <c r="FY79" s="16"/>
      <c r="FZ79" s="16"/>
      <c r="GA79" s="16"/>
      <c r="GB79" s="16"/>
      <c r="GC79" s="16"/>
      <c r="GD79" s="16"/>
      <c r="GE79" s="16"/>
      <c r="GF79" s="16"/>
      <c r="GG79" s="441"/>
      <c r="GH79" s="628"/>
      <c r="GI79" s="628"/>
      <c r="GJ79" s="628"/>
      <c r="GK79" s="628"/>
      <c r="GL79" s="628"/>
      <c r="GM79" s="628"/>
      <c r="GN79" s="445"/>
      <c r="GO79" s="1120"/>
      <c r="GP79" s="1120"/>
      <c r="GQ79" s="1120"/>
      <c r="GR79" s="1120"/>
      <c r="GS79" s="1118"/>
      <c r="GT79" s="332"/>
      <c r="GU79" s="332"/>
      <c r="GV79" s="332"/>
      <c r="GW79" s="332"/>
      <c r="GX79" s="332"/>
      <c r="GY79" s="332"/>
      <c r="GZ79" s="332"/>
      <c r="HA79" s="332"/>
      <c r="HB79" s="332"/>
      <c r="HC79" s="332"/>
      <c r="HD79" s="332"/>
      <c r="HE79" s="332"/>
      <c r="HF79" s="332"/>
      <c r="HG79" s="394"/>
      <c r="HH79" s="332"/>
      <c r="HI79" s="332"/>
      <c r="HJ79" s="332"/>
      <c r="HK79" s="332"/>
      <c r="HL79" s="332"/>
      <c r="HM79" s="332"/>
      <c r="HN79" s="332"/>
      <c r="HO79" s="332"/>
      <c r="HP79" s="332"/>
      <c r="HQ79" s="332"/>
      <c r="HR79" s="332"/>
      <c r="HS79" s="332"/>
      <c r="HT79" s="332"/>
      <c r="HU79" s="332"/>
      <c r="HV79" s="451"/>
      <c r="HW79" s="451"/>
      <c r="HX79" s="451"/>
      <c r="HY79" s="451"/>
      <c r="HZ79" s="451"/>
      <c r="IA79" s="451"/>
      <c r="IB79" s="451"/>
      <c r="IC79" s="451"/>
      <c r="ID79" s="451"/>
      <c r="IE79" s="451"/>
      <c r="IF79" s="451"/>
      <c r="IG79" s="451"/>
      <c r="IH79" s="451"/>
      <c r="II79" s="451"/>
      <c r="IJ79" s="451"/>
      <c r="IK79" s="451"/>
      <c r="IM79" s="224"/>
      <c r="IN79" s="221"/>
      <c r="IO79" s="381"/>
      <c r="IP79" s="381"/>
      <c r="IQ79" s="223"/>
      <c r="IR79" s="2"/>
      <c r="IS79" s="25"/>
      <c r="IT79" s="25"/>
      <c r="IU79" s="25"/>
      <c r="IV79" s="25"/>
      <c r="IW79" s="25"/>
      <c r="IX79" s="25"/>
      <c r="IY79" s="25"/>
      <c r="IZ79" s="225"/>
      <c r="JA79" s="162"/>
      <c r="JB79" s="50"/>
      <c r="JC79" s="319"/>
      <c r="JD79" s="272"/>
      <c r="JE79" s="50"/>
      <c r="JF79" s="319"/>
      <c r="JG79" s="272"/>
      <c r="JH79" s="305"/>
      <c r="JI79" s="319"/>
      <c r="JJ79" s="272"/>
      <c r="JK79" s="441"/>
      <c r="JL79" s="332"/>
      <c r="JM79" s="332"/>
      <c r="JN79" s="50"/>
      <c r="JO79" s="50"/>
      <c r="JP79" s="50"/>
      <c r="JQ79" s="50"/>
      <c r="JR79" s="445"/>
      <c r="JS79" s="441"/>
      <c r="JT79" s="1120"/>
      <c r="JU79" s="1120"/>
      <c r="JV79" s="1120"/>
      <c r="JW79" s="1118"/>
      <c r="JX79" s="332"/>
      <c r="JY79" s="332"/>
      <c r="JZ79" s="332"/>
      <c r="KA79" s="332"/>
      <c r="KB79" s="332"/>
      <c r="KC79" s="332"/>
      <c r="KD79" s="332"/>
      <c r="KE79" s="332"/>
      <c r="KF79" s="332"/>
      <c r="KG79" s="332"/>
      <c r="KH79" s="332"/>
      <c r="KI79" s="332"/>
      <c r="KJ79" s="1410"/>
      <c r="KK79" s="394"/>
      <c r="KL79" s="1410"/>
      <c r="KM79" s="1410"/>
      <c r="KN79" s="1410"/>
      <c r="KO79" s="1410"/>
      <c r="KP79" s="1410"/>
      <c r="KQ79" s="1410"/>
      <c r="KR79" s="1410"/>
      <c r="KS79" s="1410"/>
      <c r="KT79" s="1410"/>
      <c r="KU79" s="1410"/>
      <c r="KV79" s="1410"/>
      <c r="KW79" s="1410"/>
      <c r="KX79" s="383"/>
      <c r="KY79" s="451"/>
      <c r="KZ79" s="451"/>
      <c r="LA79" s="451"/>
      <c r="LB79" s="451"/>
      <c r="LC79" s="451"/>
      <c r="LD79" s="451"/>
      <c r="LE79" s="451"/>
      <c r="LF79" s="451"/>
      <c r="LG79" s="451"/>
      <c r="LH79" s="451"/>
      <c r="LI79" s="451"/>
      <c r="LJ79" s="451"/>
      <c r="LK79" s="451"/>
      <c r="LL79" s="451"/>
      <c r="LM79" s="451"/>
      <c r="LN79" s="451"/>
      <c r="LO79" s="451"/>
      <c r="LQ79" s="1141"/>
      <c r="LR79" s="1141"/>
      <c r="LS79" s="1141"/>
      <c r="LT79" s="1141"/>
      <c r="LU79" s="1141"/>
      <c r="LV79" s="1141"/>
      <c r="LW79" s="1141"/>
      <c r="LX79" s="1141"/>
      <c r="LY79" s="1141"/>
      <c r="LZ79" s="1141"/>
      <c r="MA79" s="1141"/>
      <c r="MB79" s="162"/>
      <c r="MC79" s="305"/>
      <c r="MD79" s="319"/>
      <c r="ME79" s="272"/>
      <c r="MF79" s="305"/>
      <c r="MG79" s="319"/>
      <c r="MH79" s="272"/>
      <c r="MI79" s="305"/>
      <c r="MJ79" s="463"/>
      <c r="MK79" s="162"/>
      <c r="ML79" s="976"/>
      <c r="MM79" s="671"/>
      <c r="MN79" s="17"/>
      <c r="MO79" s="671"/>
      <c r="MP79" s="671"/>
      <c r="MQ79" s="671"/>
      <c r="MR79" s="671"/>
      <c r="MS79" s="673"/>
      <c r="MT79" s="867"/>
      <c r="MU79" s="869"/>
      <c r="MV79" s="416"/>
      <c r="MW79" s="417"/>
      <c r="MX79" s="869"/>
      <c r="MY79" s="869"/>
      <c r="MZ79" s="869"/>
      <c r="NA79" s="869"/>
      <c r="NB79" s="869"/>
      <c r="NC79" s="869"/>
      <c r="ND79" s="869"/>
      <c r="NE79" s="869"/>
      <c r="NF79" s="869"/>
      <c r="NG79" s="869"/>
      <c r="NH79" s="869"/>
      <c r="NI79" s="869"/>
      <c r="NJ79" s="869"/>
      <c r="NK79" s="869"/>
      <c r="NL79" s="1410"/>
      <c r="NM79" s="869"/>
      <c r="NN79" s="869"/>
      <c r="NO79" s="869"/>
      <c r="NP79" s="869"/>
      <c r="NQ79" s="869"/>
      <c r="NR79" s="869"/>
      <c r="NS79" s="869"/>
      <c r="NT79" s="869"/>
      <c r="NU79" s="869"/>
      <c r="NV79" s="869"/>
      <c r="NW79" s="869"/>
      <c r="NX79" s="869"/>
      <c r="NY79" s="869"/>
      <c r="NZ79" s="869"/>
    </row>
    <row r="80" spans="1:390" ht="18.75" customHeight="1">
      <c r="A80" s="224"/>
      <c r="B80" s="221"/>
      <c r="C80" s="381"/>
      <c r="D80" s="381"/>
      <c r="E80" s="223"/>
      <c r="F80" s="2"/>
      <c r="G80" s="25"/>
      <c r="H80" s="25"/>
      <c r="I80" s="25"/>
      <c r="J80" s="25"/>
      <c r="K80" s="25"/>
      <c r="L80" s="25"/>
      <c r="M80" s="25"/>
      <c r="N80" s="225"/>
      <c r="O80" s="9"/>
      <c r="P80" s="9"/>
      <c r="Q80" s="9"/>
      <c r="R80" s="9"/>
      <c r="S80" s="9"/>
      <c r="T80" s="9"/>
      <c r="U80" s="9"/>
      <c r="V80" s="9"/>
      <c r="W80" s="9"/>
      <c r="X80" s="9"/>
      <c r="Y80" s="441"/>
      <c r="Z80" s="1120"/>
      <c r="AA80" s="1120"/>
      <c r="AB80" s="1120"/>
      <c r="AC80" s="1120"/>
      <c r="AD80" s="1120"/>
      <c r="AE80" s="1120"/>
      <c r="AF80" s="1120"/>
      <c r="AG80" s="1120"/>
      <c r="AH80" s="1120"/>
      <c r="AI80" s="1120"/>
      <c r="AJ80" s="1120"/>
      <c r="AK80" s="330"/>
      <c r="AL80" s="330"/>
      <c r="AM80" s="330"/>
      <c r="AN80" s="330"/>
      <c r="AO80" s="330"/>
      <c r="AP80" s="330"/>
      <c r="AQ80" s="330"/>
      <c r="AR80" s="330"/>
      <c r="AS80" s="330"/>
      <c r="AT80" s="330"/>
      <c r="AU80" s="330"/>
      <c r="AV80" s="330"/>
      <c r="AW80" s="330"/>
      <c r="AX80" s="330"/>
      <c r="AY80" s="394"/>
      <c r="AZ80" s="351"/>
      <c r="BA80" s="351"/>
      <c r="BB80" s="351"/>
      <c r="BC80" s="351"/>
      <c r="BD80" s="351"/>
      <c r="BE80" s="351"/>
      <c r="BF80" s="351"/>
      <c r="BG80" s="351"/>
      <c r="BH80" s="351"/>
      <c r="BI80" s="351"/>
      <c r="BJ80" s="351"/>
      <c r="BK80" s="351"/>
      <c r="BL80" s="351"/>
      <c r="BM80" s="351"/>
      <c r="BN80" s="351"/>
      <c r="BO80" s="351"/>
      <c r="BP80" s="351"/>
      <c r="BQ80" s="451"/>
      <c r="BR80" s="451"/>
      <c r="BS80" s="451"/>
      <c r="BT80" s="451"/>
      <c r="BU80" s="451"/>
      <c r="BV80" s="451"/>
      <c r="BW80" s="451"/>
      <c r="BX80" s="451"/>
      <c r="BY80" s="451"/>
      <c r="BZ80" s="451"/>
      <c r="CA80" s="451"/>
      <c r="CB80" s="451"/>
      <c r="CC80" s="451"/>
      <c r="CD80" s="1140"/>
      <c r="CE80" s="224"/>
      <c r="CF80" s="221"/>
      <c r="CG80" s="381"/>
      <c r="CH80" s="381"/>
      <c r="CI80" s="223"/>
      <c r="CJ80" s="2"/>
      <c r="CK80" s="25"/>
      <c r="CL80" s="25"/>
      <c r="CM80" s="25"/>
      <c r="CN80" s="25"/>
      <c r="CO80" s="25"/>
      <c r="CP80" s="25"/>
      <c r="CQ80" s="25"/>
      <c r="CR80" s="16"/>
      <c r="CS80" s="16"/>
      <c r="CT80" s="16"/>
      <c r="CU80" s="16"/>
      <c r="CV80" s="16"/>
      <c r="CW80" s="16"/>
      <c r="CX80" s="16"/>
      <c r="CY80" s="16"/>
      <c r="CZ80" s="16"/>
      <c r="DA80" s="16"/>
      <c r="DB80" s="16"/>
      <c r="DC80" s="441"/>
      <c r="DD80" s="629"/>
      <c r="DE80" s="629"/>
      <c r="DF80" s="629"/>
      <c r="DG80" s="629"/>
      <c r="DH80" s="629"/>
      <c r="DI80" s="629"/>
      <c r="DJ80" s="629"/>
      <c r="DK80" s="1120"/>
      <c r="DL80" s="1120"/>
      <c r="DM80" s="1120"/>
      <c r="DN80" s="1120"/>
      <c r="DO80" s="1118"/>
      <c r="DP80" s="1407"/>
      <c r="DQ80" s="1407"/>
      <c r="DR80" s="1407"/>
      <c r="DS80" s="1407"/>
      <c r="DT80" s="1407"/>
      <c r="DU80" s="1407"/>
      <c r="DV80" s="1407"/>
      <c r="DW80" s="1407"/>
      <c r="DX80" s="1407"/>
      <c r="DY80" s="1407"/>
      <c r="DZ80" s="1407"/>
      <c r="EA80" s="1407"/>
      <c r="EB80" s="1410"/>
      <c r="EC80" s="394"/>
      <c r="ED80" s="573"/>
      <c r="EE80" s="573"/>
      <c r="EF80" s="573"/>
      <c r="EG80" s="573"/>
      <c r="EH80" s="573"/>
      <c r="EI80" s="573"/>
      <c r="EJ80" s="573"/>
      <c r="EK80" s="573"/>
      <c r="EL80" s="573"/>
      <c r="EM80" s="573"/>
      <c r="EN80" s="573"/>
      <c r="EO80" s="573"/>
      <c r="EP80" s="383"/>
      <c r="EQ80" s="451"/>
      <c r="ER80" s="451"/>
      <c r="ES80" s="451"/>
      <c r="ET80" s="451"/>
      <c r="EU80" s="451"/>
      <c r="EV80" s="451"/>
      <c r="EW80" s="451"/>
      <c r="EX80" s="451"/>
      <c r="EY80" s="451"/>
      <c r="EZ80" s="451"/>
      <c r="FA80" s="451"/>
      <c r="FB80" s="451"/>
      <c r="FC80" s="451"/>
      <c r="FD80" s="451"/>
      <c r="FE80" s="451"/>
      <c r="FF80" s="451"/>
      <c r="FG80" s="593"/>
      <c r="FH80" s="1140"/>
      <c r="FI80" s="224"/>
      <c r="FJ80" s="221"/>
      <c r="FK80" s="381"/>
      <c r="FL80" s="381"/>
      <c r="FM80" s="223"/>
      <c r="FN80" s="2"/>
      <c r="FO80" s="25"/>
      <c r="FP80" s="25"/>
      <c r="FQ80" s="25"/>
      <c r="FR80" s="25"/>
      <c r="FS80" s="25"/>
      <c r="FT80" s="25"/>
      <c r="FU80" s="25"/>
      <c r="FV80" s="225"/>
      <c r="FW80" s="16"/>
      <c r="FX80" s="16"/>
      <c r="FY80" s="16"/>
      <c r="FZ80" s="16"/>
      <c r="GA80" s="16"/>
      <c r="GB80" s="16"/>
      <c r="GC80" s="16"/>
      <c r="GD80" s="16"/>
      <c r="GE80" s="16"/>
      <c r="GF80" s="16"/>
      <c r="GG80" s="441"/>
      <c r="GH80" s="628"/>
      <c r="GI80" s="628"/>
      <c r="GJ80" s="628"/>
      <c r="GK80" s="628"/>
      <c r="GL80" s="628"/>
      <c r="GM80" s="628"/>
      <c r="GN80" s="445"/>
      <c r="GO80" s="1120"/>
      <c r="GP80" s="1120"/>
      <c r="GQ80" s="1120"/>
      <c r="GR80" s="1120"/>
      <c r="GS80" s="1118"/>
      <c r="GT80" s="332"/>
      <c r="GU80" s="332"/>
      <c r="GV80" s="332"/>
      <c r="GW80" s="332"/>
      <c r="GX80" s="332"/>
      <c r="GY80" s="332"/>
      <c r="GZ80" s="332"/>
      <c r="HA80" s="332"/>
      <c r="HB80" s="332"/>
      <c r="HC80" s="332"/>
      <c r="HD80" s="332"/>
      <c r="HE80" s="332"/>
      <c r="HF80" s="332"/>
      <c r="HG80" s="394"/>
      <c r="HH80" s="332"/>
      <c r="HI80" s="332"/>
      <c r="HJ80" s="332"/>
      <c r="HK80" s="332"/>
      <c r="HL80" s="332"/>
      <c r="HM80" s="332"/>
      <c r="HN80" s="332"/>
      <c r="HO80" s="332"/>
      <c r="HP80" s="332"/>
      <c r="HQ80" s="332"/>
      <c r="HR80" s="332"/>
      <c r="HS80" s="332"/>
      <c r="HT80" s="332"/>
      <c r="HU80" s="332"/>
      <c r="HV80" s="451"/>
      <c r="HW80" s="451"/>
      <c r="HX80" s="451"/>
      <c r="HY80" s="451"/>
      <c r="HZ80" s="451"/>
      <c r="IA80" s="451"/>
      <c r="IB80" s="451"/>
      <c r="IC80" s="451"/>
      <c r="ID80" s="451"/>
      <c r="IE80" s="451"/>
      <c r="IF80" s="451"/>
      <c r="IG80" s="451"/>
      <c r="IH80" s="451"/>
      <c r="II80" s="451"/>
      <c r="IJ80" s="451"/>
      <c r="IK80" s="451"/>
      <c r="IM80" s="224"/>
      <c r="IN80" s="221"/>
      <c r="IO80" s="381"/>
      <c r="IP80" s="381"/>
      <c r="IQ80" s="223"/>
      <c r="IR80" s="2"/>
      <c r="IS80" s="25"/>
      <c r="IT80" s="25"/>
      <c r="IU80" s="25"/>
      <c r="IV80" s="25"/>
      <c r="IW80" s="25"/>
      <c r="IX80" s="25"/>
      <c r="IY80" s="25"/>
      <c r="IZ80" s="225"/>
      <c r="JA80" s="162"/>
      <c r="JB80" s="50"/>
      <c r="JC80" s="319"/>
      <c r="JD80" s="272"/>
      <c r="JE80" s="50"/>
      <c r="JF80" s="319"/>
      <c r="JG80" s="272"/>
      <c r="JH80" s="305"/>
      <c r="JI80" s="319"/>
      <c r="JJ80" s="272"/>
      <c r="JK80" s="441"/>
      <c r="JL80" s="332"/>
      <c r="JM80" s="332"/>
      <c r="JN80" s="50"/>
      <c r="JO80" s="50"/>
      <c r="JP80" s="50"/>
      <c r="JQ80" s="50"/>
      <c r="JR80" s="445"/>
      <c r="JS80" s="441"/>
      <c r="JT80" s="1120"/>
      <c r="JU80" s="1120"/>
      <c r="JV80" s="1120"/>
      <c r="JW80" s="1118"/>
      <c r="JX80" s="332"/>
      <c r="JY80" s="332"/>
      <c r="JZ80" s="332"/>
      <c r="KA80" s="332"/>
      <c r="KB80" s="332"/>
      <c r="KC80" s="332"/>
      <c r="KD80" s="332"/>
      <c r="KE80" s="332"/>
      <c r="KF80" s="332"/>
      <c r="KG80" s="332"/>
      <c r="KH80" s="332"/>
      <c r="KI80" s="332"/>
      <c r="KJ80" s="1410"/>
      <c r="KK80" s="394"/>
      <c r="KL80" s="1410"/>
      <c r="KM80" s="1410"/>
      <c r="KN80" s="1410"/>
      <c r="KO80" s="1410"/>
      <c r="KP80" s="1410"/>
      <c r="KQ80" s="1410"/>
      <c r="KR80" s="1410"/>
      <c r="KS80" s="1410"/>
      <c r="KT80" s="1410"/>
      <c r="KU80" s="1410"/>
      <c r="KV80" s="1410"/>
      <c r="KW80" s="1410"/>
      <c r="KX80" s="383"/>
      <c r="KY80" s="451"/>
      <c r="KZ80" s="451"/>
      <c r="LA80" s="451"/>
      <c r="LB80" s="451"/>
      <c r="LC80" s="451"/>
      <c r="LD80" s="451"/>
      <c r="LE80" s="451"/>
      <c r="LF80" s="451"/>
      <c r="LG80" s="451"/>
      <c r="LH80" s="451"/>
      <c r="LI80" s="451"/>
      <c r="LJ80" s="451"/>
      <c r="LK80" s="451"/>
      <c r="LL80" s="451"/>
      <c r="LM80" s="451"/>
      <c r="LN80" s="451"/>
      <c r="LO80" s="451"/>
      <c r="LQ80" s="1141"/>
      <c r="LR80" s="1141"/>
      <c r="LS80" s="1141"/>
      <c r="LT80" s="1141"/>
      <c r="LU80" s="1141"/>
      <c r="LV80" s="1141"/>
      <c r="LW80" s="1141"/>
      <c r="LX80" s="1141"/>
      <c r="LY80" s="1141"/>
      <c r="LZ80" s="1141"/>
      <c r="MA80" s="1141"/>
      <c r="MB80" s="162"/>
      <c r="MC80" s="305"/>
      <c r="MD80" s="319"/>
      <c r="ME80" s="272"/>
      <c r="MF80" s="305"/>
      <c r="MG80" s="319"/>
      <c r="MH80" s="272"/>
      <c r="MI80" s="305"/>
      <c r="MJ80" s="463"/>
      <c r="MK80" s="162"/>
      <c r="ML80" s="976"/>
      <c r="MM80" s="671"/>
      <c r="MN80" s="17"/>
      <c r="MO80" s="671"/>
      <c r="MP80" s="671"/>
      <c r="MQ80" s="671"/>
      <c r="MR80" s="671"/>
      <c r="MS80" s="673"/>
      <c r="MT80" s="867"/>
      <c r="MU80" s="869"/>
      <c r="MV80" s="416"/>
      <c r="MW80" s="417"/>
      <c r="MX80" s="869"/>
      <c r="MY80" s="869"/>
      <c r="MZ80" s="869"/>
      <c r="NA80" s="869"/>
      <c r="NB80" s="869"/>
      <c r="NC80" s="869"/>
      <c r="ND80" s="869"/>
      <c r="NE80" s="869"/>
      <c r="NF80" s="869"/>
      <c r="NG80" s="869"/>
      <c r="NH80" s="869"/>
      <c r="NI80" s="869"/>
      <c r="NJ80" s="869"/>
      <c r="NK80" s="869"/>
      <c r="NL80" s="1410"/>
      <c r="NM80" s="869"/>
      <c r="NN80" s="869"/>
      <c r="NO80" s="869"/>
      <c r="NP80" s="869"/>
      <c r="NQ80" s="869"/>
      <c r="NR80" s="869"/>
      <c r="NS80" s="869"/>
      <c r="NT80" s="869"/>
      <c r="NU80" s="869"/>
      <c r="NV80" s="869"/>
      <c r="NW80" s="869"/>
      <c r="NX80" s="869"/>
      <c r="NY80" s="869"/>
      <c r="NZ80" s="869"/>
    </row>
    <row r="81" spans="1:391" ht="18.75" customHeight="1">
      <c r="A81" s="224"/>
      <c r="B81" s="221"/>
      <c r="C81" s="381"/>
      <c r="D81" s="381"/>
      <c r="E81" s="223"/>
      <c r="F81" s="2"/>
      <c r="G81" s="25"/>
      <c r="H81" s="25"/>
      <c r="I81" s="25"/>
      <c r="J81" s="25"/>
      <c r="K81" s="25"/>
      <c r="L81" s="25"/>
      <c r="M81" s="25"/>
      <c r="N81" s="225"/>
      <c r="O81" s="9"/>
      <c r="P81" s="9"/>
      <c r="Q81" s="9"/>
      <c r="R81" s="9"/>
      <c r="S81" s="9"/>
      <c r="T81" s="9"/>
      <c r="U81" s="9"/>
      <c r="V81" s="9"/>
      <c r="W81" s="9"/>
      <c r="X81" s="9"/>
      <c r="Y81" s="441"/>
      <c r="Z81" s="1120"/>
      <c r="AA81" s="1120"/>
      <c r="AB81" s="1120"/>
      <c r="AC81" s="1120"/>
      <c r="AD81" s="1120"/>
      <c r="AE81" s="1120"/>
      <c r="AF81" s="1120"/>
      <c r="AG81" s="1120"/>
      <c r="AH81" s="1120"/>
      <c r="AI81" s="1120"/>
      <c r="AJ81" s="1120"/>
      <c r="AK81" s="330"/>
      <c r="AL81" s="330"/>
      <c r="AM81" s="330"/>
      <c r="AN81" s="330"/>
      <c r="AO81" s="330"/>
      <c r="AP81" s="330"/>
      <c r="AQ81" s="330"/>
      <c r="AR81" s="330"/>
      <c r="AS81" s="330"/>
      <c r="AT81" s="330"/>
      <c r="AU81" s="330"/>
      <c r="AV81" s="330"/>
      <c r="AW81" s="330"/>
      <c r="AX81" s="330"/>
      <c r="AY81" s="394"/>
      <c r="AZ81" s="351"/>
      <c r="BA81" s="351"/>
      <c r="BB81" s="351"/>
      <c r="BC81" s="351"/>
      <c r="BD81" s="351"/>
      <c r="BE81" s="351"/>
      <c r="BF81" s="351"/>
      <c r="BG81" s="351"/>
      <c r="BH81" s="351"/>
      <c r="BI81" s="351"/>
      <c r="BJ81" s="351"/>
      <c r="BK81" s="351"/>
      <c r="BL81" s="351"/>
      <c r="BM81" s="351"/>
      <c r="BN81" s="351"/>
      <c r="BO81" s="351"/>
      <c r="BP81" s="351"/>
      <c r="BQ81" s="451"/>
      <c r="BR81" s="451"/>
      <c r="BS81" s="451"/>
      <c r="BT81" s="451"/>
      <c r="BU81" s="451"/>
      <c r="BV81" s="451"/>
      <c r="BW81" s="451"/>
      <c r="BX81" s="451"/>
      <c r="BY81" s="451"/>
      <c r="BZ81" s="451"/>
      <c r="CA81" s="451"/>
      <c r="CB81" s="451"/>
      <c r="CC81" s="451"/>
      <c r="CD81" s="1140"/>
      <c r="CE81" s="224"/>
      <c r="CF81" s="221"/>
      <c r="CG81" s="381"/>
      <c r="CH81" s="381"/>
      <c r="CI81" s="223"/>
      <c r="CJ81" s="2"/>
      <c r="CK81" s="25"/>
      <c r="CL81" s="25"/>
      <c r="CM81" s="25"/>
      <c r="CN81" s="25"/>
      <c r="CO81" s="25"/>
      <c r="CP81" s="25"/>
      <c r="CQ81" s="25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441"/>
      <c r="DD81" s="629"/>
      <c r="DE81" s="629"/>
      <c r="DF81" s="629"/>
      <c r="DG81" s="629"/>
      <c r="DH81" s="629"/>
      <c r="DI81" s="629"/>
      <c r="DJ81" s="629"/>
      <c r="DK81" s="1120"/>
      <c r="DL81" s="1120"/>
      <c r="DM81" s="1120"/>
      <c r="DN81" s="1120"/>
      <c r="DO81" s="1118"/>
      <c r="DP81" s="394"/>
      <c r="DQ81" s="394"/>
      <c r="DR81" s="394"/>
      <c r="DS81" s="394"/>
      <c r="DT81" s="394"/>
      <c r="DU81" s="394"/>
      <c r="DV81" s="394"/>
      <c r="DW81" s="394"/>
      <c r="DX81" s="394"/>
      <c r="DY81" s="432"/>
      <c r="DZ81" s="432"/>
      <c r="EA81" s="394"/>
      <c r="EB81" s="1410"/>
      <c r="EC81" s="394"/>
      <c r="ED81" s="573"/>
      <c r="EE81" s="573"/>
      <c r="EF81" s="573"/>
      <c r="EG81" s="573"/>
      <c r="EH81" s="573"/>
      <c r="EI81" s="573"/>
      <c r="EJ81" s="573"/>
      <c r="EK81" s="573"/>
      <c r="EL81" s="573"/>
      <c r="EM81" s="573"/>
      <c r="EN81" s="573"/>
      <c r="EO81" s="573"/>
      <c r="EP81" s="383"/>
      <c r="EQ81" s="451"/>
      <c r="ER81" s="451"/>
      <c r="ES81" s="451"/>
      <c r="ET81" s="451"/>
      <c r="EU81" s="451"/>
      <c r="EV81" s="451"/>
      <c r="EW81" s="451"/>
      <c r="EX81" s="451"/>
      <c r="EY81" s="451"/>
      <c r="EZ81" s="451"/>
      <c r="FA81" s="451"/>
      <c r="FB81" s="451"/>
      <c r="FC81" s="451"/>
      <c r="FD81" s="451"/>
      <c r="FE81" s="451"/>
      <c r="FF81" s="451"/>
      <c r="FG81" s="593"/>
      <c r="FH81" s="1140"/>
      <c r="FI81" s="224"/>
      <c r="FJ81" s="221"/>
      <c r="FK81" s="381"/>
      <c r="FL81" s="381"/>
      <c r="FM81" s="223"/>
      <c r="FN81" s="2"/>
      <c r="FO81" s="25"/>
      <c r="FP81" s="25"/>
      <c r="FQ81" s="25"/>
      <c r="FR81" s="25"/>
      <c r="FS81" s="25"/>
      <c r="FT81" s="25"/>
      <c r="FU81" s="25"/>
      <c r="FV81" s="225"/>
      <c r="FW81" s="16"/>
      <c r="FX81" s="16"/>
      <c r="FY81" s="16"/>
      <c r="FZ81" s="16"/>
      <c r="GA81" s="16"/>
      <c r="GB81" s="16"/>
      <c r="GC81" s="16"/>
      <c r="GD81" s="16"/>
      <c r="GE81" s="16"/>
      <c r="GF81" s="16"/>
      <c r="GG81" s="441"/>
      <c r="GH81" s="628"/>
      <c r="GI81" s="628"/>
      <c r="GJ81" s="628"/>
      <c r="GK81" s="628"/>
      <c r="GL81" s="628"/>
      <c r="GM81" s="628"/>
      <c r="GN81" s="445"/>
      <c r="GO81" s="1120"/>
      <c r="GP81" s="1120"/>
      <c r="GQ81" s="1120"/>
      <c r="GR81" s="1120"/>
      <c r="GS81" s="1118"/>
      <c r="GT81" s="332"/>
      <c r="GU81" s="332"/>
      <c r="GV81" s="332"/>
      <c r="GW81" s="332"/>
      <c r="GX81" s="332"/>
      <c r="GY81" s="332"/>
      <c r="GZ81" s="332"/>
      <c r="HA81" s="332"/>
      <c r="HB81" s="332"/>
      <c r="HC81" s="332"/>
      <c r="HD81" s="332"/>
      <c r="HE81" s="332"/>
      <c r="HF81" s="332"/>
      <c r="HG81" s="394"/>
      <c r="HH81" s="332"/>
      <c r="HI81" s="332"/>
      <c r="HJ81" s="332"/>
      <c r="HK81" s="332"/>
      <c r="HL81" s="332"/>
      <c r="HM81" s="332"/>
      <c r="HN81" s="332"/>
      <c r="HO81" s="332"/>
      <c r="HP81" s="332"/>
      <c r="HQ81" s="332"/>
      <c r="HR81" s="332"/>
      <c r="HS81" s="332"/>
      <c r="HT81" s="332"/>
      <c r="HU81" s="332"/>
      <c r="HV81" s="451"/>
      <c r="HW81" s="451"/>
      <c r="HX81" s="451"/>
      <c r="HY81" s="451"/>
      <c r="HZ81" s="451"/>
      <c r="IA81" s="451"/>
      <c r="IB81" s="451"/>
      <c r="IC81" s="451"/>
      <c r="ID81" s="451"/>
      <c r="IE81" s="451"/>
      <c r="IF81" s="451"/>
      <c r="IG81" s="451"/>
      <c r="IH81" s="451"/>
      <c r="II81" s="451"/>
      <c r="IJ81" s="451"/>
      <c r="IK81" s="451"/>
      <c r="IM81" s="224"/>
      <c r="IN81" s="221"/>
      <c r="IO81" s="381"/>
      <c r="IP81" s="381"/>
      <c r="IQ81" s="223"/>
      <c r="IR81" s="2"/>
      <c r="IS81" s="25"/>
      <c r="IT81" s="25"/>
      <c r="IU81" s="25"/>
      <c r="IV81" s="25"/>
      <c r="IW81" s="25"/>
      <c r="IX81" s="25"/>
      <c r="IY81" s="25"/>
      <c r="IZ81" s="225"/>
      <c r="JA81" s="162"/>
      <c r="JB81" s="50"/>
      <c r="JC81" s="319"/>
      <c r="JD81" s="272"/>
      <c r="JE81" s="50"/>
      <c r="JF81" s="319"/>
      <c r="JG81" s="272"/>
      <c r="JH81" s="305"/>
      <c r="JI81" s="319"/>
      <c r="JJ81" s="272"/>
      <c r="JK81" s="441"/>
      <c r="JL81" s="332"/>
      <c r="JM81" s="332"/>
      <c r="JN81" s="50"/>
      <c r="JO81" s="50"/>
      <c r="JP81" s="50"/>
      <c r="JQ81" s="50"/>
      <c r="JR81" s="445"/>
      <c r="JS81" s="441"/>
      <c r="JT81" s="1120"/>
      <c r="JU81" s="1120"/>
      <c r="JV81" s="1120"/>
      <c r="JW81" s="1118"/>
      <c r="JX81" s="394"/>
      <c r="JY81" s="394"/>
      <c r="JZ81" s="394"/>
      <c r="KA81" s="394"/>
      <c r="KB81" s="394"/>
      <c r="KC81" s="394"/>
      <c r="KD81" s="394"/>
      <c r="KE81" s="394"/>
      <c r="KF81" s="394"/>
      <c r="KG81" s="432"/>
      <c r="KH81" s="432"/>
      <c r="KI81" s="394"/>
      <c r="KJ81" s="1410"/>
      <c r="KK81" s="394"/>
      <c r="KL81" s="1410"/>
      <c r="KM81" s="1410"/>
      <c r="KN81" s="1410"/>
      <c r="KO81" s="1410"/>
      <c r="KP81" s="1410"/>
      <c r="KQ81" s="1410"/>
      <c r="KR81" s="1410"/>
      <c r="KS81" s="1410"/>
      <c r="KT81" s="1410"/>
      <c r="KU81" s="1410"/>
      <c r="KV81" s="1410"/>
      <c r="KW81" s="1410"/>
      <c r="KX81" s="383"/>
      <c r="KY81" s="451"/>
      <c r="KZ81" s="451"/>
      <c r="LA81" s="451"/>
      <c r="LB81" s="451"/>
      <c r="LC81" s="451"/>
      <c r="LD81" s="451"/>
      <c r="LE81" s="451"/>
      <c r="LF81" s="451"/>
      <c r="LG81" s="451"/>
      <c r="LH81" s="451"/>
      <c r="LI81" s="451"/>
      <c r="LJ81" s="451"/>
      <c r="LK81" s="451"/>
      <c r="LL81" s="451"/>
      <c r="LM81" s="451"/>
      <c r="LN81" s="451"/>
      <c r="LO81" s="451"/>
      <c r="LQ81" s="1141"/>
      <c r="LR81" s="1141"/>
      <c r="LS81" s="1141"/>
      <c r="LT81" s="1141"/>
      <c r="LU81" s="1141"/>
      <c r="LV81" s="1141"/>
      <c r="LW81" s="1141"/>
      <c r="LX81" s="1141"/>
      <c r="LY81" s="1141"/>
      <c r="LZ81" s="1141"/>
      <c r="MA81" s="1141"/>
      <c r="MB81" s="162"/>
      <c r="MC81" s="305"/>
      <c r="MD81" s="319"/>
      <c r="ME81" s="272"/>
      <c r="MF81" s="305"/>
      <c r="MG81" s="319"/>
      <c r="MH81" s="272"/>
      <c r="MI81" s="305"/>
      <c r="MJ81" s="463"/>
      <c r="MK81" s="162"/>
      <c r="ML81" s="976"/>
      <c r="MM81" s="1105"/>
      <c r="MN81" s="671"/>
      <c r="MO81" s="671"/>
      <c r="MP81" s="671"/>
      <c r="MQ81" s="671"/>
      <c r="MR81" s="671"/>
      <c r="MS81" s="1690"/>
      <c r="MT81" s="867"/>
      <c r="MU81" s="869"/>
      <c r="MV81" s="416"/>
      <c r="MW81" s="417"/>
      <c r="MX81" s="869"/>
      <c r="MY81" s="869"/>
      <c r="MZ81" s="869"/>
      <c r="NA81" s="869"/>
      <c r="NB81" s="869"/>
      <c r="NC81" s="869"/>
      <c r="ND81" s="869"/>
      <c r="NE81" s="869"/>
      <c r="NF81" s="869"/>
      <c r="NG81" s="869"/>
      <c r="NH81" s="869"/>
      <c r="NI81" s="869"/>
      <c r="NJ81" s="869"/>
      <c r="NK81" s="869"/>
      <c r="NL81" s="1410"/>
      <c r="NM81" s="869"/>
      <c r="NN81" s="869"/>
      <c r="NO81" s="869"/>
      <c r="NP81" s="869"/>
      <c r="NQ81" s="869"/>
      <c r="NR81" s="869"/>
      <c r="NS81" s="869"/>
      <c r="NT81" s="869"/>
      <c r="NU81" s="869"/>
      <c r="NV81" s="869"/>
      <c r="NW81" s="869"/>
      <c r="NX81" s="869"/>
      <c r="NY81" s="869"/>
      <c r="NZ81" s="869"/>
    </row>
    <row r="82" spans="1:391" ht="18.75" customHeight="1">
      <c r="A82" s="224"/>
      <c r="B82" s="221"/>
      <c r="C82" s="381"/>
      <c r="D82" s="381"/>
      <c r="E82" s="223"/>
      <c r="F82" s="2"/>
      <c r="G82" s="25"/>
      <c r="H82" s="25"/>
      <c r="I82" s="25"/>
      <c r="J82" s="25"/>
      <c r="K82" s="25"/>
      <c r="L82" s="25"/>
      <c r="M82" s="25"/>
      <c r="N82" s="225"/>
      <c r="O82" s="9"/>
      <c r="P82" s="9"/>
      <c r="Q82" s="9"/>
      <c r="R82" s="9"/>
      <c r="S82" s="9"/>
      <c r="T82" s="9"/>
      <c r="U82" s="9"/>
      <c r="V82" s="9"/>
      <c r="W82" s="9"/>
      <c r="X82" s="9"/>
      <c r="Y82" s="441"/>
      <c r="Z82" s="1120"/>
      <c r="AA82" s="1120"/>
      <c r="AB82" s="1120"/>
      <c r="AC82" s="1120"/>
      <c r="AD82" s="1120"/>
      <c r="AE82" s="1120"/>
      <c r="AF82" s="1120"/>
      <c r="AG82" s="1120"/>
      <c r="AH82" s="1120"/>
      <c r="AI82" s="1120"/>
      <c r="AJ82" s="1120"/>
      <c r="AK82" s="330"/>
      <c r="AL82" s="330"/>
      <c r="AM82" s="330"/>
      <c r="AN82" s="330"/>
      <c r="AO82" s="330"/>
      <c r="AP82" s="330"/>
      <c r="AQ82" s="330"/>
      <c r="AR82" s="330"/>
      <c r="AS82" s="330"/>
      <c r="AT82" s="330"/>
      <c r="AU82" s="330"/>
      <c r="AV82" s="330"/>
      <c r="AW82" s="330"/>
      <c r="AX82" s="330"/>
      <c r="AY82" s="394"/>
      <c r="AZ82" s="351"/>
      <c r="BA82" s="351"/>
      <c r="BB82" s="351"/>
      <c r="BC82" s="351"/>
      <c r="BD82" s="351"/>
      <c r="BE82" s="351"/>
      <c r="BF82" s="351"/>
      <c r="BG82" s="351"/>
      <c r="BH82" s="351"/>
      <c r="BI82" s="351"/>
      <c r="BJ82" s="351"/>
      <c r="BK82" s="351"/>
      <c r="BL82" s="351"/>
      <c r="BM82" s="351"/>
      <c r="BN82" s="351"/>
      <c r="BO82" s="351"/>
      <c r="BP82" s="351"/>
      <c r="BQ82" s="451"/>
      <c r="BR82" s="451"/>
      <c r="BS82" s="451"/>
      <c r="BT82" s="451"/>
      <c r="BU82" s="451"/>
      <c r="BV82" s="451"/>
      <c r="BW82" s="451"/>
      <c r="BX82" s="451"/>
      <c r="BY82" s="451"/>
      <c r="BZ82" s="451"/>
      <c r="CA82" s="451"/>
      <c r="CB82" s="451"/>
      <c r="CC82" s="451"/>
      <c r="CD82" s="1140"/>
      <c r="CE82" s="224"/>
      <c r="CF82" s="221"/>
      <c r="CG82" s="381"/>
      <c r="CH82" s="381"/>
      <c r="CI82" s="223"/>
      <c r="CJ82" s="2"/>
      <c r="CK82" s="25"/>
      <c r="CL82" s="25"/>
      <c r="CM82" s="25"/>
      <c r="CN82" s="25"/>
      <c r="CO82" s="25"/>
      <c r="CP82" s="25"/>
      <c r="CQ82" s="25"/>
      <c r="CR82" s="16"/>
      <c r="CS82" s="16"/>
      <c r="CT82" s="16"/>
      <c r="CU82" s="16"/>
      <c r="CV82" s="16"/>
      <c r="CW82" s="16"/>
      <c r="CX82" s="16"/>
      <c r="CY82" s="16"/>
      <c r="CZ82" s="16"/>
      <c r="DA82" s="16"/>
      <c r="DB82" s="16"/>
      <c r="DC82" s="441"/>
      <c r="DD82" s="629"/>
      <c r="DE82" s="629"/>
      <c r="DF82" s="629"/>
      <c r="DG82" s="629"/>
      <c r="DH82" s="629"/>
      <c r="DI82" s="629"/>
      <c r="DJ82" s="629"/>
      <c r="DK82" s="1120"/>
      <c r="DL82" s="1120"/>
      <c r="DM82" s="1120"/>
      <c r="DN82" s="1120"/>
      <c r="DO82" s="1118"/>
      <c r="DP82" s="394"/>
      <c r="DQ82" s="394"/>
      <c r="DR82" s="394"/>
      <c r="DS82" s="394"/>
      <c r="DT82" s="394"/>
      <c r="DU82" s="394"/>
      <c r="DV82" s="394"/>
      <c r="DW82" s="394"/>
      <c r="DX82" s="394"/>
      <c r="DY82" s="432"/>
      <c r="DZ82" s="432"/>
      <c r="EA82" s="394"/>
      <c r="EB82" s="1410"/>
      <c r="EC82" s="394"/>
      <c r="ED82" s="573"/>
      <c r="EE82" s="573"/>
      <c r="EF82" s="573"/>
      <c r="EG82" s="573"/>
      <c r="EH82" s="573"/>
      <c r="EI82" s="573"/>
      <c r="EJ82" s="573"/>
      <c r="EK82" s="573"/>
      <c r="EL82" s="573"/>
      <c r="EM82" s="573"/>
      <c r="EN82" s="573"/>
      <c r="EO82" s="573"/>
      <c r="EP82" s="383"/>
      <c r="EQ82" s="451"/>
      <c r="ER82" s="451"/>
      <c r="ES82" s="451"/>
      <c r="ET82" s="451"/>
      <c r="EU82" s="451"/>
      <c r="EV82" s="451"/>
      <c r="EW82" s="451"/>
      <c r="EX82" s="451"/>
      <c r="EY82" s="451"/>
      <c r="EZ82" s="451"/>
      <c r="FA82" s="451"/>
      <c r="FB82" s="451"/>
      <c r="FC82" s="451"/>
      <c r="FD82" s="451"/>
      <c r="FE82" s="451"/>
      <c r="FF82" s="451"/>
      <c r="FG82" s="593"/>
      <c r="FH82" s="1140"/>
      <c r="FI82" s="224"/>
      <c r="FJ82" s="221"/>
      <c r="FK82" s="381"/>
      <c r="FL82" s="381"/>
      <c r="FM82" s="223"/>
      <c r="FN82" s="2"/>
      <c r="FO82" s="25"/>
      <c r="FP82" s="25"/>
      <c r="FQ82" s="25"/>
      <c r="FR82" s="25"/>
      <c r="FS82" s="25"/>
      <c r="FT82" s="25"/>
      <c r="FU82" s="25"/>
      <c r="FV82" s="225"/>
      <c r="FW82" s="16"/>
      <c r="FX82" s="16"/>
      <c r="FY82" s="16"/>
      <c r="FZ82" s="16"/>
      <c r="GA82" s="16"/>
      <c r="GB82" s="16"/>
      <c r="GC82" s="16"/>
      <c r="GD82" s="16"/>
      <c r="GE82" s="16"/>
      <c r="GF82" s="16"/>
      <c r="GG82" s="441"/>
      <c r="GH82" s="628"/>
      <c r="GI82" s="628"/>
      <c r="GJ82" s="628"/>
      <c r="GK82" s="628"/>
      <c r="GL82" s="628"/>
      <c r="GM82" s="628"/>
      <c r="GN82" s="445"/>
      <c r="GO82" s="1120"/>
      <c r="GP82" s="1120"/>
      <c r="GQ82" s="1120"/>
      <c r="GR82" s="1120"/>
      <c r="GS82" s="1118"/>
      <c r="GT82" s="332"/>
      <c r="GU82" s="332"/>
      <c r="GV82" s="332"/>
      <c r="GW82" s="332"/>
      <c r="GX82" s="332"/>
      <c r="GY82" s="332"/>
      <c r="GZ82" s="332"/>
      <c r="HA82" s="332"/>
      <c r="HB82" s="332"/>
      <c r="HC82" s="332"/>
      <c r="HD82" s="332"/>
      <c r="HE82" s="332"/>
      <c r="HF82" s="332"/>
      <c r="HG82" s="394"/>
      <c r="HH82" s="332"/>
      <c r="HI82" s="332"/>
      <c r="HJ82" s="332"/>
      <c r="HK82" s="332"/>
      <c r="HL82" s="332"/>
      <c r="HM82" s="332"/>
      <c r="HN82" s="332"/>
      <c r="HO82" s="332"/>
      <c r="HP82" s="332"/>
      <c r="HQ82" s="332"/>
      <c r="HR82" s="332"/>
      <c r="HS82" s="332"/>
      <c r="HT82" s="332"/>
      <c r="HU82" s="332"/>
      <c r="HV82" s="451"/>
      <c r="HW82" s="451"/>
      <c r="HX82" s="451"/>
      <c r="HY82" s="451"/>
      <c r="HZ82" s="451"/>
      <c r="IA82" s="451"/>
      <c r="IB82" s="451"/>
      <c r="IC82" s="451"/>
      <c r="ID82" s="451"/>
      <c r="IE82" s="451"/>
      <c r="IF82" s="451"/>
      <c r="IG82" s="451"/>
      <c r="IH82" s="451"/>
      <c r="II82" s="451"/>
      <c r="IJ82" s="451"/>
      <c r="IK82" s="451"/>
      <c r="IM82" s="224"/>
      <c r="IN82" s="221"/>
      <c r="IO82" s="381"/>
      <c r="IP82" s="381"/>
      <c r="IQ82" s="223"/>
      <c r="IR82" s="2"/>
      <c r="IS82" s="25"/>
      <c r="IT82" s="25"/>
      <c r="IU82" s="25"/>
      <c r="IV82" s="25"/>
      <c r="IW82" s="25"/>
      <c r="IX82" s="25"/>
      <c r="IY82" s="25"/>
      <c r="IZ82" s="225"/>
      <c r="JA82" s="162"/>
      <c r="JB82" s="50"/>
      <c r="JC82" s="319"/>
      <c r="JD82" s="272"/>
      <c r="JE82" s="50"/>
      <c r="JF82" s="319"/>
      <c r="JG82" s="272"/>
      <c r="JH82" s="305"/>
      <c r="JI82" s="319"/>
      <c r="JJ82" s="272"/>
      <c r="JK82" s="441"/>
      <c r="JL82" s="446"/>
      <c r="JM82" s="446"/>
      <c r="JN82" s="32"/>
      <c r="JO82" s="32"/>
      <c r="JP82" s="32"/>
      <c r="JQ82" s="32"/>
      <c r="JR82" s="445"/>
      <c r="JS82" s="441"/>
      <c r="JT82" s="1120"/>
      <c r="JU82" s="1120"/>
      <c r="JV82" s="1120"/>
      <c r="JW82" s="1118"/>
      <c r="JX82" s="394"/>
      <c r="JY82" s="394"/>
      <c r="JZ82" s="394"/>
      <c r="KA82" s="394"/>
      <c r="KB82" s="394"/>
      <c r="KC82" s="394"/>
      <c r="KD82" s="394"/>
      <c r="KE82" s="394"/>
      <c r="KF82" s="394"/>
      <c r="KG82" s="432"/>
      <c r="KH82" s="432"/>
      <c r="KI82" s="394"/>
      <c r="KJ82" s="1410"/>
      <c r="KK82" s="394"/>
      <c r="KL82" s="1410"/>
      <c r="KM82" s="1410"/>
      <c r="KN82" s="1410"/>
      <c r="KO82" s="1410"/>
      <c r="KP82" s="1410"/>
      <c r="KQ82" s="1410"/>
      <c r="KR82" s="1410"/>
      <c r="KS82" s="1410"/>
      <c r="KT82" s="1410"/>
      <c r="KU82" s="1410"/>
      <c r="KV82" s="1410"/>
      <c r="KW82" s="1410"/>
      <c r="KX82" s="383"/>
      <c r="KY82" s="451"/>
      <c r="KZ82" s="451"/>
      <c r="LA82" s="451"/>
      <c r="LB82" s="451"/>
      <c r="LC82" s="451"/>
      <c r="LD82" s="451"/>
      <c r="LE82" s="451"/>
      <c r="LF82" s="451"/>
      <c r="LG82" s="451"/>
      <c r="LH82" s="451"/>
      <c r="LI82" s="451"/>
      <c r="LJ82" s="451"/>
      <c r="LK82" s="451"/>
      <c r="LL82" s="451"/>
      <c r="LM82" s="451"/>
      <c r="LN82" s="451"/>
      <c r="LO82" s="451"/>
      <c r="LQ82" s="1141"/>
      <c r="LR82" s="1141"/>
      <c r="LS82" s="1141"/>
      <c r="LT82" s="1141"/>
      <c r="LU82" s="1141"/>
      <c r="LV82" s="1141"/>
      <c r="LW82" s="1141"/>
      <c r="LX82" s="1141"/>
      <c r="LY82" s="1141"/>
      <c r="LZ82" s="1141"/>
      <c r="MA82" s="1141"/>
      <c r="MB82" s="162"/>
      <c r="MC82" s="305"/>
      <c r="MD82" s="319"/>
      <c r="ME82" s="272"/>
      <c r="MF82" s="305"/>
      <c r="MG82" s="319"/>
      <c r="MH82" s="272"/>
      <c r="MI82" s="305"/>
      <c r="MJ82" s="463"/>
      <c r="MK82" s="162"/>
      <c r="ML82" s="976"/>
      <c r="MM82" s="670"/>
      <c r="MN82" s="17"/>
      <c r="MO82" s="672"/>
      <c r="MP82" s="672"/>
      <c r="MQ82" s="672"/>
      <c r="MR82" s="672"/>
      <c r="MS82" s="673"/>
      <c r="MT82" s="867"/>
      <c r="MU82" s="869"/>
      <c r="MV82" s="416"/>
      <c r="MW82" s="417"/>
      <c r="MX82" s="869"/>
      <c r="MY82" s="869"/>
      <c r="MZ82" s="869"/>
      <c r="NA82" s="869"/>
      <c r="NB82" s="869"/>
      <c r="NC82" s="869"/>
      <c r="ND82" s="869"/>
      <c r="NE82" s="869"/>
      <c r="NF82" s="869"/>
      <c r="NG82" s="869"/>
      <c r="NH82" s="869"/>
      <c r="NI82" s="869"/>
      <c r="NJ82" s="869"/>
      <c r="NK82" s="869"/>
      <c r="NL82" s="1410"/>
      <c r="NM82" s="869"/>
      <c r="NN82" s="869"/>
      <c r="NO82" s="869"/>
      <c r="NP82" s="869"/>
      <c r="NQ82" s="869"/>
      <c r="NR82" s="869"/>
      <c r="NS82" s="869"/>
      <c r="NT82" s="869"/>
      <c r="NU82" s="869"/>
      <c r="NV82" s="869"/>
      <c r="NW82" s="869"/>
      <c r="NX82" s="869"/>
      <c r="NY82" s="869"/>
      <c r="NZ82" s="869"/>
    </row>
    <row r="83" spans="1:391" ht="18.75" customHeight="1">
      <c r="A83" s="224"/>
      <c r="B83" s="221"/>
      <c r="C83" s="381"/>
      <c r="D83" s="381"/>
      <c r="E83" s="223"/>
      <c r="F83" s="2"/>
      <c r="G83" s="25"/>
      <c r="H83" s="25"/>
      <c r="I83" s="25"/>
      <c r="J83" s="25"/>
      <c r="K83" s="25"/>
      <c r="L83" s="25"/>
      <c r="M83" s="25"/>
      <c r="N83" s="225"/>
      <c r="O83" s="9"/>
      <c r="P83" s="9"/>
      <c r="Q83" s="9"/>
      <c r="R83" s="9"/>
      <c r="S83" s="9"/>
      <c r="T83" s="9"/>
      <c r="U83" s="9"/>
      <c r="V83" s="9"/>
      <c r="W83" s="9"/>
      <c r="X83" s="9"/>
      <c r="Y83" s="441"/>
      <c r="Z83" s="1120"/>
      <c r="AA83" s="1120"/>
      <c r="AB83" s="1120"/>
      <c r="AC83" s="1120"/>
      <c r="AD83" s="1120"/>
      <c r="AE83" s="1120"/>
      <c r="AF83" s="1120"/>
      <c r="AG83" s="1120"/>
      <c r="AH83" s="1120"/>
      <c r="AI83" s="1120"/>
      <c r="AJ83" s="1120"/>
      <c r="AK83" s="330"/>
      <c r="AL83" s="330"/>
      <c r="AM83" s="330"/>
      <c r="AN83" s="330"/>
      <c r="AO83" s="330"/>
      <c r="AP83" s="330"/>
      <c r="AQ83" s="330"/>
      <c r="AR83" s="330"/>
      <c r="AS83" s="330"/>
      <c r="AT83" s="330"/>
      <c r="AU83" s="330"/>
      <c r="AV83" s="330"/>
      <c r="AW83" s="330"/>
      <c r="AX83" s="330"/>
      <c r="AY83" s="394"/>
      <c r="AZ83" s="351"/>
      <c r="BA83" s="351"/>
      <c r="BB83" s="351"/>
      <c r="BC83" s="351"/>
      <c r="BD83" s="351"/>
      <c r="BE83" s="351"/>
      <c r="BF83" s="351"/>
      <c r="BG83" s="351"/>
      <c r="BH83" s="351"/>
      <c r="BI83" s="351"/>
      <c r="BJ83" s="351"/>
      <c r="BK83" s="351"/>
      <c r="BL83" s="351"/>
      <c r="BM83" s="351"/>
      <c r="BN83" s="351"/>
      <c r="BO83" s="351"/>
      <c r="BP83" s="351"/>
      <c r="BQ83" s="451"/>
      <c r="BR83" s="451"/>
      <c r="BS83" s="451"/>
      <c r="BT83" s="451"/>
      <c r="BU83" s="451"/>
      <c r="BV83" s="451"/>
      <c r="BW83" s="451"/>
      <c r="BX83" s="451"/>
      <c r="BY83" s="451"/>
      <c r="BZ83" s="451"/>
      <c r="CA83" s="451"/>
      <c r="CB83" s="451"/>
      <c r="CC83" s="451"/>
      <c r="CD83" s="1140"/>
      <c r="CE83" s="224"/>
      <c r="CF83" s="221"/>
      <c r="CG83" s="381"/>
      <c r="CH83" s="381"/>
      <c r="CI83" s="223"/>
      <c r="CJ83" s="2"/>
      <c r="CK83" s="25"/>
      <c r="CL83" s="25"/>
      <c r="CM83" s="25"/>
      <c r="CN83" s="25"/>
      <c r="CO83" s="25"/>
      <c r="CP83" s="25"/>
      <c r="CQ83" s="25"/>
      <c r="CR83" s="16"/>
      <c r="CS83" s="16"/>
      <c r="CT83" s="16"/>
      <c r="CU83" s="16"/>
      <c r="CV83" s="16"/>
      <c r="CW83" s="16"/>
      <c r="CX83" s="16"/>
      <c r="CY83" s="16"/>
      <c r="CZ83" s="16"/>
      <c r="DA83" s="16"/>
      <c r="DB83" s="16"/>
      <c r="DC83" s="441"/>
      <c r="DD83" s="629"/>
      <c r="DE83" s="629"/>
      <c r="DF83" s="629"/>
      <c r="DG83" s="629"/>
      <c r="DH83" s="629"/>
      <c r="DI83" s="629"/>
      <c r="DJ83" s="629"/>
      <c r="DK83" s="1120"/>
      <c r="DL83" s="1120"/>
      <c r="DM83" s="1120"/>
      <c r="DN83" s="1120"/>
      <c r="DO83" s="1118"/>
      <c r="DP83" s="394"/>
      <c r="DQ83" s="394"/>
      <c r="DR83" s="394"/>
      <c r="DS83" s="394"/>
      <c r="DT83" s="394"/>
      <c r="DU83" s="394"/>
      <c r="DV83" s="394"/>
      <c r="DW83" s="394"/>
      <c r="DX83" s="394"/>
      <c r="DY83" s="432"/>
      <c r="DZ83" s="432"/>
      <c r="EA83" s="394"/>
      <c r="EB83" s="1410"/>
      <c r="EC83" s="394"/>
      <c r="ED83" s="573"/>
      <c r="EE83" s="573"/>
      <c r="EF83" s="573"/>
      <c r="EG83" s="573"/>
      <c r="EH83" s="573"/>
      <c r="EI83" s="573"/>
      <c r="EJ83" s="573"/>
      <c r="EK83" s="573"/>
      <c r="EL83" s="573"/>
      <c r="EM83" s="573"/>
      <c r="EN83" s="573"/>
      <c r="EO83" s="573"/>
      <c r="EP83" s="383"/>
      <c r="EQ83" s="451"/>
      <c r="ER83" s="451"/>
      <c r="ES83" s="451"/>
      <c r="ET83" s="451"/>
      <c r="EU83" s="451"/>
      <c r="EV83" s="451"/>
      <c r="EW83" s="451"/>
      <c r="EX83" s="451"/>
      <c r="EY83" s="451"/>
      <c r="EZ83" s="451"/>
      <c r="FA83" s="451"/>
      <c r="FB83" s="451"/>
      <c r="FC83" s="451"/>
      <c r="FD83" s="451"/>
      <c r="FE83" s="451"/>
      <c r="FF83" s="451"/>
      <c r="FG83" s="593"/>
      <c r="FH83" s="1140"/>
      <c r="FI83" s="224"/>
      <c r="FJ83" s="221"/>
      <c r="FK83" s="381"/>
      <c r="FL83" s="381"/>
      <c r="FM83" s="223"/>
      <c r="FN83" s="2"/>
      <c r="FO83" s="25"/>
      <c r="FP83" s="25"/>
      <c r="FQ83" s="25"/>
      <c r="FR83" s="25"/>
      <c r="FS83" s="25"/>
      <c r="FT83" s="25"/>
      <c r="FU83" s="25"/>
      <c r="FV83" s="225"/>
      <c r="FW83" s="16"/>
      <c r="FX83" s="16"/>
      <c r="FY83" s="16"/>
      <c r="FZ83" s="16"/>
      <c r="GA83" s="16"/>
      <c r="GB83" s="16"/>
      <c r="GC83" s="16"/>
      <c r="GD83" s="16"/>
      <c r="GE83" s="16"/>
      <c r="GF83" s="16"/>
      <c r="GG83" s="441"/>
      <c r="GH83" s="628"/>
      <c r="GI83" s="628"/>
      <c r="GJ83" s="628"/>
      <c r="GK83" s="628"/>
      <c r="GL83" s="628"/>
      <c r="GM83" s="628"/>
      <c r="GN83" s="445"/>
      <c r="GO83" s="1120"/>
      <c r="GP83" s="1120"/>
      <c r="GQ83" s="1120"/>
      <c r="GR83" s="1120"/>
      <c r="GS83" s="1118"/>
      <c r="GT83" s="394"/>
      <c r="GU83" s="394"/>
      <c r="GV83" s="394"/>
      <c r="GW83" s="394"/>
      <c r="GX83" s="394"/>
      <c r="GY83" s="394"/>
      <c r="GZ83" s="394"/>
      <c r="HA83" s="394"/>
      <c r="HB83" s="394"/>
      <c r="HC83" s="432"/>
      <c r="HD83" s="432"/>
      <c r="HE83" s="394"/>
      <c r="HF83" s="1410"/>
      <c r="HG83" s="394"/>
      <c r="HH83" s="332"/>
      <c r="HI83" s="332"/>
      <c r="HJ83" s="332"/>
      <c r="HK83" s="332"/>
      <c r="HL83" s="332"/>
      <c r="HM83" s="332"/>
      <c r="HN83" s="332"/>
      <c r="HO83" s="332"/>
      <c r="HP83" s="332"/>
      <c r="HQ83" s="332"/>
      <c r="HR83" s="332"/>
      <c r="HS83" s="332"/>
      <c r="HT83" s="332"/>
      <c r="HU83" s="332"/>
      <c r="HV83" s="451"/>
      <c r="HW83" s="451"/>
      <c r="HX83" s="451"/>
      <c r="HY83" s="451"/>
      <c r="HZ83" s="451"/>
      <c r="IA83" s="451"/>
      <c r="IB83" s="451"/>
      <c r="IC83" s="451"/>
      <c r="ID83" s="451"/>
      <c r="IE83" s="451"/>
      <c r="IF83" s="451"/>
      <c r="IG83" s="451"/>
      <c r="IH83" s="451"/>
      <c r="II83" s="451"/>
      <c r="IJ83" s="451"/>
      <c r="IK83" s="451"/>
      <c r="IM83" s="224"/>
      <c r="IN83" s="221"/>
      <c r="IO83" s="381"/>
      <c r="IP83" s="381"/>
      <c r="IQ83" s="223"/>
      <c r="IR83" s="2"/>
      <c r="IS83" s="25"/>
      <c r="IT83" s="25"/>
      <c r="IU83" s="25"/>
      <c r="IV83" s="25"/>
      <c r="IW83" s="25"/>
      <c r="IX83" s="25"/>
      <c r="IY83" s="25"/>
      <c r="IZ83" s="225"/>
      <c r="JA83" s="162"/>
      <c r="JB83" s="50"/>
      <c r="JC83" s="319"/>
      <c r="JD83" s="272"/>
      <c r="JE83" s="50"/>
      <c r="JF83" s="319"/>
      <c r="JG83" s="272"/>
      <c r="JH83" s="305"/>
      <c r="JI83" s="319"/>
      <c r="JJ83" s="272"/>
      <c r="JK83" s="441"/>
      <c r="JL83" s="332"/>
      <c r="JM83" s="332"/>
      <c r="JN83" s="50"/>
      <c r="JO83" s="50"/>
      <c r="JP83" s="50"/>
      <c r="JQ83" s="50"/>
      <c r="JR83" s="445"/>
      <c r="JS83" s="441"/>
      <c r="JT83" s="1120"/>
      <c r="JU83" s="1120"/>
      <c r="JV83" s="1120"/>
      <c r="JW83" s="1118"/>
      <c r="JX83" s="394"/>
      <c r="JY83" s="394"/>
      <c r="JZ83" s="394"/>
      <c r="KA83" s="394"/>
      <c r="KB83" s="394"/>
      <c r="KC83" s="394"/>
      <c r="KD83" s="394"/>
      <c r="KE83" s="394"/>
      <c r="KF83" s="394"/>
      <c r="KG83" s="432"/>
      <c r="KH83" s="432"/>
      <c r="KI83" s="394"/>
      <c r="KJ83" s="1410"/>
      <c r="KK83" s="394"/>
      <c r="KL83" s="1410"/>
      <c r="KM83" s="1410"/>
      <c r="KN83" s="1410"/>
      <c r="KO83" s="1410"/>
      <c r="KP83" s="1410"/>
      <c r="KQ83" s="1410"/>
      <c r="KR83" s="1410"/>
      <c r="KS83" s="1410"/>
      <c r="KT83" s="1410"/>
      <c r="KU83" s="1410"/>
      <c r="KV83" s="1410"/>
      <c r="KW83" s="1410"/>
      <c r="KX83" s="383"/>
      <c r="KY83" s="451"/>
      <c r="KZ83" s="451"/>
      <c r="LA83" s="451"/>
      <c r="LB83" s="451"/>
      <c r="LC83" s="451"/>
      <c r="LD83" s="451"/>
      <c r="LE83" s="451"/>
      <c r="LF83" s="451"/>
      <c r="LG83" s="451"/>
      <c r="LH83" s="451"/>
      <c r="LI83" s="451"/>
      <c r="LJ83" s="451"/>
      <c r="LK83" s="451"/>
      <c r="LL83" s="451"/>
      <c r="LM83" s="451"/>
      <c r="LN83" s="451"/>
      <c r="LO83" s="451"/>
      <c r="LQ83" s="1141"/>
      <c r="LR83" s="1141"/>
      <c r="LS83" s="1141"/>
      <c r="LT83" s="1141"/>
      <c r="LU83" s="1141"/>
      <c r="LV83" s="1141"/>
      <c r="LW83" s="1141"/>
      <c r="LX83" s="1141"/>
      <c r="LY83" s="1141"/>
      <c r="LZ83" s="1141"/>
      <c r="MA83" s="1141"/>
      <c r="MB83" s="162"/>
      <c r="MC83" s="305"/>
      <c r="MD83" s="319"/>
      <c r="ME83" s="272"/>
      <c r="MF83" s="305"/>
      <c r="MG83" s="319"/>
      <c r="MH83" s="272"/>
      <c r="MI83" s="305"/>
      <c r="MJ83" s="463"/>
      <c r="MK83" s="162"/>
      <c r="ML83" s="976"/>
      <c r="MM83" s="670"/>
      <c r="MN83" s="17"/>
      <c r="MO83" s="672"/>
      <c r="MP83" s="672"/>
      <c r="MQ83" s="672"/>
      <c r="MR83" s="672"/>
      <c r="MS83" s="673"/>
      <c r="MT83" s="867"/>
      <c r="MU83" s="869"/>
      <c r="MV83" s="416"/>
      <c r="MW83" s="417"/>
      <c r="MX83" s="869"/>
      <c r="MY83" s="869"/>
      <c r="MZ83" s="869"/>
      <c r="NA83" s="869"/>
      <c r="NB83" s="869"/>
      <c r="NC83" s="869"/>
      <c r="ND83" s="869"/>
      <c r="NE83" s="869"/>
      <c r="NF83" s="869"/>
      <c r="NG83" s="869"/>
      <c r="NH83" s="869"/>
      <c r="NI83" s="869"/>
      <c r="NJ83" s="869"/>
      <c r="NK83" s="869"/>
      <c r="NL83" s="1410"/>
      <c r="NM83" s="869"/>
      <c r="NN83" s="869"/>
      <c r="NO83" s="869"/>
      <c r="NP83" s="869"/>
      <c r="NQ83" s="869"/>
      <c r="NR83" s="869"/>
      <c r="NS83" s="869"/>
      <c r="NT83" s="869"/>
      <c r="NU83" s="869"/>
      <c r="NV83" s="869"/>
      <c r="NW83" s="869"/>
      <c r="NX83" s="869"/>
      <c r="NY83" s="869"/>
      <c r="NZ83" s="869"/>
    </row>
    <row r="84" spans="1:391" ht="18.75" customHeight="1">
      <c r="A84" s="224"/>
      <c r="B84" s="221"/>
      <c r="C84" s="381"/>
      <c r="D84" s="381"/>
      <c r="E84" s="223"/>
      <c r="F84" s="2"/>
      <c r="G84" s="25"/>
      <c r="H84" s="25"/>
      <c r="I84" s="25"/>
      <c r="J84" s="25"/>
      <c r="K84" s="25"/>
      <c r="L84" s="25"/>
      <c r="M84" s="25"/>
      <c r="N84" s="225"/>
      <c r="O84" s="9"/>
      <c r="P84" s="9"/>
      <c r="Q84" s="9"/>
      <c r="R84" s="9"/>
      <c r="S84" s="9"/>
      <c r="T84" s="9"/>
      <c r="U84" s="9"/>
      <c r="V84" s="9"/>
      <c r="W84" s="9"/>
      <c r="X84" s="9"/>
      <c r="Y84" s="441"/>
      <c r="Z84" s="1120"/>
      <c r="AA84" s="1120"/>
      <c r="AB84" s="1120"/>
      <c r="AC84" s="1120"/>
      <c r="AD84" s="1120"/>
      <c r="AE84" s="1120"/>
      <c r="AF84" s="1120"/>
      <c r="AG84" s="1120"/>
      <c r="AH84" s="1120"/>
      <c r="AI84" s="1120"/>
      <c r="AJ84" s="1120"/>
      <c r="AK84" s="330"/>
      <c r="AL84" s="330"/>
      <c r="AM84" s="330"/>
      <c r="AN84" s="330"/>
      <c r="AO84" s="330"/>
      <c r="AP84" s="330"/>
      <c r="AQ84" s="330"/>
      <c r="AR84" s="330"/>
      <c r="AS84" s="330"/>
      <c r="AT84" s="330"/>
      <c r="AU84" s="330"/>
      <c r="AV84" s="330"/>
      <c r="AW84" s="330"/>
      <c r="AX84" s="330"/>
      <c r="AY84" s="7"/>
      <c r="AZ84" s="351"/>
      <c r="BA84" s="351"/>
      <c r="BB84" s="351"/>
      <c r="BC84" s="351"/>
      <c r="BD84" s="351"/>
      <c r="BE84" s="351"/>
      <c r="BF84" s="351"/>
      <c r="BG84" s="351"/>
      <c r="BH84" s="351"/>
      <c r="BI84" s="351"/>
      <c r="BJ84" s="351"/>
      <c r="BK84" s="351"/>
      <c r="BL84" s="351"/>
      <c r="BM84" s="351"/>
      <c r="BN84" s="351"/>
      <c r="BO84" s="351"/>
      <c r="BP84" s="351"/>
      <c r="BQ84" s="451"/>
      <c r="BR84" s="451"/>
      <c r="BS84" s="451"/>
      <c r="BT84" s="451"/>
      <c r="BU84" s="451"/>
      <c r="BV84" s="451"/>
      <c r="BW84" s="451"/>
      <c r="BX84" s="451"/>
      <c r="BY84" s="451"/>
      <c r="BZ84" s="451"/>
      <c r="CA84" s="451"/>
      <c r="CB84" s="451"/>
      <c r="CC84" s="451"/>
      <c r="CD84" s="1140"/>
      <c r="CE84" s="224"/>
      <c r="CF84" s="221"/>
      <c r="CG84" s="381"/>
      <c r="CH84" s="381"/>
      <c r="CI84" s="223"/>
      <c r="CJ84" s="2"/>
      <c r="CK84" s="25"/>
      <c r="CL84" s="25"/>
      <c r="CM84" s="25"/>
      <c r="CN84" s="25"/>
      <c r="CO84" s="25"/>
      <c r="CP84" s="25"/>
      <c r="CQ84" s="25"/>
      <c r="CR84" s="16"/>
      <c r="CS84" s="16"/>
      <c r="CT84" s="16"/>
      <c r="CU84" s="16"/>
      <c r="CV84" s="16"/>
      <c r="CW84" s="16"/>
      <c r="CX84" s="16"/>
      <c r="CY84" s="16"/>
      <c r="CZ84" s="16"/>
      <c r="DA84" s="16"/>
      <c r="DB84" s="16"/>
      <c r="DC84" s="441"/>
      <c r="DD84" s="629"/>
      <c r="DE84" s="629"/>
      <c r="DF84" s="629"/>
      <c r="DG84" s="629"/>
      <c r="DH84" s="629"/>
      <c r="DI84" s="629"/>
      <c r="DJ84" s="629"/>
      <c r="DK84" s="1120"/>
      <c r="DL84" s="1120"/>
      <c r="DM84" s="1120"/>
      <c r="DN84" s="1120"/>
      <c r="DO84" s="1118"/>
      <c r="DP84" s="224"/>
      <c r="DQ84" s="7"/>
      <c r="DR84" s="7"/>
      <c r="DS84" s="7"/>
      <c r="DT84" s="653"/>
      <c r="DU84" s="653"/>
      <c r="DV84" s="7"/>
      <c r="DW84" s="162"/>
      <c r="DX84" s="162"/>
      <c r="DY84" s="162"/>
      <c r="DZ84" s="162"/>
      <c r="EA84" s="7"/>
      <c r="EB84" s="7"/>
      <c r="EC84" s="7"/>
      <c r="ED84" s="573"/>
      <c r="EE84" s="573"/>
      <c r="EF84" s="573"/>
      <c r="EG84" s="573"/>
      <c r="EH84" s="573"/>
      <c r="EI84" s="573"/>
      <c r="EJ84" s="573"/>
      <c r="EK84" s="573"/>
      <c r="EL84" s="573"/>
      <c r="EM84" s="573"/>
      <c r="EN84" s="573"/>
      <c r="EO84" s="573"/>
      <c r="EP84" s="383"/>
      <c r="EQ84" s="451"/>
      <c r="ER84" s="451"/>
      <c r="ES84" s="451"/>
      <c r="ET84" s="451"/>
      <c r="EU84" s="451"/>
      <c r="EV84" s="451"/>
      <c r="EW84" s="451"/>
      <c r="EX84" s="451"/>
      <c r="EY84" s="451"/>
      <c r="EZ84" s="451"/>
      <c r="FA84" s="451"/>
      <c r="FB84" s="451"/>
      <c r="FC84" s="451"/>
      <c r="FD84" s="451"/>
      <c r="FE84" s="451"/>
      <c r="FF84" s="451"/>
      <c r="FG84" s="593"/>
      <c r="FH84" s="1140"/>
      <c r="FI84" s="224"/>
      <c r="FJ84" s="221"/>
      <c r="FK84" s="381"/>
      <c r="FL84" s="381"/>
      <c r="FM84" s="223"/>
      <c r="FN84" s="2"/>
      <c r="FO84" s="25"/>
      <c r="FP84" s="25"/>
      <c r="FQ84" s="25"/>
      <c r="FR84" s="25"/>
      <c r="FS84" s="25"/>
      <c r="FT84" s="25"/>
      <c r="FU84" s="25"/>
      <c r="FV84" s="225"/>
      <c r="FW84" s="16"/>
      <c r="FX84" s="16"/>
      <c r="FY84" s="16"/>
      <c r="FZ84" s="16"/>
      <c r="GA84" s="16"/>
      <c r="GB84" s="16"/>
      <c r="GC84" s="16"/>
      <c r="GD84" s="16"/>
      <c r="GE84" s="16"/>
      <c r="GF84" s="16"/>
      <c r="GG84" s="441"/>
      <c r="GH84" s="628"/>
      <c r="GI84" s="628"/>
      <c r="GJ84" s="628"/>
      <c r="GK84" s="628"/>
      <c r="GL84" s="628"/>
      <c r="GM84" s="628"/>
      <c r="GN84" s="445"/>
      <c r="GO84" s="1120"/>
      <c r="GP84" s="1120"/>
      <c r="GQ84" s="1120"/>
      <c r="GR84" s="1120"/>
      <c r="GS84" s="1118"/>
      <c r="GT84" s="224"/>
      <c r="GU84" s="7"/>
      <c r="GV84" s="7"/>
      <c r="GW84" s="7"/>
      <c r="GX84" s="653"/>
      <c r="GY84" s="653"/>
      <c r="GZ84" s="7"/>
      <c r="HA84" s="162"/>
      <c r="HB84" s="162"/>
      <c r="HC84" s="162"/>
      <c r="HD84" s="162"/>
      <c r="HE84" s="7"/>
      <c r="HF84" s="7"/>
      <c r="HG84" s="7"/>
      <c r="HH84" s="332"/>
      <c r="HI84" s="332"/>
      <c r="HJ84" s="332"/>
      <c r="HK84" s="332"/>
      <c r="HL84" s="332"/>
      <c r="HM84" s="332"/>
      <c r="HN84" s="332"/>
      <c r="HO84" s="332"/>
      <c r="HP84" s="332"/>
      <c r="HQ84" s="332"/>
      <c r="HR84" s="332"/>
      <c r="HS84" s="332"/>
      <c r="HT84" s="332"/>
      <c r="HU84" s="332"/>
      <c r="HV84" s="451"/>
      <c r="HW84" s="451"/>
      <c r="HX84" s="451"/>
      <c r="HY84" s="451"/>
      <c r="HZ84" s="451"/>
      <c r="IA84" s="451"/>
      <c r="IB84" s="451"/>
      <c r="IC84" s="451"/>
      <c r="ID84" s="451"/>
      <c r="IE84" s="451"/>
      <c r="IF84" s="451"/>
      <c r="IG84" s="451"/>
      <c r="IH84" s="451"/>
      <c r="II84" s="451"/>
      <c r="IJ84" s="451"/>
      <c r="IK84" s="451"/>
      <c r="IM84" s="224"/>
      <c r="IN84" s="221"/>
      <c r="IO84" s="381"/>
      <c r="IP84" s="381"/>
      <c r="IQ84" s="223"/>
      <c r="IR84" s="2"/>
      <c r="IS84" s="25"/>
      <c r="IT84" s="25"/>
      <c r="IU84" s="25"/>
      <c r="IV84" s="25"/>
      <c r="IW84" s="25"/>
      <c r="IX84" s="25"/>
      <c r="IY84" s="25"/>
      <c r="IZ84" s="225"/>
      <c r="JA84" s="162"/>
      <c r="JB84" s="50"/>
      <c r="JC84" s="319"/>
      <c r="JD84" s="272"/>
      <c r="JE84" s="50"/>
      <c r="JF84" s="319"/>
      <c r="JG84" s="272"/>
      <c r="JH84" s="305"/>
      <c r="JI84" s="319"/>
      <c r="JJ84" s="272"/>
      <c r="JK84" s="441"/>
      <c r="JL84" s="332"/>
      <c r="JM84" s="332"/>
      <c r="JN84" s="50"/>
      <c r="JO84" s="50"/>
      <c r="JP84" s="50"/>
      <c r="JQ84" s="50"/>
      <c r="JR84" s="445"/>
      <c r="JS84" s="441"/>
      <c r="JT84" s="1120"/>
      <c r="JU84" s="1120"/>
      <c r="JV84" s="1120"/>
      <c r="JW84" s="1118"/>
      <c r="JX84" s="224"/>
      <c r="JY84" s="7"/>
      <c r="JZ84" s="7"/>
      <c r="KA84" s="7"/>
      <c r="KB84" s="653"/>
      <c r="KC84" s="653"/>
      <c r="KD84" s="7"/>
      <c r="KE84" s="162"/>
      <c r="KF84" s="162"/>
      <c r="KG84" s="162"/>
      <c r="KH84" s="162"/>
      <c r="KI84" s="7"/>
      <c r="KJ84" s="7"/>
      <c r="KK84" s="7"/>
      <c r="KL84" s="1410"/>
      <c r="KM84" s="1410"/>
      <c r="KN84" s="1410"/>
      <c r="KO84" s="1410"/>
      <c r="KP84" s="1410"/>
      <c r="KQ84" s="1410"/>
      <c r="KR84" s="1410"/>
      <c r="KS84" s="1410"/>
      <c r="KT84" s="1410"/>
      <c r="KU84" s="1410"/>
      <c r="KV84" s="1410"/>
      <c r="KW84" s="1410"/>
      <c r="KX84" s="383"/>
      <c r="KY84" s="451"/>
      <c r="KZ84" s="451"/>
      <c r="LA84" s="451"/>
      <c r="LB84" s="451"/>
      <c r="LC84" s="451"/>
      <c r="LD84" s="451"/>
      <c r="LE84" s="451"/>
      <c r="LF84" s="451"/>
      <c r="LG84" s="451"/>
      <c r="LH84" s="451"/>
      <c r="LI84" s="451"/>
      <c r="LJ84" s="451"/>
      <c r="LK84" s="451"/>
      <c r="LL84" s="451"/>
      <c r="LM84" s="451"/>
      <c r="LN84" s="451"/>
      <c r="LO84" s="451"/>
      <c r="LQ84" s="1141"/>
      <c r="LR84" s="1141"/>
      <c r="LS84" s="1141"/>
      <c r="LT84" s="1141"/>
      <c r="LU84" s="1141"/>
      <c r="LV84" s="1141"/>
      <c r="LW84" s="1141"/>
      <c r="LX84" s="1141"/>
      <c r="LY84" s="1141"/>
      <c r="LZ84" s="1141"/>
      <c r="MA84" s="1141"/>
      <c r="MB84" s="162"/>
      <c r="MC84" s="305"/>
      <c r="MD84" s="319"/>
      <c r="ME84" s="272"/>
      <c r="MF84" s="305"/>
      <c r="MG84" s="319"/>
      <c r="MH84" s="272"/>
      <c r="MI84" s="305"/>
      <c r="MJ84" s="463"/>
      <c r="MK84" s="162"/>
      <c r="ML84" s="976"/>
      <c r="MM84" s="670"/>
      <c r="MN84" s="17"/>
      <c r="MO84" s="672"/>
      <c r="MP84" s="672"/>
      <c r="MQ84" s="672"/>
      <c r="MR84" s="672"/>
      <c r="MS84" s="670"/>
      <c r="MT84" s="867"/>
      <c r="MU84" s="869"/>
      <c r="MV84" s="416"/>
      <c r="MW84" s="417"/>
      <c r="MX84" s="869"/>
      <c r="MY84" s="869"/>
      <c r="MZ84" s="869"/>
      <c r="NA84" s="869"/>
      <c r="NB84" s="869"/>
      <c r="NC84" s="869"/>
      <c r="ND84" s="869"/>
      <c r="NE84" s="869"/>
      <c r="NF84" s="869"/>
      <c r="NG84" s="869"/>
      <c r="NH84" s="869"/>
      <c r="NI84" s="869"/>
      <c r="NJ84" s="869"/>
      <c r="NK84" s="869"/>
      <c r="NL84" s="7"/>
      <c r="NM84" s="869"/>
      <c r="NN84" s="869"/>
      <c r="NO84" s="869"/>
      <c r="NP84" s="869"/>
      <c r="NQ84" s="869"/>
      <c r="NR84" s="869"/>
      <c r="NS84" s="869"/>
      <c r="NT84" s="869"/>
      <c r="NU84" s="869"/>
      <c r="NV84" s="869"/>
      <c r="NW84" s="869"/>
      <c r="NX84" s="869"/>
      <c r="NY84" s="869"/>
      <c r="NZ84" s="869"/>
    </row>
    <row r="85" spans="1:391" ht="18.75" customHeight="1">
      <c r="A85" s="224"/>
      <c r="B85" s="221"/>
      <c r="C85" s="381"/>
      <c r="D85" s="381"/>
      <c r="E85" s="223"/>
      <c r="F85" s="2"/>
      <c r="G85" s="25"/>
      <c r="H85" s="25"/>
      <c r="I85" s="25"/>
      <c r="J85" s="25"/>
      <c r="K85" s="25"/>
      <c r="L85" s="25"/>
      <c r="M85" s="25"/>
      <c r="N85" s="225"/>
      <c r="O85" s="9"/>
      <c r="P85" s="9"/>
      <c r="Q85" s="9"/>
      <c r="R85" s="9"/>
      <c r="S85" s="9"/>
      <c r="T85" s="9"/>
      <c r="U85" s="9"/>
      <c r="V85" s="9"/>
      <c r="W85" s="9"/>
      <c r="X85" s="9"/>
      <c r="Y85" s="441"/>
      <c r="Z85" s="1120"/>
      <c r="AA85" s="1120"/>
      <c r="AB85" s="1120"/>
      <c r="AC85" s="1120"/>
      <c r="AD85" s="1120"/>
      <c r="AE85" s="1120"/>
      <c r="AF85" s="1120"/>
      <c r="AG85" s="1120"/>
      <c r="AH85" s="1120"/>
      <c r="AI85" s="1120"/>
      <c r="AJ85" s="1120"/>
      <c r="AK85" s="330"/>
      <c r="AL85" s="330"/>
      <c r="AM85" s="330"/>
      <c r="AN85" s="330"/>
      <c r="AO85" s="330"/>
      <c r="AP85" s="330"/>
      <c r="AQ85" s="330"/>
      <c r="AR85" s="330"/>
      <c r="AS85" s="330"/>
      <c r="AT85" s="330"/>
      <c r="AU85" s="330"/>
      <c r="AV85" s="330"/>
      <c r="AW85" s="330"/>
      <c r="AX85" s="330"/>
      <c r="AY85" s="1143"/>
      <c r="AZ85" s="351"/>
      <c r="BA85" s="351"/>
      <c r="BB85" s="351"/>
      <c r="BC85" s="351"/>
      <c r="BD85" s="351"/>
      <c r="BE85" s="351"/>
      <c r="BF85" s="351"/>
      <c r="BG85" s="351"/>
      <c r="BH85" s="351"/>
      <c r="BI85" s="351"/>
      <c r="BJ85" s="351"/>
      <c r="BK85" s="351"/>
      <c r="BL85" s="351"/>
      <c r="BM85" s="351"/>
      <c r="BN85" s="351"/>
      <c r="BO85" s="351"/>
      <c r="BP85" s="351"/>
      <c r="BQ85" s="451"/>
      <c r="BR85" s="451"/>
      <c r="BS85" s="451"/>
      <c r="BT85" s="451"/>
      <c r="BU85" s="451"/>
      <c r="BV85" s="451"/>
      <c r="BW85" s="451"/>
      <c r="BX85" s="451"/>
      <c r="BY85" s="451"/>
      <c r="BZ85" s="451"/>
      <c r="CA85" s="451"/>
      <c r="CB85" s="451"/>
      <c r="CC85" s="451"/>
      <c r="CD85" s="1140"/>
      <c r="CE85" s="224"/>
      <c r="CF85" s="221"/>
      <c r="CG85" s="381"/>
      <c r="CH85" s="381"/>
      <c r="CI85" s="223"/>
      <c r="CJ85" s="2"/>
      <c r="CK85" s="25"/>
      <c r="CL85" s="25"/>
      <c r="CM85" s="25"/>
      <c r="CN85" s="25"/>
      <c r="CO85" s="25"/>
      <c r="CP85" s="25"/>
      <c r="CQ85" s="25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441"/>
      <c r="DD85" s="629"/>
      <c r="DE85" s="629"/>
      <c r="DF85" s="629"/>
      <c r="DG85" s="629"/>
      <c r="DH85" s="629"/>
      <c r="DI85" s="629"/>
      <c r="DJ85" s="629"/>
      <c r="DK85" s="1120"/>
      <c r="DL85" s="1120"/>
      <c r="DM85" s="1120"/>
      <c r="DN85" s="1120"/>
      <c r="DO85" s="1118"/>
      <c r="DP85" s="1143"/>
      <c r="DQ85" s="1143"/>
      <c r="DR85" s="1143"/>
      <c r="DS85" s="1143"/>
      <c r="DT85" s="1143"/>
      <c r="DU85" s="1143"/>
      <c r="DV85" s="1143"/>
      <c r="DW85" s="1143"/>
      <c r="DX85" s="1143"/>
      <c r="DY85" s="1143"/>
      <c r="DZ85" s="1143"/>
      <c r="EA85" s="1143"/>
      <c r="EB85" s="1143"/>
      <c r="EC85" s="1143"/>
      <c r="ED85" s="573"/>
      <c r="EE85" s="573"/>
      <c r="EF85" s="573"/>
      <c r="EG85" s="573"/>
      <c r="EH85" s="573"/>
      <c r="EI85" s="573"/>
      <c r="EJ85" s="573"/>
      <c r="EK85" s="573"/>
      <c r="EL85" s="573"/>
      <c r="EM85" s="573"/>
      <c r="EN85" s="573"/>
      <c r="EO85" s="573"/>
      <c r="EP85" s="383"/>
      <c r="EQ85" s="451"/>
      <c r="ER85" s="451"/>
      <c r="ES85" s="451"/>
      <c r="ET85" s="451"/>
      <c r="EU85" s="451"/>
      <c r="EV85" s="451"/>
      <c r="EW85" s="451"/>
      <c r="EX85" s="451"/>
      <c r="EY85" s="451"/>
      <c r="EZ85" s="451"/>
      <c r="FA85" s="451"/>
      <c r="FB85" s="451"/>
      <c r="FC85" s="451"/>
      <c r="FD85" s="451"/>
      <c r="FE85" s="451"/>
      <c r="FF85" s="451"/>
      <c r="FG85" s="593"/>
      <c r="FH85" s="1140"/>
      <c r="FI85" s="224"/>
      <c r="FJ85" s="221"/>
      <c r="FK85" s="381"/>
      <c r="FL85" s="381"/>
      <c r="FM85" s="223"/>
      <c r="FN85" s="2"/>
      <c r="FO85" s="25"/>
      <c r="FP85" s="25"/>
      <c r="FQ85" s="25"/>
      <c r="FR85" s="25"/>
      <c r="FS85" s="25"/>
      <c r="FT85" s="25"/>
      <c r="FU85" s="25"/>
      <c r="FV85" s="225"/>
      <c r="FW85" s="16"/>
      <c r="FX85" s="16"/>
      <c r="FY85" s="16"/>
      <c r="FZ85" s="16"/>
      <c r="GA85" s="16"/>
      <c r="GB85" s="16"/>
      <c r="GC85" s="16"/>
      <c r="GD85" s="16"/>
      <c r="GE85" s="16"/>
      <c r="GF85" s="16"/>
      <c r="GG85" s="441"/>
      <c r="GH85" s="628"/>
      <c r="GI85" s="628"/>
      <c r="GJ85" s="628"/>
      <c r="GK85" s="628"/>
      <c r="GL85" s="628"/>
      <c r="GM85" s="628"/>
      <c r="GN85" s="445"/>
      <c r="GO85" s="1120"/>
      <c r="GP85" s="1120"/>
      <c r="GQ85" s="1120"/>
      <c r="GR85" s="1120"/>
      <c r="GS85" s="1118"/>
      <c r="GT85" s="1143"/>
      <c r="GU85" s="1143"/>
      <c r="GV85" s="1143"/>
      <c r="GW85" s="1143"/>
      <c r="GX85" s="1143"/>
      <c r="GY85" s="1143"/>
      <c r="GZ85" s="1143"/>
      <c r="HA85" s="1143"/>
      <c r="HB85" s="1143"/>
      <c r="HC85" s="1143"/>
      <c r="HD85" s="1143"/>
      <c r="HE85" s="1143"/>
      <c r="HF85" s="1143"/>
      <c r="HG85" s="1143"/>
      <c r="HH85" s="332"/>
      <c r="HI85" s="332"/>
      <c r="HJ85" s="332"/>
      <c r="HK85" s="332"/>
      <c r="HL85" s="332"/>
      <c r="HM85" s="332"/>
      <c r="HN85" s="332"/>
      <c r="HO85" s="332"/>
      <c r="HP85" s="332"/>
      <c r="HQ85" s="332"/>
      <c r="HR85" s="332"/>
      <c r="HS85" s="332"/>
      <c r="HT85" s="332"/>
      <c r="HU85" s="332"/>
      <c r="HV85" s="451"/>
      <c r="HW85" s="451"/>
      <c r="HX85" s="451"/>
      <c r="HY85" s="451"/>
      <c r="HZ85" s="451"/>
      <c r="IA85" s="451"/>
      <c r="IB85" s="451"/>
      <c r="IC85" s="451"/>
      <c r="ID85" s="451"/>
      <c r="IE85" s="451"/>
      <c r="IF85" s="451"/>
      <c r="IG85" s="451"/>
      <c r="IH85" s="451"/>
      <c r="II85" s="451"/>
      <c r="IJ85" s="451"/>
      <c r="IK85" s="451"/>
      <c r="IM85" s="224"/>
      <c r="IN85" s="221"/>
      <c r="IO85" s="381"/>
      <c r="IP85" s="381"/>
      <c r="IQ85" s="223"/>
      <c r="IR85" s="2"/>
      <c r="IS85" s="25"/>
      <c r="IT85" s="25"/>
      <c r="IU85" s="25"/>
      <c r="IV85" s="25"/>
      <c r="IW85" s="25"/>
      <c r="IX85" s="25"/>
      <c r="IY85" s="25"/>
      <c r="IZ85" s="225"/>
      <c r="JA85" s="457"/>
      <c r="JB85" s="401"/>
      <c r="JC85" s="401"/>
      <c r="JD85" s="300"/>
      <c r="JE85" s="401"/>
      <c r="JF85" s="401"/>
      <c r="JG85" s="300"/>
      <c r="JH85" s="401"/>
      <c r="JI85" s="401"/>
      <c r="JJ85" s="300"/>
      <c r="JK85" s="441"/>
      <c r="JL85" s="332"/>
      <c r="JM85" s="332"/>
      <c r="JN85" s="50"/>
      <c r="JO85" s="50"/>
      <c r="JP85" s="50"/>
      <c r="JQ85" s="50"/>
      <c r="JR85" s="445"/>
      <c r="JS85" s="441"/>
      <c r="JT85" s="1120"/>
      <c r="JU85" s="1120"/>
      <c r="JV85" s="1120"/>
      <c r="JW85" s="1118"/>
      <c r="JX85" s="1143"/>
      <c r="JY85" s="1143"/>
      <c r="JZ85" s="1143"/>
      <c r="KA85" s="1143"/>
      <c r="KB85" s="1143"/>
      <c r="KC85" s="1143"/>
      <c r="KD85" s="1143"/>
      <c r="KE85" s="1143"/>
      <c r="KF85" s="1143"/>
      <c r="KG85" s="1143"/>
      <c r="KH85" s="1143"/>
      <c r="KI85" s="1143"/>
      <c r="KJ85" s="1143"/>
      <c r="KK85" s="1143"/>
      <c r="KL85" s="1410"/>
      <c r="KM85" s="1410"/>
      <c r="KN85" s="1410"/>
      <c r="KO85" s="1410"/>
      <c r="KP85" s="1410"/>
      <c r="KQ85" s="1410"/>
      <c r="KR85" s="1410"/>
      <c r="KS85" s="1410"/>
      <c r="KT85" s="1410"/>
      <c r="KU85" s="1410"/>
      <c r="KV85" s="1410"/>
      <c r="KW85" s="1410"/>
      <c r="KX85" s="383"/>
      <c r="KY85" s="451"/>
      <c r="KZ85" s="451"/>
      <c r="LA85" s="451"/>
      <c r="LB85" s="451"/>
      <c r="LC85" s="451"/>
      <c r="LD85" s="451"/>
      <c r="LE85" s="451"/>
      <c r="LF85" s="451"/>
      <c r="LG85" s="451"/>
      <c r="LH85" s="451"/>
      <c r="LI85" s="451"/>
      <c r="LJ85" s="451"/>
      <c r="LK85" s="451"/>
      <c r="LL85" s="451"/>
      <c r="LM85" s="451"/>
      <c r="LN85" s="451"/>
      <c r="LO85" s="451"/>
      <c r="LQ85" s="1141"/>
      <c r="LR85" s="1141"/>
      <c r="LS85" s="1141"/>
      <c r="LT85" s="1141"/>
      <c r="LU85" s="1141"/>
      <c r="LV85" s="1141"/>
      <c r="LW85" s="1141"/>
      <c r="LX85" s="1141"/>
      <c r="LY85" s="1141"/>
      <c r="LZ85" s="1141"/>
      <c r="MA85" s="1141"/>
      <c r="MB85" s="457"/>
      <c r="MC85" s="401"/>
      <c r="MD85" s="401"/>
      <c r="ME85" s="300"/>
      <c r="MF85" s="401"/>
      <c r="MG85" s="401"/>
      <c r="MH85" s="300"/>
      <c r="MI85" s="401"/>
      <c r="MJ85" s="335"/>
      <c r="MK85" s="335"/>
      <c r="ML85" s="976"/>
      <c r="MM85" s="670"/>
      <c r="MN85" s="17"/>
      <c r="MO85" s="672"/>
      <c r="MP85" s="672"/>
      <c r="MQ85" s="672"/>
      <c r="MR85" s="672"/>
      <c r="MS85" s="673"/>
      <c r="MT85" s="867"/>
      <c r="MU85" s="869"/>
      <c r="MV85" s="416"/>
      <c r="MW85" s="417"/>
      <c r="MX85" s="869"/>
      <c r="MY85" s="869"/>
      <c r="MZ85" s="869"/>
      <c r="NA85" s="869"/>
      <c r="NB85" s="869"/>
      <c r="NC85" s="869"/>
      <c r="ND85" s="869"/>
      <c r="NE85" s="869"/>
      <c r="NF85" s="869"/>
      <c r="NG85" s="869"/>
      <c r="NH85" s="869"/>
      <c r="NI85" s="869"/>
      <c r="NJ85" s="869"/>
      <c r="NK85" s="869"/>
      <c r="NL85" s="867"/>
      <c r="NM85" s="869"/>
      <c r="NN85" s="869"/>
      <c r="NO85" s="869"/>
      <c r="NP85" s="869"/>
      <c r="NQ85" s="869"/>
      <c r="NR85" s="869"/>
      <c r="NS85" s="869"/>
      <c r="NT85" s="869"/>
      <c r="NU85" s="869"/>
      <c r="NV85" s="869"/>
      <c r="NW85" s="869"/>
      <c r="NX85" s="869"/>
      <c r="NY85" s="869"/>
      <c r="NZ85" s="869"/>
    </row>
    <row r="86" spans="1:391" ht="18.75" customHeight="1">
      <c r="A86" s="224"/>
      <c r="B86" s="221"/>
      <c r="C86" s="381"/>
      <c r="D86" s="381"/>
      <c r="E86" s="223"/>
      <c r="F86" s="2"/>
      <c r="G86" s="25"/>
      <c r="H86" s="25"/>
      <c r="I86" s="25"/>
      <c r="J86" s="25"/>
      <c r="K86" s="25"/>
      <c r="L86" s="25"/>
      <c r="M86" s="25"/>
      <c r="N86" s="225"/>
      <c r="O86" s="9"/>
      <c r="P86" s="9"/>
      <c r="Q86" s="9"/>
      <c r="R86" s="9"/>
      <c r="S86" s="9"/>
      <c r="T86" s="9"/>
      <c r="U86" s="9"/>
      <c r="V86" s="9"/>
      <c r="W86" s="9"/>
      <c r="X86" s="9"/>
      <c r="Y86" s="441"/>
      <c r="Z86" s="1120"/>
      <c r="AA86" s="1120"/>
      <c r="AB86" s="1120"/>
      <c r="AC86" s="1120"/>
      <c r="AD86" s="1120"/>
      <c r="AE86" s="1120"/>
      <c r="AF86" s="1120"/>
      <c r="AG86" s="1120"/>
      <c r="AH86" s="1120"/>
      <c r="AI86" s="1120"/>
      <c r="AJ86" s="1120"/>
      <c r="AK86" s="330"/>
      <c r="AL86" s="330"/>
      <c r="AM86" s="330"/>
      <c r="AN86" s="330"/>
      <c r="AO86" s="330"/>
      <c r="AP86" s="330"/>
      <c r="AQ86" s="330"/>
      <c r="AR86" s="330"/>
      <c r="AS86" s="330"/>
      <c r="AT86" s="330"/>
      <c r="AU86" s="330"/>
      <c r="AV86" s="330"/>
      <c r="AW86" s="330"/>
      <c r="AX86" s="330"/>
      <c r="AY86" s="1143"/>
      <c r="AZ86" s="351"/>
      <c r="BA86" s="351"/>
      <c r="BB86" s="351"/>
      <c r="BC86" s="351"/>
      <c r="BD86" s="351"/>
      <c r="BE86" s="351"/>
      <c r="BF86" s="351"/>
      <c r="BG86" s="351"/>
      <c r="BH86" s="351"/>
      <c r="BI86" s="351"/>
      <c r="BJ86" s="351"/>
      <c r="BK86" s="351"/>
      <c r="BL86" s="351"/>
      <c r="BM86" s="351"/>
      <c r="BN86" s="351"/>
      <c r="BO86" s="351"/>
      <c r="BP86" s="351"/>
      <c r="BQ86" s="451"/>
      <c r="BR86" s="451"/>
      <c r="BS86" s="451"/>
      <c r="BT86" s="451"/>
      <c r="BU86" s="451"/>
      <c r="BV86" s="451"/>
      <c r="BW86" s="451"/>
      <c r="BX86" s="451"/>
      <c r="BY86" s="451"/>
      <c r="BZ86" s="451"/>
      <c r="CA86" s="451"/>
      <c r="CB86" s="451"/>
      <c r="CC86" s="451"/>
      <c r="CD86" s="1140"/>
      <c r="CE86" s="224"/>
      <c r="CF86" s="221"/>
      <c r="CG86" s="381"/>
      <c r="CH86" s="381"/>
      <c r="CI86" s="223"/>
      <c r="CJ86" s="2"/>
      <c r="CK86" s="25"/>
      <c r="CL86" s="25"/>
      <c r="CM86" s="25"/>
      <c r="CN86" s="25"/>
      <c r="CO86" s="25"/>
      <c r="CP86" s="25"/>
      <c r="CQ86" s="25"/>
      <c r="CR86" s="16"/>
      <c r="CS86" s="16"/>
      <c r="CT86" s="16"/>
      <c r="CU86" s="16"/>
      <c r="CV86" s="16"/>
      <c r="CW86" s="16"/>
      <c r="CX86" s="16"/>
      <c r="CY86" s="16"/>
      <c r="CZ86" s="16"/>
      <c r="DA86" s="16"/>
      <c r="DB86" s="16"/>
      <c r="DC86" s="441"/>
      <c r="DD86" s="629"/>
      <c r="DE86" s="629"/>
      <c r="DF86" s="629"/>
      <c r="DG86" s="629"/>
      <c r="DH86" s="629"/>
      <c r="DI86" s="629"/>
      <c r="DJ86" s="629"/>
      <c r="DK86" s="1120"/>
      <c r="DL86" s="1120"/>
      <c r="DM86" s="1120"/>
      <c r="DN86" s="1120"/>
      <c r="DO86" s="1118"/>
      <c r="DP86" s="1143"/>
      <c r="DQ86" s="1143"/>
      <c r="DR86" s="1143"/>
      <c r="DS86" s="1143"/>
      <c r="DT86" s="1143"/>
      <c r="DU86" s="1143"/>
      <c r="DV86" s="1143"/>
      <c r="DW86" s="1143"/>
      <c r="DX86" s="1143"/>
      <c r="DY86" s="1143"/>
      <c r="DZ86" s="1143"/>
      <c r="EA86" s="1143"/>
      <c r="EB86" s="1143"/>
      <c r="EC86" s="1143"/>
      <c r="ED86" s="573"/>
      <c r="EE86" s="573"/>
      <c r="EF86" s="573"/>
      <c r="EG86" s="573"/>
      <c r="EH86" s="573"/>
      <c r="EI86" s="573"/>
      <c r="EJ86" s="573"/>
      <c r="EK86" s="573"/>
      <c r="EL86" s="573"/>
      <c r="EM86" s="573"/>
      <c r="EN86" s="573"/>
      <c r="EO86" s="573"/>
      <c r="EP86" s="383"/>
      <c r="EQ86" s="451"/>
      <c r="ER86" s="451"/>
      <c r="ES86" s="451"/>
      <c r="ET86" s="451"/>
      <c r="EU86" s="451"/>
      <c r="EV86" s="451"/>
      <c r="EW86" s="451"/>
      <c r="EX86" s="451"/>
      <c r="EY86" s="451"/>
      <c r="EZ86" s="451"/>
      <c r="FA86" s="451"/>
      <c r="FB86" s="451"/>
      <c r="FC86" s="451"/>
      <c r="FD86" s="451"/>
      <c r="FE86" s="451"/>
      <c r="FF86" s="451"/>
      <c r="FG86" s="593"/>
      <c r="FH86" s="1140"/>
      <c r="FI86" s="224"/>
      <c r="FJ86" s="221"/>
      <c r="FK86" s="381"/>
      <c r="FL86" s="381"/>
      <c r="FM86" s="223"/>
      <c r="FN86" s="2"/>
      <c r="FO86" s="25"/>
      <c r="FP86" s="25"/>
      <c r="FQ86" s="25"/>
      <c r="FR86" s="25"/>
      <c r="FS86" s="25"/>
      <c r="FT86" s="25"/>
      <c r="FU86" s="25"/>
      <c r="FV86" s="225"/>
      <c r="FW86" s="16"/>
      <c r="FX86" s="16"/>
      <c r="FY86" s="16"/>
      <c r="FZ86" s="16"/>
      <c r="GA86" s="16"/>
      <c r="GB86" s="16"/>
      <c r="GC86" s="16"/>
      <c r="GD86" s="16"/>
      <c r="GE86" s="16"/>
      <c r="GF86" s="16"/>
      <c r="GG86" s="441"/>
      <c r="GH86" s="628"/>
      <c r="GI86" s="628"/>
      <c r="GJ86" s="628"/>
      <c r="GK86" s="628"/>
      <c r="GL86" s="628"/>
      <c r="GM86" s="628"/>
      <c r="GN86" s="445"/>
      <c r="GO86" s="1120"/>
      <c r="GP86" s="1120"/>
      <c r="GQ86" s="1120"/>
      <c r="GR86" s="1120"/>
      <c r="GS86" s="1118"/>
      <c r="GT86" s="1143"/>
      <c r="GU86" s="1143"/>
      <c r="GV86" s="1143"/>
      <c r="GW86" s="1143"/>
      <c r="GX86" s="1143"/>
      <c r="GY86" s="1143"/>
      <c r="GZ86" s="1143"/>
      <c r="HA86" s="1143"/>
      <c r="HB86" s="1143"/>
      <c r="HC86" s="1143"/>
      <c r="HD86" s="1143"/>
      <c r="HE86" s="1143"/>
      <c r="HF86" s="1143"/>
      <c r="HG86" s="1143"/>
      <c r="HH86" s="332"/>
      <c r="HI86" s="332"/>
      <c r="HJ86" s="332"/>
      <c r="HK86" s="332"/>
      <c r="HL86" s="332"/>
      <c r="HM86" s="332"/>
      <c r="HN86" s="332"/>
      <c r="HO86" s="332"/>
      <c r="HP86" s="332"/>
      <c r="HQ86" s="332"/>
      <c r="HR86" s="332"/>
      <c r="HS86" s="332"/>
      <c r="HT86" s="332"/>
      <c r="HU86" s="332"/>
      <c r="HV86" s="451"/>
      <c r="HW86" s="451"/>
      <c r="HX86" s="451"/>
      <c r="HY86" s="451"/>
      <c r="HZ86" s="451"/>
      <c r="IA86" s="451"/>
      <c r="IB86" s="451"/>
      <c r="IC86" s="451"/>
      <c r="ID86" s="451"/>
      <c r="IE86" s="451"/>
      <c r="IF86" s="451"/>
      <c r="IG86" s="451"/>
      <c r="IH86" s="451"/>
      <c r="II86" s="451"/>
      <c r="IJ86" s="451"/>
      <c r="IK86" s="451"/>
      <c r="IM86" s="224"/>
      <c r="IN86" s="221"/>
      <c r="IO86" s="381"/>
      <c r="IP86" s="381"/>
      <c r="IQ86" s="223"/>
      <c r="IR86" s="2"/>
      <c r="IS86" s="25"/>
      <c r="IT86" s="25"/>
      <c r="IU86" s="25"/>
      <c r="IV86" s="25"/>
      <c r="IW86" s="25"/>
      <c r="IX86" s="25"/>
      <c r="IY86" s="25"/>
      <c r="IZ86" s="225"/>
      <c r="JA86" s="162"/>
      <c r="JB86" s="305"/>
      <c r="JC86" s="386"/>
      <c r="JD86" s="272"/>
      <c r="JE86" s="305"/>
      <c r="JF86" s="386"/>
      <c r="JG86" s="272"/>
      <c r="JH86" s="162"/>
      <c r="JI86" s="210"/>
      <c r="JJ86" s="162"/>
      <c r="JK86" s="441"/>
      <c r="JL86" s="332"/>
      <c r="JM86" s="332"/>
      <c r="JN86" s="50"/>
      <c r="JO86" s="50"/>
      <c r="JP86" s="50"/>
      <c r="JQ86" s="50"/>
      <c r="JR86" s="445"/>
      <c r="JS86" s="441"/>
      <c r="JT86" s="1120"/>
      <c r="JU86" s="1120"/>
      <c r="JV86" s="1120"/>
      <c r="JW86" s="1118"/>
      <c r="JX86" s="1143"/>
      <c r="JY86" s="1143"/>
      <c r="JZ86" s="1143"/>
      <c r="KA86" s="1143"/>
      <c r="KB86" s="1143"/>
      <c r="KC86" s="1143"/>
      <c r="KD86" s="1143"/>
      <c r="KE86" s="1143"/>
      <c r="KF86" s="1143"/>
      <c r="KG86" s="1143"/>
      <c r="KH86" s="1143"/>
      <c r="KI86" s="1143"/>
      <c r="KJ86" s="1143"/>
      <c r="KK86" s="1143"/>
      <c r="KL86" s="1410"/>
      <c r="KM86" s="1410"/>
      <c r="KN86" s="1410"/>
      <c r="KO86" s="1410"/>
      <c r="KP86" s="1410"/>
      <c r="KQ86" s="1410"/>
      <c r="KR86" s="1410"/>
      <c r="KS86" s="1410"/>
      <c r="KT86" s="1410"/>
      <c r="KU86" s="1410"/>
      <c r="KV86" s="1410"/>
      <c r="KW86" s="1410"/>
      <c r="KX86" s="383"/>
      <c r="KY86" s="451"/>
      <c r="KZ86" s="451"/>
      <c r="LA86" s="451"/>
      <c r="LB86" s="451"/>
      <c r="LC86" s="451"/>
      <c r="LD86" s="451"/>
      <c r="LE86" s="451"/>
      <c r="LF86" s="451"/>
      <c r="LG86" s="451"/>
      <c r="LH86" s="451"/>
      <c r="LI86" s="451"/>
      <c r="LJ86" s="451"/>
      <c r="LK86" s="451"/>
      <c r="LL86" s="451"/>
      <c r="LM86" s="451"/>
      <c r="LN86" s="451"/>
      <c r="LO86" s="451"/>
      <c r="LQ86" s="1141"/>
      <c r="LR86" s="1141"/>
      <c r="LS86" s="1141"/>
      <c r="LT86" s="1141"/>
      <c r="LU86" s="1141"/>
      <c r="LV86" s="1141"/>
      <c r="LW86" s="1141"/>
      <c r="LX86" s="1141"/>
      <c r="LY86" s="1141"/>
      <c r="LZ86" s="1141"/>
      <c r="MA86" s="1141"/>
      <c r="MB86" s="448"/>
      <c r="MC86" s="448"/>
      <c r="MD86" s="448"/>
      <c r="ME86" s="448"/>
      <c r="MF86" s="448"/>
      <c r="MG86" s="448"/>
      <c r="MH86" s="448"/>
      <c r="MI86" s="448"/>
      <c r="MJ86" s="448"/>
      <c r="MK86" s="448"/>
      <c r="ML86" s="448"/>
      <c r="MM86" s="676"/>
      <c r="MN86" s="17"/>
      <c r="MO86" s="672"/>
      <c r="MP86" s="672"/>
      <c r="MQ86" s="672"/>
      <c r="MR86" s="672"/>
      <c r="MS86" s="673"/>
      <c r="MT86" s="867"/>
      <c r="MU86" s="869"/>
      <c r="MV86" s="416"/>
      <c r="MW86" s="417"/>
      <c r="MX86" s="869"/>
      <c r="MY86" s="869"/>
      <c r="MZ86" s="867"/>
      <c r="NA86" s="867"/>
      <c r="NB86" s="867"/>
      <c r="NC86" s="867"/>
      <c r="ND86" s="867"/>
      <c r="NE86" s="867"/>
      <c r="NF86" s="867"/>
      <c r="NG86" s="867"/>
      <c r="NH86" s="867"/>
      <c r="NI86" s="867"/>
      <c r="NJ86" s="867"/>
      <c r="NK86" s="867"/>
      <c r="NL86" s="867"/>
      <c r="NM86" s="869"/>
      <c r="NN86" s="869"/>
      <c r="NO86" s="869"/>
      <c r="NP86" s="869"/>
      <c r="NQ86" s="869"/>
      <c r="NR86" s="869"/>
      <c r="NS86" s="869"/>
      <c r="NT86" s="869"/>
      <c r="NU86" s="869"/>
      <c r="NV86" s="869"/>
      <c r="NW86" s="869"/>
      <c r="NX86" s="869"/>
      <c r="NY86" s="869"/>
      <c r="NZ86" s="869"/>
    </row>
    <row r="87" spans="1:391" s="403" customFormat="1" ht="18.75" customHeight="1">
      <c r="A87" s="224"/>
      <c r="B87" s="633"/>
      <c r="C87" s="634"/>
      <c r="D87" s="634"/>
      <c r="E87" s="1118"/>
      <c r="F87" s="1118"/>
      <c r="G87" s="602"/>
      <c r="H87" s="602"/>
      <c r="I87" s="602"/>
      <c r="J87" s="602"/>
      <c r="K87" s="602"/>
      <c r="L87" s="603"/>
      <c r="M87" s="602"/>
      <c r="N87" s="602"/>
      <c r="O87" s="9"/>
      <c r="P87" s="9"/>
      <c r="Q87" s="9"/>
      <c r="R87" s="9"/>
      <c r="S87" s="9"/>
      <c r="T87" s="9"/>
      <c r="U87" s="9"/>
      <c r="V87" s="9"/>
      <c r="W87" s="9"/>
      <c r="X87" s="9"/>
      <c r="Y87" s="1120"/>
      <c r="Z87" s="1120"/>
      <c r="AA87" s="1120"/>
      <c r="AB87" s="1120"/>
      <c r="AC87" s="1120"/>
      <c r="AD87" s="1120"/>
      <c r="AE87" s="1120"/>
      <c r="AF87" s="1120"/>
      <c r="AG87" s="1120"/>
      <c r="AH87" s="1120"/>
      <c r="AI87" s="1120"/>
      <c r="AJ87" s="1120"/>
      <c r="AK87" s="330"/>
      <c r="AL87" s="330"/>
      <c r="AM87" s="330"/>
      <c r="AN87" s="330"/>
      <c r="AO87" s="330"/>
      <c r="AP87" s="330"/>
      <c r="AQ87" s="330"/>
      <c r="AR87" s="330"/>
      <c r="AS87" s="330"/>
      <c r="AT87" s="330"/>
      <c r="AU87" s="330"/>
      <c r="AV87" s="330"/>
      <c r="AW87" s="330"/>
      <c r="AX87" s="330"/>
      <c r="AY87" s="1143"/>
      <c r="AZ87" s="351"/>
      <c r="BA87" s="351"/>
      <c r="BB87" s="351"/>
      <c r="BC87" s="351"/>
      <c r="BD87" s="351"/>
      <c r="BE87" s="351"/>
      <c r="BF87" s="351"/>
      <c r="BG87" s="351"/>
      <c r="BH87" s="351"/>
      <c r="BI87" s="351"/>
      <c r="BJ87" s="351"/>
      <c r="BK87" s="351"/>
      <c r="BL87" s="351"/>
      <c r="BM87" s="351"/>
      <c r="BN87" s="351"/>
      <c r="BO87" s="351"/>
      <c r="BP87" s="351"/>
      <c r="BQ87" s="451"/>
      <c r="BR87" s="451"/>
      <c r="BS87" s="451"/>
      <c r="BT87" s="451"/>
      <c r="BU87" s="451"/>
      <c r="BV87" s="451"/>
      <c r="BW87" s="451"/>
      <c r="BX87" s="451"/>
      <c r="BY87" s="451"/>
      <c r="BZ87" s="451"/>
      <c r="CA87" s="451"/>
      <c r="CB87" s="451"/>
      <c r="CC87" s="451"/>
      <c r="CD87" s="1140"/>
      <c r="CE87" s="224"/>
      <c r="CF87" s="633"/>
      <c r="CG87" s="634"/>
      <c r="CH87" s="634"/>
      <c r="CI87" s="1118"/>
      <c r="CJ87" s="1118"/>
      <c r="CK87" s="602"/>
      <c r="CL87" s="602"/>
      <c r="CM87" s="602"/>
      <c r="CN87" s="602"/>
      <c r="CO87" s="602"/>
      <c r="CP87" s="603"/>
      <c r="CQ87" s="602"/>
      <c r="CR87" s="16"/>
      <c r="CS87" s="16"/>
      <c r="CT87" s="16"/>
      <c r="CU87" s="16"/>
      <c r="CV87" s="16"/>
      <c r="CW87" s="16"/>
      <c r="CX87" s="16"/>
      <c r="CY87" s="16"/>
      <c r="CZ87" s="16"/>
      <c r="DA87" s="16"/>
      <c r="DB87" s="16"/>
      <c r="DC87" s="1120"/>
      <c r="DD87" s="629"/>
      <c r="DE87" s="629"/>
      <c r="DF87" s="629"/>
      <c r="DG87" s="629"/>
      <c r="DH87" s="629"/>
      <c r="DI87" s="629"/>
      <c r="DJ87" s="629"/>
      <c r="DK87" s="1120"/>
      <c r="DL87" s="1120"/>
      <c r="DM87" s="1120"/>
      <c r="DN87" s="1120"/>
      <c r="DO87" s="1118"/>
      <c r="DP87" s="1143"/>
      <c r="DQ87" s="1143"/>
      <c r="DR87" s="1143"/>
      <c r="DS87" s="1143"/>
      <c r="DT87" s="1143"/>
      <c r="DU87" s="1143"/>
      <c r="DV87" s="1143"/>
      <c r="DW87" s="1143"/>
      <c r="DX87" s="1143"/>
      <c r="DY87" s="1143"/>
      <c r="DZ87" s="1143"/>
      <c r="EA87" s="1143"/>
      <c r="EB87" s="1143"/>
      <c r="EC87" s="1143"/>
      <c r="ED87" s="1143"/>
      <c r="EE87" s="1143"/>
      <c r="EF87" s="1143"/>
      <c r="EG87" s="1143"/>
      <c r="EH87" s="1143"/>
      <c r="EI87" s="1143"/>
      <c r="EJ87" s="1143"/>
      <c r="EK87" s="1143"/>
      <c r="EL87" s="1143"/>
      <c r="EM87" s="1143"/>
      <c r="EN87" s="1143"/>
      <c r="EO87" s="1143"/>
      <c r="EP87" s="383"/>
      <c r="EQ87" s="451"/>
      <c r="ER87" s="451"/>
      <c r="ES87" s="451"/>
      <c r="ET87" s="451"/>
      <c r="EU87" s="451"/>
      <c r="EV87" s="451"/>
      <c r="EW87" s="451"/>
      <c r="EX87" s="451"/>
      <c r="EY87" s="451"/>
      <c r="EZ87" s="451"/>
      <c r="FA87" s="451"/>
      <c r="FB87" s="451"/>
      <c r="FC87" s="451"/>
      <c r="FD87" s="451"/>
      <c r="FE87" s="451"/>
      <c r="FF87" s="451"/>
      <c r="FG87" s="593"/>
      <c r="FH87" s="1140"/>
      <c r="FI87" s="224"/>
      <c r="FJ87" s="633"/>
      <c r="FK87" s="634"/>
      <c r="FL87" s="634"/>
      <c r="FM87" s="1118"/>
      <c r="FN87" s="1118"/>
      <c r="FO87" s="602"/>
      <c r="FP87" s="602"/>
      <c r="FQ87" s="602"/>
      <c r="FR87" s="602"/>
      <c r="FS87" s="602"/>
      <c r="FT87" s="603"/>
      <c r="FU87" s="602"/>
      <c r="FV87" s="602"/>
      <c r="FW87" s="16"/>
      <c r="FX87" s="16"/>
      <c r="FY87" s="16"/>
      <c r="FZ87" s="16"/>
      <c r="GA87" s="16"/>
      <c r="GB87" s="16"/>
      <c r="GC87" s="16"/>
      <c r="GD87" s="16"/>
      <c r="GE87" s="16"/>
      <c r="GF87" s="16"/>
      <c r="GG87" s="1120"/>
      <c r="GH87" s="628"/>
      <c r="GI87" s="628"/>
      <c r="GJ87" s="628"/>
      <c r="GK87" s="628"/>
      <c r="GL87" s="628"/>
      <c r="GM87" s="628"/>
      <c r="GN87" s="445"/>
      <c r="GO87" s="1120"/>
      <c r="GP87" s="1120"/>
      <c r="GQ87" s="1120"/>
      <c r="GR87" s="1120"/>
      <c r="GS87" s="1118"/>
      <c r="GT87" s="1143"/>
      <c r="GU87" s="1143"/>
      <c r="GV87" s="1143"/>
      <c r="GW87" s="1143"/>
      <c r="GX87" s="1143"/>
      <c r="GY87" s="1143"/>
      <c r="GZ87" s="1143"/>
      <c r="HA87" s="1143"/>
      <c r="HB87" s="1143"/>
      <c r="HC87" s="1143"/>
      <c r="HD87" s="1143"/>
      <c r="HE87" s="1143"/>
      <c r="HF87" s="1143"/>
      <c r="HG87" s="1143"/>
      <c r="HH87" s="332"/>
      <c r="HI87" s="332"/>
      <c r="HJ87" s="332"/>
      <c r="HK87" s="332"/>
      <c r="HL87" s="332"/>
      <c r="HM87" s="332"/>
      <c r="HN87" s="332"/>
      <c r="HO87" s="332"/>
      <c r="HP87" s="332"/>
      <c r="HQ87" s="332"/>
      <c r="HR87" s="332"/>
      <c r="HS87" s="332"/>
      <c r="HT87" s="332"/>
      <c r="HU87" s="332"/>
      <c r="HV87" s="451"/>
      <c r="HW87" s="451"/>
      <c r="HX87" s="451"/>
      <c r="HY87" s="451"/>
      <c r="HZ87" s="451"/>
      <c r="IA87" s="451"/>
      <c r="IB87" s="451"/>
      <c r="IC87" s="451"/>
      <c r="ID87" s="451"/>
      <c r="IE87" s="451"/>
      <c r="IF87" s="451"/>
      <c r="IG87" s="451"/>
      <c r="IH87" s="451"/>
      <c r="II87" s="451"/>
      <c r="IJ87" s="451"/>
      <c r="IK87" s="451"/>
      <c r="IL87" s="1138"/>
      <c r="IM87" s="224"/>
      <c r="IN87" s="633"/>
      <c r="IO87" s="634"/>
      <c r="IP87" s="634"/>
      <c r="IQ87" s="1118"/>
      <c r="IR87" s="1118"/>
      <c r="IS87" s="602"/>
      <c r="IT87" s="602"/>
      <c r="IU87" s="602"/>
      <c r="IV87" s="602"/>
      <c r="IW87" s="602"/>
      <c r="IX87" s="603"/>
      <c r="IY87" s="602"/>
      <c r="IZ87" s="602"/>
      <c r="JA87" s="162"/>
      <c r="JB87" s="305"/>
      <c r="JC87" s="386"/>
      <c r="JD87" s="272"/>
      <c r="JE87" s="305"/>
      <c r="JF87" s="386"/>
      <c r="JG87" s="272"/>
      <c r="JH87" s="441"/>
      <c r="JI87" s="441"/>
      <c r="JJ87" s="441"/>
      <c r="JK87" s="1120"/>
      <c r="JL87" s="332"/>
      <c r="JM87" s="332"/>
      <c r="JN87" s="50"/>
      <c r="JO87" s="50"/>
      <c r="JP87" s="50"/>
      <c r="JQ87" s="50"/>
      <c r="JR87" s="445"/>
      <c r="JS87" s="441"/>
      <c r="JT87" s="1120"/>
      <c r="JU87" s="1120"/>
      <c r="JV87" s="1120"/>
      <c r="JW87" s="1118"/>
      <c r="JX87" s="1143"/>
      <c r="JY87" s="1143"/>
      <c r="JZ87" s="1143"/>
      <c r="KA87" s="1143"/>
      <c r="KB87" s="1143"/>
      <c r="KC87" s="1143"/>
      <c r="KD87" s="1143"/>
      <c r="KE87" s="1143"/>
      <c r="KF87" s="1143"/>
      <c r="KG87" s="1143"/>
      <c r="KH87" s="1143"/>
      <c r="KI87" s="1143"/>
      <c r="KJ87" s="1143"/>
      <c r="KK87" s="1143"/>
      <c r="KL87" s="1410"/>
      <c r="KM87" s="1410"/>
      <c r="KN87" s="1410"/>
      <c r="KO87" s="1410"/>
      <c r="KP87" s="1410"/>
      <c r="KQ87" s="1410"/>
      <c r="KR87" s="1410"/>
      <c r="KS87" s="1410"/>
      <c r="KT87" s="1410"/>
      <c r="KU87" s="1410"/>
      <c r="KV87" s="1410"/>
      <c r="KW87" s="1410"/>
      <c r="KX87" s="383"/>
      <c r="KY87" s="451"/>
      <c r="KZ87" s="451"/>
      <c r="LA87" s="451"/>
      <c r="LB87" s="451"/>
      <c r="LC87" s="451"/>
      <c r="LD87" s="451"/>
      <c r="LE87" s="451"/>
      <c r="LF87" s="451"/>
      <c r="LG87" s="451"/>
      <c r="LH87" s="451"/>
      <c r="LI87" s="451"/>
      <c r="LJ87" s="451"/>
      <c r="LK87" s="451"/>
      <c r="LL87" s="451"/>
      <c r="LM87" s="451"/>
      <c r="LN87" s="451"/>
      <c r="LO87" s="451"/>
      <c r="LP87" s="1138"/>
      <c r="LQ87" s="1141"/>
      <c r="LR87" s="1141"/>
      <c r="LS87" s="1141"/>
      <c r="LT87" s="1141"/>
      <c r="LU87" s="1141"/>
      <c r="LV87" s="1141"/>
      <c r="LW87" s="1141"/>
      <c r="LX87" s="1141"/>
      <c r="LY87" s="1141"/>
      <c r="LZ87" s="1141"/>
      <c r="MA87" s="1141"/>
      <c r="MB87" s="448"/>
      <c r="MC87" s="448"/>
      <c r="MD87" s="448"/>
      <c r="ME87" s="448"/>
      <c r="MF87" s="448"/>
      <c r="MG87" s="448"/>
      <c r="MH87" s="448"/>
      <c r="MI87" s="448"/>
      <c r="MJ87" s="448"/>
      <c r="MK87" s="448"/>
      <c r="ML87" s="448"/>
      <c r="MM87" s="676"/>
      <c r="MN87" s="17"/>
      <c r="MO87" s="672"/>
      <c r="MP87" s="672"/>
      <c r="MQ87" s="672"/>
      <c r="MR87" s="672"/>
      <c r="MS87" s="673"/>
      <c r="MT87" s="867"/>
      <c r="MU87" s="869"/>
      <c r="MV87" s="416"/>
      <c r="MW87" s="417"/>
      <c r="MX87" s="869"/>
      <c r="MY87" s="869"/>
      <c r="MZ87" s="867"/>
      <c r="NA87" s="867"/>
      <c r="NB87" s="867"/>
      <c r="NC87" s="867"/>
      <c r="ND87" s="867"/>
      <c r="NE87" s="867"/>
      <c r="NF87" s="867"/>
      <c r="NG87" s="867"/>
      <c r="NH87" s="867"/>
      <c r="NI87" s="867"/>
      <c r="NJ87" s="867"/>
      <c r="NK87" s="867"/>
      <c r="NL87" s="867"/>
      <c r="NM87" s="869"/>
      <c r="NN87" s="869"/>
      <c r="NO87" s="869"/>
      <c r="NP87" s="869"/>
      <c r="NQ87" s="869"/>
      <c r="NR87" s="869"/>
      <c r="NS87" s="869"/>
      <c r="NT87" s="869"/>
      <c r="NU87" s="869"/>
      <c r="NV87" s="869"/>
      <c r="NW87" s="869"/>
      <c r="NX87" s="869"/>
      <c r="NY87" s="869"/>
      <c r="NZ87" s="869"/>
      <c r="OA87" s="1138"/>
    </row>
    <row r="88" spans="1:391" s="403" customFormat="1" ht="18.75" customHeight="1">
      <c r="A88" s="224"/>
      <c r="B88" s="633"/>
      <c r="C88" s="634"/>
      <c r="D88" s="634"/>
      <c r="E88" s="1118"/>
      <c r="F88" s="1118"/>
      <c r="G88" s="602"/>
      <c r="H88" s="602"/>
      <c r="I88" s="602"/>
      <c r="J88" s="602"/>
      <c r="K88" s="602"/>
      <c r="L88" s="603"/>
      <c r="M88" s="602"/>
      <c r="N88" s="602"/>
      <c r="O88" s="9"/>
      <c r="P88" s="9"/>
      <c r="Q88" s="9"/>
      <c r="R88" s="9"/>
      <c r="S88" s="9"/>
      <c r="T88" s="9"/>
      <c r="U88" s="9"/>
      <c r="V88" s="9"/>
      <c r="W88" s="9"/>
      <c r="X88" s="9"/>
      <c r="Y88" s="1120"/>
      <c r="Z88" s="1120"/>
      <c r="AA88" s="1120"/>
      <c r="AB88" s="1120"/>
      <c r="AC88" s="1120"/>
      <c r="AD88" s="1120"/>
      <c r="AE88" s="1120"/>
      <c r="AF88" s="1120"/>
      <c r="AG88" s="1120"/>
      <c r="AH88" s="1120"/>
      <c r="AI88" s="1120"/>
      <c r="AJ88" s="1120"/>
      <c r="AK88" s="330"/>
      <c r="AL88" s="330"/>
      <c r="AM88" s="330"/>
      <c r="AN88" s="330"/>
      <c r="AO88" s="330"/>
      <c r="AP88" s="330"/>
      <c r="AQ88" s="330"/>
      <c r="AR88" s="330"/>
      <c r="AS88" s="330"/>
      <c r="AT88" s="330"/>
      <c r="AU88" s="330"/>
      <c r="AV88" s="330"/>
      <c r="AW88" s="330"/>
      <c r="AX88" s="330"/>
      <c r="AY88" s="1143"/>
      <c r="AZ88" s="351"/>
      <c r="BA88" s="351"/>
      <c r="BB88" s="351"/>
      <c r="BC88" s="351"/>
      <c r="BD88" s="351"/>
      <c r="BE88" s="351"/>
      <c r="BF88" s="351"/>
      <c r="BG88" s="351"/>
      <c r="BH88" s="351"/>
      <c r="BI88" s="351"/>
      <c r="BJ88" s="351"/>
      <c r="BK88" s="351"/>
      <c r="BL88" s="351"/>
      <c r="BM88" s="351"/>
      <c r="BN88" s="351"/>
      <c r="BO88" s="351"/>
      <c r="BP88" s="351"/>
      <c r="BQ88" s="451"/>
      <c r="BR88" s="451"/>
      <c r="BS88" s="451"/>
      <c r="BT88" s="451"/>
      <c r="BU88" s="451"/>
      <c r="BV88" s="451"/>
      <c r="BW88" s="451"/>
      <c r="BX88" s="451"/>
      <c r="BY88" s="451"/>
      <c r="BZ88" s="451"/>
      <c r="CA88" s="451"/>
      <c r="CB88" s="451"/>
      <c r="CC88" s="451"/>
      <c r="CD88" s="1140"/>
      <c r="CE88" s="224"/>
      <c r="CF88" s="633"/>
      <c r="CG88" s="634"/>
      <c r="CH88" s="634"/>
      <c r="CI88" s="1118"/>
      <c r="CJ88" s="1118"/>
      <c r="CK88" s="602"/>
      <c r="CL88" s="602"/>
      <c r="CM88" s="602"/>
      <c r="CN88" s="602"/>
      <c r="CO88" s="602"/>
      <c r="CP88" s="603"/>
      <c r="CQ88" s="602"/>
      <c r="CR88" s="16"/>
      <c r="CS88" s="16"/>
      <c r="CT88" s="16"/>
      <c r="CU88" s="16"/>
      <c r="CV88" s="16"/>
      <c r="CW88" s="16"/>
      <c r="CX88" s="16"/>
      <c r="CY88" s="16"/>
      <c r="CZ88" s="16"/>
      <c r="DA88" s="16"/>
      <c r="DB88" s="16"/>
      <c r="DC88" s="1120"/>
      <c r="DD88" s="629"/>
      <c r="DE88" s="629"/>
      <c r="DF88" s="629"/>
      <c r="DG88" s="629"/>
      <c r="DH88" s="629"/>
      <c r="DI88" s="629"/>
      <c r="DJ88" s="629"/>
      <c r="DK88" s="1120"/>
      <c r="DL88" s="1120"/>
      <c r="DM88" s="1120"/>
      <c r="DN88" s="1120"/>
      <c r="DO88" s="1118"/>
      <c r="DP88" s="1143"/>
      <c r="DQ88" s="1143"/>
      <c r="DR88" s="1143"/>
      <c r="DS88" s="1143"/>
      <c r="DT88" s="1143"/>
      <c r="DU88" s="1143"/>
      <c r="DV88" s="1143"/>
      <c r="DW88" s="1143"/>
      <c r="DX88" s="1143"/>
      <c r="DY88" s="1143"/>
      <c r="DZ88" s="1143"/>
      <c r="EA88" s="1143"/>
      <c r="EB88" s="1143"/>
      <c r="EC88" s="1143"/>
      <c r="ED88" s="1143"/>
      <c r="EE88" s="1143"/>
      <c r="EF88" s="1143"/>
      <c r="EG88" s="1143"/>
      <c r="EH88" s="1143"/>
      <c r="EI88" s="1143"/>
      <c r="EJ88" s="1143"/>
      <c r="EK88" s="1143"/>
      <c r="EL88" s="1143"/>
      <c r="EM88" s="1143"/>
      <c r="EN88" s="1143"/>
      <c r="EO88" s="1143"/>
      <c r="EP88" s="383"/>
      <c r="EQ88" s="451"/>
      <c r="ER88" s="451"/>
      <c r="ES88" s="451"/>
      <c r="ET88" s="451"/>
      <c r="EU88" s="451"/>
      <c r="EV88" s="451"/>
      <c r="EW88" s="451"/>
      <c r="EX88" s="451"/>
      <c r="EY88" s="451"/>
      <c r="EZ88" s="451"/>
      <c r="FA88" s="451"/>
      <c r="FB88" s="451"/>
      <c r="FC88" s="451"/>
      <c r="FD88" s="451"/>
      <c r="FE88" s="451"/>
      <c r="FF88" s="451"/>
      <c r="FG88" s="593"/>
      <c r="FH88" s="1140"/>
      <c r="FI88" s="224"/>
      <c r="FJ88" s="633"/>
      <c r="FK88" s="634"/>
      <c r="FL88" s="634"/>
      <c r="FM88" s="1118"/>
      <c r="FN88" s="1118"/>
      <c r="FO88" s="602"/>
      <c r="FP88" s="602"/>
      <c r="FQ88" s="602"/>
      <c r="FR88" s="602"/>
      <c r="FS88" s="602"/>
      <c r="FT88" s="603"/>
      <c r="FU88" s="602"/>
      <c r="FV88" s="602"/>
      <c r="FW88" s="162"/>
      <c r="FX88" s="305"/>
      <c r="FY88" s="386"/>
      <c r="FZ88" s="272"/>
      <c r="GA88" s="305"/>
      <c r="GB88" s="386"/>
      <c r="GC88" s="272"/>
      <c r="GD88" s="1118"/>
      <c r="GE88" s="1118"/>
      <c r="GF88" s="1120"/>
      <c r="GG88" s="1120"/>
      <c r="GH88" s="628"/>
      <c r="GI88" s="628"/>
      <c r="GJ88" s="628"/>
      <c r="GK88" s="628"/>
      <c r="GL88" s="628"/>
      <c r="GM88" s="628"/>
      <c r="GN88" s="445"/>
      <c r="GO88" s="1120"/>
      <c r="GP88" s="1120"/>
      <c r="GQ88" s="1120"/>
      <c r="GR88" s="1120"/>
      <c r="GS88" s="1118"/>
      <c r="GT88" s="1143"/>
      <c r="GU88" s="1143"/>
      <c r="GV88" s="1143"/>
      <c r="GW88" s="1143"/>
      <c r="GX88" s="1143"/>
      <c r="GY88" s="1143"/>
      <c r="GZ88" s="1143"/>
      <c r="HA88" s="1143"/>
      <c r="HB88" s="1143"/>
      <c r="HC88" s="1143"/>
      <c r="HD88" s="1143"/>
      <c r="HE88" s="1143"/>
      <c r="HF88" s="1143"/>
      <c r="HG88" s="1143"/>
      <c r="HH88" s="1143"/>
      <c r="HI88" s="1143"/>
      <c r="HJ88" s="1143"/>
      <c r="HK88" s="1143"/>
      <c r="HL88" s="1143"/>
      <c r="HM88" s="1143"/>
      <c r="HN88" s="1143"/>
      <c r="HO88" s="1143"/>
      <c r="HP88" s="1143"/>
      <c r="HQ88" s="1143"/>
      <c r="HR88" s="1143"/>
      <c r="HS88" s="1143"/>
      <c r="HT88" s="383"/>
      <c r="HU88" s="451"/>
      <c r="HV88" s="451"/>
      <c r="HW88" s="451"/>
      <c r="HX88" s="451"/>
      <c r="HY88" s="451"/>
      <c r="HZ88" s="451"/>
      <c r="IA88" s="451"/>
      <c r="IB88" s="451"/>
      <c r="IC88" s="451"/>
      <c r="ID88" s="451"/>
      <c r="IE88" s="451"/>
      <c r="IF88" s="451"/>
      <c r="IG88" s="451"/>
      <c r="IH88" s="451"/>
      <c r="II88" s="451"/>
      <c r="IJ88" s="451"/>
      <c r="IK88" s="451"/>
      <c r="IL88" s="1138"/>
      <c r="IM88" s="224"/>
      <c r="IN88" s="633"/>
      <c r="IO88" s="634"/>
      <c r="IP88" s="634"/>
      <c r="IQ88" s="1118"/>
      <c r="IR88" s="1118"/>
      <c r="IS88" s="602"/>
      <c r="IT88" s="602"/>
      <c r="IU88" s="602"/>
      <c r="IV88" s="602"/>
      <c r="IW88" s="602"/>
      <c r="IX88" s="603"/>
      <c r="IY88" s="602"/>
      <c r="IZ88" s="602"/>
      <c r="JA88" s="162"/>
      <c r="JB88" s="305"/>
      <c r="JC88" s="386"/>
      <c r="JD88" s="272"/>
      <c r="JE88" s="305"/>
      <c r="JF88" s="386"/>
      <c r="JG88" s="272"/>
      <c r="JH88" s="1118"/>
      <c r="JI88" s="1118"/>
      <c r="JJ88" s="1120"/>
      <c r="JK88" s="1120"/>
      <c r="JL88" s="332"/>
      <c r="JM88" s="332"/>
      <c r="JN88" s="50"/>
      <c r="JO88" s="50"/>
      <c r="JP88" s="50"/>
      <c r="JQ88" s="50"/>
      <c r="JR88" s="445"/>
      <c r="JS88" s="441"/>
      <c r="JT88" s="1120"/>
      <c r="JU88" s="1120"/>
      <c r="JV88" s="1120"/>
      <c r="JW88" s="1118"/>
      <c r="JX88" s="1143"/>
      <c r="JY88" s="1143"/>
      <c r="JZ88" s="1143"/>
      <c r="KA88" s="1143"/>
      <c r="KB88" s="1143"/>
      <c r="KC88" s="1143"/>
      <c r="KD88" s="1143"/>
      <c r="KE88" s="1143"/>
      <c r="KF88" s="1143"/>
      <c r="KG88" s="1143"/>
      <c r="KH88" s="1143"/>
      <c r="KI88" s="1143"/>
      <c r="KJ88" s="1143"/>
      <c r="KK88" s="1143"/>
      <c r="KL88" s="1410"/>
      <c r="KM88" s="1410"/>
      <c r="KN88" s="1410"/>
      <c r="KO88" s="1410"/>
      <c r="KP88" s="1410"/>
      <c r="KQ88" s="1410"/>
      <c r="KR88" s="1410"/>
      <c r="KS88" s="1410"/>
      <c r="KT88" s="1410"/>
      <c r="KU88" s="1410"/>
      <c r="KV88" s="1410"/>
      <c r="KW88" s="1410"/>
      <c r="KX88" s="383"/>
      <c r="KY88" s="451"/>
      <c r="KZ88" s="451"/>
      <c r="LA88" s="451"/>
      <c r="LB88" s="451"/>
      <c r="LC88" s="451"/>
      <c r="LD88" s="451"/>
      <c r="LE88" s="451"/>
      <c r="LF88" s="451"/>
      <c r="LG88" s="451"/>
      <c r="LH88" s="451"/>
      <c r="LI88" s="451"/>
      <c r="LJ88" s="451"/>
      <c r="LK88" s="451"/>
      <c r="LL88" s="451"/>
      <c r="LM88" s="451"/>
      <c r="LN88" s="451"/>
      <c r="LO88" s="451"/>
      <c r="LP88" s="1138"/>
      <c r="LQ88" s="1137"/>
      <c r="LR88" s="1137"/>
      <c r="LS88" s="1137"/>
      <c r="LT88" s="1137"/>
      <c r="LU88" s="1137"/>
      <c r="LV88" s="1137"/>
      <c r="LW88" s="1137"/>
      <c r="LX88" s="1137"/>
      <c r="LY88" s="1137"/>
      <c r="LZ88" s="1137"/>
      <c r="MA88" s="1137"/>
      <c r="MM88"/>
      <c r="MN88" s="17"/>
      <c r="MO88" s="672"/>
      <c r="MP88" s="672"/>
      <c r="MQ88" s="672"/>
      <c r="MR88" s="672"/>
      <c r="MS88" s="673"/>
      <c r="MT88" s="867"/>
      <c r="MU88" s="869"/>
      <c r="MV88" s="416"/>
      <c r="MW88" s="417"/>
      <c r="MX88" s="869"/>
      <c r="MY88" s="869"/>
      <c r="MZ88" s="867"/>
      <c r="NA88" s="867"/>
      <c r="NB88" s="867"/>
      <c r="NC88" s="867"/>
      <c r="ND88" s="867"/>
      <c r="NE88" s="867"/>
      <c r="NF88" s="867"/>
      <c r="NG88" s="867"/>
      <c r="NH88" s="867"/>
      <c r="NI88" s="867"/>
      <c r="NJ88" s="867"/>
      <c r="NK88" s="867"/>
      <c r="NL88" s="867"/>
      <c r="NM88" s="869"/>
      <c r="NN88" s="869"/>
      <c r="NO88" s="869"/>
      <c r="NP88" s="869"/>
      <c r="NQ88" s="869"/>
      <c r="NR88" s="869"/>
      <c r="NS88" s="869"/>
      <c r="NT88" s="869"/>
      <c r="NU88" s="869"/>
      <c r="NV88" s="869"/>
      <c r="NW88" s="869"/>
      <c r="NX88" s="869"/>
      <c r="NY88" s="869"/>
      <c r="NZ88" s="869"/>
      <c r="OA88" s="1138"/>
    </row>
    <row r="89" spans="1:391" s="403" customFormat="1" ht="18.75" customHeight="1">
      <c r="A89" s="224"/>
      <c r="B89" s="633"/>
      <c r="C89" s="634"/>
      <c r="D89" s="634"/>
      <c r="E89" s="1118"/>
      <c r="F89" s="1118"/>
      <c r="G89" s="602"/>
      <c r="H89" s="602"/>
      <c r="I89" s="602"/>
      <c r="J89" s="602"/>
      <c r="K89" s="602"/>
      <c r="L89" s="603"/>
      <c r="M89" s="602"/>
      <c r="N89" s="602"/>
      <c r="O89" s="9"/>
      <c r="P89" s="9"/>
      <c r="Q89" s="9"/>
      <c r="R89" s="9"/>
      <c r="S89" s="9"/>
      <c r="T89" s="9"/>
      <c r="U89" s="9"/>
      <c r="V89" s="9"/>
      <c r="W89" s="9"/>
      <c r="X89" s="9"/>
      <c r="Y89" s="1120"/>
      <c r="Z89" s="1120"/>
      <c r="AA89" s="1120"/>
      <c r="AB89" s="1120"/>
      <c r="AC89" s="1120"/>
      <c r="AD89" s="1120"/>
      <c r="AE89" s="1120"/>
      <c r="AF89" s="1120"/>
      <c r="AG89" s="1120"/>
      <c r="AH89" s="1120"/>
      <c r="AI89" s="1120"/>
      <c r="AJ89" s="1120"/>
      <c r="AK89" s="330"/>
      <c r="AL89" s="330"/>
      <c r="AM89" s="330"/>
      <c r="AN89" s="330"/>
      <c r="AO89" s="330"/>
      <c r="AP89" s="330"/>
      <c r="AQ89" s="330"/>
      <c r="AR89" s="330"/>
      <c r="AS89" s="330"/>
      <c r="AT89" s="330"/>
      <c r="AU89" s="330"/>
      <c r="AV89" s="330"/>
      <c r="AW89" s="330"/>
      <c r="AX89" s="330"/>
      <c r="AY89" s="1143"/>
      <c r="AZ89" s="351"/>
      <c r="BA89" s="351"/>
      <c r="BB89" s="351"/>
      <c r="BC89" s="351"/>
      <c r="BD89" s="351"/>
      <c r="BE89" s="351"/>
      <c r="BF89" s="351"/>
      <c r="BG89" s="351"/>
      <c r="BH89" s="351"/>
      <c r="BI89" s="351"/>
      <c r="BJ89" s="351"/>
      <c r="BK89" s="351"/>
      <c r="BL89" s="351"/>
      <c r="BM89" s="351"/>
      <c r="BN89" s="351"/>
      <c r="BO89" s="351"/>
      <c r="BP89" s="351"/>
      <c r="BQ89" s="451"/>
      <c r="BR89" s="451"/>
      <c r="BS89" s="451"/>
      <c r="BT89" s="451"/>
      <c r="BU89" s="451"/>
      <c r="BV89" s="451"/>
      <c r="BW89" s="451"/>
      <c r="BX89" s="451"/>
      <c r="BY89" s="451"/>
      <c r="BZ89" s="451"/>
      <c r="CA89" s="451"/>
      <c r="CB89" s="451"/>
      <c r="CC89" s="451"/>
      <c r="CD89" s="1140"/>
      <c r="CE89" s="224"/>
      <c r="CF89" s="633"/>
      <c r="CG89" s="634"/>
      <c r="CH89" s="634"/>
      <c r="CI89" s="1118"/>
      <c r="CJ89" s="1118"/>
      <c r="CK89" s="602"/>
      <c r="CL89" s="602"/>
      <c r="CM89" s="602"/>
      <c r="CN89" s="602"/>
      <c r="CO89" s="602"/>
      <c r="CP89" s="603"/>
      <c r="CQ89" s="602"/>
      <c r="CR89" s="602"/>
      <c r="CS89" s="162"/>
      <c r="CT89" s="305"/>
      <c r="CU89" s="386"/>
      <c r="CV89" s="272"/>
      <c r="CW89" s="305"/>
      <c r="CX89" s="386"/>
      <c r="CY89" s="272"/>
      <c r="CZ89" s="1118"/>
      <c r="DA89" s="1118"/>
      <c r="DB89" s="1120"/>
      <c r="DC89" s="1120"/>
      <c r="DD89" s="629"/>
      <c r="DE89" s="629"/>
      <c r="DF89" s="629"/>
      <c r="DG89" s="629"/>
      <c r="DH89" s="629"/>
      <c r="DI89" s="629"/>
      <c r="DJ89" s="629"/>
      <c r="DK89" s="1120"/>
      <c r="DL89" s="1120"/>
      <c r="DM89" s="1120"/>
      <c r="DN89" s="1120"/>
      <c r="DO89" s="1118"/>
      <c r="DP89" s="1143"/>
      <c r="DQ89" s="1143"/>
      <c r="DR89" s="1143"/>
      <c r="DS89" s="1143"/>
      <c r="DT89" s="1143"/>
      <c r="DU89" s="1143"/>
      <c r="DV89" s="1143"/>
      <c r="DW89" s="1143"/>
      <c r="DX89" s="1143"/>
      <c r="DY89" s="1143"/>
      <c r="DZ89" s="1143"/>
      <c r="EA89" s="1143"/>
      <c r="EB89" s="1143"/>
      <c r="EC89" s="1143"/>
      <c r="ED89" s="1143"/>
      <c r="EE89" s="1143"/>
      <c r="EF89" s="1143"/>
      <c r="EG89" s="1143"/>
      <c r="EH89" s="1143"/>
      <c r="EI89" s="1143"/>
      <c r="EJ89" s="1143"/>
      <c r="EK89" s="1143"/>
      <c r="EL89" s="1143"/>
      <c r="EM89" s="1143"/>
      <c r="EN89" s="1143"/>
      <c r="EO89" s="1143"/>
      <c r="EP89" s="593"/>
      <c r="EQ89" s="451"/>
      <c r="ER89" s="451"/>
      <c r="ES89" s="451"/>
      <c r="ET89" s="451"/>
      <c r="EU89" s="451"/>
      <c r="EV89" s="451"/>
      <c r="EW89" s="451"/>
      <c r="EX89" s="451"/>
      <c r="EY89" s="451"/>
      <c r="EZ89" s="451"/>
      <c r="FA89" s="451"/>
      <c r="FB89" s="451"/>
      <c r="FC89" s="451"/>
      <c r="FD89" s="451"/>
      <c r="FE89" s="451"/>
      <c r="FF89" s="451"/>
      <c r="FG89" s="593"/>
      <c r="FH89" s="1140"/>
      <c r="FI89" s="224"/>
      <c r="FJ89" s="633"/>
      <c r="FK89" s="634"/>
      <c r="FL89" s="634"/>
      <c r="FM89" s="1118"/>
      <c r="FN89" s="1118"/>
      <c r="FO89" s="602"/>
      <c r="FP89" s="602"/>
      <c r="FQ89" s="602"/>
      <c r="FR89" s="602"/>
      <c r="FS89" s="602"/>
      <c r="FT89" s="603"/>
      <c r="FU89" s="602"/>
      <c r="FV89" s="602"/>
      <c r="FW89" s="162"/>
      <c r="FX89" s="305"/>
      <c r="FY89" s="386"/>
      <c r="FZ89" s="272"/>
      <c r="GA89" s="305"/>
      <c r="GB89" s="386"/>
      <c r="GC89" s="272"/>
      <c r="GD89" s="1118"/>
      <c r="GE89" s="1118"/>
      <c r="GF89" s="1120"/>
      <c r="GG89" s="1120"/>
      <c r="GH89" s="628"/>
      <c r="GI89" s="628"/>
      <c r="GJ89" s="628"/>
      <c r="GK89" s="628"/>
      <c r="GL89" s="628"/>
      <c r="GM89" s="628"/>
      <c r="GN89" s="445"/>
      <c r="GO89" s="1120"/>
      <c r="GP89" s="1120"/>
      <c r="GQ89" s="1120"/>
      <c r="GR89" s="1120"/>
      <c r="GS89" s="1118"/>
      <c r="GT89" s="1143"/>
      <c r="GU89" s="1143"/>
      <c r="GV89" s="1143"/>
      <c r="GW89" s="1143"/>
      <c r="GX89" s="1143"/>
      <c r="GY89" s="1143"/>
      <c r="GZ89" s="1143"/>
      <c r="HA89" s="1143"/>
      <c r="HB89" s="1143"/>
      <c r="HC89" s="1143"/>
      <c r="HD89" s="1143"/>
      <c r="HE89" s="1143"/>
      <c r="HF89" s="1143"/>
      <c r="HG89" s="1143"/>
      <c r="HH89" s="1143"/>
      <c r="HI89" s="1143"/>
      <c r="HJ89" s="1143"/>
      <c r="HK89" s="1143"/>
      <c r="HL89" s="1143"/>
      <c r="HM89" s="1143"/>
      <c r="HN89" s="1143"/>
      <c r="HO89" s="1143"/>
      <c r="HP89" s="1143"/>
      <c r="HQ89" s="1143"/>
      <c r="HR89" s="1143"/>
      <c r="HS89" s="1143"/>
      <c r="HT89" s="383"/>
      <c r="HU89" s="451"/>
      <c r="HV89" s="451"/>
      <c r="HW89" s="451"/>
      <c r="HX89" s="451"/>
      <c r="HY89" s="451"/>
      <c r="HZ89" s="451"/>
      <c r="IA89" s="451"/>
      <c r="IB89" s="451"/>
      <c r="IC89" s="451"/>
      <c r="ID89" s="451"/>
      <c r="IE89" s="451"/>
      <c r="IF89" s="451"/>
      <c r="IG89" s="451"/>
      <c r="IH89" s="451"/>
      <c r="II89" s="451"/>
      <c r="IJ89" s="451"/>
      <c r="IK89" s="451"/>
      <c r="IL89" s="1138"/>
      <c r="IM89" s="224"/>
      <c r="IN89" s="633"/>
      <c r="IO89" s="634"/>
      <c r="IP89" s="634"/>
      <c r="IQ89" s="1118"/>
      <c r="IR89" s="1118"/>
      <c r="IS89" s="602"/>
      <c r="IT89" s="602"/>
      <c r="IU89" s="602"/>
      <c r="IV89" s="602"/>
      <c r="IW89" s="602"/>
      <c r="IX89" s="603"/>
      <c r="IY89" s="602"/>
      <c r="IZ89" s="602"/>
      <c r="JA89" s="162"/>
      <c r="JB89" s="305"/>
      <c r="JC89" s="386"/>
      <c r="JD89" s="272"/>
      <c r="JE89" s="305"/>
      <c r="JF89" s="386"/>
      <c r="JG89" s="272"/>
      <c r="JH89" s="1118"/>
      <c r="JI89" s="1118"/>
      <c r="JJ89" s="1120"/>
      <c r="JK89" s="1120"/>
      <c r="JL89" s="332"/>
      <c r="JM89" s="332"/>
      <c r="JN89" s="50"/>
      <c r="JO89" s="50"/>
      <c r="JP89" s="50"/>
      <c r="JQ89" s="50"/>
      <c r="JR89" s="445"/>
      <c r="JS89" s="441"/>
      <c r="JT89" s="1120"/>
      <c r="JU89" s="1120"/>
      <c r="JV89" s="1120"/>
      <c r="JW89" s="1118"/>
      <c r="JX89" s="1143"/>
      <c r="JY89" s="1143"/>
      <c r="JZ89" s="1143"/>
      <c r="KA89" s="1143"/>
      <c r="KB89" s="1143"/>
      <c r="KC89" s="1143"/>
      <c r="KD89" s="1143"/>
      <c r="KE89" s="1143"/>
      <c r="KF89" s="1143"/>
      <c r="KG89" s="1143"/>
      <c r="KH89" s="1143"/>
      <c r="KI89" s="1143"/>
      <c r="KJ89" s="1143"/>
      <c r="KK89" s="1143"/>
      <c r="KL89" s="1143"/>
      <c r="KM89" s="1143"/>
      <c r="KN89" s="1143"/>
      <c r="KO89" s="1143"/>
      <c r="KP89" s="1143"/>
      <c r="KQ89" s="1143"/>
      <c r="KR89" s="1143"/>
      <c r="KS89" s="1143"/>
      <c r="KT89" s="1143"/>
      <c r="KU89" s="1143"/>
      <c r="KV89" s="1143"/>
      <c r="KW89" s="1143"/>
      <c r="KX89" s="593"/>
      <c r="KY89" s="451"/>
      <c r="KZ89" s="451"/>
      <c r="LA89" s="451"/>
      <c r="LB89" s="451"/>
      <c r="LC89" s="451"/>
      <c r="LD89" s="451"/>
      <c r="LE89" s="451"/>
      <c r="LF89" s="451"/>
      <c r="LG89" s="451"/>
      <c r="LH89" s="451"/>
      <c r="LI89" s="451"/>
      <c r="LJ89" s="451"/>
      <c r="LK89" s="451"/>
      <c r="LL89" s="451"/>
      <c r="LM89" s="451"/>
      <c r="LN89" s="451"/>
      <c r="LO89" s="451"/>
      <c r="LP89" s="1138"/>
      <c r="LQ89" s="1137"/>
      <c r="LR89" s="1137"/>
      <c r="LS89" s="1137"/>
      <c r="LT89" s="1137"/>
      <c r="LU89" s="1137"/>
      <c r="LV89" s="1137"/>
      <c r="LW89" s="1137"/>
      <c r="LX89" s="1137"/>
      <c r="LY89" s="1137"/>
      <c r="LZ89" s="1137"/>
      <c r="MA89" s="1137"/>
      <c r="MM89"/>
      <c r="MN89" s="17"/>
      <c r="MO89" s="672"/>
      <c r="MP89" s="672"/>
      <c r="MQ89" s="672"/>
      <c r="MR89" s="672"/>
      <c r="MS89" s="673"/>
      <c r="MT89" s="867"/>
      <c r="MU89" s="869"/>
      <c r="MV89" s="416"/>
      <c r="MW89" s="417"/>
      <c r="MX89" s="869"/>
      <c r="MY89" s="869"/>
      <c r="MZ89" s="867"/>
      <c r="NA89" s="867"/>
      <c r="NB89" s="867"/>
      <c r="NC89" s="867"/>
      <c r="ND89" s="867"/>
      <c r="NE89" s="867"/>
      <c r="NF89" s="867"/>
      <c r="NG89" s="867"/>
      <c r="NH89" s="867"/>
      <c r="NI89" s="867"/>
      <c r="NJ89" s="867"/>
      <c r="NK89" s="867"/>
      <c r="NL89" s="867"/>
      <c r="NM89" s="869"/>
      <c r="NN89" s="869"/>
      <c r="NO89" s="869"/>
      <c r="NP89" s="869"/>
      <c r="NQ89" s="869"/>
      <c r="NR89" s="869"/>
      <c r="NS89" s="869"/>
      <c r="NT89" s="869"/>
      <c r="NU89" s="869"/>
      <c r="NV89" s="869"/>
      <c r="NW89" s="869"/>
      <c r="NX89" s="869"/>
      <c r="NY89" s="869"/>
      <c r="NZ89" s="869"/>
      <c r="OA89" s="1138"/>
    </row>
    <row r="90" spans="1:391" s="403" customFormat="1" ht="18.75" customHeight="1">
      <c r="A90" s="224"/>
      <c r="B90" s="633"/>
      <c r="C90" s="634"/>
      <c r="D90" s="634"/>
      <c r="E90" s="1118"/>
      <c r="F90" s="1118"/>
      <c r="G90" s="602"/>
      <c r="H90" s="602"/>
      <c r="I90" s="602"/>
      <c r="J90" s="602"/>
      <c r="K90" s="602"/>
      <c r="L90" s="603"/>
      <c r="M90" s="602"/>
      <c r="N90" s="602"/>
      <c r="O90" s="162"/>
      <c r="P90" s="305"/>
      <c r="Q90" s="386"/>
      <c r="R90" s="272"/>
      <c r="S90" s="305"/>
      <c r="T90" s="386"/>
      <c r="U90" s="272"/>
      <c r="V90" s="1118"/>
      <c r="W90" s="1118"/>
      <c r="X90" s="1120"/>
      <c r="Y90" s="1120"/>
      <c r="Z90" s="1120"/>
      <c r="AA90" s="1120"/>
      <c r="AB90" s="1120"/>
      <c r="AC90" s="1120"/>
      <c r="AD90" s="1120"/>
      <c r="AE90" s="1120"/>
      <c r="AF90" s="1120"/>
      <c r="AG90" s="1120"/>
      <c r="AH90" s="1120"/>
      <c r="AI90" s="1120"/>
      <c r="AJ90" s="1120"/>
      <c r="AK90" s="1118"/>
      <c r="AL90" s="1143"/>
      <c r="AM90" s="1143"/>
      <c r="AN90" s="1143"/>
      <c r="AO90" s="1143"/>
      <c r="AP90" s="1143"/>
      <c r="AQ90" s="1143"/>
      <c r="AR90" s="1143"/>
      <c r="AS90" s="1143"/>
      <c r="AT90" s="1143"/>
      <c r="AU90" s="1143"/>
      <c r="AV90" s="1143"/>
      <c r="AW90" s="1143"/>
      <c r="AX90" s="1143"/>
      <c r="AY90" s="1143"/>
      <c r="AZ90" s="351"/>
      <c r="BA90" s="351"/>
      <c r="BB90" s="351"/>
      <c r="BC90" s="351"/>
      <c r="BD90" s="351"/>
      <c r="BE90" s="351"/>
      <c r="BF90" s="351"/>
      <c r="BG90" s="351"/>
      <c r="BH90" s="351"/>
      <c r="BI90" s="351"/>
      <c r="BJ90" s="351"/>
      <c r="BK90" s="351"/>
      <c r="BL90" s="351"/>
      <c r="BM90" s="351"/>
      <c r="BN90" s="351"/>
      <c r="BO90" s="351"/>
      <c r="BP90" s="351"/>
      <c r="BQ90" s="451"/>
      <c r="BR90" s="451"/>
      <c r="BS90" s="451"/>
      <c r="BT90" s="451"/>
      <c r="BU90" s="451"/>
      <c r="BV90" s="451"/>
      <c r="BW90" s="451"/>
      <c r="BX90" s="451"/>
      <c r="BY90" s="451"/>
      <c r="BZ90" s="451"/>
      <c r="CA90" s="451"/>
      <c r="CB90" s="451"/>
      <c r="CC90" s="451"/>
      <c r="CD90" s="1140"/>
      <c r="CE90" s="224"/>
      <c r="CF90" s="633"/>
      <c r="CG90" s="634"/>
      <c r="CH90" s="634"/>
      <c r="CI90" s="1118"/>
      <c r="CJ90" s="1118"/>
      <c r="CK90" s="602"/>
      <c r="CL90" s="602"/>
      <c r="CM90" s="602"/>
      <c r="CN90" s="602"/>
      <c r="CO90" s="602"/>
      <c r="CP90" s="603"/>
      <c r="CQ90" s="602"/>
      <c r="CR90" s="602"/>
      <c r="CS90" s="162"/>
      <c r="CT90" s="305"/>
      <c r="CU90" s="386"/>
      <c r="CV90" s="272"/>
      <c r="CW90" s="305"/>
      <c r="CX90" s="386"/>
      <c r="CY90" s="272"/>
      <c r="CZ90" s="1118"/>
      <c r="DA90" s="1118"/>
      <c r="DB90" s="1120"/>
      <c r="DC90" s="1120"/>
      <c r="DD90" s="629"/>
      <c r="DE90" s="629"/>
      <c r="DF90" s="629"/>
      <c r="DG90" s="629"/>
      <c r="DH90" s="629"/>
      <c r="DI90" s="629"/>
      <c r="DJ90" s="629"/>
      <c r="DK90" s="1120"/>
      <c r="DL90" s="1120"/>
      <c r="DM90" s="1120"/>
      <c r="DN90" s="1120"/>
      <c r="DO90" s="1118"/>
      <c r="DP90" s="1143"/>
      <c r="DQ90" s="1143"/>
      <c r="DR90" s="1143"/>
      <c r="DS90" s="1143"/>
      <c r="DT90" s="1143"/>
      <c r="DU90" s="1143"/>
      <c r="DV90" s="1143"/>
      <c r="DW90" s="1143"/>
      <c r="DX90" s="1143"/>
      <c r="DY90" s="1143"/>
      <c r="DZ90" s="1143"/>
      <c r="EA90" s="1143"/>
      <c r="EB90" s="1143"/>
      <c r="EC90" s="1143"/>
      <c r="ED90" s="1143"/>
      <c r="EE90" s="1143"/>
      <c r="EF90" s="1143"/>
      <c r="EG90" s="1143"/>
      <c r="EH90" s="1143"/>
      <c r="EI90" s="1143"/>
      <c r="EJ90" s="1143"/>
      <c r="EK90" s="1143"/>
      <c r="EL90" s="1143"/>
      <c r="EM90" s="1143"/>
      <c r="EN90" s="1143"/>
      <c r="EO90" s="1143"/>
      <c r="EP90" s="593"/>
      <c r="EQ90" s="451"/>
      <c r="ER90" s="451"/>
      <c r="ES90" s="451"/>
      <c r="ET90" s="451"/>
      <c r="EU90" s="451"/>
      <c r="EV90" s="451"/>
      <c r="EW90" s="451"/>
      <c r="EX90" s="451"/>
      <c r="EY90" s="451"/>
      <c r="EZ90" s="451"/>
      <c r="FA90" s="451"/>
      <c r="FB90" s="451"/>
      <c r="FC90" s="451"/>
      <c r="FD90" s="451"/>
      <c r="FE90" s="451"/>
      <c r="FF90" s="451"/>
      <c r="FG90" s="593"/>
      <c r="FH90" s="1140"/>
      <c r="FI90" s="224"/>
      <c r="FJ90" s="633"/>
      <c r="FK90" s="634"/>
      <c r="FL90" s="634"/>
      <c r="FM90" s="1118"/>
      <c r="FN90" s="1118"/>
      <c r="FO90" s="602"/>
      <c r="FP90" s="602"/>
      <c r="FQ90" s="602"/>
      <c r="FR90" s="602"/>
      <c r="FS90" s="602"/>
      <c r="FT90" s="603"/>
      <c r="FU90" s="602"/>
      <c r="FV90" s="602"/>
      <c r="FW90" s="162"/>
      <c r="FX90" s="305"/>
      <c r="FY90" s="386"/>
      <c r="FZ90" s="272"/>
      <c r="GA90" s="305"/>
      <c r="GB90" s="386"/>
      <c r="GC90" s="272"/>
      <c r="GD90" s="1118"/>
      <c r="GE90" s="1118"/>
      <c r="GF90" s="1120"/>
      <c r="GG90" s="1120"/>
      <c r="GH90" s="628"/>
      <c r="GI90" s="628"/>
      <c r="GJ90" s="628"/>
      <c r="GK90" s="628"/>
      <c r="GL90" s="628"/>
      <c r="GM90" s="628"/>
      <c r="GN90" s="445"/>
      <c r="GO90" s="1120"/>
      <c r="GP90" s="1120"/>
      <c r="GQ90" s="1120"/>
      <c r="GR90" s="1120"/>
      <c r="GS90" s="1118"/>
      <c r="GT90" s="1143"/>
      <c r="GU90" s="1143"/>
      <c r="GV90" s="1143"/>
      <c r="GW90" s="1143"/>
      <c r="GX90" s="1143"/>
      <c r="GY90" s="1143"/>
      <c r="GZ90" s="1143"/>
      <c r="HA90" s="1143"/>
      <c r="HB90" s="1143"/>
      <c r="HC90" s="1143"/>
      <c r="HD90" s="1143"/>
      <c r="HE90" s="1143"/>
      <c r="HF90" s="1143"/>
      <c r="HG90" s="1143"/>
      <c r="HH90" s="1143"/>
      <c r="HI90" s="1143"/>
      <c r="HJ90" s="1143"/>
      <c r="HK90" s="1143"/>
      <c r="HL90" s="1143"/>
      <c r="HM90" s="1143"/>
      <c r="HN90" s="1143"/>
      <c r="HO90" s="1143"/>
      <c r="HP90" s="1143"/>
      <c r="HQ90" s="1143"/>
      <c r="HR90" s="1143"/>
      <c r="HS90" s="1143"/>
      <c r="HT90" s="593"/>
      <c r="HU90" s="451"/>
      <c r="HV90" s="451"/>
      <c r="HW90" s="451"/>
      <c r="HX90" s="451"/>
      <c r="HY90" s="451"/>
      <c r="HZ90" s="451"/>
      <c r="IA90" s="451"/>
      <c r="IB90" s="451"/>
      <c r="IC90" s="451"/>
      <c r="ID90" s="451"/>
      <c r="IE90" s="451"/>
      <c r="IF90" s="451"/>
      <c r="IG90" s="451"/>
      <c r="IH90" s="451"/>
      <c r="II90" s="451"/>
      <c r="IJ90" s="451"/>
      <c r="IK90" s="451"/>
      <c r="IL90" s="1138"/>
      <c r="IM90" s="224"/>
      <c r="IN90" s="633"/>
      <c r="IO90" s="634"/>
      <c r="IP90" s="634"/>
      <c r="IQ90" s="1118"/>
      <c r="IR90" s="1118"/>
      <c r="IS90" s="602"/>
      <c r="IT90" s="602"/>
      <c r="IU90" s="602"/>
      <c r="IV90" s="602"/>
      <c r="IW90" s="602"/>
      <c r="IX90" s="603"/>
      <c r="IY90" s="602"/>
      <c r="IZ90" s="602"/>
      <c r="JA90" s="162"/>
      <c r="JB90" s="305"/>
      <c r="JC90" s="386"/>
      <c r="JD90" s="272"/>
      <c r="JE90" s="305"/>
      <c r="JF90" s="386"/>
      <c r="JG90" s="272"/>
      <c r="JH90" s="1118"/>
      <c r="JI90" s="1118"/>
      <c r="JJ90" s="1120"/>
      <c r="JK90" s="1120"/>
      <c r="JL90" s="332"/>
      <c r="JM90" s="332"/>
      <c r="JN90" s="50"/>
      <c r="JO90" s="50"/>
      <c r="JP90" s="50"/>
      <c r="JQ90" s="50"/>
      <c r="JR90" s="445"/>
      <c r="JS90" s="441"/>
      <c r="JT90" s="1120"/>
      <c r="JU90" s="1120"/>
      <c r="JV90" s="1120"/>
      <c r="JW90" s="1118"/>
      <c r="JX90" s="1143"/>
      <c r="JY90" s="1143"/>
      <c r="JZ90" s="1143"/>
      <c r="KA90" s="1143"/>
      <c r="KB90" s="1143"/>
      <c r="KC90" s="1143"/>
      <c r="KD90" s="1143"/>
      <c r="KE90" s="1143"/>
      <c r="KF90" s="1143"/>
      <c r="KG90" s="1143"/>
      <c r="KH90" s="1143"/>
      <c r="KI90" s="1143"/>
      <c r="KJ90" s="1143"/>
      <c r="KK90" s="1143"/>
      <c r="KL90" s="1143"/>
      <c r="KM90" s="1143"/>
      <c r="KN90" s="1143"/>
      <c r="KO90" s="1143"/>
      <c r="KP90" s="1143"/>
      <c r="KQ90" s="1143"/>
      <c r="KR90" s="1143"/>
      <c r="KS90" s="1143"/>
      <c r="KT90" s="1143"/>
      <c r="KU90" s="1143"/>
      <c r="KV90" s="1143"/>
      <c r="KW90" s="1143"/>
      <c r="KX90" s="593"/>
      <c r="KY90" s="451"/>
      <c r="KZ90" s="451"/>
      <c r="LA90" s="451"/>
      <c r="LB90" s="451"/>
      <c r="LC90" s="451"/>
      <c r="LD90" s="451"/>
      <c r="LE90" s="451"/>
      <c r="LF90" s="451"/>
      <c r="LG90" s="451"/>
      <c r="LH90" s="451"/>
      <c r="LI90" s="451"/>
      <c r="LJ90" s="451"/>
      <c r="LK90" s="451"/>
      <c r="LL90" s="451"/>
      <c r="LM90" s="451"/>
      <c r="LN90" s="451"/>
      <c r="LO90" s="451"/>
      <c r="LP90" s="1138"/>
      <c r="LQ90" s="1137"/>
      <c r="LR90" s="1137"/>
      <c r="LS90" s="1137"/>
      <c r="LT90" s="1137"/>
      <c r="LU90" s="1137"/>
      <c r="LV90" s="1137"/>
      <c r="LW90" s="1137"/>
      <c r="LX90" s="1137"/>
      <c r="LY90" s="1137"/>
      <c r="LZ90" s="1137"/>
      <c r="MA90" s="1137"/>
      <c r="MB90" s="1137"/>
      <c r="MC90" s="1137"/>
      <c r="MD90" s="1137"/>
      <c r="ME90" s="1137"/>
      <c r="MF90" s="1137"/>
      <c r="MG90" s="1137"/>
      <c r="MH90" s="1137"/>
      <c r="MI90" s="1137"/>
      <c r="MJ90" s="1137"/>
      <c r="MK90" s="1137"/>
      <c r="ML90" s="1137"/>
      <c r="MM90" s="1137"/>
      <c r="MN90" s="17"/>
      <c r="MO90" s="948"/>
      <c r="MP90" s="948"/>
      <c r="MQ90" s="948"/>
      <c r="MR90" s="948"/>
      <c r="MS90" s="870"/>
      <c r="MT90" s="867"/>
      <c r="MU90" s="869"/>
      <c r="MV90" s="416"/>
      <c r="MW90" s="417"/>
      <c r="MX90" s="869"/>
      <c r="MY90" s="869"/>
      <c r="MZ90" s="867"/>
      <c r="NA90" s="867"/>
      <c r="NB90" s="867"/>
      <c r="NC90" s="867"/>
      <c r="ND90" s="867"/>
      <c r="NE90" s="867"/>
      <c r="NF90" s="867"/>
      <c r="NG90" s="867"/>
      <c r="NH90" s="867"/>
      <c r="NI90" s="867"/>
      <c r="NJ90" s="867"/>
      <c r="NK90" s="867"/>
      <c r="NL90" s="867"/>
      <c r="NM90" s="867"/>
      <c r="NN90" s="867"/>
      <c r="NO90" s="867"/>
      <c r="NP90" s="867"/>
      <c r="NQ90" s="867"/>
      <c r="NR90" s="867"/>
      <c r="NS90" s="867"/>
      <c r="NT90" s="867"/>
      <c r="NU90" s="867"/>
      <c r="NV90" s="867"/>
      <c r="NW90" s="867"/>
      <c r="NX90" s="867"/>
      <c r="NY90" s="867"/>
      <c r="NZ90" s="1139"/>
      <c r="OA90" s="1138"/>
    </row>
  </sheetData>
  <mergeCells count="135">
    <mergeCell ref="OB1:OQ1"/>
    <mergeCell ref="OC2:OE2"/>
    <mergeCell ref="OF2:OH2"/>
    <mergeCell ref="OI2:OK2"/>
    <mergeCell ref="OL2:ON2"/>
    <mergeCell ref="OO2:OQ2"/>
    <mergeCell ref="NN1:NY1"/>
    <mergeCell ref="NN2:NY2"/>
    <mergeCell ref="NN3:NY3"/>
    <mergeCell ref="MM1:MS1"/>
    <mergeCell ref="MB2:MK2"/>
    <mergeCell ref="MM2:MS2"/>
    <mergeCell ref="MU3:MX3"/>
    <mergeCell ref="GD16:GF16"/>
    <mergeCell ref="GD28:GF28"/>
    <mergeCell ref="KM35:KU35"/>
    <mergeCell ref="GU25:HC25"/>
    <mergeCell ref="HI25:HQ25"/>
    <mergeCell ref="AL3:AW3"/>
    <mergeCell ref="AZ3:BK3"/>
    <mergeCell ref="CO2:CP2"/>
    <mergeCell ref="Z1:AE1"/>
    <mergeCell ref="IS1:IY1"/>
    <mergeCell ref="DP1:EA1"/>
    <mergeCell ref="ED1:EO1"/>
    <mergeCell ref="GD4:GF4"/>
    <mergeCell ref="DK1:DN1"/>
    <mergeCell ref="DK3:DN3"/>
    <mergeCell ref="DP3:EA3"/>
    <mergeCell ref="FO1:FU1"/>
    <mergeCell ref="FW1:GF1"/>
    <mergeCell ref="GH1:GM1"/>
    <mergeCell ref="GO3:GR3"/>
    <mergeCell ref="GT3:HE3"/>
    <mergeCell ref="HH3:HS3"/>
    <mergeCell ref="IT2:IV2"/>
    <mergeCell ref="IW2:IX2"/>
    <mergeCell ref="GO1:GR1"/>
    <mergeCell ref="GT1:HE1"/>
    <mergeCell ref="B2:D2"/>
    <mergeCell ref="H2:J2"/>
    <mergeCell ref="K2:L2"/>
    <mergeCell ref="Z2:AE2"/>
    <mergeCell ref="DK2:DN2"/>
    <mergeCell ref="DP2:EA2"/>
    <mergeCell ref="ED2:EO2"/>
    <mergeCell ref="AL2:AW2"/>
    <mergeCell ref="CS2:DB2"/>
    <mergeCell ref="DD2:DI2"/>
    <mergeCell ref="AZ2:BK2"/>
    <mergeCell ref="CF2:CH2"/>
    <mergeCell ref="CL2:CN2"/>
    <mergeCell ref="JL1:JQ1"/>
    <mergeCell ref="JS1:JV1"/>
    <mergeCell ref="HH1:HS1"/>
    <mergeCell ref="FJ2:FL2"/>
    <mergeCell ref="GH2:GM2"/>
    <mergeCell ref="GO2:GR2"/>
    <mergeCell ref="AG1:AJ1"/>
    <mergeCell ref="AL1:AW1"/>
    <mergeCell ref="AZ1:BK1"/>
    <mergeCell ref="AG2:AJ2"/>
    <mergeCell ref="JA1:JJ1"/>
    <mergeCell ref="IN2:IP2"/>
    <mergeCell ref="HH2:HS2"/>
    <mergeCell ref="CK1:CQ1"/>
    <mergeCell ref="CS1:DB1"/>
    <mergeCell ref="DD1:DI1"/>
    <mergeCell ref="JY15:KG15"/>
    <mergeCell ref="KM15:KU15"/>
    <mergeCell ref="JH16:JJ16"/>
    <mergeCell ref="JH28:JJ28"/>
    <mergeCell ref="MI16:MK16"/>
    <mergeCell ref="MI28:MK28"/>
    <mergeCell ref="JX1:KI1"/>
    <mergeCell ref="KL1:KW1"/>
    <mergeCell ref="JX3:KI3"/>
    <mergeCell ref="KL3:KW3"/>
    <mergeCell ref="JY5:KG5"/>
    <mergeCell ref="KM5:KU5"/>
    <mergeCell ref="LW1:LZ1"/>
    <mergeCell ref="MB1:MK1"/>
    <mergeCell ref="JA2:JJ2"/>
    <mergeCell ref="JL2:JQ2"/>
    <mergeCell ref="JS2:JV2"/>
    <mergeCell ref="LR2:LT2"/>
    <mergeCell ref="LX2:LY2"/>
    <mergeCell ref="JX2:KI2"/>
    <mergeCell ref="KL2:KW2"/>
    <mergeCell ref="JY25:KG25"/>
    <mergeCell ref="KM25:KU25"/>
    <mergeCell ref="JS3:JV3"/>
    <mergeCell ref="EE25:EM25"/>
    <mergeCell ref="GT2:HE2"/>
    <mergeCell ref="EE15:EM15"/>
    <mergeCell ref="FP2:FR2"/>
    <mergeCell ref="FS2:FT2"/>
    <mergeCell ref="FW2:GF2"/>
    <mergeCell ref="CZ4:DB4"/>
    <mergeCell ref="DQ25:DY25"/>
    <mergeCell ref="BA35:BI35"/>
    <mergeCell ref="EE35:EM35"/>
    <mergeCell ref="BA15:BI15"/>
    <mergeCell ref="HI35:HQ35"/>
    <mergeCell ref="ED3:EO3"/>
    <mergeCell ref="GU15:HC15"/>
    <mergeCell ref="HI15:HQ15"/>
    <mergeCell ref="DQ15:DY15"/>
    <mergeCell ref="AG3:AJ3"/>
    <mergeCell ref="V16:X16"/>
    <mergeCell ref="V28:X28"/>
    <mergeCell ref="CZ16:DB16"/>
    <mergeCell ref="CZ28:DB28"/>
    <mergeCell ref="CT4:CV4"/>
    <mergeCell ref="CW4:CY4"/>
    <mergeCell ref="CT16:CV16"/>
    <mergeCell ref="CW16:CY16"/>
    <mergeCell ref="CT28:CV28"/>
    <mergeCell ref="CW28:CY28"/>
    <mergeCell ref="AM15:AU15"/>
    <mergeCell ref="AM25:AU25"/>
    <mergeCell ref="BA25:BI25"/>
    <mergeCell ref="AM5:AU5"/>
    <mergeCell ref="BA5:BI5"/>
    <mergeCell ref="V4:X4"/>
    <mergeCell ref="MU1:MX1"/>
    <mergeCell ref="MU2:MX2"/>
    <mergeCell ref="MZ1:NK1"/>
    <mergeCell ref="MZ3:NK3"/>
    <mergeCell ref="MZ2:NK2"/>
    <mergeCell ref="JH4:JJ4"/>
    <mergeCell ref="DQ5:DY5"/>
    <mergeCell ref="EE5:EM5"/>
    <mergeCell ref="GU5:HC5"/>
    <mergeCell ref="HI5:HQ5"/>
  </mergeCells>
  <pageMargins left="0" right="0" top="0" bottom="0" header="0.31496062992125984" footer="0.31496062992125984"/>
  <pageSetup paperSize="9" scale="4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S90"/>
  <sheetViews>
    <sheetView tabSelected="1" topLeftCell="EY44" zoomScale="25" zoomScaleNormal="25" workbookViewId="0">
      <selection activeCell="LF23" sqref="LF23"/>
    </sheetView>
  </sheetViews>
  <sheetFormatPr defaultColWidth="12.42578125" defaultRowHeight="18.75" customHeight="1"/>
  <cols>
    <col min="65" max="81" width="12.42578125" style="405"/>
    <col min="82" max="82" width="12.42578125" style="450"/>
    <col min="87" max="88" width="12.42578125" style="453"/>
    <col min="120" max="146" width="12.42578125" style="453"/>
    <col min="147" max="163" width="12.42578125" style="405"/>
    <col min="164" max="164" width="12.42578125" style="450"/>
    <col min="202" max="227" width="12.42578125" style="453"/>
    <col min="229" max="245" width="12.42578125" style="405"/>
    <col min="246" max="246" width="12.42578125" style="450"/>
    <col min="247" max="247" width="12.42578125" style="453"/>
    <col min="284" max="309" width="12.42578125" style="453"/>
    <col min="311" max="327" width="12.42578125" style="405"/>
    <col min="328" max="328" width="12.42578125" style="450"/>
    <col min="329" max="329" width="35.28515625" bestFit="1" customWidth="1"/>
    <col min="364" max="389" width="12.42578125" style="453"/>
    <col min="391" max="391" width="12.42578125" style="450"/>
  </cols>
  <sheetData>
    <row r="1" spans="1:409" s="1455" customFormat="1" ht="18.75" customHeight="1" thickBot="1">
      <c r="A1" s="1710" t="s">
        <v>177</v>
      </c>
      <c r="B1" s="1401"/>
      <c r="C1" s="1401"/>
      <c r="D1" s="1401"/>
      <c r="E1" s="1442"/>
      <c r="F1" s="1442"/>
      <c r="G1" s="1714" t="s">
        <v>1</v>
      </c>
      <c r="H1" s="1714"/>
      <c r="I1" s="1714"/>
      <c r="J1" s="1714"/>
      <c r="K1" s="1714"/>
      <c r="L1" s="1714"/>
      <c r="M1" s="1714"/>
      <c r="N1" s="1442"/>
      <c r="O1" s="1710" t="s">
        <v>2</v>
      </c>
      <c r="P1" s="1710"/>
      <c r="Q1" s="1710"/>
      <c r="R1" s="1710"/>
      <c r="S1" s="1710"/>
      <c r="T1" s="1710"/>
      <c r="U1" s="1710"/>
      <c r="V1" s="1710"/>
      <c r="W1" s="1710"/>
      <c r="X1" s="1710"/>
      <c r="Y1" s="1401"/>
      <c r="Z1" s="1921" t="s">
        <v>177</v>
      </c>
      <c r="AA1" s="1921"/>
      <c r="AB1" s="1921"/>
      <c r="AC1" s="1921"/>
      <c r="AD1" s="1921"/>
      <c r="AE1" s="1921"/>
      <c r="AF1" s="1451"/>
      <c r="AG1" s="1883" t="s">
        <v>177</v>
      </c>
      <c r="AH1" s="1883"/>
      <c r="AI1" s="1883"/>
      <c r="AJ1" s="1883"/>
      <c r="AK1" s="1442"/>
      <c r="AL1" s="1899" t="s">
        <v>177</v>
      </c>
      <c r="AM1" s="1899"/>
      <c r="AN1" s="1899"/>
      <c r="AO1" s="1899"/>
      <c r="AP1" s="1899"/>
      <c r="AQ1" s="1899"/>
      <c r="AR1" s="1899"/>
      <c r="AS1" s="1899"/>
      <c r="AT1" s="1899"/>
      <c r="AU1" s="1899"/>
      <c r="AV1" s="1899"/>
      <c r="AW1" s="1899"/>
      <c r="AX1" s="1452"/>
      <c r="AY1" s="1452"/>
      <c r="AZ1" s="1899" t="s">
        <v>177</v>
      </c>
      <c r="BA1" s="1899"/>
      <c r="BB1" s="1899"/>
      <c r="BC1" s="1899"/>
      <c r="BD1" s="1899"/>
      <c r="BE1" s="1899"/>
      <c r="BF1" s="1899"/>
      <c r="BG1" s="1899"/>
      <c r="BH1" s="1899"/>
      <c r="BI1" s="1899"/>
      <c r="BJ1" s="1899"/>
      <c r="BK1" s="1899"/>
      <c r="BL1" s="1443"/>
      <c r="BM1" s="1444"/>
      <c r="BN1" s="1444"/>
      <c r="BO1" s="1444"/>
      <c r="BP1" s="505"/>
      <c r="BQ1" s="507"/>
      <c r="BR1" s="507"/>
      <c r="BS1" s="507"/>
      <c r="BT1" s="1445"/>
      <c r="BU1" s="1446"/>
      <c r="BV1" s="1446"/>
      <c r="BW1" s="1447"/>
      <c r="BX1" s="1444"/>
      <c r="BY1" s="1445"/>
      <c r="BZ1" s="1445"/>
      <c r="CA1" s="1445"/>
      <c r="CB1" s="1445"/>
      <c r="CC1" s="1445"/>
      <c r="CD1" s="1453" t="s">
        <v>191</v>
      </c>
      <c r="CE1" s="1710" t="s">
        <v>177</v>
      </c>
      <c r="CF1" s="1401"/>
      <c r="CG1" s="1401"/>
      <c r="CH1" s="1401"/>
      <c r="CI1" s="1442"/>
      <c r="CJ1" s="1442"/>
      <c r="CK1" s="1876" t="s">
        <v>1</v>
      </c>
      <c r="CL1" s="1876"/>
      <c r="CM1" s="1876"/>
      <c r="CN1" s="1876"/>
      <c r="CO1" s="1876"/>
      <c r="CP1" s="1876"/>
      <c r="CQ1" s="1876"/>
      <c r="CR1" s="1442"/>
      <c r="CS1" s="1877" t="s">
        <v>2</v>
      </c>
      <c r="CT1" s="1877"/>
      <c r="CU1" s="1877"/>
      <c r="CV1" s="1877"/>
      <c r="CW1" s="1877"/>
      <c r="CX1" s="1877"/>
      <c r="CY1" s="1877"/>
      <c r="CZ1" s="1877"/>
      <c r="DA1" s="1877"/>
      <c r="DB1" s="1877"/>
      <c r="DC1" s="1401"/>
      <c r="DD1" s="1923" t="s">
        <v>177</v>
      </c>
      <c r="DE1" s="1923"/>
      <c r="DF1" s="1923"/>
      <c r="DG1" s="1923"/>
      <c r="DH1" s="1923"/>
      <c r="DI1" s="1923"/>
      <c r="DJ1" s="1451"/>
      <c r="DK1" s="1883" t="s">
        <v>177</v>
      </c>
      <c r="DL1" s="1883"/>
      <c r="DM1" s="1883"/>
      <c r="DN1" s="1883"/>
      <c r="DO1" s="1442"/>
      <c r="DP1" s="1884" t="s">
        <v>177</v>
      </c>
      <c r="DQ1" s="1884"/>
      <c r="DR1" s="1884"/>
      <c r="DS1" s="1884"/>
      <c r="DT1" s="1884"/>
      <c r="DU1" s="1884"/>
      <c r="DV1" s="1884"/>
      <c r="DW1" s="1884"/>
      <c r="DX1" s="1884"/>
      <c r="DY1" s="1884"/>
      <c r="DZ1" s="1884"/>
      <c r="EA1" s="1884"/>
      <c r="EB1" s="1452"/>
      <c r="EC1" s="1452"/>
      <c r="ED1" s="1884" t="s">
        <v>177</v>
      </c>
      <c r="EE1" s="1884"/>
      <c r="EF1" s="1884"/>
      <c r="EG1" s="1884"/>
      <c r="EH1" s="1884"/>
      <c r="EI1" s="1884"/>
      <c r="EJ1" s="1884"/>
      <c r="EK1" s="1884"/>
      <c r="EL1" s="1884"/>
      <c r="EM1" s="1884"/>
      <c r="EN1" s="1884"/>
      <c r="EO1" s="1884"/>
      <c r="EP1" s="1443"/>
      <c r="EQ1" s="1444"/>
      <c r="ER1" s="1444"/>
      <c r="ES1" s="1444"/>
      <c r="ET1" s="505"/>
      <c r="EU1" s="507"/>
      <c r="EV1" s="507"/>
      <c r="EW1" s="507"/>
      <c r="EX1" s="1445"/>
      <c r="EY1" s="1446"/>
      <c r="EZ1" s="1446"/>
      <c r="FA1" s="1447"/>
      <c r="FB1" s="46"/>
      <c r="FC1" s="46"/>
      <c r="FD1" s="1445"/>
      <c r="FE1" s="1445"/>
      <c r="FF1" s="1445"/>
      <c r="FG1" s="1445"/>
      <c r="FH1" s="1453" t="s">
        <v>24</v>
      </c>
      <c r="FI1" s="1710" t="s">
        <v>177</v>
      </c>
      <c r="FJ1" s="1401"/>
      <c r="FK1" s="1401"/>
      <c r="FL1" s="1401"/>
      <c r="FM1" s="1442"/>
      <c r="FN1" s="1442"/>
      <c r="FO1" s="1876" t="s">
        <v>1</v>
      </c>
      <c r="FP1" s="1876"/>
      <c r="FQ1" s="1876"/>
      <c r="FR1" s="1876"/>
      <c r="FS1" s="1876"/>
      <c r="FT1" s="1876"/>
      <c r="FU1" s="1876"/>
      <c r="FV1" s="1442"/>
      <c r="FW1" s="1877" t="s">
        <v>2</v>
      </c>
      <c r="FX1" s="1877"/>
      <c r="FY1" s="1877"/>
      <c r="FZ1" s="1877"/>
      <c r="GA1" s="1877"/>
      <c r="GB1" s="1877"/>
      <c r="GC1" s="1877"/>
      <c r="GD1" s="1877"/>
      <c r="GE1" s="1877"/>
      <c r="GF1" s="1877"/>
      <c r="GG1" s="1401"/>
      <c r="GH1" s="1923" t="s">
        <v>177</v>
      </c>
      <c r="GI1" s="1923"/>
      <c r="GJ1" s="1923"/>
      <c r="GK1" s="1923"/>
      <c r="GL1" s="1923"/>
      <c r="GM1" s="1923"/>
      <c r="GN1" s="1451"/>
      <c r="GO1" s="1883" t="s">
        <v>177</v>
      </c>
      <c r="GP1" s="1883"/>
      <c r="GQ1" s="1883"/>
      <c r="GR1" s="1883"/>
      <c r="GS1" s="1442"/>
      <c r="GT1" s="1884" t="s">
        <v>177</v>
      </c>
      <c r="GU1" s="1884"/>
      <c r="GV1" s="1884"/>
      <c r="GW1" s="1884"/>
      <c r="GX1" s="1884"/>
      <c r="GY1" s="1884"/>
      <c r="GZ1" s="1884"/>
      <c r="HA1" s="1884"/>
      <c r="HB1" s="1884"/>
      <c r="HC1" s="1884"/>
      <c r="HD1" s="1884"/>
      <c r="HE1" s="1884"/>
      <c r="HF1" s="1452"/>
      <c r="HG1" s="1452"/>
      <c r="HH1" s="1884" t="s">
        <v>177</v>
      </c>
      <c r="HI1" s="1884"/>
      <c r="HJ1" s="1884"/>
      <c r="HK1" s="1884"/>
      <c r="HL1" s="1884"/>
      <c r="HM1" s="1884"/>
      <c r="HN1" s="1884"/>
      <c r="HO1" s="1884"/>
      <c r="HP1" s="1884"/>
      <c r="HQ1" s="1884"/>
      <c r="HR1" s="1884"/>
      <c r="HS1" s="1884"/>
      <c r="HT1" s="1443"/>
      <c r="HU1" s="1444"/>
      <c r="HV1" s="1444"/>
      <c r="HW1" s="1444"/>
      <c r="HX1" s="505"/>
      <c r="HY1" s="507"/>
      <c r="HZ1" s="507"/>
      <c r="IA1" s="507"/>
      <c r="IB1" s="1445"/>
      <c r="IC1" s="1446"/>
      <c r="ID1" s="1446"/>
      <c r="IE1" s="1447"/>
      <c r="IF1" s="1444"/>
      <c r="IG1" s="1445"/>
      <c r="IH1" s="1445"/>
      <c r="II1" s="1445"/>
      <c r="IJ1" s="1445"/>
      <c r="IK1" s="1445"/>
      <c r="IL1" s="1453" t="s">
        <v>28</v>
      </c>
      <c r="IM1" s="1710" t="s">
        <v>177</v>
      </c>
      <c r="IN1" s="1401"/>
      <c r="IO1" s="1401"/>
      <c r="IP1" s="1401"/>
      <c r="IQ1" s="1442"/>
      <c r="IR1" s="1442"/>
      <c r="IS1" s="1876" t="s">
        <v>1</v>
      </c>
      <c r="IT1" s="1876"/>
      <c r="IU1" s="1876"/>
      <c r="IV1" s="1876"/>
      <c r="IW1" s="1876"/>
      <c r="IX1" s="1876"/>
      <c r="IY1" s="1876"/>
      <c r="IZ1" s="1442"/>
      <c r="JA1" s="1877" t="s">
        <v>2</v>
      </c>
      <c r="JB1" s="1877"/>
      <c r="JC1" s="1877"/>
      <c r="JD1" s="1877"/>
      <c r="JE1" s="1877"/>
      <c r="JF1" s="1877"/>
      <c r="JG1" s="1877"/>
      <c r="JH1" s="1877"/>
      <c r="JI1" s="1877"/>
      <c r="JJ1" s="1877"/>
      <c r="JK1" s="1401"/>
      <c r="JL1" s="1923" t="s">
        <v>177</v>
      </c>
      <c r="JM1" s="1923"/>
      <c r="JN1" s="1923"/>
      <c r="JO1" s="1923"/>
      <c r="JP1" s="1923"/>
      <c r="JQ1" s="1923"/>
      <c r="JR1" s="1451"/>
      <c r="JS1" s="1883" t="s">
        <v>177</v>
      </c>
      <c r="JT1" s="1883"/>
      <c r="JU1" s="1883"/>
      <c r="JV1" s="1883"/>
      <c r="JW1" s="1442"/>
      <c r="JX1" s="1884" t="s">
        <v>177</v>
      </c>
      <c r="JY1" s="1884"/>
      <c r="JZ1" s="1884"/>
      <c r="KA1" s="1884"/>
      <c r="KB1" s="1884"/>
      <c r="KC1" s="1884"/>
      <c r="KD1" s="1884"/>
      <c r="KE1" s="1884"/>
      <c r="KF1" s="1884"/>
      <c r="KG1" s="1884"/>
      <c r="KH1" s="1884"/>
      <c r="KI1" s="1884"/>
      <c r="KJ1" s="1452"/>
      <c r="KK1" s="1452"/>
      <c r="KL1" s="1884" t="s">
        <v>177</v>
      </c>
      <c r="KM1" s="1884"/>
      <c r="KN1" s="1884"/>
      <c r="KO1" s="1884"/>
      <c r="KP1" s="1884"/>
      <c r="KQ1" s="1884"/>
      <c r="KR1" s="1884"/>
      <c r="KS1" s="1884"/>
      <c r="KT1" s="1884"/>
      <c r="KU1" s="1884"/>
      <c r="KV1" s="1884"/>
      <c r="KW1" s="1884"/>
      <c r="KX1" s="1443"/>
      <c r="KY1" s="1444"/>
      <c r="KZ1" s="1444"/>
      <c r="LA1" s="1444"/>
      <c r="LB1" s="505"/>
      <c r="LC1" s="507"/>
      <c r="LD1" s="507"/>
      <c r="LE1" s="507"/>
      <c r="LF1" s="1445"/>
      <c r="LG1" s="1446"/>
      <c r="LH1" s="1446"/>
      <c r="LI1" s="1447"/>
      <c r="LJ1" s="1444"/>
      <c r="LK1" s="1445"/>
      <c r="LL1" s="1445"/>
      <c r="LM1" s="1445"/>
      <c r="LN1" s="1445"/>
      <c r="LO1" s="1445"/>
      <c r="LP1" s="1453" t="s">
        <v>212</v>
      </c>
      <c r="LQ1" s="1710" t="s">
        <v>177</v>
      </c>
      <c r="LR1" s="1401"/>
      <c r="LS1" s="1401"/>
      <c r="LT1" s="1401"/>
      <c r="LU1" s="1454"/>
      <c r="LV1" s="1442"/>
      <c r="LW1" s="1908" t="s">
        <v>152</v>
      </c>
      <c r="LX1" s="1908"/>
      <c r="LY1" s="1908"/>
      <c r="LZ1" s="1908"/>
      <c r="MA1" s="1401"/>
      <c r="MB1" s="1877" t="s">
        <v>2</v>
      </c>
      <c r="MC1" s="1877"/>
      <c r="MD1" s="1877"/>
      <c r="ME1" s="1877"/>
      <c r="MF1" s="1877"/>
      <c r="MG1" s="1877"/>
      <c r="MH1" s="1877"/>
      <c r="MI1" s="1877"/>
      <c r="MJ1" s="1877"/>
      <c r="MK1" s="1877"/>
      <c r="ML1" s="1448"/>
      <c r="MM1" s="1886" t="s">
        <v>177</v>
      </c>
      <c r="MN1" s="1886"/>
      <c r="MO1" s="1886"/>
      <c r="MP1" s="1886"/>
      <c r="MQ1" s="1886"/>
      <c r="MR1" s="1886"/>
      <c r="MS1" s="1886"/>
      <c r="MT1" s="1449"/>
      <c r="MU1" s="1879" t="s">
        <v>177</v>
      </c>
      <c r="MV1" s="1879"/>
      <c r="MW1" s="1879"/>
      <c r="MX1" s="1879"/>
      <c r="MY1" s="1450"/>
      <c r="MZ1" s="1878" t="s">
        <v>177</v>
      </c>
      <c r="NA1" s="1878"/>
      <c r="NB1" s="1878"/>
      <c r="NC1" s="1878"/>
      <c r="ND1" s="1878"/>
      <c r="NE1" s="1878"/>
      <c r="NF1" s="1878"/>
      <c r="NG1" s="1878"/>
      <c r="NH1" s="1878"/>
      <c r="NI1" s="1878"/>
      <c r="NJ1" s="1878"/>
      <c r="NK1" s="1878"/>
      <c r="NL1" s="1449"/>
      <c r="NM1" s="1449"/>
      <c r="NN1" s="1878" t="s">
        <v>177</v>
      </c>
      <c r="NO1" s="1878"/>
      <c r="NP1" s="1878"/>
      <c r="NQ1" s="1878"/>
      <c r="NR1" s="1878"/>
      <c r="NS1" s="1878"/>
      <c r="NT1" s="1878"/>
      <c r="NU1" s="1878"/>
      <c r="NV1" s="1878"/>
      <c r="NW1" s="1878"/>
      <c r="NX1" s="1878"/>
      <c r="NY1" s="1878"/>
      <c r="OA1" s="1453"/>
      <c r="OB1" s="1925" t="s">
        <v>177</v>
      </c>
      <c r="OC1" s="1925"/>
      <c r="OD1" s="1925"/>
      <c r="OE1" s="1925"/>
      <c r="OF1" s="1925"/>
      <c r="OG1" s="1925"/>
      <c r="OH1" s="1925"/>
      <c r="OI1" s="1925"/>
      <c r="OJ1" s="1925"/>
      <c r="OK1" s="1925"/>
      <c r="OL1" s="1925"/>
      <c r="OM1" s="1925"/>
      <c r="ON1" s="1925"/>
      <c r="OO1" s="1925"/>
      <c r="OP1" s="1925"/>
      <c r="OQ1" s="1925"/>
    </row>
    <row r="2" spans="1:409" s="715" customFormat="1" ht="18.75" customHeight="1" thickTop="1">
      <c r="A2" s="232"/>
      <c r="B2" s="1905" t="s">
        <v>153</v>
      </c>
      <c r="C2" s="1891"/>
      <c r="D2" s="1892"/>
      <c r="E2" s="233"/>
      <c r="F2" s="233"/>
      <c r="G2" s="866" t="s">
        <v>5</v>
      </c>
      <c r="H2" s="1916">
        <v>2015</v>
      </c>
      <c r="I2" s="1917"/>
      <c r="J2" s="1917"/>
      <c r="K2" s="1918" t="s">
        <v>6</v>
      </c>
      <c r="L2" s="1919"/>
      <c r="M2" s="234" t="s">
        <v>195</v>
      </c>
      <c r="N2" s="235"/>
      <c r="O2" s="1711" t="s">
        <v>178</v>
      </c>
      <c r="P2" s="1711"/>
      <c r="Q2" s="1711"/>
      <c r="R2" s="1711"/>
      <c r="S2" s="1711"/>
      <c r="T2" s="1711"/>
      <c r="U2" s="1711"/>
      <c r="V2" s="1711"/>
      <c r="W2" s="1711"/>
      <c r="X2" s="1711"/>
      <c r="Y2" s="1"/>
      <c r="Z2" s="1920" t="s">
        <v>7</v>
      </c>
      <c r="AA2" s="1920"/>
      <c r="AB2" s="1920"/>
      <c r="AC2" s="1920"/>
      <c r="AD2" s="1920"/>
      <c r="AE2" s="1920"/>
      <c r="AF2" s="235"/>
      <c r="AG2" s="1904" t="s">
        <v>7</v>
      </c>
      <c r="AH2" s="1904"/>
      <c r="AI2" s="1904"/>
      <c r="AJ2" s="1904"/>
      <c r="AK2" s="235"/>
      <c r="AL2" s="1899" t="s">
        <v>3</v>
      </c>
      <c r="AM2" s="1899"/>
      <c r="AN2" s="1899"/>
      <c r="AO2" s="1899"/>
      <c r="AP2" s="1899"/>
      <c r="AQ2" s="1899"/>
      <c r="AR2" s="1899"/>
      <c r="AS2" s="1899"/>
      <c r="AT2" s="1899"/>
      <c r="AU2" s="1899"/>
      <c r="AV2" s="1899"/>
      <c r="AW2" s="1899"/>
      <c r="AX2" s="236"/>
      <c r="AY2" s="236"/>
      <c r="AZ2" s="1899" t="s">
        <v>3</v>
      </c>
      <c r="BA2" s="1899"/>
      <c r="BB2" s="1899"/>
      <c r="BC2" s="1899"/>
      <c r="BD2" s="1899"/>
      <c r="BE2" s="1899"/>
      <c r="BF2" s="1899"/>
      <c r="BG2" s="1899"/>
      <c r="BH2" s="1899"/>
      <c r="BI2" s="1899"/>
      <c r="BJ2" s="1899"/>
      <c r="BK2" s="1899"/>
      <c r="BL2" s="223"/>
      <c r="BM2" s="1712"/>
      <c r="BN2" s="1712"/>
      <c r="BO2" s="1712"/>
      <c r="BP2" s="1713"/>
      <c r="BQ2" s="499"/>
      <c r="BR2" s="499"/>
      <c r="BS2" s="499"/>
      <c r="BT2" s="1418"/>
      <c r="BU2" s="1435"/>
      <c r="BV2" s="1423"/>
      <c r="BW2" s="14"/>
      <c r="BX2" s="200"/>
      <c r="BY2" s="200"/>
      <c r="BZ2" s="1712"/>
      <c r="CA2" s="1712"/>
      <c r="CB2" s="1712"/>
      <c r="CC2" s="1712"/>
      <c r="CD2" s="733"/>
      <c r="CE2" s="12"/>
      <c r="CF2" s="1905" t="s">
        <v>9</v>
      </c>
      <c r="CG2" s="1891"/>
      <c r="CH2" s="1892"/>
      <c r="CI2" s="891"/>
      <c r="CJ2" s="891"/>
      <c r="CK2" s="866" t="s">
        <v>5</v>
      </c>
      <c r="CL2" s="1912">
        <v>2015</v>
      </c>
      <c r="CM2" s="1913"/>
      <c r="CN2" s="1913"/>
      <c r="CO2" s="1914" t="s">
        <v>8</v>
      </c>
      <c r="CP2" s="1915"/>
      <c r="CQ2" s="848" t="s">
        <v>195</v>
      </c>
      <c r="CR2" s="235"/>
      <c r="CS2" s="1885" t="s">
        <v>178</v>
      </c>
      <c r="CT2" s="1885"/>
      <c r="CU2" s="1885"/>
      <c r="CV2" s="1885"/>
      <c r="CW2" s="1885"/>
      <c r="CX2" s="1885"/>
      <c r="CY2" s="1885"/>
      <c r="CZ2" s="1885"/>
      <c r="DA2" s="1885"/>
      <c r="DB2" s="1885"/>
      <c r="DC2" s="1"/>
      <c r="DD2" s="1911" t="s">
        <v>7</v>
      </c>
      <c r="DE2" s="1911"/>
      <c r="DF2" s="1911"/>
      <c r="DG2" s="1911"/>
      <c r="DH2" s="1911"/>
      <c r="DI2" s="1911"/>
      <c r="DJ2" s="235"/>
      <c r="DK2" s="1904" t="s">
        <v>7</v>
      </c>
      <c r="DL2" s="1904"/>
      <c r="DM2" s="1904"/>
      <c r="DN2" s="1904"/>
      <c r="DO2" s="235"/>
      <c r="DP2" s="1884" t="s">
        <v>3</v>
      </c>
      <c r="DQ2" s="1884"/>
      <c r="DR2" s="1884"/>
      <c r="DS2" s="1884"/>
      <c r="DT2" s="1884"/>
      <c r="DU2" s="1884"/>
      <c r="DV2" s="1884"/>
      <c r="DW2" s="1884"/>
      <c r="DX2" s="1884"/>
      <c r="DY2" s="1884"/>
      <c r="DZ2" s="1884"/>
      <c r="EA2" s="1884"/>
      <c r="EB2" s="236"/>
      <c r="EC2" s="236"/>
      <c r="ED2" s="1884" t="s">
        <v>3</v>
      </c>
      <c r="EE2" s="1884"/>
      <c r="EF2" s="1884"/>
      <c r="EG2" s="1884"/>
      <c r="EH2" s="1884"/>
      <c r="EI2" s="1884"/>
      <c r="EJ2" s="1884"/>
      <c r="EK2" s="1884"/>
      <c r="EL2" s="1884"/>
      <c r="EM2" s="1884"/>
      <c r="EN2" s="1884"/>
      <c r="EO2" s="1884"/>
      <c r="EP2" s="383"/>
      <c r="EQ2" s="1712"/>
      <c r="ER2" s="1712"/>
      <c r="ES2" s="1712"/>
      <c r="ET2" s="1713"/>
      <c r="EU2" s="499"/>
      <c r="EV2" s="499"/>
      <c r="EW2" s="499"/>
      <c r="EX2" s="1418"/>
      <c r="EY2" s="1435"/>
      <c r="EZ2" s="1423"/>
      <c r="FA2" s="14"/>
      <c r="FB2" s="46"/>
      <c r="FC2" s="46"/>
      <c r="FD2" s="1712"/>
      <c r="FE2" s="1712"/>
      <c r="FF2" s="1712"/>
      <c r="FG2" s="1712"/>
      <c r="FH2" s="733"/>
      <c r="FI2" s="12"/>
      <c r="FJ2" s="1905" t="s">
        <v>155</v>
      </c>
      <c r="FK2" s="1891"/>
      <c r="FL2" s="1892"/>
      <c r="FM2" s="891"/>
      <c r="FN2" s="891"/>
      <c r="FO2" s="866" t="s">
        <v>5</v>
      </c>
      <c r="FP2" s="1912">
        <v>2015</v>
      </c>
      <c r="FQ2" s="1913"/>
      <c r="FR2" s="1913"/>
      <c r="FS2" s="1914" t="s">
        <v>20</v>
      </c>
      <c r="FT2" s="1915"/>
      <c r="FU2" s="848" t="s">
        <v>195</v>
      </c>
      <c r="FV2" s="235"/>
      <c r="FW2" s="1885" t="s">
        <v>178</v>
      </c>
      <c r="FX2" s="1885"/>
      <c r="FY2" s="1885"/>
      <c r="FZ2" s="1885"/>
      <c r="GA2" s="1885"/>
      <c r="GB2" s="1885"/>
      <c r="GC2" s="1885"/>
      <c r="GD2" s="1885"/>
      <c r="GE2" s="1885"/>
      <c r="GF2" s="1885"/>
      <c r="GG2" s="1"/>
      <c r="GH2" s="1911" t="s">
        <v>7</v>
      </c>
      <c r="GI2" s="1911"/>
      <c r="GJ2" s="1911"/>
      <c r="GK2" s="1911"/>
      <c r="GL2" s="1911"/>
      <c r="GM2" s="1911"/>
      <c r="GN2" s="235"/>
      <c r="GO2" s="1904" t="s">
        <v>7</v>
      </c>
      <c r="GP2" s="1904"/>
      <c r="GQ2" s="1904"/>
      <c r="GR2" s="1904"/>
      <c r="GS2" s="235"/>
      <c r="GT2" s="1884" t="s">
        <v>3</v>
      </c>
      <c r="GU2" s="1884"/>
      <c r="GV2" s="1884"/>
      <c r="GW2" s="1884"/>
      <c r="GX2" s="1884"/>
      <c r="GY2" s="1884"/>
      <c r="GZ2" s="1884"/>
      <c r="HA2" s="1884"/>
      <c r="HB2" s="1884"/>
      <c r="HC2" s="1884"/>
      <c r="HD2" s="1884"/>
      <c r="HE2" s="1884"/>
      <c r="HF2" s="236"/>
      <c r="HG2" s="236"/>
      <c r="HH2" s="1884" t="s">
        <v>3</v>
      </c>
      <c r="HI2" s="1884"/>
      <c r="HJ2" s="1884"/>
      <c r="HK2" s="1884"/>
      <c r="HL2" s="1884"/>
      <c r="HM2" s="1884"/>
      <c r="HN2" s="1884"/>
      <c r="HO2" s="1884"/>
      <c r="HP2" s="1884"/>
      <c r="HQ2" s="1884"/>
      <c r="HR2" s="1884"/>
      <c r="HS2" s="1884"/>
      <c r="HT2" s="383"/>
      <c r="HU2" s="1712"/>
      <c r="HV2" s="1712"/>
      <c r="HW2" s="1712"/>
      <c r="HX2" s="1713"/>
      <c r="HY2" s="499"/>
      <c r="HZ2" s="499"/>
      <c r="IA2" s="499"/>
      <c r="IB2" s="1418"/>
      <c r="IC2" s="1435"/>
      <c r="ID2" s="1423"/>
      <c r="IE2" s="14"/>
      <c r="IF2" s="200"/>
      <c r="IG2" s="200"/>
      <c r="IH2" s="1712"/>
      <c r="II2" s="1712"/>
      <c r="IJ2" s="1712"/>
      <c r="IK2" s="1712"/>
      <c r="IL2" s="733"/>
      <c r="IM2" s="12"/>
      <c r="IN2" s="1890" t="s">
        <v>11</v>
      </c>
      <c r="IO2" s="1891"/>
      <c r="IP2" s="1892"/>
      <c r="IQ2" s="891"/>
      <c r="IR2" s="891"/>
      <c r="IS2" s="866" t="s">
        <v>5</v>
      </c>
      <c r="IT2" s="1893">
        <v>2015</v>
      </c>
      <c r="IU2" s="1894"/>
      <c r="IV2" s="1894"/>
      <c r="IW2" s="1881" t="s">
        <v>12</v>
      </c>
      <c r="IX2" s="1882"/>
      <c r="IY2" s="731" t="s">
        <v>195</v>
      </c>
      <c r="IZ2" s="235"/>
      <c r="JA2" s="1885" t="s">
        <v>178</v>
      </c>
      <c r="JB2" s="1885"/>
      <c r="JC2" s="1885"/>
      <c r="JD2" s="1885"/>
      <c r="JE2" s="1885"/>
      <c r="JF2" s="1885"/>
      <c r="JG2" s="1885"/>
      <c r="JH2" s="1885"/>
      <c r="JI2" s="1885"/>
      <c r="JJ2" s="1885"/>
      <c r="JK2" s="1"/>
      <c r="JL2" s="1911" t="s">
        <v>7</v>
      </c>
      <c r="JM2" s="1911"/>
      <c r="JN2" s="1911"/>
      <c r="JO2" s="1911"/>
      <c r="JP2" s="1911"/>
      <c r="JQ2" s="1911"/>
      <c r="JR2" s="235"/>
      <c r="JS2" s="1904" t="s">
        <v>7</v>
      </c>
      <c r="JT2" s="1904"/>
      <c r="JU2" s="1904"/>
      <c r="JV2" s="1904"/>
      <c r="JW2" s="235"/>
      <c r="JX2" s="1884" t="s">
        <v>3</v>
      </c>
      <c r="JY2" s="1884"/>
      <c r="JZ2" s="1884"/>
      <c r="KA2" s="1884"/>
      <c r="KB2" s="1884"/>
      <c r="KC2" s="1884"/>
      <c r="KD2" s="1884"/>
      <c r="KE2" s="1884"/>
      <c r="KF2" s="1884"/>
      <c r="KG2" s="1884"/>
      <c r="KH2" s="1884"/>
      <c r="KI2" s="1884"/>
      <c r="KJ2" s="236"/>
      <c r="KK2" s="236"/>
      <c r="KL2" s="1884" t="s">
        <v>3</v>
      </c>
      <c r="KM2" s="1884"/>
      <c r="KN2" s="1884"/>
      <c r="KO2" s="1884"/>
      <c r="KP2" s="1884"/>
      <c r="KQ2" s="1884"/>
      <c r="KR2" s="1884"/>
      <c r="KS2" s="1884"/>
      <c r="KT2" s="1884"/>
      <c r="KU2" s="1884"/>
      <c r="KV2" s="1884"/>
      <c r="KW2" s="1884"/>
      <c r="KX2" s="383"/>
      <c r="KY2" s="1712"/>
      <c r="KZ2" s="1712"/>
      <c r="LA2" s="1712"/>
      <c r="LB2" s="1713"/>
      <c r="LC2" s="499"/>
      <c r="LD2" s="499"/>
      <c r="LE2" s="499"/>
      <c r="LF2" s="1418"/>
      <c r="LG2" s="1435"/>
      <c r="LH2" s="1423"/>
      <c r="LI2" s="14"/>
      <c r="LJ2" s="200"/>
      <c r="LK2" s="200"/>
      <c r="LL2" s="1712"/>
      <c r="LM2" s="1712"/>
      <c r="LN2" s="1712"/>
      <c r="LO2" s="1712"/>
      <c r="LP2" s="733"/>
      <c r="LQ2" s="12"/>
      <c r="LR2" s="1905" t="s">
        <v>13</v>
      </c>
      <c r="LS2" s="1891"/>
      <c r="LT2" s="1892"/>
      <c r="LU2" s="15"/>
      <c r="LV2" s="15"/>
      <c r="LW2" s="866" t="s">
        <v>5</v>
      </c>
      <c r="LX2" s="1906" t="s">
        <v>14</v>
      </c>
      <c r="LY2" s="1907"/>
      <c r="LZ2" s="415" t="s">
        <v>195</v>
      </c>
      <c r="MA2" s="399"/>
      <c r="MB2" s="1885" t="s">
        <v>178</v>
      </c>
      <c r="MC2" s="1885"/>
      <c r="MD2" s="1885"/>
      <c r="ME2" s="1885"/>
      <c r="MF2" s="1885"/>
      <c r="MG2" s="1885"/>
      <c r="MH2" s="1885"/>
      <c r="MI2" s="1885"/>
      <c r="MJ2" s="1885"/>
      <c r="MK2" s="1885"/>
      <c r="ML2" s="17"/>
      <c r="MM2" s="1902" t="s">
        <v>7</v>
      </c>
      <c r="MN2" s="1902"/>
      <c r="MO2" s="1902"/>
      <c r="MP2" s="1902"/>
      <c r="MQ2" s="1902"/>
      <c r="MR2" s="1902"/>
      <c r="MS2" s="1902"/>
      <c r="MT2" s="874"/>
      <c r="MU2" s="1880" t="s">
        <v>7</v>
      </c>
      <c r="MV2" s="1880"/>
      <c r="MW2" s="1880"/>
      <c r="MX2" s="1880"/>
      <c r="MY2" s="869"/>
      <c r="MZ2" s="1879" t="s">
        <v>3</v>
      </c>
      <c r="NA2" s="1879"/>
      <c r="NB2" s="1879"/>
      <c r="NC2" s="1879"/>
      <c r="ND2" s="1879"/>
      <c r="NE2" s="1879"/>
      <c r="NF2" s="1879"/>
      <c r="NG2" s="1879"/>
      <c r="NH2" s="1879"/>
      <c r="NI2" s="1879"/>
      <c r="NJ2" s="1879"/>
      <c r="NK2" s="1879"/>
      <c r="NL2" s="869"/>
      <c r="NM2" s="869"/>
      <c r="NN2" s="1879" t="s">
        <v>3</v>
      </c>
      <c r="NO2" s="1879"/>
      <c r="NP2" s="1879"/>
      <c r="NQ2" s="1879"/>
      <c r="NR2" s="1879"/>
      <c r="NS2" s="1879"/>
      <c r="NT2" s="1879"/>
      <c r="NU2" s="1879"/>
      <c r="NV2" s="1879"/>
      <c r="NW2" s="1879"/>
      <c r="NX2" s="1879"/>
      <c r="NY2" s="1879"/>
      <c r="NZ2" s="857"/>
      <c r="OA2" s="733"/>
      <c r="OB2" s="232"/>
      <c r="OC2" s="1926" t="s">
        <v>4</v>
      </c>
      <c r="OD2" s="1927"/>
      <c r="OE2" s="1928"/>
      <c r="OF2" s="1929" t="s">
        <v>156</v>
      </c>
      <c r="OG2" s="1930"/>
      <c r="OH2" s="1931"/>
      <c r="OI2" s="1926" t="s">
        <v>155</v>
      </c>
      <c r="OJ2" s="1927"/>
      <c r="OK2" s="1928"/>
      <c r="OL2" s="1929" t="s">
        <v>157</v>
      </c>
      <c r="OM2" s="1930"/>
      <c r="ON2" s="1931"/>
      <c r="OO2" s="1932" t="s">
        <v>14</v>
      </c>
      <c r="OP2" s="1933"/>
      <c r="OQ2" s="1934"/>
    </row>
    <row r="3" spans="1:409" s="715" customFormat="1" ht="18.75" customHeight="1" thickBot="1">
      <c r="A3" s="237"/>
      <c r="B3" s="238">
        <v>2015</v>
      </c>
      <c r="C3" s="22">
        <v>2014</v>
      </c>
      <c r="D3" s="863" t="s">
        <v>180</v>
      </c>
      <c r="E3" s="233"/>
      <c r="F3" s="233"/>
      <c r="G3" s="864" t="s">
        <v>153</v>
      </c>
      <c r="H3" s="239" t="s">
        <v>35</v>
      </c>
      <c r="I3" s="239" t="s">
        <v>36</v>
      </c>
      <c r="J3" s="240" t="s">
        <v>37</v>
      </c>
      <c r="K3" s="241">
        <v>2015</v>
      </c>
      <c r="L3" s="452">
        <v>2014</v>
      </c>
      <c r="M3" s="946" t="s">
        <v>180</v>
      </c>
      <c r="N3" s="235"/>
      <c r="O3" s="23" t="s">
        <v>15</v>
      </c>
      <c r="P3" s="1"/>
      <c r="Q3" s="3"/>
      <c r="R3" s="1"/>
      <c r="S3" s="1"/>
      <c r="T3" s="3"/>
      <c r="U3" s="1"/>
      <c r="V3" s="1"/>
      <c r="W3" s="3"/>
      <c r="X3" s="24" t="s">
        <v>16</v>
      </c>
      <c r="Y3" s="24"/>
      <c r="Z3" s="235"/>
      <c r="AA3" s="235"/>
      <c r="AB3" s="235"/>
      <c r="AC3" s="235"/>
      <c r="AD3" s="235"/>
      <c r="AE3" s="242"/>
      <c r="AF3" s="235"/>
      <c r="AG3" s="1922" t="s">
        <v>196</v>
      </c>
      <c r="AH3" s="1922"/>
      <c r="AI3" s="1922"/>
      <c r="AJ3" s="1922"/>
      <c r="AK3" s="235"/>
      <c r="AL3" s="1898" t="s">
        <v>193</v>
      </c>
      <c r="AM3" s="1898"/>
      <c r="AN3" s="1898"/>
      <c r="AO3" s="1898"/>
      <c r="AP3" s="1898"/>
      <c r="AQ3" s="1898"/>
      <c r="AR3" s="1898"/>
      <c r="AS3" s="1898"/>
      <c r="AT3" s="1898"/>
      <c r="AU3" s="1898"/>
      <c r="AV3" s="1898"/>
      <c r="AW3" s="1898"/>
      <c r="AX3" s="350"/>
      <c r="AY3" s="350"/>
      <c r="AZ3" s="1898" t="s">
        <v>193</v>
      </c>
      <c r="BA3" s="1898"/>
      <c r="BB3" s="1898"/>
      <c r="BC3" s="1898"/>
      <c r="BD3" s="1898"/>
      <c r="BE3" s="1898"/>
      <c r="BF3" s="1898"/>
      <c r="BG3" s="1898"/>
      <c r="BH3" s="1898"/>
      <c r="BI3" s="1898"/>
      <c r="BJ3" s="1898"/>
      <c r="BK3" s="1898"/>
      <c r="BL3" s="25"/>
      <c r="BM3" s="1712"/>
      <c r="BN3" s="1712"/>
      <c r="BO3" s="1712"/>
      <c r="BP3" s="496"/>
      <c r="BQ3" s="497"/>
      <c r="BR3" s="497"/>
      <c r="BS3" s="1424"/>
      <c r="BT3" s="1418"/>
      <c r="BU3" s="1423"/>
      <c r="BV3" s="1423"/>
      <c r="BW3" s="26"/>
      <c r="BX3" s="1712"/>
      <c r="BY3" s="203"/>
      <c r="BZ3" s="203"/>
      <c r="CA3" s="203"/>
      <c r="CB3" s="203"/>
      <c r="CC3" s="203"/>
      <c r="CD3" s="733"/>
      <c r="CE3" s="20"/>
      <c r="CF3" s="21">
        <v>2015</v>
      </c>
      <c r="CG3" s="22">
        <v>2014</v>
      </c>
      <c r="CH3" s="863" t="s">
        <v>180</v>
      </c>
      <c r="CI3" s="891"/>
      <c r="CJ3" s="891"/>
      <c r="CK3" s="864" t="s">
        <v>9</v>
      </c>
      <c r="CL3" s="575" t="s">
        <v>17</v>
      </c>
      <c r="CM3" s="575" t="s">
        <v>18</v>
      </c>
      <c r="CN3" s="576" t="s">
        <v>19</v>
      </c>
      <c r="CO3" s="847">
        <v>2015</v>
      </c>
      <c r="CP3" s="846">
        <v>2014</v>
      </c>
      <c r="CQ3" s="863" t="s">
        <v>180</v>
      </c>
      <c r="CR3" s="235"/>
      <c r="CS3" s="23" t="s">
        <v>15</v>
      </c>
      <c r="CT3" s="1"/>
      <c r="CU3" s="3"/>
      <c r="CV3" s="1"/>
      <c r="CW3" s="1"/>
      <c r="CX3" s="3"/>
      <c r="CY3" s="1"/>
      <c r="CZ3" s="1"/>
      <c r="DA3" s="3"/>
      <c r="DB3" s="24" t="s">
        <v>16</v>
      </c>
      <c r="DC3" s="24"/>
      <c r="DD3" s="235"/>
      <c r="DE3" s="235"/>
      <c r="DF3" s="235"/>
      <c r="DG3" s="235"/>
      <c r="DH3" s="235"/>
      <c r="DI3" s="242"/>
      <c r="DJ3" s="235"/>
      <c r="DK3" s="1922" t="s">
        <v>216</v>
      </c>
      <c r="DL3" s="1922"/>
      <c r="DM3" s="1922"/>
      <c r="DN3" s="1922"/>
      <c r="DO3" s="235"/>
      <c r="DP3" s="1909" t="s">
        <v>215</v>
      </c>
      <c r="DQ3" s="1909"/>
      <c r="DR3" s="1909"/>
      <c r="DS3" s="1909"/>
      <c r="DT3" s="1909"/>
      <c r="DU3" s="1909"/>
      <c r="DV3" s="1909"/>
      <c r="DW3" s="1909"/>
      <c r="DX3" s="1909"/>
      <c r="DY3" s="1909"/>
      <c r="DZ3" s="1909"/>
      <c r="EA3" s="1909"/>
      <c r="EB3" s="784"/>
      <c r="EC3" s="784"/>
      <c r="ED3" s="1909" t="s">
        <v>215</v>
      </c>
      <c r="EE3" s="1909"/>
      <c r="EF3" s="1909"/>
      <c r="EG3" s="1909"/>
      <c r="EH3" s="1909"/>
      <c r="EI3" s="1909"/>
      <c r="EJ3" s="1909"/>
      <c r="EK3" s="1909"/>
      <c r="EL3" s="1909"/>
      <c r="EM3" s="1909"/>
      <c r="EN3" s="1909"/>
      <c r="EO3" s="1909"/>
      <c r="EP3" s="574"/>
      <c r="EQ3" s="1712"/>
      <c r="ER3" s="1712"/>
      <c r="ES3" s="1712"/>
      <c r="ET3" s="496"/>
      <c r="EU3" s="497"/>
      <c r="EV3" s="497"/>
      <c r="EW3" s="1438"/>
      <c r="EX3" s="1418"/>
      <c r="EY3" s="1423"/>
      <c r="EZ3" s="1423"/>
      <c r="FA3" s="26"/>
      <c r="FB3" s="1712"/>
      <c r="FC3" s="203"/>
      <c r="FD3" s="203"/>
      <c r="FE3" s="203"/>
      <c r="FF3" s="203"/>
      <c r="FG3" s="203"/>
      <c r="FH3" s="733"/>
      <c r="FI3" s="20"/>
      <c r="FJ3" s="21">
        <v>2015</v>
      </c>
      <c r="FK3" s="22">
        <v>2014</v>
      </c>
      <c r="FL3" s="863" t="s">
        <v>180</v>
      </c>
      <c r="FM3" s="891"/>
      <c r="FN3" s="891"/>
      <c r="FO3" s="864" t="s">
        <v>155</v>
      </c>
      <c r="FP3" s="575" t="s">
        <v>21</v>
      </c>
      <c r="FQ3" s="575" t="s">
        <v>22</v>
      </c>
      <c r="FR3" s="576" t="s">
        <v>23</v>
      </c>
      <c r="FS3" s="847">
        <v>2015</v>
      </c>
      <c r="FT3" s="846">
        <v>2014</v>
      </c>
      <c r="FU3" s="863" t="s">
        <v>180</v>
      </c>
      <c r="FV3" s="235"/>
      <c r="FW3" s="23" t="s">
        <v>15</v>
      </c>
      <c r="FX3" s="1"/>
      <c r="FY3" s="3"/>
      <c r="FZ3" s="1"/>
      <c r="GA3" s="1"/>
      <c r="GB3" s="3"/>
      <c r="GC3" s="1"/>
      <c r="GD3" s="1"/>
      <c r="GE3" s="3"/>
      <c r="GF3" s="24" t="s">
        <v>16</v>
      </c>
      <c r="GG3" s="24"/>
      <c r="GH3" s="235"/>
      <c r="GI3" s="235"/>
      <c r="GJ3" s="235"/>
      <c r="GK3" s="235"/>
      <c r="GL3" s="235"/>
      <c r="GM3" s="242"/>
      <c r="GN3" s="235"/>
      <c r="GO3" s="1935" t="s">
        <v>190</v>
      </c>
      <c r="GP3" s="1935"/>
      <c r="GQ3" s="1935"/>
      <c r="GR3" s="1936"/>
      <c r="GS3" s="235"/>
      <c r="GT3" s="1909" t="s">
        <v>223</v>
      </c>
      <c r="GU3" s="1909"/>
      <c r="GV3" s="1909"/>
      <c r="GW3" s="1909"/>
      <c r="GX3" s="1909"/>
      <c r="GY3" s="1909"/>
      <c r="GZ3" s="1909"/>
      <c r="HA3" s="1909"/>
      <c r="HB3" s="1909"/>
      <c r="HC3" s="1909"/>
      <c r="HD3" s="1909"/>
      <c r="HE3" s="1909"/>
      <c r="HF3" s="784"/>
      <c r="HG3" s="784"/>
      <c r="HH3" s="1909" t="s">
        <v>223</v>
      </c>
      <c r="HI3" s="1909"/>
      <c r="HJ3" s="1909"/>
      <c r="HK3" s="1909"/>
      <c r="HL3" s="1909"/>
      <c r="HM3" s="1909"/>
      <c r="HN3" s="1909"/>
      <c r="HO3" s="1909"/>
      <c r="HP3" s="1909"/>
      <c r="HQ3" s="1909"/>
      <c r="HR3" s="1909"/>
      <c r="HS3" s="1909"/>
      <c r="HT3" s="574"/>
      <c r="HU3" s="1712"/>
      <c r="HV3" s="1712"/>
      <c r="HW3" s="1712"/>
      <c r="HX3" s="496"/>
      <c r="HY3" s="497"/>
      <c r="HZ3" s="497"/>
      <c r="IA3" s="1438"/>
      <c r="IB3" s="1418"/>
      <c r="IC3" s="1423"/>
      <c r="ID3" s="1423"/>
      <c r="IE3" s="26"/>
      <c r="IF3" s="1712"/>
      <c r="IG3" s="203"/>
      <c r="IH3" s="203"/>
      <c r="II3" s="203"/>
      <c r="IJ3" s="203"/>
      <c r="IK3" s="203"/>
      <c r="IL3" s="733"/>
      <c r="IM3" s="20"/>
      <c r="IN3" s="238">
        <v>2015</v>
      </c>
      <c r="IO3" s="22">
        <v>2014</v>
      </c>
      <c r="IP3" s="1151" t="s">
        <v>180</v>
      </c>
      <c r="IQ3" s="891"/>
      <c r="IR3" s="891"/>
      <c r="IS3" s="960" t="s">
        <v>11</v>
      </c>
      <c r="IT3" s="959" t="s">
        <v>25</v>
      </c>
      <c r="IU3" s="959" t="s">
        <v>26</v>
      </c>
      <c r="IV3" s="959" t="s">
        <v>27</v>
      </c>
      <c r="IW3" s="769">
        <v>2015</v>
      </c>
      <c r="IX3" s="768">
        <v>2014</v>
      </c>
      <c r="IY3" s="1151" t="s">
        <v>180</v>
      </c>
      <c r="IZ3" s="235"/>
      <c r="JA3" s="23" t="s">
        <v>15</v>
      </c>
      <c r="JB3" s="1"/>
      <c r="JC3" s="3"/>
      <c r="JD3" s="1"/>
      <c r="JE3" s="1"/>
      <c r="JF3" s="3"/>
      <c r="JG3" s="1"/>
      <c r="JH3" s="1"/>
      <c r="JI3" s="3"/>
      <c r="JJ3" s="24" t="s">
        <v>16</v>
      </c>
      <c r="JK3" s="24"/>
      <c r="JL3" s="235"/>
      <c r="JM3" s="235"/>
      <c r="JN3" s="235"/>
      <c r="JO3" s="235"/>
      <c r="JP3" s="235"/>
      <c r="JQ3" s="242"/>
      <c r="JR3" s="235"/>
      <c r="JS3" s="1924" t="s">
        <v>210</v>
      </c>
      <c r="JT3" s="1924"/>
      <c r="JU3" s="1924"/>
      <c r="JV3" s="1924"/>
      <c r="JW3" s="235"/>
      <c r="JX3" s="1910" t="s">
        <v>224</v>
      </c>
      <c r="JY3" s="1910"/>
      <c r="JZ3" s="1910"/>
      <c r="KA3" s="1910"/>
      <c r="KB3" s="1910"/>
      <c r="KC3" s="1910"/>
      <c r="KD3" s="1910"/>
      <c r="KE3" s="1910"/>
      <c r="KF3" s="1910"/>
      <c r="KG3" s="1910"/>
      <c r="KH3" s="1910"/>
      <c r="KI3" s="1910"/>
      <c r="KJ3" s="947"/>
      <c r="KK3" s="947"/>
      <c r="KL3" s="1910" t="s">
        <v>224</v>
      </c>
      <c r="KM3" s="1910"/>
      <c r="KN3" s="1910"/>
      <c r="KO3" s="1910"/>
      <c r="KP3" s="1910"/>
      <c r="KQ3" s="1910"/>
      <c r="KR3" s="1910"/>
      <c r="KS3" s="1910"/>
      <c r="KT3" s="1910"/>
      <c r="KU3" s="1910"/>
      <c r="KV3" s="1910"/>
      <c r="KW3" s="1910"/>
      <c r="KX3" s="574"/>
      <c r="KY3" s="1712"/>
      <c r="KZ3" s="1712"/>
      <c r="LA3" s="1712"/>
      <c r="LB3" s="496"/>
      <c r="LC3" s="497"/>
      <c r="LD3" s="497"/>
      <c r="LE3" s="1438"/>
      <c r="LF3" s="1418"/>
      <c r="LG3" s="1423"/>
      <c r="LH3" s="1423"/>
      <c r="LI3" s="26"/>
      <c r="LJ3" s="1712"/>
      <c r="LK3" s="203"/>
      <c r="LL3" s="203"/>
      <c r="LM3" s="203"/>
      <c r="LN3" s="203"/>
      <c r="LO3" s="203"/>
      <c r="LP3" s="733"/>
      <c r="LQ3" s="20"/>
      <c r="LR3" s="21">
        <v>2015</v>
      </c>
      <c r="LS3" s="22">
        <v>2014</v>
      </c>
      <c r="LT3" s="1151" t="s">
        <v>180</v>
      </c>
      <c r="LU3" s="15"/>
      <c r="LV3" s="15"/>
      <c r="LW3" s="865"/>
      <c r="LX3" s="418">
        <v>2015</v>
      </c>
      <c r="LY3" s="958">
        <v>2014</v>
      </c>
      <c r="LZ3" s="1151" t="s">
        <v>180</v>
      </c>
      <c r="MA3" s="399"/>
      <c r="MB3" s="1710" t="s">
        <v>15</v>
      </c>
      <c r="MC3" s="1"/>
      <c r="MD3" s="3"/>
      <c r="ME3" s="1"/>
      <c r="MF3" s="1"/>
      <c r="MG3" s="3"/>
      <c r="MH3" s="1"/>
      <c r="MI3" s="1"/>
      <c r="MJ3" s="3"/>
      <c r="MK3" s="24" t="s">
        <v>16</v>
      </c>
      <c r="ML3" s="17"/>
      <c r="MM3" s="17"/>
      <c r="MN3" s="17"/>
      <c r="MO3" s="17"/>
      <c r="MP3" s="17"/>
      <c r="MQ3" s="17"/>
      <c r="MR3" s="17"/>
      <c r="MS3" s="767"/>
      <c r="MT3" s="874"/>
      <c r="MU3" s="1903" t="s">
        <v>13</v>
      </c>
      <c r="MV3" s="1903" t="s">
        <v>13</v>
      </c>
      <c r="MW3" s="1903"/>
      <c r="MX3" s="1903"/>
      <c r="MY3" s="869"/>
      <c r="MZ3" s="1878" t="s">
        <v>318</v>
      </c>
      <c r="NA3" s="1878"/>
      <c r="NB3" s="1878"/>
      <c r="NC3" s="1878"/>
      <c r="ND3" s="1878"/>
      <c r="NE3" s="1878"/>
      <c r="NF3" s="1878"/>
      <c r="NG3" s="1878"/>
      <c r="NH3" s="1878"/>
      <c r="NI3" s="1878"/>
      <c r="NJ3" s="1878"/>
      <c r="NK3" s="1878"/>
      <c r="NN3" s="1878" t="s">
        <v>318</v>
      </c>
      <c r="NO3" s="1878"/>
      <c r="NP3" s="1878"/>
      <c r="NQ3" s="1878"/>
      <c r="NR3" s="1878"/>
      <c r="NS3" s="1878"/>
      <c r="NT3" s="1878"/>
      <c r="NU3" s="1878"/>
      <c r="NV3" s="1878"/>
      <c r="NW3" s="1878"/>
      <c r="NX3" s="1878"/>
      <c r="NY3" s="1878"/>
      <c r="NZ3" s="857"/>
      <c r="OA3" s="733"/>
      <c r="OB3" s="237"/>
      <c r="OC3" s="1793">
        <v>2015</v>
      </c>
      <c r="OD3" s="1794">
        <v>2014</v>
      </c>
      <c r="OE3" s="1795" t="s">
        <v>180</v>
      </c>
      <c r="OF3" s="1793">
        <v>2015</v>
      </c>
      <c r="OG3" s="1794">
        <v>2014</v>
      </c>
      <c r="OH3" s="1795" t="s">
        <v>180</v>
      </c>
      <c r="OI3" s="1793">
        <v>2015</v>
      </c>
      <c r="OJ3" s="1794">
        <v>2014</v>
      </c>
      <c r="OK3" s="1795" t="s">
        <v>180</v>
      </c>
      <c r="OL3" s="1793">
        <v>2015</v>
      </c>
      <c r="OM3" s="1794">
        <v>2014</v>
      </c>
      <c r="ON3" s="1795" t="s">
        <v>180</v>
      </c>
      <c r="OO3" s="1793">
        <v>2015</v>
      </c>
      <c r="OP3" s="1794">
        <v>2014</v>
      </c>
      <c r="OQ3" s="1795" t="s">
        <v>180</v>
      </c>
    </row>
    <row r="4" spans="1:409" ht="18.75" customHeight="1" thickTop="1" thickBot="1">
      <c r="A4" s="245" t="s">
        <v>29</v>
      </c>
      <c r="B4" s="246">
        <v>62930436</v>
      </c>
      <c r="C4" s="33">
        <v>57166269</v>
      </c>
      <c r="D4" s="34">
        <v>10.08</v>
      </c>
      <c r="E4" s="387"/>
      <c r="F4" s="387"/>
      <c r="G4" s="35" t="s">
        <v>30</v>
      </c>
      <c r="H4" s="79">
        <v>7533289</v>
      </c>
      <c r="I4" s="247">
        <v>7130012</v>
      </c>
      <c r="J4" s="50">
        <v>7188013</v>
      </c>
      <c r="K4" s="248">
        <v>21851314</v>
      </c>
      <c r="L4" s="605">
        <v>19401933</v>
      </c>
      <c r="M4" s="686">
        <v>12.62</v>
      </c>
      <c r="N4" s="602"/>
      <c r="O4" s="37" t="s">
        <v>31</v>
      </c>
      <c r="P4" s="38" t="s">
        <v>32</v>
      </c>
      <c r="Q4" s="39"/>
      <c r="R4" s="40"/>
      <c r="S4" s="38" t="s">
        <v>33</v>
      </c>
      <c r="T4" s="39"/>
      <c r="U4" s="40"/>
      <c r="V4" s="1905" t="s">
        <v>34</v>
      </c>
      <c r="W4" s="1891"/>
      <c r="X4" s="1892"/>
      <c r="Y4" s="5"/>
      <c r="Z4" s="602"/>
      <c r="AA4" s="602"/>
      <c r="AB4" s="606" t="s">
        <v>35</v>
      </c>
      <c r="AC4" s="606" t="s">
        <v>36</v>
      </c>
      <c r="AD4" s="606" t="s">
        <v>37</v>
      </c>
      <c r="AE4" s="1416" t="s">
        <v>194</v>
      </c>
      <c r="AF4" s="607"/>
      <c r="AG4" s="608"/>
      <c r="AH4" s="609">
        <v>2015</v>
      </c>
      <c r="AI4" s="610">
        <v>2014</v>
      </c>
      <c r="AJ4" s="1300" t="s">
        <v>180</v>
      </c>
      <c r="AK4" s="602"/>
      <c r="AL4" s="41" t="s">
        <v>38</v>
      </c>
      <c r="AM4" s="41"/>
      <c r="AN4" s="42"/>
      <c r="AO4" s="42"/>
      <c r="AP4" s="43"/>
      <c r="AQ4" s="43"/>
      <c r="AR4" s="43"/>
      <c r="AS4" s="43"/>
      <c r="AT4" s="43"/>
      <c r="AU4" s="43"/>
      <c r="AV4" s="43"/>
      <c r="AW4" s="44"/>
      <c r="AX4" s="301"/>
      <c r="AY4" s="301"/>
      <c r="AZ4" s="41" t="s">
        <v>39</v>
      </c>
      <c r="BA4" s="41"/>
      <c r="BB4" s="42"/>
      <c r="BC4" s="42"/>
      <c r="BD4" s="43"/>
      <c r="BE4" s="43"/>
      <c r="BF4" s="43"/>
      <c r="BG4" s="43"/>
      <c r="BH4" s="43"/>
      <c r="BI4" s="43"/>
      <c r="BJ4" s="43"/>
      <c r="BK4" s="44"/>
      <c r="BL4" s="257"/>
      <c r="BM4" s="498"/>
      <c r="BN4" s="498"/>
      <c r="BO4" s="498"/>
      <c r="BP4" s="499"/>
      <c r="BQ4" s="577"/>
      <c r="BR4" s="577"/>
      <c r="BS4" s="577"/>
      <c r="BT4" s="577"/>
      <c r="BU4" s="1436"/>
      <c r="BV4" s="1423"/>
      <c r="BW4" s="26"/>
      <c r="BX4" s="46"/>
      <c r="BY4" s="578"/>
      <c r="BZ4" s="394"/>
      <c r="CA4" s="394"/>
      <c r="CB4" s="394"/>
      <c r="CC4" s="394"/>
      <c r="CE4" s="245" t="s">
        <v>29</v>
      </c>
      <c r="CF4" s="246">
        <v>60262407</v>
      </c>
      <c r="CG4" s="33">
        <v>55269896</v>
      </c>
      <c r="CH4" s="34">
        <v>9.0299999999999994</v>
      </c>
      <c r="CI4" s="387"/>
      <c r="CJ4" s="387"/>
      <c r="CK4" s="35" t="s">
        <v>30</v>
      </c>
      <c r="CL4" s="79">
        <v>7427847</v>
      </c>
      <c r="CM4" s="247">
        <v>7052163</v>
      </c>
      <c r="CN4" s="50">
        <v>6555879</v>
      </c>
      <c r="CO4" s="248">
        <v>21035889</v>
      </c>
      <c r="CP4" s="605">
        <v>18296489</v>
      </c>
      <c r="CQ4" s="36">
        <v>14.97</v>
      </c>
      <c r="CR4" s="602"/>
      <c r="CS4" s="37" t="s">
        <v>31</v>
      </c>
      <c r="CT4" s="38" t="s">
        <v>32</v>
      </c>
      <c r="CU4" s="39"/>
      <c r="CV4" s="40"/>
      <c r="CW4" s="38" t="s">
        <v>33</v>
      </c>
      <c r="CX4" s="39"/>
      <c r="CY4" s="40"/>
      <c r="CZ4" s="1905" t="s">
        <v>34</v>
      </c>
      <c r="DA4" s="1891"/>
      <c r="DB4" s="1892"/>
      <c r="DC4" s="5"/>
      <c r="DD4" s="602"/>
      <c r="DE4" s="602"/>
      <c r="DF4" s="606" t="s">
        <v>158</v>
      </c>
      <c r="DG4" s="606" t="s">
        <v>18</v>
      </c>
      <c r="DH4" s="606" t="s">
        <v>159</v>
      </c>
      <c r="DI4" s="1416" t="s">
        <v>203</v>
      </c>
      <c r="DJ4" s="607"/>
      <c r="DK4" s="608"/>
      <c r="DL4" s="609">
        <v>2015</v>
      </c>
      <c r="DM4" s="610">
        <v>2014</v>
      </c>
      <c r="DN4" s="1142" t="s">
        <v>180</v>
      </c>
      <c r="DO4" s="602"/>
      <c r="DP4" s="41" t="s">
        <v>38</v>
      </c>
      <c r="DQ4" s="41"/>
      <c r="DR4" s="42"/>
      <c r="DS4" s="42"/>
      <c r="DT4" s="43"/>
      <c r="DU4" s="43"/>
      <c r="DV4" s="43"/>
      <c r="DW4" s="43"/>
      <c r="DX4" s="43"/>
      <c r="DY4" s="43"/>
      <c r="DZ4" s="43"/>
      <c r="EA4" s="44"/>
      <c r="EB4" s="301"/>
      <c r="EC4" s="301"/>
      <c r="ED4" s="41" t="s">
        <v>39</v>
      </c>
      <c r="EE4" s="41"/>
      <c r="EF4" s="42"/>
      <c r="EG4" s="42"/>
      <c r="EH4" s="43"/>
      <c r="EI4" s="43"/>
      <c r="EJ4" s="43"/>
      <c r="EK4" s="43"/>
      <c r="EL4" s="43"/>
      <c r="EM4" s="43"/>
      <c r="EN4" s="43"/>
      <c r="EO4" s="44"/>
      <c r="EP4" s="257"/>
      <c r="EQ4" s="498"/>
      <c r="ER4" s="498"/>
      <c r="ES4" s="498"/>
      <c r="ET4" s="499"/>
      <c r="EU4" s="577"/>
      <c r="EV4" s="577"/>
      <c r="EW4" s="577"/>
      <c r="EX4" s="577"/>
      <c r="EY4" s="1436"/>
      <c r="EZ4" s="1423"/>
      <c r="FA4" s="26"/>
      <c r="FB4" s="46"/>
      <c r="FC4" s="578"/>
      <c r="FD4" s="394"/>
      <c r="FE4" s="394"/>
      <c r="FF4" s="394"/>
      <c r="FG4" s="25"/>
      <c r="FI4" s="245" t="s">
        <v>29</v>
      </c>
      <c r="FJ4" s="246">
        <v>57709702</v>
      </c>
      <c r="FK4" s="33">
        <v>52738852</v>
      </c>
      <c r="FL4" s="34">
        <v>9.43</v>
      </c>
      <c r="FM4" s="387"/>
      <c r="FN4" s="387"/>
      <c r="FO4" s="35" t="s">
        <v>30</v>
      </c>
      <c r="FP4" s="79">
        <v>6135438</v>
      </c>
      <c r="FQ4" s="247">
        <v>6325069</v>
      </c>
      <c r="FR4" s="50">
        <v>6178930</v>
      </c>
      <c r="FS4" s="248">
        <v>18639437</v>
      </c>
      <c r="FT4" s="605">
        <v>16603389</v>
      </c>
      <c r="FU4" s="36">
        <v>12.26</v>
      </c>
      <c r="FV4" s="602"/>
      <c r="FW4" s="37" t="s">
        <v>31</v>
      </c>
      <c r="FX4" s="38" t="s">
        <v>32</v>
      </c>
      <c r="FY4" s="39"/>
      <c r="FZ4" s="40"/>
      <c r="GA4" s="38" t="s">
        <v>33</v>
      </c>
      <c r="GB4" s="39"/>
      <c r="GC4" s="40"/>
      <c r="GD4" s="1905" t="s">
        <v>34</v>
      </c>
      <c r="GE4" s="1891"/>
      <c r="GF4" s="1892"/>
      <c r="GG4" s="5"/>
      <c r="GH4" s="602"/>
      <c r="GI4" s="602"/>
      <c r="GJ4" s="606" t="s">
        <v>21</v>
      </c>
      <c r="GK4" s="606" t="s">
        <v>22</v>
      </c>
      <c r="GL4" s="606" t="s">
        <v>23</v>
      </c>
      <c r="GM4" s="1416" t="s">
        <v>204</v>
      </c>
      <c r="GN4" s="607"/>
      <c r="GO4" s="608"/>
      <c r="GP4" s="609">
        <v>2015</v>
      </c>
      <c r="GQ4" s="610">
        <v>2014</v>
      </c>
      <c r="GR4" s="1300" t="s">
        <v>180</v>
      </c>
      <c r="GS4" s="602"/>
      <c r="GT4" s="41" t="s">
        <v>38</v>
      </c>
      <c r="GU4" s="41"/>
      <c r="GV4" s="42"/>
      <c r="GW4" s="42"/>
      <c r="GX4" s="43"/>
      <c r="GY4" s="43"/>
      <c r="GZ4" s="43"/>
      <c r="HA4" s="43"/>
      <c r="HB4" s="43"/>
      <c r="HC4" s="43"/>
      <c r="HD4" s="43"/>
      <c r="HE4" s="44"/>
      <c r="HF4" s="301"/>
      <c r="HG4" s="301"/>
      <c r="HH4" s="41" t="s">
        <v>39</v>
      </c>
      <c r="HI4" s="41"/>
      <c r="HJ4" s="42"/>
      <c r="HK4" s="42"/>
      <c r="HL4" s="43"/>
      <c r="HM4" s="43"/>
      <c r="HN4" s="43"/>
      <c r="HO4" s="43"/>
      <c r="HP4" s="43"/>
      <c r="HQ4" s="43"/>
      <c r="HR4" s="43"/>
      <c r="HS4" s="44"/>
      <c r="HT4" s="257"/>
      <c r="HU4" s="498"/>
      <c r="HV4" s="498"/>
      <c r="HW4" s="498"/>
      <c r="HX4" s="499"/>
      <c r="HY4" s="577"/>
      <c r="HZ4" s="577"/>
      <c r="IA4" s="577"/>
      <c r="IB4" s="577"/>
      <c r="IC4" s="1436"/>
      <c r="ID4" s="1423"/>
      <c r="IE4" s="26"/>
      <c r="IF4" s="46"/>
      <c r="IG4" s="578"/>
      <c r="IH4" s="394"/>
      <c r="II4" s="394"/>
      <c r="IJ4" s="394"/>
      <c r="IK4" s="394"/>
      <c r="IL4" s="520"/>
      <c r="IM4" s="245" t="s">
        <v>29</v>
      </c>
      <c r="IN4" s="246">
        <v>68171666</v>
      </c>
      <c r="IO4" s="33">
        <v>62051482</v>
      </c>
      <c r="IP4" s="34">
        <v>9.86</v>
      </c>
      <c r="IQ4" s="387"/>
      <c r="IR4" s="387"/>
      <c r="IS4" s="35" t="s">
        <v>30</v>
      </c>
      <c r="IT4" s="79">
        <v>7703219</v>
      </c>
      <c r="IU4" s="247">
        <v>7737848</v>
      </c>
      <c r="IV4" s="50">
        <v>8540413</v>
      </c>
      <c r="IW4" s="248">
        <v>23981480</v>
      </c>
      <c r="IX4" s="605">
        <v>21719629</v>
      </c>
      <c r="IY4" s="36">
        <v>10.41</v>
      </c>
      <c r="IZ4" s="602"/>
      <c r="JA4" s="37" t="s">
        <v>31</v>
      </c>
      <c r="JB4" s="38" t="s">
        <v>32</v>
      </c>
      <c r="JC4" s="39"/>
      <c r="JD4" s="40"/>
      <c r="JE4" s="38" t="s">
        <v>33</v>
      </c>
      <c r="JF4" s="39"/>
      <c r="JG4" s="40"/>
      <c r="JH4" s="1905" t="s">
        <v>34</v>
      </c>
      <c r="JI4" s="1891"/>
      <c r="JJ4" s="1892"/>
      <c r="JK4" s="5"/>
      <c r="JL4" s="602"/>
      <c r="JM4" s="602"/>
      <c r="JN4" s="606" t="s">
        <v>25</v>
      </c>
      <c r="JO4" s="606" t="s">
        <v>26</v>
      </c>
      <c r="JP4" s="606" t="s">
        <v>27</v>
      </c>
      <c r="JQ4" s="1416" t="s">
        <v>182</v>
      </c>
      <c r="JR4" s="607"/>
      <c r="JS4" s="608"/>
      <c r="JT4" s="609">
        <v>2015</v>
      </c>
      <c r="JU4" s="610">
        <v>2014</v>
      </c>
      <c r="JV4" s="1156" t="s">
        <v>180</v>
      </c>
      <c r="JW4" s="602"/>
      <c r="JX4" s="41" t="s">
        <v>38</v>
      </c>
      <c r="JY4" s="41"/>
      <c r="JZ4" s="42"/>
      <c r="KA4" s="42"/>
      <c r="KB4" s="43"/>
      <c r="KC4" s="43"/>
      <c r="KD4" s="43"/>
      <c r="KE4" s="43"/>
      <c r="KF4" s="43"/>
      <c r="KG4" s="43"/>
      <c r="KH4" s="43"/>
      <c r="KI4" s="44"/>
      <c r="KJ4" s="301"/>
      <c r="KK4" s="301"/>
      <c r="KL4" s="41" t="s">
        <v>39</v>
      </c>
      <c r="KM4" s="41"/>
      <c r="KN4" s="42"/>
      <c r="KO4" s="42"/>
      <c r="KP4" s="43"/>
      <c r="KQ4" s="43"/>
      <c r="KR4" s="43"/>
      <c r="KS4" s="43"/>
      <c r="KT4" s="43"/>
      <c r="KU4" s="43"/>
      <c r="KV4" s="43"/>
      <c r="KW4" s="44"/>
      <c r="KX4" s="257"/>
      <c r="KY4" s="498"/>
      <c r="KZ4" s="498"/>
      <c r="LA4" s="498"/>
      <c r="LB4" s="499"/>
      <c r="LC4" s="577"/>
      <c r="LD4" s="577"/>
      <c r="LE4" s="577"/>
      <c r="LF4" s="577"/>
      <c r="LG4" s="1436"/>
      <c r="LH4" s="1423"/>
      <c r="LI4" s="26"/>
      <c r="LJ4" s="46"/>
      <c r="LK4" s="578"/>
      <c r="LL4" s="394"/>
      <c r="LM4" s="394"/>
      <c r="LN4" s="394"/>
      <c r="LO4" s="394"/>
      <c r="LQ4" s="31" t="s">
        <v>29</v>
      </c>
      <c r="LR4" s="32">
        <v>249074211</v>
      </c>
      <c r="LS4" s="33">
        <v>227226499</v>
      </c>
      <c r="LT4" s="34">
        <v>9.61</v>
      </c>
      <c r="LU4" s="233"/>
      <c r="LV4" s="233"/>
      <c r="LW4" s="35" t="s">
        <v>30</v>
      </c>
      <c r="LX4" s="50">
        <v>24070</v>
      </c>
      <c r="LY4" s="655">
        <v>25330</v>
      </c>
      <c r="LZ4" s="419">
        <v>-4.97</v>
      </c>
      <c r="MA4" s="1709"/>
      <c r="MB4" s="37" t="s">
        <v>31</v>
      </c>
      <c r="MC4" s="38" t="s">
        <v>32</v>
      </c>
      <c r="MD4" s="39"/>
      <c r="ME4" s="40"/>
      <c r="MF4" s="38" t="s">
        <v>33</v>
      </c>
      <c r="MG4" s="39"/>
      <c r="MH4" s="40"/>
      <c r="MI4" s="38" t="s">
        <v>34</v>
      </c>
      <c r="MJ4" s="39"/>
      <c r="MK4" s="40"/>
      <c r="ML4" s="17"/>
      <c r="MM4" s="17"/>
      <c r="MN4" s="17"/>
      <c r="MO4" s="389" t="s">
        <v>6</v>
      </c>
      <c r="MP4" s="389" t="s">
        <v>8</v>
      </c>
      <c r="MQ4" s="389" t="s">
        <v>20</v>
      </c>
      <c r="MR4" s="389" t="s">
        <v>12</v>
      </c>
      <c r="MS4" s="1417">
        <v>2015</v>
      </c>
      <c r="MT4" s="18"/>
      <c r="MU4" s="47"/>
      <c r="MV4" s="48">
        <v>2015</v>
      </c>
      <c r="MW4" s="49">
        <v>2014</v>
      </c>
      <c r="MX4" s="1156" t="s">
        <v>180</v>
      </c>
      <c r="MY4" s="1716"/>
      <c r="MZ4" s="1718" t="s">
        <v>38</v>
      </c>
      <c r="NA4" s="41"/>
      <c r="NB4" s="42"/>
      <c r="NC4" s="42"/>
      <c r="ND4" s="43"/>
      <c r="NE4" s="43"/>
      <c r="NF4" s="43"/>
      <c r="NG4" s="43"/>
      <c r="NH4" s="43"/>
      <c r="NI4" s="43"/>
      <c r="NJ4" s="43"/>
      <c r="NK4" s="44"/>
      <c r="NL4" s="19"/>
      <c r="NM4" s="19"/>
      <c r="NN4" s="41" t="s">
        <v>39</v>
      </c>
      <c r="NO4" s="41"/>
      <c r="NP4" s="42"/>
      <c r="NQ4" s="42"/>
      <c r="NR4" s="43"/>
      <c r="NS4" s="43"/>
      <c r="NT4" s="43"/>
      <c r="NU4" s="43"/>
      <c r="NV4" s="43"/>
      <c r="NW4" s="43"/>
      <c r="NX4" s="43"/>
      <c r="NY4" s="44"/>
      <c r="NZ4" s="453"/>
      <c r="OB4" s="31" t="s">
        <v>29</v>
      </c>
      <c r="OC4" s="1796">
        <v>62930436</v>
      </c>
      <c r="OD4" s="1797">
        <v>57166269</v>
      </c>
      <c r="OE4" s="1798">
        <v>10.08</v>
      </c>
      <c r="OF4" s="1796">
        <v>60262407</v>
      </c>
      <c r="OG4" s="1797">
        <v>55269896</v>
      </c>
      <c r="OH4" s="1798">
        <v>9.0299999999999994</v>
      </c>
      <c r="OI4" s="1796">
        <v>57709702</v>
      </c>
      <c r="OJ4" s="1797">
        <v>52738852</v>
      </c>
      <c r="OK4" s="1798">
        <v>9.43</v>
      </c>
      <c r="OL4" s="1796">
        <v>68171666</v>
      </c>
      <c r="OM4" s="1797">
        <v>62051482</v>
      </c>
      <c r="ON4" s="1798">
        <v>9.86</v>
      </c>
      <c r="OO4" s="1796">
        <v>249074211</v>
      </c>
      <c r="OP4" s="1797">
        <v>227226499</v>
      </c>
      <c r="OQ4" s="1798">
        <v>9.61</v>
      </c>
      <c r="OR4" s="1853"/>
      <c r="OS4" s="1853"/>
    </row>
    <row r="5" spans="1:409" ht="18.75" customHeight="1" thickTop="1" thickBot="1">
      <c r="A5" s="258" t="s">
        <v>40</v>
      </c>
      <c r="B5" s="79">
        <v>44857394</v>
      </c>
      <c r="C5" s="53">
        <v>40789411</v>
      </c>
      <c r="D5" s="54">
        <v>9.9700000000000006</v>
      </c>
      <c r="E5" s="387"/>
      <c r="F5" s="387"/>
      <c r="G5" s="55" t="s">
        <v>41</v>
      </c>
      <c r="H5" s="79">
        <v>1347</v>
      </c>
      <c r="I5" s="259">
        <v>1375</v>
      </c>
      <c r="J5" s="50">
        <v>1808</v>
      </c>
      <c r="K5" s="260">
        <v>4530</v>
      </c>
      <c r="L5" s="611">
        <v>3883</v>
      </c>
      <c r="M5" s="687">
        <v>16.66</v>
      </c>
      <c r="N5" s="602"/>
      <c r="O5" s="56" t="s">
        <v>42</v>
      </c>
      <c r="P5" s="57">
        <v>2558</v>
      </c>
      <c r="Q5" s="58">
        <v>2557</v>
      </c>
      <c r="R5" s="690" t="s">
        <v>180</v>
      </c>
      <c r="S5" s="57">
        <v>2558</v>
      </c>
      <c r="T5" s="58">
        <v>2557</v>
      </c>
      <c r="U5" s="690" t="s">
        <v>180</v>
      </c>
      <c r="V5" s="57">
        <v>2558</v>
      </c>
      <c r="W5" s="58">
        <v>2557</v>
      </c>
      <c r="X5" s="690" t="s">
        <v>180</v>
      </c>
      <c r="Y5" s="1409"/>
      <c r="Z5" s="612" t="s">
        <v>44</v>
      </c>
      <c r="AA5" s="612"/>
      <c r="AB5" s="32">
        <v>15469</v>
      </c>
      <c r="AC5" s="32">
        <v>15469</v>
      </c>
      <c r="AD5" s="32">
        <v>15469</v>
      </c>
      <c r="AE5" s="32">
        <v>15469</v>
      </c>
      <c r="AF5" s="602"/>
      <c r="AG5" s="407" t="s">
        <v>44</v>
      </c>
      <c r="AH5" s="691">
        <v>15469</v>
      </c>
      <c r="AI5" s="614">
        <v>12879</v>
      </c>
      <c r="AJ5" s="1160">
        <v>20.11</v>
      </c>
      <c r="AK5" s="615"/>
      <c r="AL5" s="471" t="s">
        <v>45</v>
      </c>
      <c r="AM5" s="1967" t="s">
        <v>32</v>
      </c>
      <c r="AN5" s="1968"/>
      <c r="AO5" s="1968"/>
      <c r="AP5" s="1968"/>
      <c r="AQ5" s="1968"/>
      <c r="AR5" s="1968"/>
      <c r="AS5" s="1968"/>
      <c r="AT5" s="1968"/>
      <c r="AU5" s="1969"/>
      <c r="AV5" s="67" t="s">
        <v>33</v>
      </c>
      <c r="AW5" s="68" t="s">
        <v>46</v>
      </c>
      <c r="AX5" s="301"/>
      <c r="AY5" s="301"/>
      <c r="AZ5" s="66" t="s">
        <v>45</v>
      </c>
      <c r="BA5" s="1967" t="s">
        <v>32</v>
      </c>
      <c r="BB5" s="1968"/>
      <c r="BC5" s="1968"/>
      <c r="BD5" s="1968"/>
      <c r="BE5" s="1968"/>
      <c r="BF5" s="1968"/>
      <c r="BG5" s="1968"/>
      <c r="BH5" s="1968"/>
      <c r="BI5" s="1969"/>
      <c r="BJ5" s="67" t="s">
        <v>33</v>
      </c>
      <c r="BK5" s="68" t="s">
        <v>46</v>
      </c>
      <c r="BL5" s="316"/>
      <c r="BM5" s="46"/>
      <c r="BN5" s="46"/>
      <c r="BO5" s="1425"/>
      <c r="BP5" s="500"/>
      <c r="BQ5" s="579"/>
      <c r="BR5" s="579"/>
      <c r="BS5" s="579"/>
      <c r="BT5" s="579"/>
      <c r="BU5" s="1436"/>
      <c r="BV5" s="1423"/>
      <c r="BW5" s="61"/>
      <c r="BX5" s="46"/>
      <c r="BY5" s="578"/>
      <c r="BZ5" s="394"/>
      <c r="CA5" s="394"/>
      <c r="CB5" s="394"/>
      <c r="CC5" s="394"/>
      <c r="CE5" s="258" t="s">
        <v>40</v>
      </c>
      <c r="CF5" s="79">
        <v>45133425</v>
      </c>
      <c r="CG5" s="53">
        <v>41644100</v>
      </c>
      <c r="CH5" s="54">
        <v>8.3800000000000008</v>
      </c>
      <c r="CI5" s="387"/>
      <c r="CJ5" s="387"/>
      <c r="CK5" s="55" t="s">
        <v>41</v>
      </c>
      <c r="CL5" s="79">
        <v>1430</v>
      </c>
      <c r="CM5" s="259">
        <v>1783</v>
      </c>
      <c r="CN5" s="50">
        <v>2050</v>
      </c>
      <c r="CO5" s="260">
        <v>5263</v>
      </c>
      <c r="CP5" s="611">
        <v>4895</v>
      </c>
      <c r="CQ5" s="36">
        <v>7.52</v>
      </c>
      <c r="CR5" s="602"/>
      <c r="CS5" s="56" t="s">
        <v>47</v>
      </c>
      <c r="CT5" s="57">
        <v>2558</v>
      </c>
      <c r="CU5" s="58">
        <v>2557</v>
      </c>
      <c r="CV5" s="59" t="s">
        <v>180</v>
      </c>
      <c r="CW5" s="57">
        <v>2558</v>
      </c>
      <c r="CX5" s="58">
        <v>2557</v>
      </c>
      <c r="CY5" s="59" t="s">
        <v>180</v>
      </c>
      <c r="CZ5" s="57">
        <v>2558</v>
      </c>
      <c r="DA5" s="58">
        <v>2557</v>
      </c>
      <c r="DB5" s="59" t="s">
        <v>180</v>
      </c>
      <c r="DC5" s="1409"/>
      <c r="DD5" s="612" t="s">
        <v>44</v>
      </c>
      <c r="DE5" s="612"/>
      <c r="DF5" s="32">
        <v>15469</v>
      </c>
      <c r="DG5" s="32">
        <v>15469</v>
      </c>
      <c r="DH5" s="32">
        <v>15469</v>
      </c>
      <c r="DI5" s="32">
        <v>15469</v>
      </c>
      <c r="DJ5" s="602"/>
      <c r="DK5" s="407" t="s">
        <v>44</v>
      </c>
      <c r="DL5" s="264">
        <v>15469</v>
      </c>
      <c r="DM5" s="614">
        <v>12879</v>
      </c>
      <c r="DN5" s="266">
        <v>20.11</v>
      </c>
      <c r="DO5" s="615"/>
      <c r="DP5" s="471" t="s">
        <v>45</v>
      </c>
      <c r="DQ5" s="1967" t="s">
        <v>32</v>
      </c>
      <c r="DR5" s="1968"/>
      <c r="DS5" s="1968"/>
      <c r="DT5" s="1968"/>
      <c r="DU5" s="1968"/>
      <c r="DV5" s="1968"/>
      <c r="DW5" s="1968"/>
      <c r="DX5" s="1968"/>
      <c r="DY5" s="1969"/>
      <c r="DZ5" s="67" t="s">
        <v>33</v>
      </c>
      <c r="EA5" s="68" t="s">
        <v>46</v>
      </c>
      <c r="EB5" s="301"/>
      <c r="EC5" s="301"/>
      <c r="ED5" s="66" t="s">
        <v>45</v>
      </c>
      <c r="EE5" s="1967" t="s">
        <v>32</v>
      </c>
      <c r="EF5" s="1968"/>
      <c r="EG5" s="1968"/>
      <c r="EH5" s="1968"/>
      <c r="EI5" s="1968"/>
      <c r="EJ5" s="1968"/>
      <c r="EK5" s="1968"/>
      <c r="EL5" s="1968"/>
      <c r="EM5" s="1969"/>
      <c r="EN5" s="67" t="s">
        <v>33</v>
      </c>
      <c r="EO5" s="68" t="s">
        <v>46</v>
      </c>
      <c r="EP5" s="316"/>
      <c r="EQ5" s="46"/>
      <c r="ER5" s="46"/>
      <c r="ES5" s="1425"/>
      <c r="ET5" s="500"/>
      <c r="EU5" s="579"/>
      <c r="EV5" s="579"/>
      <c r="EW5" s="579"/>
      <c r="EX5" s="579"/>
      <c r="EY5" s="1436"/>
      <c r="EZ5" s="1423"/>
      <c r="FA5" s="61"/>
      <c r="FB5" s="46"/>
      <c r="FC5" s="578"/>
      <c r="FD5" s="394"/>
      <c r="FE5" s="394"/>
      <c r="FF5" s="394"/>
      <c r="FG5" s="25"/>
      <c r="FI5" s="258" t="s">
        <v>40</v>
      </c>
      <c r="FJ5" s="79">
        <v>43478309</v>
      </c>
      <c r="FK5" s="53">
        <v>40219051</v>
      </c>
      <c r="FL5" s="54">
        <v>8.1</v>
      </c>
      <c r="FM5" s="387"/>
      <c r="FN5" s="387"/>
      <c r="FO5" s="55" t="s">
        <v>41</v>
      </c>
      <c r="FP5" s="79">
        <v>1701</v>
      </c>
      <c r="FQ5" s="259">
        <v>1245</v>
      </c>
      <c r="FR5" s="50">
        <v>1165</v>
      </c>
      <c r="FS5" s="260">
        <v>4111</v>
      </c>
      <c r="FT5" s="611">
        <v>3027</v>
      </c>
      <c r="FU5" s="36">
        <v>35.81</v>
      </c>
      <c r="FV5" s="602"/>
      <c r="FW5" s="56" t="s">
        <v>161</v>
      </c>
      <c r="FX5" s="57">
        <v>2558</v>
      </c>
      <c r="FY5" s="58">
        <v>2557</v>
      </c>
      <c r="FZ5" s="59" t="s">
        <v>180</v>
      </c>
      <c r="GA5" s="57">
        <v>2558</v>
      </c>
      <c r="GB5" s="58">
        <v>2557</v>
      </c>
      <c r="GC5" s="59" t="s">
        <v>180</v>
      </c>
      <c r="GD5" s="57">
        <v>2558</v>
      </c>
      <c r="GE5" s="58">
        <v>2557</v>
      </c>
      <c r="GF5" s="59" t="s">
        <v>180</v>
      </c>
      <c r="GG5" s="1409"/>
      <c r="GH5" s="612" t="s">
        <v>44</v>
      </c>
      <c r="GI5" s="612"/>
      <c r="GJ5" s="32">
        <v>15469</v>
      </c>
      <c r="GK5" s="32">
        <v>15469</v>
      </c>
      <c r="GL5" s="32">
        <v>15469</v>
      </c>
      <c r="GM5" s="32">
        <v>15469</v>
      </c>
      <c r="GN5" s="602"/>
      <c r="GO5" s="407" t="s">
        <v>44</v>
      </c>
      <c r="GP5" s="264">
        <v>15469</v>
      </c>
      <c r="GQ5" s="614">
        <v>12879</v>
      </c>
      <c r="GR5" s="1160">
        <v>20.11</v>
      </c>
      <c r="GS5" s="615"/>
      <c r="GT5" s="471" t="s">
        <v>45</v>
      </c>
      <c r="GU5" s="1967" t="s">
        <v>32</v>
      </c>
      <c r="GV5" s="1968"/>
      <c r="GW5" s="1968"/>
      <c r="GX5" s="1968"/>
      <c r="GY5" s="1968"/>
      <c r="GZ5" s="1968"/>
      <c r="HA5" s="1968"/>
      <c r="HB5" s="1968"/>
      <c r="HC5" s="1969"/>
      <c r="HD5" s="67" t="s">
        <v>33</v>
      </c>
      <c r="HE5" s="68" t="s">
        <v>46</v>
      </c>
      <c r="HF5" s="301"/>
      <c r="HG5" s="301"/>
      <c r="HH5" s="66" t="s">
        <v>45</v>
      </c>
      <c r="HI5" s="1967" t="s">
        <v>32</v>
      </c>
      <c r="HJ5" s="1968"/>
      <c r="HK5" s="1968"/>
      <c r="HL5" s="1968"/>
      <c r="HM5" s="1968"/>
      <c r="HN5" s="1968"/>
      <c r="HO5" s="1968"/>
      <c r="HP5" s="1968"/>
      <c r="HQ5" s="1969"/>
      <c r="HR5" s="67" t="s">
        <v>33</v>
      </c>
      <c r="HS5" s="68" t="s">
        <v>46</v>
      </c>
      <c r="HT5" s="316"/>
      <c r="HU5" s="46"/>
      <c r="HV5" s="46"/>
      <c r="HW5" s="1425"/>
      <c r="HX5" s="500"/>
      <c r="HY5" s="579"/>
      <c r="HZ5" s="579"/>
      <c r="IA5" s="579"/>
      <c r="IB5" s="579"/>
      <c r="IC5" s="1436"/>
      <c r="ID5" s="1423"/>
      <c r="IE5" s="61"/>
      <c r="IF5" s="46"/>
      <c r="IG5" s="578"/>
      <c r="IH5" s="394"/>
      <c r="II5" s="394"/>
      <c r="IJ5" s="394"/>
      <c r="IK5" s="394"/>
      <c r="IL5" s="520"/>
      <c r="IM5" s="258" t="s">
        <v>40</v>
      </c>
      <c r="IN5" s="79">
        <v>51641205</v>
      </c>
      <c r="IO5" s="53">
        <v>47251384</v>
      </c>
      <c r="IP5" s="54">
        <v>9.2899999999999991</v>
      </c>
      <c r="IQ5" s="387"/>
      <c r="IR5" s="387"/>
      <c r="IS5" s="55" t="s">
        <v>41</v>
      </c>
      <c r="IT5" s="79">
        <v>2724</v>
      </c>
      <c r="IU5" s="259">
        <v>3575</v>
      </c>
      <c r="IV5" s="50">
        <v>3867</v>
      </c>
      <c r="IW5" s="260">
        <v>10166</v>
      </c>
      <c r="IX5" s="611">
        <v>13525</v>
      </c>
      <c r="IY5" s="36">
        <v>-24.84</v>
      </c>
      <c r="IZ5" s="602"/>
      <c r="JA5" s="56" t="s">
        <v>167</v>
      </c>
      <c r="JB5" s="57">
        <v>2558</v>
      </c>
      <c r="JC5" s="58">
        <v>2557</v>
      </c>
      <c r="JD5" s="1151" t="s">
        <v>180</v>
      </c>
      <c r="JE5" s="57">
        <v>2558</v>
      </c>
      <c r="JF5" s="58">
        <v>2557</v>
      </c>
      <c r="JG5" s="1151" t="s">
        <v>180</v>
      </c>
      <c r="JH5" s="57">
        <v>2558</v>
      </c>
      <c r="JI5" s="58">
        <v>2557</v>
      </c>
      <c r="JJ5" s="59" t="s">
        <v>180</v>
      </c>
      <c r="JK5" s="1409"/>
      <c r="JL5" s="612" t="s">
        <v>44</v>
      </c>
      <c r="JM5" s="612"/>
      <c r="JN5" s="32">
        <v>15469</v>
      </c>
      <c r="JO5" s="32">
        <v>15469</v>
      </c>
      <c r="JP5" s="32">
        <v>15469</v>
      </c>
      <c r="JQ5" s="32">
        <v>15469</v>
      </c>
      <c r="JR5" s="602"/>
      <c r="JS5" s="407" t="s">
        <v>44</v>
      </c>
      <c r="JT5" s="264">
        <v>15469</v>
      </c>
      <c r="JU5" s="614">
        <v>12879</v>
      </c>
      <c r="JV5" s="1160">
        <v>20.11</v>
      </c>
      <c r="JW5" s="615" t="e">
        <f>JU5-#REF!</f>
        <v>#REF!</v>
      </c>
      <c r="JX5" s="471" t="s">
        <v>45</v>
      </c>
      <c r="JY5" s="1967" t="s">
        <v>32</v>
      </c>
      <c r="JZ5" s="1968"/>
      <c r="KA5" s="1968"/>
      <c r="KB5" s="1968"/>
      <c r="KC5" s="1968"/>
      <c r="KD5" s="1968"/>
      <c r="KE5" s="1968"/>
      <c r="KF5" s="1968"/>
      <c r="KG5" s="1969"/>
      <c r="KH5" s="67" t="s">
        <v>33</v>
      </c>
      <c r="KI5" s="68" t="s">
        <v>46</v>
      </c>
      <c r="KJ5" s="301"/>
      <c r="KK5" s="301"/>
      <c r="KL5" s="66" t="s">
        <v>45</v>
      </c>
      <c r="KM5" s="1967" t="s">
        <v>32</v>
      </c>
      <c r="KN5" s="1968"/>
      <c r="KO5" s="1968"/>
      <c r="KP5" s="1968"/>
      <c r="KQ5" s="1968"/>
      <c r="KR5" s="1968"/>
      <c r="KS5" s="1968"/>
      <c r="KT5" s="1968"/>
      <c r="KU5" s="1969"/>
      <c r="KV5" s="67" t="s">
        <v>33</v>
      </c>
      <c r="KW5" s="68" t="s">
        <v>46</v>
      </c>
      <c r="KX5" s="316"/>
      <c r="KY5" s="46"/>
      <c r="KZ5" s="46"/>
      <c r="LA5" s="1425"/>
      <c r="LB5" s="500"/>
      <c r="LC5" s="579"/>
      <c r="LD5" s="579"/>
      <c r="LE5" s="579"/>
      <c r="LF5" s="579"/>
      <c r="LG5" s="1436"/>
      <c r="LH5" s="1423"/>
      <c r="LI5" s="61"/>
      <c r="LJ5" s="46"/>
      <c r="LK5" s="578"/>
      <c r="LL5" s="394"/>
      <c r="LM5" s="394"/>
      <c r="LN5" s="394"/>
      <c r="LO5" s="394"/>
      <c r="LQ5" s="52" t="s">
        <v>40</v>
      </c>
      <c r="LR5" s="50">
        <v>185110333</v>
      </c>
      <c r="LS5" s="64">
        <v>169903946</v>
      </c>
      <c r="LT5" s="54">
        <v>8.9499999999999993</v>
      </c>
      <c r="LU5" s="233"/>
      <c r="LV5" s="233"/>
      <c r="LW5" s="55" t="s">
        <v>41</v>
      </c>
      <c r="LX5" s="50">
        <v>104474</v>
      </c>
      <c r="LY5" s="655">
        <v>94971</v>
      </c>
      <c r="LZ5" s="419">
        <v>10.01</v>
      </c>
      <c r="MA5" s="1709"/>
      <c r="MB5" s="657" t="s">
        <v>49</v>
      </c>
      <c r="MC5" s="57">
        <v>2558</v>
      </c>
      <c r="MD5" s="58">
        <v>2557</v>
      </c>
      <c r="ME5" s="1151" t="s">
        <v>180</v>
      </c>
      <c r="MF5" s="57">
        <v>2558</v>
      </c>
      <c r="MG5" s="58">
        <v>2557</v>
      </c>
      <c r="MH5" s="1151" t="s">
        <v>180</v>
      </c>
      <c r="MI5" s="57">
        <v>2558</v>
      </c>
      <c r="MJ5" s="58">
        <v>2557</v>
      </c>
      <c r="MK5" s="1151" t="s">
        <v>180</v>
      </c>
      <c r="ML5" s="17"/>
      <c r="MM5" s="65" t="s">
        <v>44</v>
      </c>
      <c r="MN5" s="65"/>
      <c r="MO5" s="812">
        <v>15469</v>
      </c>
      <c r="MP5" s="812">
        <v>15469</v>
      </c>
      <c r="MQ5" s="812">
        <v>15469</v>
      </c>
      <c r="MR5" s="812">
        <v>15469</v>
      </c>
      <c r="MS5" s="812">
        <v>15469</v>
      </c>
      <c r="MT5" s="18"/>
      <c r="MU5" s="407" t="s">
        <v>44</v>
      </c>
      <c r="MV5" s="62">
        <v>15469</v>
      </c>
      <c r="MW5" s="63">
        <v>12879</v>
      </c>
      <c r="MX5" s="1303">
        <v>20.11</v>
      </c>
      <c r="MY5" s="1158"/>
      <c r="MZ5" s="553" t="s">
        <v>122</v>
      </c>
      <c r="NA5" s="1697" t="s">
        <v>32</v>
      </c>
      <c r="NB5" s="1698"/>
      <c r="NC5" s="1698"/>
      <c r="ND5" s="1698"/>
      <c r="NE5" s="1698"/>
      <c r="NF5" s="1698"/>
      <c r="NG5" s="1698"/>
      <c r="NH5" s="1698"/>
      <c r="NI5" s="1699"/>
      <c r="NJ5" s="67" t="s">
        <v>33</v>
      </c>
      <c r="NK5" s="68" t="s">
        <v>46</v>
      </c>
      <c r="NL5" s="19"/>
      <c r="NM5" s="19"/>
      <c r="NN5" s="66" t="s">
        <v>45</v>
      </c>
      <c r="NO5" s="1697" t="s">
        <v>32</v>
      </c>
      <c r="NP5" s="1698"/>
      <c r="NQ5" s="1698"/>
      <c r="NR5" s="1698"/>
      <c r="NS5" s="1698"/>
      <c r="NT5" s="1698"/>
      <c r="NU5" s="1698"/>
      <c r="NV5" s="1698"/>
      <c r="NW5" s="1699"/>
      <c r="NX5" s="67" t="s">
        <v>33</v>
      </c>
      <c r="NY5" s="68" t="s">
        <v>46</v>
      </c>
      <c r="NZ5" s="453"/>
      <c r="OB5" s="52" t="s">
        <v>40</v>
      </c>
      <c r="OC5" s="1796">
        <v>44857394</v>
      </c>
      <c r="OD5" s="1797">
        <v>40789411</v>
      </c>
      <c r="OE5" s="1798">
        <v>9.9700000000000006</v>
      </c>
      <c r="OF5" s="1796">
        <v>45133425</v>
      </c>
      <c r="OG5" s="1797">
        <v>41644100</v>
      </c>
      <c r="OH5" s="1798">
        <v>8.3800000000000008</v>
      </c>
      <c r="OI5" s="1796">
        <v>43478309</v>
      </c>
      <c r="OJ5" s="1797">
        <v>40219051</v>
      </c>
      <c r="OK5" s="1798">
        <v>8.1</v>
      </c>
      <c r="OL5" s="1796">
        <v>51641205</v>
      </c>
      <c r="OM5" s="1797">
        <v>47251384</v>
      </c>
      <c r="ON5" s="1798">
        <v>9.2899999999999991</v>
      </c>
      <c r="OO5" s="1796">
        <v>185110333</v>
      </c>
      <c r="OP5" s="1797">
        <v>169903946</v>
      </c>
      <c r="OQ5" s="1798">
        <v>8.9499999999999993</v>
      </c>
      <c r="OR5" s="1853"/>
      <c r="OS5" s="1853"/>
    </row>
    <row r="6" spans="1:409" ht="18.75" customHeight="1" thickTop="1" thickBot="1">
      <c r="A6" s="270" t="s">
        <v>50</v>
      </c>
      <c r="B6" s="79">
        <v>18073042</v>
      </c>
      <c r="C6" s="53">
        <v>16376858</v>
      </c>
      <c r="D6" s="72">
        <v>10.36</v>
      </c>
      <c r="E6" s="387"/>
      <c r="F6" s="387"/>
      <c r="G6" s="55" t="s">
        <v>51</v>
      </c>
      <c r="H6" s="79">
        <v>5637</v>
      </c>
      <c r="I6" s="259">
        <v>4866</v>
      </c>
      <c r="J6" s="50">
        <v>5655</v>
      </c>
      <c r="K6" s="260">
        <v>16158</v>
      </c>
      <c r="L6" s="611">
        <v>12809</v>
      </c>
      <c r="M6" s="687">
        <v>26.15</v>
      </c>
      <c r="N6" s="602"/>
      <c r="O6" s="73" t="s">
        <v>52</v>
      </c>
      <c r="P6" s="74">
        <v>605.26</v>
      </c>
      <c r="Q6" s="75">
        <v>578.29</v>
      </c>
      <c r="R6" s="76">
        <v>4.66</v>
      </c>
      <c r="S6" s="74">
        <v>0</v>
      </c>
      <c r="T6" s="271">
        <v>0</v>
      </c>
      <c r="U6" s="76">
        <v>0</v>
      </c>
      <c r="V6" s="74">
        <v>486.67</v>
      </c>
      <c r="W6" s="75">
        <v>467.69</v>
      </c>
      <c r="X6" s="76">
        <v>4.0599999999999996</v>
      </c>
      <c r="Y6" s="272"/>
      <c r="Z6" s="602"/>
      <c r="AA6" s="602" t="s">
        <v>53</v>
      </c>
      <c r="AB6" s="50">
        <v>1753</v>
      </c>
      <c r="AC6" s="50">
        <v>1753</v>
      </c>
      <c r="AD6" s="50">
        <v>1753</v>
      </c>
      <c r="AE6" s="50">
        <v>1753</v>
      </c>
      <c r="AF6" s="602"/>
      <c r="AG6" s="407" t="s">
        <v>54</v>
      </c>
      <c r="AH6" s="691">
        <v>650643</v>
      </c>
      <c r="AI6" s="616">
        <v>550269</v>
      </c>
      <c r="AJ6" s="266">
        <v>18.239999999999998</v>
      </c>
      <c r="AK6" s="617"/>
      <c r="AL6" s="81"/>
      <c r="AM6" s="82" t="s">
        <v>55</v>
      </c>
      <c r="AN6" s="83" t="s">
        <v>56</v>
      </c>
      <c r="AO6" s="494" t="s">
        <v>57</v>
      </c>
      <c r="AP6" s="83" t="s">
        <v>58</v>
      </c>
      <c r="AQ6" s="83" t="s">
        <v>59</v>
      </c>
      <c r="AR6" s="83" t="s">
        <v>60</v>
      </c>
      <c r="AS6" s="83" t="s">
        <v>61</v>
      </c>
      <c r="AT6" s="83" t="s">
        <v>62</v>
      </c>
      <c r="AU6" s="340" t="s">
        <v>63</v>
      </c>
      <c r="AV6" s="85"/>
      <c r="AW6" s="86"/>
      <c r="AX6" s="301"/>
      <c r="AY6" s="301"/>
      <c r="AZ6" s="81"/>
      <c r="BA6" s="82" t="s">
        <v>55</v>
      </c>
      <c r="BB6" s="83" t="s">
        <v>56</v>
      </c>
      <c r="BC6" s="87" t="s">
        <v>57</v>
      </c>
      <c r="BD6" s="84" t="s">
        <v>58</v>
      </c>
      <c r="BE6" s="83" t="s">
        <v>59</v>
      </c>
      <c r="BF6" s="83" t="s">
        <v>60</v>
      </c>
      <c r="BG6" s="83" t="s">
        <v>61</v>
      </c>
      <c r="BH6" s="469" t="s">
        <v>62</v>
      </c>
      <c r="BI6" s="472" t="s">
        <v>63</v>
      </c>
      <c r="BJ6" s="85"/>
      <c r="BK6" s="86"/>
      <c r="BL6" s="316"/>
      <c r="BM6" s="501"/>
      <c r="BN6" s="501"/>
      <c r="BO6" s="1425"/>
      <c r="BP6" s="500"/>
      <c r="BQ6" s="579"/>
      <c r="BR6" s="579"/>
      <c r="BS6" s="1426"/>
      <c r="BT6" s="579"/>
      <c r="BU6" s="1436"/>
      <c r="BV6" s="1423"/>
      <c r="BW6" s="61"/>
      <c r="BX6" s="46"/>
      <c r="BY6" s="578"/>
      <c r="BZ6" s="394"/>
      <c r="CA6" s="394"/>
      <c r="CB6" s="394"/>
      <c r="CC6" s="394"/>
      <c r="CE6" s="270" t="s">
        <v>50</v>
      </c>
      <c r="CF6" s="79">
        <v>15128982</v>
      </c>
      <c r="CG6" s="53">
        <v>13625796</v>
      </c>
      <c r="CH6" s="72">
        <v>11.03</v>
      </c>
      <c r="CI6" s="387"/>
      <c r="CJ6" s="387"/>
      <c r="CK6" s="55" t="s">
        <v>51</v>
      </c>
      <c r="CL6" s="79">
        <v>10204</v>
      </c>
      <c r="CM6" s="259">
        <v>14105</v>
      </c>
      <c r="CN6" s="50">
        <v>11073</v>
      </c>
      <c r="CO6" s="260">
        <v>35382</v>
      </c>
      <c r="CP6" s="611">
        <v>45221</v>
      </c>
      <c r="CQ6" s="36">
        <v>-21.76</v>
      </c>
      <c r="CR6" s="602"/>
      <c r="CS6" s="73" t="s">
        <v>52</v>
      </c>
      <c r="CT6" s="74">
        <v>560.94000000000005</v>
      </c>
      <c r="CU6" s="75">
        <v>527.6</v>
      </c>
      <c r="CV6" s="76">
        <v>6.32</v>
      </c>
      <c r="CW6" s="74">
        <v>0</v>
      </c>
      <c r="CX6" s="271">
        <v>0</v>
      </c>
      <c r="CY6" s="76">
        <v>0</v>
      </c>
      <c r="CZ6" s="74">
        <v>441.85</v>
      </c>
      <c r="DA6" s="75">
        <v>418.07</v>
      </c>
      <c r="DB6" s="76">
        <v>5.69</v>
      </c>
      <c r="DC6" s="272"/>
      <c r="DD6" s="602"/>
      <c r="DE6" s="602" t="s">
        <v>53</v>
      </c>
      <c r="DF6" s="50">
        <v>1753</v>
      </c>
      <c r="DG6" s="50">
        <v>1753</v>
      </c>
      <c r="DH6" s="50">
        <v>1753</v>
      </c>
      <c r="DI6" s="50">
        <v>1753</v>
      </c>
      <c r="DJ6" s="602"/>
      <c r="DK6" s="407" t="s">
        <v>54</v>
      </c>
      <c r="DL6" s="273">
        <v>650643</v>
      </c>
      <c r="DM6" s="616">
        <v>550269</v>
      </c>
      <c r="DN6" s="266">
        <v>18.239999999999998</v>
      </c>
      <c r="DO6" s="617"/>
      <c r="DP6" s="81"/>
      <c r="DQ6" s="82" t="s">
        <v>55</v>
      </c>
      <c r="DR6" s="83" t="s">
        <v>56</v>
      </c>
      <c r="DS6" s="494" t="s">
        <v>57</v>
      </c>
      <c r="DT6" s="83" t="s">
        <v>58</v>
      </c>
      <c r="DU6" s="83" t="s">
        <v>59</v>
      </c>
      <c r="DV6" s="83" t="s">
        <v>60</v>
      </c>
      <c r="DW6" s="83" t="s">
        <v>61</v>
      </c>
      <c r="DX6" s="83" t="s">
        <v>62</v>
      </c>
      <c r="DY6" s="340" t="s">
        <v>63</v>
      </c>
      <c r="DZ6" s="85"/>
      <c r="EA6" s="86"/>
      <c r="EB6" s="301"/>
      <c r="EC6" s="301"/>
      <c r="ED6" s="81"/>
      <c r="EE6" s="82" t="s">
        <v>55</v>
      </c>
      <c r="EF6" s="83" t="s">
        <v>56</v>
      </c>
      <c r="EG6" s="87" t="s">
        <v>57</v>
      </c>
      <c r="EH6" s="84" t="s">
        <v>58</v>
      </c>
      <c r="EI6" s="83" t="s">
        <v>59</v>
      </c>
      <c r="EJ6" s="83" t="s">
        <v>60</v>
      </c>
      <c r="EK6" s="83" t="s">
        <v>61</v>
      </c>
      <c r="EL6" s="469" t="s">
        <v>62</v>
      </c>
      <c r="EM6" s="472" t="s">
        <v>63</v>
      </c>
      <c r="EN6" s="85"/>
      <c r="EO6" s="86"/>
      <c r="EP6" s="316"/>
      <c r="EQ6" s="501"/>
      <c r="ER6" s="501"/>
      <c r="ES6" s="1425"/>
      <c r="ET6" s="500"/>
      <c r="EU6" s="579"/>
      <c r="EV6" s="579"/>
      <c r="EW6" s="1426"/>
      <c r="EX6" s="579"/>
      <c r="EY6" s="1436"/>
      <c r="EZ6" s="1423"/>
      <c r="FA6" s="61"/>
      <c r="FB6" s="46"/>
      <c r="FC6" s="578"/>
      <c r="FD6" s="394"/>
      <c r="FE6" s="394"/>
      <c r="FF6" s="394"/>
      <c r="FG6" s="25"/>
      <c r="FI6" s="270" t="s">
        <v>50</v>
      </c>
      <c r="FJ6" s="79">
        <v>14231393</v>
      </c>
      <c r="FK6" s="53">
        <v>12519801</v>
      </c>
      <c r="FL6" s="72">
        <v>13.67</v>
      </c>
      <c r="FM6" s="387"/>
      <c r="FN6" s="387"/>
      <c r="FO6" s="55" t="s">
        <v>51</v>
      </c>
      <c r="FP6" s="79">
        <v>10075</v>
      </c>
      <c r="FQ6" s="259">
        <v>8581</v>
      </c>
      <c r="FR6" s="50">
        <v>9733</v>
      </c>
      <c r="FS6" s="260">
        <v>28389</v>
      </c>
      <c r="FT6" s="611">
        <v>14013</v>
      </c>
      <c r="FU6" s="36">
        <v>102.59</v>
      </c>
      <c r="FV6" s="602"/>
      <c r="FW6" s="73" t="s">
        <v>52</v>
      </c>
      <c r="FX6" s="74">
        <v>596.6</v>
      </c>
      <c r="FY6" s="75">
        <v>542.79999999999995</v>
      </c>
      <c r="FZ6" s="76">
        <v>9.91</v>
      </c>
      <c r="GA6" s="74">
        <v>0</v>
      </c>
      <c r="GB6" s="271">
        <v>0</v>
      </c>
      <c r="GC6" s="76">
        <v>0</v>
      </c>
      <c r="GD6" s="74">
        <v>465.6</v>
      </c>
      <c r="GE6" s="75">
        <v>423.22</v>
      </c>
      <c r="GF6" s="76">
        <v>10.01</v>
      </c>
      <c r="GG6" s="272"/>
      <c r="GH6" s="602"/>
      <c r="GI6" s="602" t="s">
        <v>53</v>
      </c>
      <c r="GJ6" s="50">
        <v>1753</v>
      </c>
      <c r="GK6" s="50">
        <v>1753</v>
      </c>
      <c r="GL6" s="50">
        <v>1753</v>
      </c>
      <c r="GM6" s="50">
        <v>1753</v>
      </c>
      <c r="GN6" s="602"/>
      <c r="GO6" s="407" t="s">
        <v>54</v>
      </c>
      <c r="GP6" s="273">
        <v>650643</v>
      </c>
      <c r="GQ6" s="616">
        <v>550269</v>
      </c>
      <c r="GR6" s="266">
        <v>18.239999999999998</v>
      </c>
      <c r="GS6" s="617"/>
      <c r="GT6" s="81"/>
      <c r="GU6" s="82" t="s">
        <v>55</v>
      </c>
      <c r="GV6" s="83" t="s">
        <v>56</v>
      </c>
      <c r="GW6" s="494" t="s">
        <v>57</v>
      </c>
      <c r="GX6" s="83" t="s">
        <v>58</v>
      </c>
      <c r="GY6" s="83" t="s">
        <v>59</v>
      </c>
      <c r="GZ6" s="83" t="s">
        <v>60</v>
      </c>
      <c r="HA6" s="83" t="s">
        <v>61</v>
      </c>
      <c r="HB6" s="83" t="s">
        <v>62</v>
      </c>
      <c r="HC6" s="340" t="s">
        <v>63</v>
      </c>
      <c r="HD6" s="85"/>
      <c r="HE6" s="86"/>
      <c r="HF6" s="301"/>
      <c r="HG6" s="301"/>
      <c r="HH6" s="81"/>
      <c r="HI6" s="82" t="s">
        <v>55</v>
      </c>
      <c r="HJ6" s="83" t="s">
        <v>56</v>
      </c>
      <c r="HK6" s="87" t="s">
        <v>57</v>
      </c>
      <c r="HL6" s="84" t="s">
        <v>58</v>
      </c>
      <c r="HM6" s="83" t="s">
        <v>59</v>
      </c>
      <c r="HN6" s="83" t="s">
        <v>60</v>
      </c>
      <c r="HO6" s="83" t="s">
        <v>61</v>
      </c>
      <c r="HP6" s="469" t="s">
        <v>62</v>
      </c>
      <c r="HQ6" s="472" t="s">
        <v>63</v>
      </c>
      <c r="HR6" s="85"/>
      <c r="HS6" s="86"/>
      <c r="HT6" s="316"/>
      <c r="HU6" s="501"/>
      <c r="HV6" s="501"/>
      <c r="HW6" s="1425"/>
      <c r="HX6" s="500"/>
      <c r="HY6" s="579"/>
      <c r="HZ6" s="579"/>
      <c r="IA6" s="1426"/>
      <c r="IB6" s="579"/>
      <c r="IC6" s="1436"/>
      <c r="ID6" s="1423"/>
      <c r="IE6" s="61"/>
      <c r="IF6" s="46"/>
      <c r="IG6" s="578"/>
      <c r="IH6" s="394"/>
      <c r="II6" s="394"/>
      <c r="IJ6" s="394"/>
      <c r="IK6" s="394"/>
      <c r="IL6" s="520"/>
      <c r="IM6" s="270" t="s">
        <v>50</v>
      </c>
      <c r="IN6" s="79">
        <v>16530461</v>
      </c>
      <c r="IO6" s="53">
        <v>14800098</v>
      </c>
      <c r="IP6" s="72">
        <v>11.69</v>
      </c>
      <c r="IQ6" s="387"/>
      <c r="IR6" s="387"/>
      <c r="IS6" s="55" t="s">
        <v>51</v>
      </c>
      <c r="IT6" s="79">
        <v>8555</v>
      </c>
      <c r="IU6" s="259">
        <v>8234</v>
      </c>
      <c r="IV6" s="50">
        <v>7756</v>
      </c>
      <c r="IW6" s="260">
        <v>24545</v>
      </c>
      <c r="IX6" s="611">
        <v>22928</v>
      </c>
      <c r="IY6" s="36">
        <v>7.05</v>
      </c>
      <c r="IZ6" s="602"/>
      <c r="JA6" s="73" t="s">
        <v>52</v>
      </c>
      <c r="JB6" s="74">
        <v>684.76</v>
      </c>
      <c r="JC6" s="75">
        <v>645.85</v>
      </c>
      <c r="JD6" s="76">
        <v>6.02</v>
      </c>
      <c r="JE6" s="74">
        <v>0</v>
      </c>
      <c r="JF6" s="271">
        <v>0</v>
      </c>
      <c r="JG6" s="76">
        <v>0</v>
      </c>
      <c r="JH6" s="74">
        <v>515.55999999999995</v>
      </c>
      <c r="JI6" s="75">
        <v>489</v>
      </c>
      <c r="JJ6" s="76">
        <v>5.43</v>
      </c>
      <c r="JK6" s="272"/>
      <c r="JL6" s="602"/>
      <c r="JM6" s="602" t="s">
        <v>53</v>
      </c>
      <c r="JN6" s="50">
        <v>1753</v>
      </c>
      <c r="JO6" s="50">
        <v>1753</v>
      </c>
      <c r="JP6" s="50">
        <v>1753</v>
      </c>
      <c r="JQ6" s="50">
        <v>1753</v>
      </c>
      <c r="JR6" s="602"/>
      <c r="JS6" s="407" t="s">
        <v>54</v>
      </c>
      <c r="JT6" s="273">
        <v>650643</v>
      </c>
      <c r="JU6" s="616">
        <v>550269</v>
      </c>
      <c r="JV6" s="266">
        <v>18.239999999999998</v>
      </c>
      <c r="JW6" s="615" t="e">
        <f>JU6-#REF!</f>
        <v>#REF!</v>
      </c>
      <c r="JX6" s="81"/>
      <c r="JY6" s="82" t="s">
        <v>55</v>
      </c>
      <c r="JZ6" s="83" t="s">
        <v>56</v>
      </c>
      <c r="KA6" s="494" t="s">
        <v>57</v>
      </c>
      <c r="KB6" s="83" t="s">
        <v>58</v>
      </c>
      <c r="KC6" s="83" t="s">
        <v>59</v>
      </c>
      <c r="KD6" s="83" t="s">
        <v>60</v>
      </c>
      <c r="KE6" s="83" t="s">
        <v>61</v>
      </c>
      <c r="KF6" s="83" t="s">
        <v>62</v>
      </c>
      <c r="KG6" s="340" t="s">
        <v>63</v>
      </c>
      <c r="KH6" s="85"/>
      <c r="KI6" s="86"/>
      <c r="KJ6" s="301"/>
      <c r="KK6" s="301"/>
      <c r="KL6" s="81"/>
      <c r="KM6" s="82" t="s">
        <v>55</v>
      </c>
      <c r="KN6" s="83" t="s">
        <v>56</v>
      </c>
      <c r="KO6" s="87" t="s">
        <v>57</v>
      </c>
      <c r="KP6" s="84" t="s">
        <v>58</v>
      </c>
      <c r="KQ6" s="83" t="s">
        <v>59</v>
      </c>
      <c r="KR6" s="83" t="s">
        <v>60</v>
      </c>
      <c r="KS6" s="83" t="s">
        <v>61</v>
      </c>
      <c r="KT6" s="469" t="s">
        <v>62</v>
      </c>
      <c r="KU6" s="472" t="s">
        <v>63</v>
      </c>
      <c r="KV6" s="85"/>
      <c r="KW6" s="86"/>
      <c r="KX6" s="316"/>
      <c r="KY6" s="501"/>
      <c r="KZ6" s="501"/>
      <c r="LA6" s="1425"/>
      <c r="LB6" s="500"/>
      <c r="LC6" s="579"/>
      <c r="LD6" s="579"/>
      <c r="LE6" s="1426"/>
      <c r="LF6" s="579"/>
      <c r="LG6" s="1436"/>
      <c r="LH6" s="1423"/>
      <c r="LI6" s="61"/>
      <c r="LJ6" s="46"/>
      <c r="LK6" s="578"/>
      <c r="LL6" s="394"/>
      <c r="LM6" s="394"/>
      <c r="LN6" s="394"/>
      <c r="LO6" s="394"/>
      <c r="LQ6" s="69" t="s">
        <v>50</v>
      </c>
      <c r="LR6" s="70">
        <v>63963878</v>
      </c>
      <c r="LS6" s="94">
        <v>57322553</v>
      </c>
      <c r="LT6" s="72">
        <v>11.59</v>
      </c>
      <c r="LU6" s="233"/>
      <c r="LV6" s="233"/>
      <c r="LW6" s="55" t="s">
        <v>51</v>
      </c>
      <c r="LX6" s="50">
        <v>173229</v>
      </c>
      <c r="LY6" s="655">
        <v>154294</v>
      </c>
      <c r="LZ6" s="419">
        <v>12.27</v>
      </c>
      <c r="MA6" s="1709"/>
      <c r="MB6" s="73" t="s">
        <v>52</v>
      </c>
      <c r="MC6" s="74">
        <v>612.97</v>
      </c>
      <c r="MD6" s="1720">
        <v>575.29</v>
      </c>
      <c r="ME6" s="78">
        <v>6.55</v>
      </c>
      <c r="MF6" s="74">
        <v>0</v>
      </c>
      <c r="MG6" s="1720">
        <v>0</v>
      </c>
      <c r="MH6" s="78">
        <v>0</v>
      </c>
      <c r="MI6" s="74">
        <v>478.63</v>
      </c>
      <c r="MJ6" s="1723">
        <v>451.11</v>
      </c>
      <c r="MK6" s="78">
        <v>6.1</v>
      </c>
      <c r="ML6" s="17"/>
      <c r="MM6" s="17"/>
      <c r="MN6" s="17" t="s">
        <v>53</v>
      </c>
      <c r="MO6" s="660">
        <v>1753</v>
      </c>
      <c r="MP6" s="660">
        <v>1753</v>
      </c>
      <c r="MQ6" s="660">
        <v>1753</v>
      </c>
      <c r="MR6" s="660">
        <v>1753</v>
      </c>
      <c r="MS6" s="660">
        <v>1753</v>
      </c>
      <c r="MT6" s="18"/>
      <c r="MU6" s="407" t="s">
        <v>54</v>
      </c>
      <c r="MV6" s="421">
        <v>650643</v>
      </c>
      <c r="MW6" s="63">
        <v>550269</v>
      </c>
      <c r="MX6" s="1301">
        <v>18.239999999999998</v>
      </c>
      <c r="MY6" s="1158"/>
      <c r="MZ6" s="81"/>
      <c r="NA6" s="82" t="s">
        <v>55</v>
      </c>
      <c r="NB6" s="83" t="s">
        <v>56</v>
      </c>
      <c r="NC6" s="87" t="s">
        <v>57</v>
      </c>
      <c r="ND6" s="84" t="s">
        <v>58</v>
      </c>
      <c r="NE6" s="83" t="s">
        <v>59</v>
      </c>
      <c r="NF6" s="83" t="s">
        <v>60</v>
      </c>
      <c r="NG6" s="83" t="s">
        <v>61</v>
      </c>
      <c r="NH6" s="83" t="s">
        <v>62</v>
      </c>
      <c r="NI6" s="84" t="s">
        <v>63</v>
      </c>
      <c r="NJ6" s="85"/>
      <c r="NK6" s="86"/>
      <c r="NL6" s="19"/>
      <c r="NM6" s="19"/>
      <c r="NN6" s="81"/>
      <c r="NO6" s="82" t="s">
        <v>55</v>
      </c>
      <c r="NP6" s="83" t="s">
        <v>56</v>
      </c>
      <c r="NQ6" s="87" t="s">
        <v>57</v>
      </c>
      <c r="NR6" s="84" t="s">
        <v>58</v>
      </c>
      <c r="NS6" s="83" t="s">
        <v>59</v>
      </c>
      <c r="NT6" s="83" t="s">
        <v>60</v>
      </c>
      <c r="NU6" s="83" t="s">
        <v>61</v>
      </c>
      <c r="NV6" s="83" t="s">
        <v>62</v>
      </c>
      <c r="NW6" s="84" t="s">
        <v>63</v>
      </c>
      <c r="NX6" s="85"/>
      <c r="NY6" s="86"/>
      <c r="NZ6" s="453"/>
      <c r="OB6" s="52" t="s">
        <v>50</v>
      </c>
      <c r="OC6" s="1796">
        <v>18073042</v>
      </c>
      <c r="OD6" s="1797">
        <v>16376858</v>
      </c>
      <c r="OE6" s="1798">
        <v>10.36</v>
      </c>
      <c r="OF6" s="1796">
        <v>15128982</v>
      </c>
      <c r="OG6" s="1797">
        <v>13625796</v>
      </c>
      <c r="OH6" s="1798">
        <v>11.03</v>
      </c>
      <c r="OI6" s="1796">
        <v>14231393</v>
      </c>
      <c r="OJ6" s="1797">
        <v>12519801</v>
      </c>
      <c r="OK6" s="1798">
        <v>13.67</v>
      </c>
      <c r="OL6" s="1796">
        <v>16530461</v>
      </c>
      <c r="OM6" s="1797">
        <v>14800098</v>
      </c>
      <c r="ON6" s="1798">
        <v>11.69</v>
      </c>
      <c r="OO6" s="1796">
        <v>63963878</v>
      </c>
      <c r="OP6" s="1797">
        <v>57322553</v>
      </c>
      <c r="OQ6" s="1798">
        <v>11.59</v>
      </c>
      <c r="OR6" s="1853"/>
      <c r="OS6" s="1853"/>
    </row>
    <row r="7" spans="1:409" ht="18.75" customHeight="1" thickTop="1">
      <c r="A7" s="245" t="s">
        <v>64</v>
      </c>
      <c r="B7" s="283">
        <v>41754672</v>
      </c>
      <c r="C7" s="89">
        <v>38031536</v>
      </c>
      <c r="D7" s="34">
        <v>9.7899999999999991</v>
      </c>
      <c r="E7" s="387"/>
      <c r="F7" s="387"/>
      <c r="G7" s="55" t="s">
        <v>65</v>
      </c>
      <c r="H7" s="79">
        <v>39188</v>
      </c>
      <c r="I7" s="259">
        <v>33345</v>
      </c>
      <c r="J7" s="50">
        <v>51306</v>
      </c>
      <c r="K7" s="260">
        <v>123839</v>
      </c>
      <c r="L7" s="611">
        <v>119660</v>
      </c>
      <c r="M7" s="687">
        <v>3.49</v>
      </c>
      <c r="N7" s="602"/>
      <c r="O7" s="73" t="s">
        <v>66</v>
      </c>
      <c r="P7" s="74">
        <v>487.12</v>
      </c>
      <c r="Q7" s="75">
        <v>454.76</v>
      </c>
      <c r="R7" s="76">
        <v>7.12</v>
      </c>
      <c r="S7" s="74">
        <v>329.36</v>
      </c>
      <c r="T7" s="271">
        <v>309.24</v>
      </c>
      <c r="U7" s="76">
        <v>6.51</v>
      </c>
      <c r="V7" s="74">
        <v>456.21</v>
      </c>
      <c r="W7" s="75">
        <v>426.93</v>
      </c>
      <c r="X7" s="76">
        <v>6.86</v>
      </c>
      <c r="Y7" s="272"/>
      <c r="Z7" s="602"/>
      <c r="AA7" s="602" t="s">
        <v>67</v>
      </c>
      <c r="AB7" s="50">
        <v>8848</v>
      </c>
      <c r="AC7" s="50">
        <v>8848</v>
      </c>
      <c r="AD7" s="50">
        <v>8848</v>
      </c>
      <c r="AE7" s="50">
        <v>8848</v>
      </c>
      <c r="AF7" s="602"/>
      <c r="AG7" s="407" t="s">
        <v>197</v>
      </c>
      <c r="AH7" s="691">
        <v>71</v>
      </c>
      <c r="AI7" s="618">
        <v>63.72</v>
      </c>
      <c r="AJ7" s="286">
        <v>7.28</v>
      </c>
      <c r="AK7" s="424"/>
      <c r="AL7" s="288" t="s">
        <v>163</v>
      </c>
      <c r="AM7" s="79">
        <v>113553</v>
      </c>
      <c r="AN7" s="50">
        <v>26132</v>
      </c>
      <c r="AO7" s="495">
        <v>60911</v>
      </c>
      <c r="AP7" s="50">
        <v>0</v>
      </c>
      <c r="AQ7" s="50">
        <v>0</v>
      </c>
      <c r="AR7" s="50">
        <v>0</v>
      </c>
      <c r="AS7" s="50">
        <v>0</v>
      </c>
      <c r="AT7" s="50">
        <v>0</v>
      </c>
      <c r="AU7" s="475">
        <v>200596</v>
      </c>
      <c r="AV7" s="50">
        <v>36019</v>
      </c>
      <c r="AW7" s="475">
        <v>236615</v>
      </c>
      <c r="AX7" s="301"/>
      <c r="AY7" s="301"/>
      <c r="AZ7" s="91" t="s">
        <v>163</v>
      </c>
      <c r="BA7" s="79">
        <v>1994243</v>
      </c>
      <c r="BB7" s="50">
        <v>51303</v>
      </c>
      <c r="BC7" s="495">
        <v>510510</v>
      </c>
      <c r="BD7" s="50">
        <v>0</v>
      </c>
      <c r="BE7" s="50">
        <v>0</v>
      </c>
      <c r="BF7" s="50">
        <v>0</v>
      </c>
      <c r="BG7" s="50">
        <v>0</v>
      </c>
      <c r="BH7" s="50">
        <v>0</v>
      </c>
      <c r="BI7" s="475">
        <v>2556056</v>
      </c>
      <c r="BJ7" s="50">
        <v>27915</v>
      </c>
      <c r="BK7" s="475">
        <v>2583971</v>
      </c>
      <c r="BL7" s="580"/>
      <c r="BM7" s="1425"/>
      <c r="BN7" s="501"/>
      <c r="BO7" s="1425"/>
      <c r="BP7" s="499"/>
      <c r="BQ7" s="577"/>
      <c r="BR7" s="577"/>
      <c r="BS7" s="577"/>
      <c r="BT7" s="577"/>
      <c r="BU7" s="1436"/>
      <c r="BV7" s="1423"/>
      <c r="BW7" s="61"/>
      <c r="BX7" s="46"/>
      <c r="BY7" s="578"/>
      <c r="BZ7" s="394"/>
      <c r="CA7" s="394"/>
      <c r="CB7" s="394"/>
      <c r="CC7" s="394"/>
      <c r="CE7" s="245" t="s">
        <v>64</v>
      </c>
      <c r="CF7" s="283">
        <v>38980351</v>
      </c>
      <c r="CG7" s="89">
        <v>36050548</v>
      </c>
      <c r="CH7" s="34">
        <v>8.1300000000000008</v>
      </c>
      <c r="CI7" s="387"/>
      <c r="CJ7" s="387"/>
      <c r="CK7" s="55" t="s">
        <v>65</v>
      </c>
      <c r="CL7" s="79">
        <v>43107</v>
      </c>
      <c r="CM7" s="259">
        <v>45091</v>
      </c>
      <c r="CN7" s="50">
        <v>41666</v>
      </c>
      <c r="CO7" s="260">
        <v>129864</v>
      </c>
      <c r="CP7" s="611">
        <v>89763</v>
      </c>
      <c r="CQ7" s="36">
        <v>44.67</v>
      </c>
      <c r="CR7" s="602"/>
      <c r="CS7" s="73" t="s">
        <v>66</v>
      </c>
      <c r="CT7" s="74">
        <v>553.55999999999995</v>
      </c>
      <c r="CU7" s="75">
        <v>521.41999999999996</v>
      </c>
      <c r="CV7" s="76">
        <v>6.16</v>
      </c>
      <c r="CW7" s="74">
        <v>366.55</v>
      </c>
      <c r="CX7" s="271">
        <v>351.8</v>
      </c>
      <c r="CY7" s="76">
        <v>4.1900000000000004</v>
      </c>
      <c r="CZ7" s="74">
        <v>513.86</v>
      </c>
      <c r="DA7" s="75">
        <v>486.2</v>
      </c>
      <c r="DB7" s="76">
        <v>5.69</v>
      </c>
      <c r="DC7" s="272"/>
      <c r="DD7" s="602"/>
      <c r="DE7" s="602" t="s">
        <v>67</v>
      </c>
      <c r="DF7" s="50">
        <v>8848</v>
      </c>
      <c r="DG7" s="50">
        <v>8848</v>
      </c>
      <c r="DH7" s="50">
        <v>8848</v>
      </c>
      <c r="DI7" s="50">
        <v>8848</v>
      </c>
      <c r="DJ7" s="602"/>
      <c r="DK7" s="407" t="s">
        <v>197</v>
      </c>
      <c r="DL7" s="284">
        <v>63.23</v>
      </c>
      <c r="DM7" s="618">
        <v>55.73</v>
      </c>
      <c r="DN7" s="286">
        <v>7.5</v>
      </c>
      <c r="DO7" s="424"/>
      <c r="DP7" s="288" t="s">
        <v>163</v>
      </c>
      <c r="DQ7" s="79">
        <v>86010</v>
      </c>
      <c r="DR7" s="50">
        <v>10388</v>
      </c>
      <c r="DS7" s="495">
        <v>68907</v>
      </c>
      <c r="DT7" s="50">
        <v>0</v>
      </c>
      <c r="DU7" s="50">
        <v>0</v>
      </c>
      <c r="DV7" s="50">
        <v>0</v>
      </c>
      <c r="DW7" s="50">
        <v>0</v>
      </c>
      <c r="DX7" s="50">
        <v>0</v>
      </c>
      <c r="DY7" s="475">
        <v>165305</v>
      </c>
      <c r="DZ7" s="50">
        <v>445</v>
      </c>
      <c r="EA7" s="475">
        <v>165750</v>
      </c>
      <c r="EB7" s="301"/>
      <c r="EC7" s="301"/>
      <c r="ED7" s="91" t="s">
        <v>163</v>
      </c>
      <c r="EE7" s="79">
        <v>1376499</v>
      </c>
      <c r="EF7" s="50">
        <v>35875</v>
      </c>
      <c r="EG7" s="495">
        <v>345669</v>
      </c>
      <c r="EH7" s="50">
        <v>0</v>
      </c>
      <c r="EI7" s="50">
        <v>0</v>
      </c>
      <c r="EJ7" s="50">
        <v>0</v>
      </c>
      <c r="EK7" s="50">
        <v>0</v>
      </c>
      <c r="EL7" s="50">
        <v>0</v>
      </c>
      <c r="EM7" s="475">
        <v>1758043</v>
      </c>
      <c r="EN7" s="50">
        <v>13324</v>
      </c>
      <c r="EO7" s="475">
        <v>1771367</v>
      </c>
      <c r="EP7" s="580"/>
      <c r="EQ7" s="1425"/>
      <c r="ER7" s="501"/>
      <c r="ES7" s="1425"/>
      <c r="ET7" s="499"/>
      <c r="EU7" s="577"/>
      <c r="EV7" s="577"/>
      <c r="EW7" s="577"/>
      <c r="EX7" s="577"/>
      <c r="EY7" s="1436"/>
      <c r="EZ7" s="1423"/>
      <c r="FA7" s="61"/>
      <c r="FB7" s="46"/>
      <c r="FC7" s="578"/>
      <c r="FD7" s="394"/>
      <c r="FE7" s="394"/>
      <c r="FF7" s="394"/>
      <c r="FG7" s="25"/>
      <c r="FI7" s="245" t="s">
        <v>64</v>
      </c>
      <c r="FJ7" s="283">
        <v>36906095</v>
      </c>
      <c r="FK7" s="89">
        <v>33807635</v>
      </c>
      <c r="FL7" s="34">
        <v>9.16</v>
      </c>
      <c r="FM7" s="387"/>
      <c r="FN7" s="387"/>
      <c r="FO7" s="55" t="s">
        <v>65</v>
      </c>
      <c r="FP7" s="79">
        <v>38184</v>
      </c>
      <c r="FQ7" s="259">
        <v>33452</v>
      </c>
      <c r="FR7" s="50">
        <v>27301</v>
      </c>
      <c r="FS7" s="260">
        <v>98937</v>
      </c>
      <c r="FT7" s="611">
        <v>81534</v>
      </c>
      <c r="FU7" s="36">
        <v>21.34</v>
      </c>
      <c r="FV7" s="602"/>
      <c r="FW7" s="73" t="s">
        <v>66</v>
      </c>
      <c r="FX7" s="74">
        <v>549.71</v>
      </c>
      <c r="FY7" s="75">
        <v>487.33</v>
      </c>
      <c r="FZ7" s="76">
        <v>12.8</v>
      </c>
      <c r="GA7" s="74">
        <v>319.07</v>
      </c>
      <c r="GB7" s="271">
        <v>279.54000000000002</v>
      </c>
      <c r="GC7" s="76">
        <v>14.14</v>
      </c>
      <c r="GD7" s="74">
        <v>499.07</v>
      </c>
      <c r="GE7" s="75">
        <v>441.55</v>
      </c>
      <c r="GF7" s="76">
        <v>13.03</v>
      </c>
      <c r="GG7" s="272"/>
      <c r="GH7" s="602"/>
      <c r="GI7" s="602" t="s">
        <v>67</v>
      </c>
      <c r="GJ7" s="50">
        <v>8848</v>
      </c>
      <c r="GK7" s="50">
        <v>8848</v>
      </c>
      <c r="GL7" s="50">
        <v>8848</v>
      </c>
      <c r="GM7" s="50">
        <v>8848</v>
      </c>
      <c r="GN7" s="602"/>
      <c r="GO7" s="407" t="s">
        <v>197</v>
      </c>
      <c r="GP7" s="284">
        <v>58.47</v>
      </c>
      <c r="GQ7" s="618">
        <v>52.87</v>
      </c>
      <c r="GR7" s="286">
        <v>5.6</v>
      </c>
      <c r="GS7" s="424"/>
      <c r="GT7" s="288" t="s">
        <v>163</v>
      </c>
      <c r="GU7" s="79">
        <v>77542</v>
      </c>
      <c r="GV7" s="50">
        <v>8121</v>
      </c>
      <c r="GW7" s="495">
        <v>40727</v>
      </c>
      <c r="GX7" s="50">
        <v>0</v>
      </c>
      <c r="GY7" s="50">
        <v>0</v>
      </c>
      <c r="GZ7" s="50">
        <v>0</v>
      </c>
      <c r="HA7" s="50">
        <v>0</v>
      </c>
      <c r="HB7" s="50">
        <v>0</v>
      </c>
      <c r="HC7" s="475">
        <v>126390</v>
      </c>
      <c r="HD7" s="50">
        <v>326</v>
      </c>
      <c r="HE7" s="475">
        <v>126716</v>
      </c>
      <c r="HF7" s="301"/>
      <c r="HG7" s="301"/>
      <c r="HH7" s="91" t="s">
        <v>163</v>
      </c>
      <c r="HI7" s="79">
        <v>1669942</v>
      </c>
      <c r="HJ7" s="50">
        <v>31845</v>
      </c>
      <c r="HK7" s="495">
        <v>330966</v>
      </c>
      <c r="HL7" s="50">
        <v>0</v>
      </c>
      <c r="HM7" s="50">
        <v>0</v>
      </c>
      <c r="HN7" s="50">
        <v>0</v>
      </c>
      <c r="HO7" s="50">
        <v>0</v>
      </c>
      <c r="HP7" s="50">
        <v>0</v>
      </c>
      <c r="HQ7" s="475">
        <v>2032753</v>
      </c>
      <c r="HR7" s="50">
        <v>17921</v>
      </c>
      <c r="HS7" s="475">
        <v>2050674</v>
      </c>
      <c r="HT7" s="580"/>
      <c r="HU7" s="1425"/>
      <c r="HV7" s="501"/>
      <c r="HW7" s="1425"/>
      <c r="HX7" s="499"/>
      <c r="HY7" s="577"/>
      <c r="HZ7" s="577"/>
      <c r="IA7" s="577"/>
      <c r="IB7" s="577"/>
      <c r="IC7" s="1436"/>
      <c r="ID7" s="1423"/>
      <c r="IE7" s="61"/>
      <c r="IF7" s="46"/>
      <c r="IG7" s="578"/>
      <c r="IH7" s="394"/>
      <c r="II7" s="394"/>
      <c r="IJ7" s="394"/>
      <c r="IK7" s="394"/>
      <c r="IL7" s="520"/>
      <c r="IM7" s="245" t="s">
        <v>64</v>
      </c>
      <c r="IN7" s="283">
        <v>41550234</v>
      </c>
      <c r="IO7" s="89">
        <v>37688550</v>
      </c>
      <c r="IP7" s="34">
        <v>10.25</v>
      </c>
      <c r="IQ7" s="387"/>
      <c r="IR7" s="387"/>
      <c r="IS7" s="55" t="s">
        <v>65</v>
      </c>
      <c r="IT7" s="79">
        <v>38200</v>
      </c>
      <c r="IU7" s="259">
        <v>37294</v>
      </c>
      <c r="IV7" s="50">
        <v>46120</v>
      </c>
      <c r="IW7" s="260">
        <v>121614</v>
      </c>
      <c r="IX7" s="611">
        <v>133382</v>
      </c>
      <c r="IY7" s="36">
        <v>-8.82</v>
      </c>
      <c r="IZ7" s="602"/>
      <c r="JA7" s="73" t="s">
        <v>66</v>
      </c>
      <c r="JB7" s="74">
        <v>541.46</v>
      </c>
      <c r="JC7" s="75">
        <v>514.16</v>
      </c>
      <c r="JD7" s="76">
        <v>5.31</v>
      </c>
      <c r="JE7" s="74">
        <v>337.3</v>
      </c>
      <c r="JF7" s="271">
        <v>318.43</v>
      </c>
      <c r="JG7" s="76">
        <v>5.93</v>
      </c>
      <c r="JH7" s="74">
        <v>491.01</v>
      </c>
      <c r="JI7" s="75">
        <v>466.62</v>
      </c>
      <c r="JJ7" s="76">
        <v>5.23</v>
      </c>
      <c r="JK7" s="272"/>
      <c r="JL7" s="602"/>
      <c r="JM7" s="602" t="s">
        <v>67</v>
      </c>
      <c r="JN7" s="50">
        <v>8848</v>
      </c>
      <c r="JO7" s="50">
        <v>8848</v>
      </c>
      <c r="JP7" s="50">
        <v>8848</v>
      </c>
      <c r="JQ7" s="50">
        <v>8848</v>
      </c>
      <c r="JR7" s="602"/>
      <c r="JS7" s="407" t="s">
        <v>197</v>
      </c>
      <c r="JT7" s="284">
        <v>67.790000000000006</v>
      </c>
      <c r="JU7" s="618">
        <v>63.53</v>
      </c>
      <c r="JV7" s="286">
        <v>4.26</v>
      </c>
      <c r="JW7" s="615" t="e">
        <f>JU7-#REF!</f>
        <v>#REF!</v>
      </c>
      <c r="JX7" s="288" t="s">
        <v>163</v>
      </c>
      <c r="JY7" s="79">
        <v>107688</v>
      </c>
      <c r="JZ7" s="50">
        <v>1738</v>
      </c>
      <c r="KA7" s="495">
        <v>45271</v>
      </c>
      <c r="KB7" s="50">
        <v>0</v>
      </c>
      <c r="KC7" s="50">
        <v>0</v>
      </c>
      <c r="KD7" s="50">
        <v>0</v>
      </c>
      <c r="KE7" s="50">
        <v>0</v>
      </c>
      <c r="KF7" s="50">
        <v>0</v>
      </c>
      <c r="KG7" s="475">
        <v>154697</v>
      </c>
      <c r="KH7" s="50">
        <v>0</v>
      </c>
      <c r="KI7" s="475">
        <v>154697</v>
      </c>
      <c r="KJ7" s="301"/>
      <c r="KK7" s="301"/>
      <c r="KL7" s="91" t="s">
        <v>163</v>
      </c>
      <c r="KM7" s="79">
        <v>2424830</v>
      </c>
      <c r="KN7" s="50">
        <v>31726</v>
      </c>
      <c r="KO7" s="495">
        <v>328133</v>
      </c>
      <c r="KP7" s="50">
        <v>0</v>
      </c>
      <c r="KQ7" s="50">
        <v>0</v>
      </c>
      <c r="KR7" s="50">
        <v>0</v>
      </c>
      <c r="KS7" s="50">
        <v>0</v>
      </c>
      <c r="KT7" s="50">
        <v>0</v>
      </c>
      <c r="KU7" s="475">
        <v>2784689</v>
      </c>
      <c r="KV7" s="50">
        <v>24827</v>
      </c>
      <c r="KW7" s="475">
        <v>2809516</v>
      </c>
      <c r="KX7" s="580"/>
      <c r="KY7" s="1425"/>
      <c r="KZ7" s="501"/>
      <c r="LA7" s="1425"/>
      <c r="LB7" s="499"/>
      <c r="LC7" s="577"/>
      <c r="LD7" s="577"/>
      <c r="LE7" s="577"/>
      <c r="LF7" s="577"/>
      <c r="LG7" s="1436"/>
      <c r="LH7" s="1423"/>
      <c r="LI7" s="61"/>
      <c r="LJ7" s="46"/>
      <c r="LK7" s="578"/>
      <c r="LL7" s="394"/>
      <c r="LM7" s="394"/>
      <c r="LN7" s="394"/>
      <c r="LO7" s="394"/>
      <c r="LQ7" s="31" t="s">
        <v>64</v>
      </c>
      <c r="LR7" s="32">
        <v>159191352</v>
      </c>
      <c r="LS7" s="33">
        <v>145578269</v>
      </c>
      <c r="LT7" s="34">
        <v>9.35</v>
      </c>
      <c r="LU7" s="233"/>
      <c r="LV7" s="233"/>
      <c r="LW7" s="55" t="s">
        <v>65</v>
      </c>
      <c r="LX7" s="50">
        <v>176694</v>
      </c>
      <c r="LY7" s="655">
        <v>178191</v>
      </c>
      <c r="LZ7" s="419">
        <v>-0.84</v>
      </c>
      <c r="MA7" s="1709"/>
      <c r="MB7" s="73" t="s">
        <v>66</v>
      </c>
      <c r="MC7" s="74">
        <v>532.4</v>
      </c>
      <c r="MD7" s="1720">
        <v>494.54</v>
      </c>
      <c r="ME7" s="78">
        <v>7.66</v>
      </c>
      <c r="MF7" s="74">
        <v>338.1</v>
      </c>
      <c r="MG7" s="1720">
        <v>315.07</v>
      </c>
      <c r="MH7" s="78">
        <v>7.31</v>
      </c>
      <c r="MI7" s="74">
        <v>489.82</v>
      </c>
      <c r="MJ7" s="1723">
        <v>455.8</v>
      </c>
      <c r="MK7" s="78">
        <v>7.46</v>
      </c>
      <c r="ML7" s="17"/>
      <c r="MM7" s="17"/>
      <c r="MN7" s="17" t="s">
        <v>67</v>
      </c>
      <c r="MO7" s="660">
        <v>8848</v>
      </c>
      <c r="MP7" s="660">
        <v>8848</v>
      </c>
      <c r="MQ7" s="660">
        <v>8848</v>
      </c>
      <c r="MR7" s="660">
        <v>8848</v>
      </c>
      <c r="MS7" s="660">
        <v>8848</v>
      </c>
      <c r="MT7" s="18"/>
      <c r="MU7" s="407" t="s">
        <v>197</v>
      </c>
      <c r="MV7" s="422">
        <v>65.12</v>
      </c>
      <c r="MW7" s="88">
        <v>58.96</v>
      </c>
      <c r="MX7" s="1301">
        <v>10.45</v>
      </c>
      <c r="MY7" s="1158"/>
      <c r="MZ7" s="91" t="s">
        <v>187</v>
      </c>
      <c r="NA7" s="529">
        <v>384793</v>
      </c>
      <c r="NB7" s="530">
        <v>46379</v>
      </c>
      <c r="NC7" s="530">
        <v>215816</v>
      </c>
      <c r="ND7" s="531">
        <v>0</v>
      </c>
      <c r="NE7" s="530">
        <v>0</v>
      </c>
      <c r="NF7" s="530">
        <v>0</v>
      </c>
      <c r="NG7" s="530">
        <v>0</v>
      </c>
      <c r="NH7" s="532">
        <v>0</v>
      </c>
      <c r="NI7" s="835">
        <v>646988</v>
      </c>
      <c r="NJ7" s="533">
        <v>36790</v>
      </c>
      <c r="NK7" s="829">
        <v>683778</v>
      </c>
      <c r="NL7" s="150"/>
      <c r="NM7" s="150"/>
      <c r="NN7" s="535" t="s">
        <v>69</v>
      </c>
      <c r="NO7" s="529">
        <v>7465514</v>
      </c>
      <c r="NP7" s="530">
        <v>150749</v>
      </c>
      <c r="NQ7" s="530">
        <v>1515278</v>
      </c>
      <c r="NR7" s="531">
        <v>0</v>
      </c>
      <c r="NS7" s="530">
        <v>0</v>
      </c>
      <c r="NT7" s="530">
        <v>0</v>
      </c>
      <c r="NU7" s="530">
        <v>0</v>
      </c>
      <c r="NV7" s="532">
        <v>0</v>
      </c>
      <c r="NW7" s="835">
        <v>9131541</v>
      </c>
      <c r="NX7" s="533">
        <v>83987</v>
      </c>
      <c r="NY7" s="829">
        <v>9215528</v>
      </c>
      <c r="NZ7" s="453"/>
      <c r="OB7" s="1771" t="s">
        <v>64</v>
      </c>
      <c r="OC7" s="1799">
        <v>41754672</v>
      </c>
      <c r="OD7" s="1800">
        <v>38031536</v>
      </c>
      <c r="OE7" s="1801">
        <v>9.7899999999999991</v>
      </c>
      <c r="OF7" s="1799">
        <v>38980351</v>
      </c>
      <c r="OG7" s="1800">
        <v>36050548</v>
      </c>
      <c r="OH7" s="1801">
        <v>8.1300000000000008</v>
      </c>
      <c r="OI7" s="1799">
        <v>36906095</v>
      </c>
      <c r="OJ7" s="1800">
        <v>33807635</v>
      </c>
      <c r="OK7" s="1801">
        <v>9.16</v>
      </c>
      <c r="OL7" s="1799">
        <v>41550234</v>
      </c>
      <c r="OM7" s="1800">
        <v>37688550</v>
      </c>
      <c r="ON7" s="1801">
        <v>10.25</v>
      </c>
      <c r="OO7" s="1799">
        <v>159191352</v>
      </c>
      <c r="OP7" s="1800">
        <v>145578269</v>
      </c>
      <c r="OQ7" s="1801">
        <v>9.35</v>
      </c>
      <c r="OR7" s="1853"/>
      <c r="OS7" s="1853"/>
    </row>
    <row r="8" spans="1:409" ht="18.75" customHeight="1">
      <c r="A8" s="258" t="s">
        <v>70</v>
      </c>
      <c r="B8" s="79">
        <v>27016816</v>
      </c>
      <c r="C8" s="53">
        <v>24540220</v>
      </c>
      <c r="D8" s="54">
        <v>10.09</v>
      </c>
      <c r="E8" s="387"/>
      <c r="F8" s="387"/>
      <c r="G8" s="55" t="s">
        <v>71</v>
      </c>
      <c r="H8" s="79">
        <v>12142</v>
      </c>
      <c r="I8" s="259">
        <v>10507</v>
      </c>
      <c r="J8" s="50">
        <v>10464</v>
      </c>
      <c r="K8" s="260">
        <v>33113</v>
      </c>
      <c r="L8" s="611">
        <v>30799</v>
      </c>
      <c r="M8" s="687">
        <v>7.51</v>
      </c>
      <c r="N8" s="602"/>
      <c r="O8" s="73" t="s">
        <v>72</v>
      </c>
      <c r="P8" s="74">
        <v>474.77</v>
      </c>
      <c r="Q8" s="75">
        <v>450.8</v>
      </c>
      <c r="R8" s="76">
        <v>5.32</v>
      </c>
      <c r="S8" s="74">
        <v>409.06</v>
      </c>
      <c r="T8" s="271">
        <v>400.28</v>
      </c>
      <c r="U8" s="76">
        <v>2.19</v>
      </c>
      <c r="V8" s="74">
        <v>461.9</v>
      </c>
      <c r="W8" s="75">
        <v>441.14</v>
      </c>
      <c r="X8" s="76">
        <v>4.71</v>
      </c>
      <c r="Y8" s="272"/>
      <c r="Z8" s="602"/>
      <c r="AA8" s="602" t="s">
        <v>73</v>
      </c>
      <c r="AB8" s="50">
        <v>4868</v>
      </c>
      <c r="AC8" s="50">
        <v>4868</v>
      </c>
      <c r="AD8" s="50">
        <v>4868</v>
      </c>
      <c r="AE8" s="50">
        <v>4868</v>
      </c>
      <c r="AF8" s="602"/>
      <c r="AG8" s="407" t="s">
        <v>74</v>
      </c>
      <c r="AH8" s="691">
        <v>36081670</v>
      </c>
      <c r="AI8" s="616">
        <v>32289953</v>
      </c>
      <c r="AJ8" s="266">
        <v>11.74</v>
      </c>
      <c r="AK8" s="615"/>
      <c r="AL8" s="288" t="s">
        <v>75</v>
      </c>
      <c r="AM8" s="79">
        <v>12842</v>
      </c>
      <c r="AN8" s="50">
        <v>588</v>
      </c>
      <c r="AO8" s="495">
        <v>15365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475">
        <v>28795</v>
      </c>
      <c r="AV8" s="50">
        <v>36489</v>
      </c>
      <c r="AW8" s="475">
        <v>65284</v>
      </c>
      <c r="AX8" s="301"/>
      <c r="AY8" s="301"/>
      <c r="AZ8" s="91" t="s">
        <v>75</v>
      </c>
      <c r="BA8" s="79">
        <v>76171</v>
      </c>
      <c r="BB8" s="50">
        <v>3156</v>
      </c>
      <c r="BC8" s="495">
        <v>13228</v>
      </c>
      <c r="BD8" s="50">
        <v>0</v>
      </c>
      <c r="BE8" s="50">
        <v>0</v>
      </c>
      <c r="BF8" s="50">
        <v>0</v>
      </c>
      <c r="BG8" s="50">
        <v>0</v>
      </c>
      <c r="BH8" s="50">
        <v>0</v>
      </c>
      <c r="BI8" s="475">
        <v>92555</v>
      </c>
      <c r="BJ8" s="50">
        <v>18629</v>
      </c>
      <c r="BK8" s="475">
        <v>111184</v>
      </c>
      <c r="BL8" s="580"/>
      <c r="BM8" s="46"/>
      <c r="BN8" s="501"/>
      <c r="BO8" s="1425"/>
      <c r="BP8" s="500"/>
      <c r="BQ8" s="579"/>
      <c r="BR8" s="579"/>
      <c r="BS8" s="579"/>
      <c r="BT8" s="579"/>
      <c r="BU8" s="1436"/>
      <c r="BV8" s="1423"/>
      <c r="BW8" s="61"/>
      <c r="BX8" s="46"/>
      <c r="BY8" s="578"/>
      <c r="BZ8" s="394"/>
      <c r="CA8" s="394"/>
      <c r="CB8" s="394"/>
      <c r="CC8" s="394"/>
      <c r="CE8" s="258" t="s">
        <v>70</v>
      </c>
      <c r="CF8" s="79">
        <v>26621575</v>
      </c>
      <c r="CG8" s="53">
        <v>24655841</v>
      </c>
      <c r="CH8" s="54">
        <v>7.97</v>
      </c>
      <c r="CI8" s="387"/>
      <c r="CJ8" s="387"/>
      <c r="CK8" s="55" t="s">
        <v>71</v>
      </c>
      <c r="CL8" s="79">
        <v>16980</v>
      </c>
      <c r="CM8" s="259">
        <v>16410</v>
      </c>
      <c r="CN8" s="50">
        <v>17437</v>
      </c>
      <c r="CO8" s="260">
        <v>50827</v>
      </c>
      <c r="CP8" s="611">
        <v>55989</v>
      </c>
      <c r="CQ8" s="36">
        <v>-9.2200000000000006</v>
      </c>
      <c r="CR8" s="602"/>
      <c r="CS8" s="73" t="s">
        <v>72</v>
      </c>
      <c r="CT8" s="74">
        <v>535.39</v>
      </c>
      <c r="CU8" s="75">
        <v>511.3</v>
      </c>
      <c r="CV8" s="76">
        <v>4.71</v>
      </c>
      <c r="CW8" s="74">
        <v>362.85</v>
      </c>
      <c r="CX8" s="271">
        <v>347.86</v>
      </c>
      <c r="CY8" s="76">
        <v>4.3099999999999996</v>
      </c>
      <c r="CZ8" s="74">
        <v>498.76</v>
      </c>
      <c r="DA8" s="75">
        <v>477.37</v>
      </c>
      <c r="DB8" s="76">
        <v>4.4800000000000004</v>
      </c>
      <c r="DC8" s="272"/>
      <c r="DD8" s="602"/>
      <c r="DE8" s="602" t="s">
        <v>73</v>
      </c>
      <c r="DF8" s="50">
        <v>4868</v>
      </c>
      <c r="DG8" s="50">
        <v>4868</v>
      </c>
      <c r="DH8" s="50">
        <v>4868</v>
      </c>
      <c r="DI8" s="50">
        <v>4868</v>
      </c>
      <c r="DJ8" s="602"/>
      <c r="DK8" s="407" t="s">
        <v>74</v>
      </c>
      <c r="DL8" s="264">
        <v>33010385</v>
      </c>
      <c r="DM8" s="616">
        <v>29324761</v>
      </c>
      <c r="DN8" s="266">
        <v>12.57</v>
      </c>
      <c r="DO8" s="615"/>
      <c r="DP8" s="288" t="s">
        <v>75</v>
      </c>
      <c r="DQ8" s="79">
        <v>7924</v>
      </c>
      <c r="DR8" s="50">
        <v>2576</v>
      </c>
      <c r="DS8" s="495">
        <v>3936</v>
      </c>
      <c r="DT8" s="50">
        <v>0</v>
      </c>
      <c r="DU8" s="50">
        <v>0</v>
      </c>
      <c r="DV8" s="50">
        <v>0</v>
      </c>
      <c r="DW8" s="50">
        <v>0</v>
      </c>
      <c r="DX8" s="50">
        <v>0</v>
      </c>
      <c r="DY8" s="475">
        <v>14436</v>
      </c>
      <c r="DZ8" s="50">
        <v>38063</v>
      </c>
      <c r="EA8" s="475">
        <v>52499</v>
      </c>
      <c r="EB8" s="301"/>
      <c r="EC8" s="301"/>
      <c r="ED8" s="91" t="s">
        <v>75</v>
      </c>
      <c r="EE8" s="79">
        <v>28271</v>
      </c>
      <c r="EF8" s="50">
        <v>951</v>
      </c>
      <c r="EG8" s="495">
        <v>8444</v>
      </c>
      <c r="EH8" s="50">
        <v>0</v>
      </c>
      <c r="EI8" s="50">
        <v>0</v>
      </c>
      <c r="EJ8" s="50">
        <v>0</v>
      </c>
      <c r="EK8" s="50">
        <v>0</v>
      </c>
      <c r="EL8" s="50">
        <v>0</v>
      </c>
      <c r="EM8" s="475">
        <v>37666</v>
      </c>
      <c r="EN8" s="50">
        <v>14202</v>
      </c>
      <c r="EO8" s="475">
        <v>51868</v>
      </c>
      <c r="EP8" s="580"/>
      <c r="EQ8" s="46"/>
      <c r="ER8" s="501"/>
      <c r="ES8" s="1425"/>
      <c r="ET8" s="500"/>
      <c r="EU8" s="579"/>
      <c r="EV8" s="579"/>
      <c r="EW8" s="579"/>
      <c r="EX8" s="579"/>
      <c r="EY8" s="1436"/>
      <c r="EZ8" s="1423"/>
      <c r="FA8" s="61"/>
      <c r="FB8" s="46"/>
      <c r="FC8" s="578"/>
      <c r="FD8" s="394"/>
      <c r="FE8" s="394"/>
      <c r="FF8" s="394"/>
      <c r="FG8" s="25"/>
      <c r="FI8" s="258" t="s">
        <v>70</v>
      </c>
      <c r="FJ8" s="79">
        <v>24988365</v>
      </c>
      <c r="FK8" s="53">
        <v>23299203</v>
      </c>
      <c r="FL8" s="54">
        <v>7.25</v>
      </c>
      <c r="FM8" s="387"/>
      <c r="FN8" s="387"/>
      <c r="FO8" s="55" t="s">
        <v>71</v>
      </c>
      <c r="FP8" s="79">
        <v>16244</v>
      </c>
      <c r="FQ8" s="259">
        <v>19402</v>
      </c>
      <c r="FR8" s="50">
        <v>16039</v>
      </c>
      <c r="FS8" s="260">
        <v>51685</v>
      </c>
      <c r="FT8" s="611">
        <v>37079</v>
      </c>
      <c r="FU8" s="36">
        <v>39.39</v>
      </c>
      <c r="FV8" s="602"/>
      <c r="FW8" s="73" t="s">
        <v>72</v>
      </c>
      <c r="FX8" s="74">
        <v>604.20000000000005</v>
      </c>
      <c r="FY8" s="75">
        <v>576.05999999999995</v>
      </c>
      <c r="FZ8" s="76">
        <v>4.88</v>
      </c>
      <c r="GA8" s="74">
        <v>386.73</v>
      </c>
      <c r="GB8" s="271">
        <v>385.38</v>
      </c>
      <c r="GC8" s="76">
        <v>0.35</v>
      </c>
      <c r="GD8" s="74">
        <v>556.45000000000005</v>
      </c>
      <c r="GE8" s="75">
        <v>534.04999999999995</v>
      </c>
      <c r="GF8" s="76">
        <v>4.1900000000000004</v>
      </c>
      <c r="GG8" s="272"/>
      <c r="GH8" s="602"/>
      <c r="GI8" s="602" t="s">
        <v>73</v>
      </c>
      <c r="GJ8" s="50">
        <v>4868</v>
      </c>
      <c r="GK8" s="50">
        <v>4868</v>
      </c>
      <c r="GL8" s="50">
        <v>4868</v>
      </c>
      <c r="GM8" s="50">
        <v>4868</v>
      </c>
      <c r="GN8" s="602"/>
      <c r="GO8" s="407" t="s">
        <v>74</v>
      </c>
      <c r="GP8" s="264">
        <v>30250853</v>
      </c>
      <c r="GQ8" s="616">
        <v>26826551</v>
      </c>
      <c r="GR8" s="266">
        <v>12.76</v>
      </c>
      <c r="GS8" s="615"/>
      <c r="GT8" s="288" t="s">
        <v>75</v>
      </c>
      <c r="GU8" s="79">
        <v>12407</v>
      </c>
      <c r="GV8" s="50">
        <v>3177</v>
      </c>
      <c r="GW8" s="495">
        <v>4255</v>
      </c>
      <c r="GX8" s="50">
        <v>0</v>
      </c>
      <c r="GY8" s="50">
        <v>0</v>
      </c>
      <c r="GZ8" s="50">
        <v>0</v>
      </c>
      <c r="HA8" s="50">
        <v>0</v>
      </c>
      <c r="HB8" s="50">
        <v>0</v>
      </c>
      <c r="HC8" s="475">
        <v>19839</v>
      </c>
      <c r="HD8" s="50">
        <v>36010</v>
      </c>
      <c r="HE8" s="475">
        <v>55849</v>
      </c>
      <c r="HF8" s="301"/>
      <c r="HG8" s="301"/>
      <c r="HH8" s="91" t="s">
        <v>75</v>
      </c>
      <c r="HI8" s="79">
        <v>55311</v>
      </c>
      <c r="HJ8" s="50">
        <v>2353</v>
      </c>
      <c r="HK8" s="495">
        <v>7608</v>
      </c>
      <c r="HL8" s="50">
        <v>0</v>
      </c>
      <c r="HM8" s="50">
        <v>0</v>
      </c>
      <c r="HN8" s="50">
        <v>0</v>
      </c>
      <c r="HO8" s="50">
        <v>0</v>
      </c>
      <c r="HP8" s="50">
        <v>0</v>
      </c>
      <c r="HQ8" s="475">
        <v>65272</v>
      </c>
      <c r="HR8" s="50">
        <v>15756</v>
      </c>
      <c r="HS8" s="475">
        <v>81028</v>
      </c>
      <c r="HT8" s="580"/>
      <c r="HU8" s="46"/>
      <c r="HV8" s="501"/>
      <c r="HW8" s="1425"/>
      <c r="HX8" s="500"/>
      <c r="HY8" s="579"/>
      <c r="HZ8" s="579"/>
      <c r="IA8" s="579"/>
      <c r="IB8" s="579"/>
      <c r="IC8" s="1436"/>
      <c r="ID8" s="1423"/>
      <c r="IE8" s="61"/>
      <c r="IF8" s="46"/>
      <c r="IG8" s="578"/>
      <c r="IH8" s="394"/>
      <c r="II8" s="394"/>
      <c r="IJ8" s="394"/>
      <c r="IK8" s="394"/>
      <c r="IL8" s="520"/>
      <c r="IM8" s="258" t="s">
        <v>70</v>
      </c>
      <c r="IN8" s="79">
        <v>28214528</v>
      </c>
      <c r="IO8" s="53">
        <v>25900864</v>
      </c>
      <c r="IP8" s="54">
        <v>8.93</v>
      </c>
      <c r="IQ8" s="387"/>
      <c r="IR8" s="387"/>
      <c r="IS8" s="55" t="s">
        <v>71</v>
      </c>
      <c r="IT8" s="79">
        <v>12560</v>
      </c>
      <c r="IU8" s="259">
        <v>11478</v>
      </c>
      <c r="IV8" s="50">
        <v>13566</v>
      </c>
      <c r="IW8" s="260">
        <v>37604</v>
      </c>
      <c r="IX8" s="611">
        <v>30427</v>
      </c>
      <c r="IY8" s="36">
        <v>23.59</v>
      </c>
      <c r="IZ8" s="602"/>
      <c r="JA8" s="73" t="s">
        <v>72</v>
      </c>
      <c r="JB8" s="74">
        <v>467.94</v>
      </c>
      <c r="JC8" s="75">
        <v>438.16</v>
      </c>
      <c r="JD8" s="76">
        <v>6.8</v>
      </c>
      <c r="JE8" s="74">
        <v>334.58</v>
      </c>
      <c r="JF8" s="271">
        <v>318.13</v>
      </c>
      <c r="JG8" s="76">
        <v>5.17</v>
      </c>
      <c r="JH8" s="74">
        <v>434.98</v>
      </c>
      <c r="JI8" s="75">
        <v>409.01</v>
      </c>
      <c r="JJ8" s="76">
        <v>6.35</v>
      </c>
      <c r="JK8" s="272"/>
      <c r="JL8" s="602"/>
      <c r="JM8" s="602" t="s">
        <v>73</v>
      </c>
      <c r="JN8" s="50">
        <v>4868</v>
      </c>
      <c r="JO8" s="50">
        <v>4868</v>
      </c>
      <c r="JP8" s="50">
        <v>4868</v>
      </c>
      <c r="JQ8" s="50">
        <v>4868</v>
      </c>
      <c r="JR8" s="602"/>
      <c r="JS8" s="407" t="s">
        <v>74</v>
      </c>
      <c r="JT8" s="264">
        <v>36663143</v>
      </c>
      <c r="JU8" s="616">
        <v>32883348</v>
      </c>
      <c r="JV8" s="266">
        <v>11.49</v>
      </c>
      <c r="JW8" s="615" t="e">
        <f>JU8-#REF!</f>
        <v>#REF!</v>
      </c>
      <c r="JX8" s="288" t="s">
        <v>75</v>
      </c>
      <c r="JY8" s="79">
        <v>18865</v>
      </c>
      <c r="JZ8" s="50">
        <v>4806</v>
      </c>
      <c r="KA8" s="495">
        <v>15323</v>
      </c>
      <c r="KB8" s="50">
        <v>0</v>
      </c>
      <c r="KC8" s="50">
        <v>0</v>
      </c>
      <c r="KD8" s="50">
        <v>0</v>
      </c>
      <c r="KE8" s="50">
        <v>0</v>
      </c>
      <c r="KF8" s="50">
        <v>0</v>
      </c>
      <c r="KG8" s="475">
        <v>38994</v>
      </c>
      <c r="KH8" s="50">
        <v>55643</v>
      </c>
      <c r="KI8" s="475">
        <v>94637</v>
      </c>
      <c r="KJ8" s="301"/>
      <c r="KK8" s="301"/>
      <c r="KL8" s="91" t="s">
        <v>75</v>
      </c>
      <c r="KM8" s="79">
        <v>92186</v>
      </c>
      <c r="KN8" s="50">
        <v>1750</v>
      </c>
      <c r="KO8" s="495">
        <v>7901</v>
      </c>
      <c r="KP8" s="50">
        <v>0</v>
      </c>
      <c r="KQ8" s="50">
        <v>0</v>
      </c>
      <c r="KR8" s="50">
        <v>0</v>
      </c>
      <c r="KS8" s="50">
        <v>0</v>
      </c>
      <c r="KT8" s="50">
        <v>0</v>
      </c>
      <c r="KU8" s="475">
        <v>101837</v>
      </c>
      <c r="KV8" s="50">
        <v>25520</v>
      </c>
      <c r="KW8" s="475">
        <v>127357</v>
      </c>
      <c r="KX8" s="580"/>
      <c r="KY8" s="46"/>
      <c r="KZ8" s="501"/>
      <c r="LA8" s="1425"/>
      <c r="LB8" s="500"/>
      <c r="LC8" s="579"/>
      <c r="LD8" s="579"/>
      <c r="LE8" s="579"/>
      <c r="LF8" s="579"/>
      <c r="LG8" s="1436"/>
      <c r="LH8" s="1423"/>
      <c r="LI8" s="61"/>
      <c r="LJ8" s="46"/>
      <c r="LK8" s="578"/>
      <c r="LL8" s="394"/>
      <c r="LM8" s="394"/>
      <c r="LN8" s="394"/>
      <c r="LO8" s="394"/>
      <c r="LQ8" s="52" t="s">
        <v>70</v>
      </c>
      <c r="LR8" s="50">
        <v>106841284</v>
      </c>
      <c r="LS8" s="53">
        <v>98396128</v>
      </c>
      <c r="LT8" s="54">
        <v>8.58</v>
      </c>
      <c r="LU8" s="233"/>
      <c r="LV8" s="233"/>
      <c r="LW8" s="55" t="s">
        <v>71</v>
      </c>
      <c r="LX8" s="50">
        <v>176887</v>
      </c>
      <c r="LY8" s="655">
        <v>161528</v>
      </c>
      <c r="LZ8" s="419">
        <v>9.51</v>
      </c>
      <c r="MA8" s="1709"/>
      <c r="MB8" s="73" t="s">
        <v>72</v>
      </c>
      <c r="MC8" s="74">
        <v>518.70000000000005</v>
      </c>
      <c r="MD8" s="1720">
        <v>491.95</v>
      </c>
      <c r="ME8" s="78">
        <v>5.44</v>
      </c>
      <c r="MF8" s="74">
        <v>370.56</v>
      </c>
      <c r="MG8" s="1720">
        <v>359.77</v>
      </c>
      <c r="MH8" s="78">
        <v>3</v>
      </c>
      <c r="MI8" s="74">
        <v>486.24</v>
      </c>
      <c r="MJ8" s="1723">
        <v>463.42</v>
      </c>
      <c r="MK8" s="78">
        <v>4.92</v>
      </c>
      <c r="ML8" s="17"/>
      <c r="MM8" s="17"/>
      <c r="MN8" s="17" t="s">
        <v>73</v>
      </c>
      <c r="MO8" s="660">
        <v>4868</v>
      </c>
      <c r="MP8" s="660">
        <v>4868</v>
      </c>
      <c r="MQ8" s="660">
        <v>4868</v>
      </c>
      <c r="MR8" s="660">
        <v>4868</v>
      </c>
      <c r="MS8" s="660">
        <v>4868</v>
      </c>
      <c r="MT8" s="18"/>
      <c r="MU8" s="407" t="s">
        <v>74</v>
      </c>
      <c r="MV8" s="62">
        <v>136006051</v>
      </c>
      <c r="MW8" s="63">
        <v>121324613</v>
      </c>
      <c r="MX8" s="1301">
        <v>12.1</v>
      </c>
      <c r="MY8" s="1158"/>
      <c r="MZ8" s="91" t="s">
        <v>188</v>
      </c>
      <c r="NA8" s="536">
        <v>52038</v>
      </c>
      <c r="NB8" s="537">
        <v>11147</v>
      </c>
      <c r="NC8" s="537">
        <v>38879</v>
      </c>
      <c r="ND8" s="538">
        <v>0</v>
      </c>
      <c r="NE8" s="537">
        <v>0</v>
      </c>
      <c r="NF8" s="537">
        <v>0</v>
      </c>
      <c r="NG8" s="537">
        <v>0</v>
      </c>
      <c r="NH8" s="539">
        <v>0</v>
      </c>
      <c r="NI8" s="834">
        <v>102064</v>
      </c>
      <c r="NJ8" s="540">
        <v>166205</v>
      </c>
      <c r="NK8" s="825">
        <v>268269</v>
      </c>
      <c r="NL8" s="150"/>
      <c r="NM8" s="150"/>
      <c r="NN8" s="535" t="s">
        <v>75</v>
      </c>
      <c r="NO8" s="536">
        <v>251939</v>
      </c>
      <c r="NP8" s="537">
        <v>8210</v>
      </c>
      <c r="NQ8" s="537">
        <v>37181</v>
      </c>
      <c r="NR8" s="538">
        <v>0</v>
      </c>
      <c r="NS8" s="537">
        <v>0</v>
      </c>
      <c r="NT8" s="537">
        <v>0</v>
      </c>
      <c r="NU8" s="537">
        <v>0</v>
      </c>
      <c r="NV8" s="539">
        <v>0</v>
      </c>
      <c r="NW8" s="834">
        <v>297330</v>
      </c>
      <c r="NX8" s="540">
        <v>74107</v>
      </c>
      <c r="NY8" s="825">
        <v>371437</v>
      </c>
      <c r="NZ8" s="453"/>
      <c r="OB8" s="52" t="s">
        <v>70</v>
      </c>
      <c r="OC8" s="1796">
        <v>27016816</v>
      </c>
      <c r="OD8" s="1797">
        <v>24540220</v>
      </c>
      <c r="OE8" s="1798">
        <v>10.09</v>
      </c>
      <c r="OF8" s="1796">
        <v>26621575</v>
      </c>
      <c r="OG8" s="1797">
        <v>24655841</v>
      </c>
      <c r="OH8" s="1798">
        <v>7.97</v>
      </c>
      <c r="OI8" s="1796">
        <v>24988365</v>
      </c>
      <c r="OJ8" s="1797">
        <v>23299203</v>
      </c>
      <c r="OK8" s="1798">
        <v>7.25</v>
      </c>
      <c r="OL8" s="1796">
        <v>28214528</v>
      </c>
      <c r="OM8" s="1797">
        <v>25900864</v>
      </c>
      <c r="ON8" s="1798">
        <v>8.93</v>
      </c>
      <c r="OO8" s="1796">
        <v>106841284</v>
      </c>
      <c r="OP8" s="1797">
        <v>98396128</v>
      </c>
      <c r="OQ8" s="1798">
        <v>8.58</v>
      </c>
      <c r="OR8" s="1853"/>
      <c r="OS8" s="1853"/>
    </row>
    <row r="9" spans="1:409" ht="18.75" customHeight="1">
      <c r="A9" s="270" t="s">
        <v>50</v>
      </c>
      <c r="B9" s="289">
        <v>14737856</v>
      </c>
      <c r="C9" s="71">
        <v>13491316</v>
      </c>
      <c r="D9" s="72">
        <v>9.24</v>
      </c>
      <c r="E9" s="387"/>
      <c r="F9" s="387"/>
      <c r="G9" s="55" t="s">
        <v>76</v>
      </c>
      <c r="H9" s="79">
        <v>328086</v>
      </c>
      <c r="I9" s="259">
        <v>309520</v>
      </c>
      <c r="J9" s="50">
        <v>324279</v>
      </c>
      <c r="K9" s="260">
        <v>961885</v>
      </c>
      <c r="L9" s="611">
        <v>868382</v>
      </c>
      <c r="M9" s="687">
        <v>10.77</v>
      </c>
      <c r="N9" s="602"/>
      <c r="O9" s="73" t="s">
        <v>77</v>
      </c>
      <c r="P9" s="74">
        <v>321.27999999999997</v>
      </c>
      <c r="Q9" s="75">
        <v>300.33</v>
      </c>
      <c r="R9" s="76">
        <v>6.98</v>
      </c>
      <c r="S9" s="74">
        <v>199.26</v>
      </c>
      <c r="T9" s="271">
        <v>191.9</v>
      </c>
      <c r="U9" s="76">
        <v>3.84</v>
      </c>
      <c r="V9" s="74">
        <v>297.37</v>
      </c>
      <c r="W9" s="75">
        <v>279.58999999999997</v>
      </c>
      <c r="X9" s="76">
        <v>6.36</v>
      </c>
      <c r="Y9" s="272"/>
      <c r="Z9" s="602"/>
      <c r="AA9" s="602" t="s">
        <v>78</v>
      </c>
      <c r="AB9" s="50">
        <v>894</v>
      </c>
      <c r="AC9" s="50">
        <v>894</v>
      </c>
      <c r="AD9" s="50">
        <v>894</v>
      </c>
      <c r="AE9" s="50">
        <v>894</v>
      </c>
      <c r="AF9" s="602"/>
      <c r="AG9" s="407" t="s">
        <v>198</v>
      </c>
      <c r="AH9" s="692">
        <v>2.31</v>
      </c>
      <c r="AI9" s="619">
        <v>1.8</v>
      </c>
      <c r="AJ9" s="286">
        <v>0.51</v>
      </c>
      <c r="AK9" s="607"/>
      <c r="AL9" s="288" t="s">
        <v>81</v>
      </c>
      <c r="AM9" s="79">
        <v>0</v>
      </c>
      <c r="AN9" s="50">
        <v>0</v>
      </c>
      <c r="AO9" s="495">
        <v>0</v>
      </c>
      <c r="AP9" s="50">
        <v>0</v>
      </c>
      <c r="AQ9" s="50">
        <v>0</v>
      </c>
      <c r="AR9" s="50">
        <v>0</v>
      </c>
      <c r="AS9" s="50">
        <v>0</v>
      </c>
      <c r="AT9" s="50">
        <v>0</v>
      </c>
      <c r="AU9" s="475">
        <v>0</v>
      </c>
      <c r="AV9" s="50">
        <v>0</v>
      </c>
      <c r="AW9" s="475">
        <v>0</v>
      </c>
      <c r="AX9" s="301"/>
      <c r="AY9" s="301"/>
      <c r="AZ9" s="91" t="s">
        <v>81</v>
      </c>
      <c r="BA9" s="79">
        <v>0</v>
      </c>
      <c r="BB9" s="50">
        <v>0</v>
      </c>
      <c r="BC9" s="495">
        <v>0</v>
      </c>
      <c r="BD9" s="50">
        <v>0</v>
      </c>
      <c r="BE9" s="50">
        <v>0</v>
      </c>
      <c r="BF9" s="50">
        <v>0</v>
      </c>
      <c r="BG9" s="50">
        <v>0</v>
      </c>
      <c r="BH9" s="50">
        <v>0</v>
      </c>
      <c r="BI9" s="475">
        <v>0</v>
      </c>
      <c r="BJ9" s="50">
        <v>0</v>
      </c>
      <c r="BK9" s="475">
        <v>0</v>
      </c>
      <c r="BL9" s="580"/>
      <c r="BM9" s="502"/>
      <c r="BN9" s="502"/>
      <c r="BO9" s="1425"/>
      <c r="BP9" s="500"/>
      <c r="BQ9" s="579"/>
      <c r="BR9" s="579"/>
      <c r="BS9" s="579"/>
      <c r="BT9" s="579"/>
      <c r="BU9" s="1436"/>
      <c r="BV9" s="1423"/>
      <c r="BW9" s="61"/>
      <c r="BX9" s="46"/>
      <c r="BY9" s="578"/>
      <c r="BZ9" s="394"/>
      <c r="CA9" s="394"/>
      <c r="CB9" s="394"/>
      <c r="CC9" s="394"/>
      <c r="CE9" s="270" t="s">
        <v>50</v>
      </c>
      <c r="CF9" s="289">
        <v>12358776</v>
      </c>
      <c r="CG9" s="71">
        <v>11394707</v>
      </c>
      <c r="CH9" s="72">
        <v>8.4600000000000009</v>
      </c>
      <c r="CI9" s="387"/>
      <c r="CJ9" s="387"/>
      <c r="CK9" s="55" t="s">
        <v>76</v>
      </c>
      <c r="CL9" s="79">
        <v>365197</v>
      </c>
      <c r="CM9" s="259">
        <v>336267</v>
      </c>
      <c r="CN9" s="50">
        <v>322519</v>
      </c>
      <c r="CO9" s="260">
        <v>1023983</v>
      </c>
      <c r="CP9" s="611">
        <v>998881</v>
      </c>
      <c r="CQ9" s="36">
        <v>2.5099999999999998</v>
      </c>
      <c r="CR9" s="602"/>
      <c r="CS9" s="73" t="s">
        <v>77</v>
      </c>
      <c r="CT9" s="74">
        <v>316.8</v>
      </c>
      <c r="CU9" s="75">
        <v>298.75</v>
      </c>
      <c r="CV9" s="76">
        <v>6.04</v>
      </c>
      <c r="CW9" s="74">
        <v>170.79</v>
      </c>
      <c r="CX9" s="271">
        <v>158.65</v>
      </c>
      <c r="CY9" s="76">
        <v>7.65</v>
      </c>
      <c r="CZ9" s="74">
        <v>285.8</v>
      </c>
      <c r="DA9" s="75">
        <v>269.66000000000003</v>
      </c>
      <c r="DB9" s="76">
        <v>5.99</v>
      </c>
      <c r="DC9" s="272"/>
      <c r="DD9" s="602"/>
      <c r="DE9" s="602" t="s">
        <v>78</v>
      </c>
      <c r="DF9" s="50">
        <v>894</v>
      </c>
      <c r="DG9" s="50">
        <v>894</v>
      </c>
      <c r="DH9" s="50">
        <v>894</v>
      </c>
      <c r="DI9" s="50">
        <v>894</v>
      </c>
      <c r="DJ9" s="602"/>
      <c r="DK9" s="407" t="s">
        <v>198</v>
      </c>
      <c r="DL9" s="290">
        <v>2.2400000000000002</v>
      </c>
      <c r="DM9" s="619">
        <v>1.72</v>
      </c>
      <c r="DN9" s="286">
        <v>0.52</v>
      </c>
      <c r="DO9" s="607"/>
      <c r="DP9" s="288" t="s">
        <v>81</v>
      </c>
      <c r="DQ9" s="79">
        <v>0</v>
      </c>
      <c r="DR9" s="50">
        <v>0</v>
      </c>
      <c r="DS9" s="495">
        <v>0</v>
      </c>
      <c r="DT9" s="50">
        <v>0</v>
      </c>
      <c r="DU9" s="50">
        <v>0</v>
      </c>
      <c r="DV9" s="50">
        <v>0</v>
      </c>
      <c r="DW9" s="50">
        <v>0</v>
      </c>
      <c r="DX9" s="50">
        <v>0</v>
      </c>
      <c r="DY9" s="475">
        <v>0</v>
      </c>
      <c r="DZ9" s="50">
        <v>0</v>
      </c>
      <c r="EA9" s="475">
        <v>0</v>
      </c>
      <c r="EB9" s="301"/>
      <c r="EC9" s="301"/>
      <c r="ED9" s="91" t="s">
        <v>81</v>
      </c>
      <c r="EE9" s="79">
        <v>0</v>
      </c>
      <c r="EF9" s="50">
        <v>0</v>
      </c>
      <c r="EG9" s="495">
        <v>0</v>
      </c>
      <c r="EH9" s="50">
        <v>0</v>
      </c>
      <c r="EI9" s="50">
        <v>0</v>
      </c>
      <c r="EJ9" s="50">
        <v>0</v>
      </c>
      <c r="EK9" s="50">
        <v>0</v>
      </c>
      <c r="EL9" s="50">
        <v>0</v>
      </c>
      <c r="EM9" s="475">
        <v>0</v>
      </c>
      <c r="EN9" s="50">
        <v>0</v>
      </c>
      <c r="EO9" s="475">
        <v>0</v>
      </c>
      <c r="EP9" s="580"/>
      <c r="EQ9" s="502"/>
      <c r="ER9" s="502"/>
      <c r="ES9" s="1425"/>
      <c r="ET9" s="500"/>
      <c r="EU9" s="579"/>
      <c r="EV9" s="579"/>
      <c r="EW9" s="579"/>
      <c r="EX9" s="579"/>
      <c r="EY9" s="1436"/>
      <c r="EZ9" s="1423"/>
      <c r="FA9" s="61"/>
      <c r="FB9" s="46"/>
      <c r="FC9" s="578"/>
      <c r="FD9" s="394"/>
      <c r="FE9" s="394"/>
      <c r="FF9" s="394"/>
      <c r="FG9" s="25"/>
      <c r="FI9" s="270" t="s">
        <v>50</v>
      </c>
      <c r="FJ9" s="289">
        <v>11917730</v>
      </c>
      <c r="FK9" s="71">
        <v>10508432</v>
      </c>
      <c r="FL9" s="72">
        <v>13.41</v>
      </c>
      <c r="FM9" s="387"/>
      <c r="FN9" s="387"/>
      <c r="FO9" s="55" t="s">
        <v>76</v>
      </c>
      <c r="FP9" s="79">
        <v>304030</v>
      </c>
      <c r="FQ9" s="259">
        <v>314147</v>
      </c>
      <c r="FR9" s="50">
        <v>362640</v>
      </c>
      <c r="FS9" s="260">
        <v>980817</v>
      </c>
      <c r="FT9" s="611">
        <v>972423</v>
      </c>
      <c r="FU9" s="36">
        <v>0.86</v>
      </c>
      <c r="FV9" s="602"/>
      <c r="FW9" s="73" t="s">
        <v>77</v>
      </c>
      <c r="FX9" s="74">
        <v>422.93</v>
      </c>
      <c r="FY9" s="75">
        <v>399.59</v>
      </c>
      <c r="FZ9" s="76">
        <v>5.84</v>
      </c>
      <c r="GA9" s="74">
        <v>190.73</v>
      </c>
      <c r="GB9" s="271">
        <v>185.15</v>
      </c>
      <c r="GC9" s="76">
        <v>3.01</v>
      </c>
      <c r="GD9" s="74">
        <v>371.95</v>
      </c>
      <c r="GE9" s="75">
        <v>352.34</v>
      </c>
      <c r="GF9" s="76">
        <v>5.57</v>
      </c>
      <c r="GG9" s="272"/>
      <c r="GH9" s="602"/>
      <c r="GI9" s="602" t="s">
        <v>78</v>
      </c>
      <c r="GJ9" s="50">
        <v>894</v>
      </c>
      <c r="GK9" s="50">
        <v>894</v>
      </c>
      <c r="GL9" s="50">
        <v>894</v>
      </c>
      <c r="GM9" s="50">
        <v>894</v>
      </c>
      <c r="GN9" s="602"/>
      <c r="GO9" s="407" t="s">
        <v>198</v>
      </c>
      <c r="GP9" s="290">
        <v>2.23</v>
      </c>
      <c r="GQ9" s="619">
        <v>1.8</v>
      </c>
      <c r="GR9" s="286">
        <v>0.43</v>
      </c>
      <c r="GS9" s="607"/>
      <c r="GT9" s="288" t="s">
        <v>81</v>
      </c>
      <c r="GU9" s="79">
        <v>0</v>
      </c>
      <c r="GV9" s="50">
        <v>0</v>
      </c>
      <c r="GW9" s="495">
        <v>0</v>
      </c>
      <c r="GX9" s="50">
        <v>0</v>
      </c>
      <c r="GY9" s="50">
        <v>0</v>
      </c>
      <c r="GZ9" s="50">
        <v>0</v>
      </c>
      <c r="HA9" s="50">
        <v>0</v>
      </c>
      <c r="HB9" s="50">
        <v>0</v>
      </c>
      <c r="HC9" s="475">
        <v>0</v>
      </c>
      <c r="HD9" s="50">
        <v>0</v>
      </c>
      <c r="HE9" s="475">
        <v>0</v>
      </c>
      <c r="HF9" s="301"/>
      <c r="HG9" s="301"/>
      <c r="HH9" s="91" t="s">
        <v>81</v>
      </c>
      <c r="HI9" s="79">
        <v>0</v>
      </c>
      <c r="HJ9" s="50">
        <v>0</v>
      </c>
      <c r="HK9" s="495">
        <v>0</v>
      </c>
      <c r="HL9" s="50">
        <v>0</v>
      </c>
      <c r="HM9" s="50">
        <v>0</v>
      </c>
      <c r="HN9" s="50">
        <v>0</v>
      </c>
      <c r="HO9" s="50">
        <v>0</v>
      </c>
      <c r="HP9" s="50">
        <v>0</v>
      </c>
      <c r="HQ9" s="475">
        <v>0</v>
      </c>
      <c r="HR9" s="50">
        <v>0</v>
      </c>
      <c r="HS9" s="475">
        <v>0</v>
      </c>
      <c r="HT9" s="580"/>
      <c r="HU9" s="502"/>
      <c r="HV9" s="502"/>
      <c r="HW9" s="1425"/>
      <c r="HX9" s="500"/>
      <c r="HY9" s="579"/>
      <c r="HZ9" s="579"/>
      <c r="IA9" s="579"/>
      <c r="IB9" s="579"/>
      <c r="IC9" s="1436"/>
      <c r="ID9" s="1423"/>
      <c r="IE9" s="61"/>
      <c r="IF9" s="46"/>
      <c r="IG9" s="578"/>
      <c r="IH9" s="394"/>
      <c r="II9" s="394"/>
      <c r="IJ9" s="394"/>
      <c r="IK9" s="394"/>
      <c r="IL9" s="520"/>
      <c r="IM9" s="270" t="s">
        <v>50</v>
      </c>
      <c r="IN9" s="289">
        <v>13335706</v>
      </c>
      <c r="IO9" s="71">
        <v>11787686</v>
      </c>
      <c r="IP9" s="72">
        <v>13.13</v>
      </c>
      <c r="IQ9" s="387"/>
      <c r="IR9" s="387"/>
      <c r="IS9" s="55" t="s">
        <v>76</v>
      </c>
      <c r="IT9" s="79">
        <v>354164</v>
      </c>
      <c r="IU9" s="259">
        <v>385614</v>
      </c>
      <c r="IV9" s="50">
        <v>394433</v>
      </c>
      <c r="IW9" s="260">
        <v>1134211</v>
      </c>
      <c r="IX9" s="611">
        <v>1024586</v>
      </c>
      <c r="IY9" s="36">
        <v>10.7</v>
      </c>
      <c r="IZ9" s="602"/>
      <c r="JA9" s="73" t="s">
        <v>77</v>
      </c>
      <c r="JB9" s="74">
        <v>294.7</v>
      </c>
      <c r="JC9" s="75">
        <v>269.47000000000003</v>
      </c>
      <c r="JD9" s="76">
        <v>9.36</v>
      </c>
      <c r="JE9" s="74">
        <v>167.39</v>
      </c>
      <c r="JF9" s="271">
        <v>153.06</v>
      </c>
      <c r="JG9" s="76">
        <v>9.36</v>
      </c>
      <c r="JH9" s="74">
        <v>263.25</v>
      </c>
      <c r="JI9" s="75">
        <v>241.2</v>
      </c>
      <c r="JJ9" s="76">
        <v>9.14</v>
      </c>
      <c r="JK9" s="272"/>
      <c r="JL9" s="602"/>
      <c r="JM9" s="602" t="s">
        <v>78</v>
      </c>
      <c r="JN9" s="50">
        <v>894</v>
      </c>
      <c r="JO9" s="50">
        <v>894</v>
      </c>
      <c r="JP9" s="50">
        <v>894</v>
      </c>
      <c r="JQ9" s="50">
        <v>894</v>
      </c>
      <c r="JR9" s="602"/>
      <c r="JS9" s="407" t="s">
        <v>198</v>
      </c>
      <c r="JT9" s="290">
        <v>2.1800000000000002</v>
      </c>
      <c r="JU9" s="619">
        <v>1.76</v>
      </c>
      <c r="JV9" s="286">
        <v>0.42</v>
      </c>
      <c r="JW9" s="615" t="e">
        <f>JU9-#REF!</f>
        <v>#REF!</v>
      </c>
      <c r="JX9" s="288" t="s">
        <v>81</v>
      </c>
      <c r="JY9" s="79">
        <v>0</v>
      </c>
      <c r="JZ9" s="50">
        <v>0</v>
      </c>
      <c r="KA9" s="495">
        <v>0</v>
      </c>
      <c r="KB9" s="50">
        <v>0</v>
      </c>
      <c r="KC9" s="50">
        <v>0</v>
      </c>
      <c r="KD9" s="50">
        <v>0</v>
      </c>
      <c r="KE9" s="50">
        <v>0</v>
      </c>
      <c r="KF9" s="50">
        <v>0</v>
      </c>
      <c r="KG9" s="475">
        <v>0</v>
      </c>
      <c r="KH9" s="50">
        <v>0</v>
      </c>
      <c r="KI9" s="475">
        <v>0</v>
      </c>
      <c r="KJ9" s="301"/>
      <c r="KK9" s="301"/>
      <c r="KL9" s="91" t="s">
        <v>81</v>
      </c>
      <c r="KM9" s="79">
        <v>0</v>
      </c>
      <c r="KN9" s="50">
        <v>0</v>
      </c>
      <c r="KO9" s="495">
        <v>0</v>
      </c>
      <c r="KP9" s="50">
        <v>0</v>
      </c>
      <c r="KQ9" s="50">
        <v>0</v>
      </c>
      <c r="KR9" s="50">
        <v>0</v>
      </c>
      <c r="KS9" s="50">
        <v>0</v>
      </c>
      <c r="KT9" s="50">
        <v>0</v>
      </c>
      <c r="KU9" s="475">
        <v>0</v>
      </c>
      <c r="KV9" s="50">
        <v>0</v>
      </c>
      <c r="KW9" s="475">
        <v>0</v>
      </c>
      <c r="KX9" s="580"/>
      <c r="KY9" s="502"/>
      <c r="KZ9" s="502"/>
      <c r="LA9" s="1425"/>
      <c r="LB9" s="500"/>
      <c r="LC9" s="579"/>
      <c r="LD9" s="579"/>
      <c r="LE9" s="579"/>
      <c r="LF9" s="579"/>
      <c r="LG9" s="1436"/>
      <c r="LH9" s="1423"/>
      <c r="LI9" s="61"/>
      <c r="LJ9" s="46"/>
      <c r="LK9" s="578"/>
      <c r="LL9" s="394"/>
      <c r="LM9" s="394"/>
      <c r="LN9" s="394"/>
      <c r="LO9" s="394"/>
      <c r="LQ9" s="69" t="s">
        <v>50</v>
      </c>
      <c r="LR9" s="70">
        <v>52350068</v>
      </c>
      <c r="LS9" s="94">
        <v>47182141</v>
      </c>
      <c r="LT9" s="72">
        <v>10.95</v>
      </c>
      <c r="LU9" s="233"/>
      <c r="LV9" s="233"/>
      <c r="LW9" s="55" t="s">
        <v>76</v>
      </c>
      <c r="LX9" s="50">
        <v>248500</v>
      </c>
      <c r="LY9" s="655">
        <v>225996</v>
      </c>
      <c r="LZ9" s="419">
        <v>9.9600000000000009</v>
      </c>
      <c r="MA9" s="1709"/>
      <c r="MB9" s="73" t="s">
        <v>77</v>
      </c>
      <c r="MC9" s="74">
        <v>337.5</v>
      </c>
      <c r="MD9" s="1720">
        <v>315.18</v>
      </c>
      <c r="ME9" s="78">
        <v>7.08</v>
      </c>
      <c r="MF9" s="74">
        <v>180.97</v>
      </c>
      <c r="MG9" s="1720">
        <v>170.81</v>
      </c>
      <c r="MH9" s="78">
        <v>5.95</v>
      </c>
      <c r="MI9" s="74">
        <v>303.19</v>
      </c>
      <c r="MJ9" s="1723">
        <v>284.02</v>
      </c>
      <c r="MK9" s="78">
        <v>6.75</v>
      </c>
      <c r="ML9" s="17"/>
      <c r="MM9" s="17"/>
      <c r="MN9" s="17" t="s">
        <v>78</v>
      </c>
      <c r="MO9" s="660">
        <v>894</v>
      </c>
      <c r="MP9" s="660">
        <v>894</v>
      </c>
      <c r="MQ9" s="660">
        <v>894</v>
      </c>
      <c r="MR9" s="660">
        <v>894</v>
      </c>
      <c r="MS9" s="660">
        <v>894</v>
      </c>
      <c r="MT9" s="18"/>
      <c r="MU9" s="407" t="s">
        <v>198</v>
      </c>
      <c r="MV9" s="92">
        <v>2.2400000000000002</v>
      </c>
      <c r="MW9" s="88">
        <v>1.77</v>
      </c>
      <c r="MX9" s="1301">
        <v>0.47</v>
      </c>
      <c r="MY9" s="1158"/>
      <c r="MZ9" s="91" t="s">
        <v>189</v>
      </c>
      <c r="NA9" s="536">
        <v>0</v>
      </c>
      <c r="NB9" s="537">
        <v>0</v>
      </c>
      <c r="NC9" s="537">
        <v>0</v>
      </c>
      <c r="ND9" s="538">
        <v>0</v>
      </c>
      <c r="NE9" s="537">
        <v>0</v>
      </c>
      <c r="NF9" s="537">
        <v>0</v>
      </c>
      <c r="NG9" s="537">
        <v>0</v>
      </c>
      <c r="NH9" s="539">
        <v>0</v>
      </c>
      <c r="NI9" s="834">
        <v>0</v>
      </c>
      <c r="NJ9" s="540">
        <v>0</v>
      </c>
      <c r="NK9" s="825">
        <v>0</v>
      </c>
      <c r="NL9" s="150"/>
      <c r="NM9" s="150"/>
      <c r="NN9" s="535" t="s">
        <v>81</v>
      </c>
      <c r="NO9" s="536">
        <v>0</v>
      </c>
      <c r="NP9" s="537">
        <v>0</v>
      </c>
      <c r="NQ9" s="537">
        <v>0</v>
      </c>
      <c r="NR9" s="538">
        <v>0</v>
      </c>
      <c r="NS9" s="537">
        <v>0</v>
      </c>
      <c r="NT9" s="537">
        <v>0</v>
      </c>
      <c r="NU9" s="537">
        <v>0</v>
      </c>
      <c r="NV9" s="539">
        <v>0</v>
      </c>
      <c r="NW9" s="834">
        <v>0</v>
      </c>
      <c r="NX9" s="540">
        <v>0</v>
      </c>
      <c r="NY9" s="825">
        <v>0</v>
      </c>
      <c r="NZ9" s="453"/>
      <c r="OB9" s="69" t="s">
        <v>50</v>
      </c>
      <c r="OC9" s="1802">
        <v>14737856</v>
      </c>
      <c r="OD9" s="1803">
        <v>13491316</v>
      </c>
      <c r="OE9" s="1804">
        <v>9.24</v>
      </c>
      <c r="OF9" s="1802">
        <v>12358776</v>
      </c>
      <c r="OG9" s="1803">
        <v>11394707</v>
      </c>
      <c r="OH9" s="1804">
        <v>8.4600000000000009</v>
      </c>
      <c r="OI9" s="1802">
        <v>11917730</v>
      </c>
      <c r="OJ9" s="1803">
        <v>10508432</v>
      </c>
      <c r="OK9" s="1804">
        <v>13.41</v>
      </c>
      <c r="OL9" s="1802">
        <v>13335706</v>
      </c>
      <c r="OM9" s="1803">
        <v>11787686</v>
      </c>
      <c r="ON9" s="1804">
        <v>13.13</v>
      </c>
      <c r="OO9" s="1802">
        <v>52350068</v>
      </c>
      <c r="OP9" s="1803">
        <v>47182141</v>
      </c>
      <c r="OQ9" s="1804">
        <v>10.95</v>
      </c>
      <c r="OR9" s="1853"/>
      <c r="OS9" s="1853"/>
    </row>
    <row r="10" spans="1:409" ht="18.75" customHeight="1" thickBot="1">
      <c r="A10" s="292" t="s">
        <v>82</v>
      </c>
      <c r="B10" s="246">
        <v>21175764</v>
      </c>
      <c r="C10" s="33">
        <v>19134733</v>
      </c>
      <c r="D10" s="34">
        <v>10.67</v>
      </c>
      <c r="E10" s="387"/>
      <c r="F10" s="387"/>
      <c r="G10" s="55" t="s">
        <v>83</v>
      </c>
      <c r="H10" s="79">
        <v>14403</v>
      </c>
      <c r="I10" s="259">
        <v>9854</v>
      </c>
      <c r="J10" s="50">
        <v>11956</v>
      </c>
      <c r="K10" s="260">
        <v>36213</v>
      </c>
      <c r="L10" s="611">
        <v>30244</v>
      </c>
      <c r="M10" s="687">
        <v>19.739999999999998</v>
      </c>
      <c r="N10" s="602"/>
      <c r="O10" s="73" t="s">
        <v>84</v>
      </c>
      <c r="P10" s="74">
        <v>176.36</v>
      </c>
      <c r="Q10" s="75">
        <v>163.72</v>
      </c>
      <c r="R10" s="76">
        <v>7.72</v>
      </c>
      <c r="S10" s="74">
        <v>99.95</v>
      </c>
      <c r="T10" s="271">
        <v>94.82</v>
      </c>
      <c r="U10" s="76">
        <v>5.41</v>
      </c>
      <c r="V10" s="74">
        <v>161.38999999999999</v>
      </c>
      <c r="W10" s="75">
        <v>150.55000000000001</v>
      </c>
      <c r="X10" s="76">
        <v>7.2</v>
      </c>
      <c r="Y10" s="272"/>
      <c r="Z10" s="602"/>
      <c r="AA10" s="602" t="s">
        <v>85</v>
      </c>
      <c r="AB10" s="50">
        <v>683</v>
      </c>
      <c r="AC10" s="50">
        <v>683</v>
      </c>
      <c r="AD10" s="50">
        <v>683</v>
      </c>
      <c r="AE10" s="50">
        <v>683</v>
      </c>
      <c r="AF10" s="602"/>
      <c r="AG10" s="408" t="s">
        <v>199</v>
      </c>
      <c r="AH10" s="693">
        <v>2.0099999999999998</v>
      </c>
      <c r="AI10" s="621">
        <v>2.02</v>
      </c>
      <c r="AJ10" s="296">
        <v>-0.01</v>
      </c>
      <c r="AK10" s="607"/>
      <c r="AL10" s="288" t="s">
        <v>87</v>
      </c>
      <c r="AM10" s="79">
        <v>1528832</v>
      </c>
      <c r="AN10" s="50">
        <v>65543</v>
      </c>
      <c r="AO10" s="495">
        <v>871316</v>
      </c>
      <c r="AP10" s="50">
        <v>0</v>
      </c>
      <c r="AQ10" s="50">
        <v>0</v>
      </c>
      <c r="AR10" s="50">
        <v>0</v>
      </c>
      <c r="AS10" s="50">
        <v>0</v>
      </c>
      <c r="AT10" s="50">
        <v>0</v>
      </c>
      <c r="AU10" s="475">
        <v>2465691</v>
      </c>
      <c r="AV10" s="50">
        <v>776002</v>
      </c>
      <c r="AW10" s="475">
        <v>3241693</v>
      </c>
      <c r="AX10" s="301"/>
      <c r="AY10" s="301"/>
      <c r="AZ10" s="91" t="s">
        <v>87</v>
      </c>
      <c r="BA10" s="79">
        <v>1723347</v>
      </c>
      <c r="BB10" s="50">
        <v>63064</v>
      </c>
      <c r="BC10" s="495">
        <v>1052523</v>
      </c>
      <c r="BD10" s="50">
        <v>0</v>
      </c>
      <c r="BE10" s="50">
        <v>0</v>
      </c>
      <c r="BF10" s="50">
        <v>0</v>
      </c>
      <c r="BG10" s="50">
        <v>0</v>
      </c>
      <c r="BH10" s="50">
        <v>0</v>
      </c>
      <c r="BI10" s="475">
        <v>2838934</v>
      </c>
      <c r="BJ10" s="50">
        <v>514339</v>
      </c>
      <c r="BK10" s="475">
        <v>3353273</v>
      </c>
      <c r="BL10" s="580"/>
      <c r="BM10" s="502"/>
      <c r="BN10" s="502"/>
      <c r="BO10" s="1425"/>
      <c r="BP10" s="503"/>
      <c r="BQ10" s="577"/>
      <c r="BR10" s="577"/>
      <c r="BS10" s="577"/>
      <c r="BT10" s="577"/>
      <c r="BU10" s="1436"/>
      <c r="BV10" s="1423"/>
      <c r="BW10" s="61"/>
      <c r="BX10" s="46"/>
      <c r="BY10" s="578"/>
      <c r="BZ10" s="394"/>
      <c r="CA10" s="394"/>
      <c r="CB10" s="394"/>
      <c r="CC10" s="394"/>
      <c r="CE10" s="292" t="s">
        <v>82</v>
      </c>
      <c r="CF10" s="246">
        <v>21282056</v>
      </c>
      <c r="CG10" s="33">
        <v>19219348</v>
      </c>
      <c r="CH10" s="34">
        <v>10.73</v>
      </c>
      <c r="CI10" s="387"/>
      <c r="CJ10" s="387"/>
      <c r="CK10" s="55" t="s">
        <v>83</v>
      </c>
      <c r="CL10" s="79">
        <v>23491</v>
      </c>
      <c r="CM10" s="259">
        <v>20597</v>
      </c>
      <c r="CN10" s="50">
        <v>14837</v>
      </c>
      <c r="CO10" s="260">
        <v>58925</v>
      </c>
      <c r="CP10" s="611">
        <v>80134</v>
      </c>
      <c r="CQ10" s="36">
        <v>-26.47</v>
      </c>
      <c r="CR10" s="602"/>
      <c r="CS10" s="73" t="s">
        <v>84</v>
      </c>
      <c r="CT10" s="74">
        <v>178.12</v>
      </c>
      <c r="CU10" s="75">
        <v>167.7</v>
      </c>
      <c r="CV10" s="76">
        <v>6.21</v>
      </c>
      <c r="CW10" s="74">
        <v>107.01</v>
      </c>
      <c r="CX10" s="271">
        <v>99.04</v>
      </c>
      <c r="CY10" s="76">
        <v>8.0500000000000007</v>
      </c>
      <c r="CZ10" s="74">
        <v>163.03</v>
      </c>
      <c r="DA10" s="75">
        <v>153.44999999999999</v>
      </c>
      <c r="DB10" s="76">
        <v>6.24</v>
      </c>
      <c r="DC10" s="272"/>
      <c r="DD10" s="602"/>
      <c r="DE10" s="602" t="s">
        <v>85</v>
      </c>
      <c r="DF10" s="50">
        <v>683</v>
      </c>
      <c r="DG10" s="50">
        <v>683</v>
      </c>
      <c r="DH10" s="50">
        <v>683</v>
      </c>
      <c r="DI10" s="50">
        <v>683</v>
      </c>
      <c r="DJ10" s="602"/>
      <c r="DK10" s="408" t="s">
        <v>199</v>
      </c>
      <c r="DL10" s="294">
        <v>1.98</v>
      </c>
      <c r="DM10" s="621">
        <v>1.98</v>
      </c>
      <c r="DN10" s="296">
        <v>0</v>
      </c>
      <c r="DO10" s="607"/>
      <c r="DP10" s="288" t="s">
        <v>87</v>
      </c>
      <c r="DQ10" s="79">
        <v>1340588</v>
      </c>
      <c r="DR10" s="50">
        <v>102324</v>
      </c>
      <c r="DS10" s="495">
        <v>877463</v>
      </c>
      <c r="DT10" s="50">
        <v>0</v>
      </c>
      <c r="DU10" s="50">
        <v>0</v>
      </c>
      <c r="DV10" s="50">
        <v>0</v>
      </c>
      <c r="DW10" s="50">
        <v>0</v>
      </c>
      <c r="DX10" s="50">
        <v>0</v>
      </c>
      <c r="DY10" s="475">
        <v>2320375</v>
      </c>
      <c r="DZ10" s="50">
        <v>745561</v>
      </c>
      <c r="EA10" s="475">
        <v>3065936</v>
      </c>
      <c r="EB10" s="301"/>
      <c r="EC10" s="301"/>
      <c r="ED10" s="91" t="s">
        <v>87</v>
      </c>
      <c r="EE10" s="79">
        <v>1643870</v>
      </c>
      <c r="EF10" s="50">
        <v>40373</v>
      </c>
      <c r="EG10" s="495">
        <v>788240</v>
      </c>
      <c r="EH10" s="50">
        <v>0</v>
      </c>
      <c r="EI10" s="50">
        <v>0</v>
      </c>
      <c r="EJ10" s="50">
        <v>0</v>
      </c>
      <c r="EK10" s="50">
        <v>0</v>
      </c>
      <c r="EL10" s="50">
        <v>0</v>
      </c>
      <c r="EM10" s="475">
        <v>2472483</v>
      </c>
      <c r="EN10" s="50">
        <v>316328</v>
      </c>
      <c r="EO10" s="475">
        <v>2788811</v>
      </c>
      <c r="EP10" s="580"/>
      <c r="EQ10" s="502"/>
      <c r="ER10" s="502"/>
      <c r="ES10" s="1425"/>
      <c r="ET10" s="503"/>
      <c r="EU10" s="577"/>
      <c r="EV10" s="577"/>
      <c r="EW10" s="577"/>
      <c r="EX10" s="577"/>
      <c r="EY10" s="1436"/>
      <c r="EZ10" s="1423"/>
      <c r="FA10" s="61"/>
      <c r="FB10" s="46"/>
      <c r="FC10" s="578"/>
      <c r="FD10" s="394"/>
      <c r="FE10" s="394"/>
      <c r="FF10" s="394"/>
      <c r="FG10" s="25"/>
      <c r="FI10" s="292" t="s">
        <v>82</v>
      </c>
      <c r="FJ10" s="246">
        <v>20803607</v>
      </c>
      <c r="FK10" s="33">
        <v>18931217</v>
      </c>
      <c r="FL10" s="34">
        <v>9.89</v>
      </c>
      <c r="FM10" s="387"/>
      <c r="FN10" s="387"/>
      <c r="FO10" s="55" t="s">
        <v>83</v>
      </c>
      <c r="FP10" s="79">
        <v>12794</v>
      </c>
      <c r="FQ10" s="259">
        <v>12742</v>
      </c>
      <c r="FR10" s="50">
        <v>15782</v>
      </c>
      <c r="FS10" s="260">
        <v>41318</v>
      </c>
      <c r="FT10" s="611">
        <v>30096</v>
      </c>
      <c r="FU10" s="36">
        <v>37.29</v>
      </c>
      <c r="FV10" s="602"/>
      <c r="FW10" s="73" t="s">
        <v>84</v>
      </c>
      <c r="FX10" s="74">
        <v>212.65</v>
      </c>
      <c r="FY10" s="75">
        <v>210.01</v>
      </c>
      <c r="FZ10" s="76">
        <v>1.26</v>
      </c>
      <c r="GA10" s="74">
        <v>102.41</v>
      </c>
      <c r="GB10" s="271">
        <v>96.18</v>
      </c>
      <c r="GC10" s="76">
        <v>6.48</v>
      </c>
      <c r="GD10" s="74">
        <v>188.44</v>
      </c>
      <c r="GE10" s="75">
        <v>184.93</v>
      </c>
      <c r="GF10" s="76">
        <v>1.9</v>
      </c>
      <c r="GG10" s="272"/>
      <c r="GH10" s="602"/>
      <c r="GI10" s="602" t="s">
        <v>85</v>
      </c>
      <c r="GJ10" s="50">
        <v>683</v>
      </c>
      <c r="GK10" s="50">
        <v>683</v>
      </c>
      <c r="GL10" s="50">
        <v>683</v>
      </c>
      <c r="GM10" s="50">
        <v>683</v>
      </c>
      <c r="GN10" s="602"/>
      <c r="GO10" s="408" t="s">
        <v>199</v>
      </c>
      <c r="GP10" s="294">
        <v>1.93</v>
      </c>
      <c r="GQ10" s="621">
        <v>1.96</v>
      </c>
      <c r="GR10" s="296">
        <v>-0.03</v>
      </c>
      <c r="GS10" s="607"/>
      <c r="GT10" s="288" t="s">
        <v>87</v>
      </c>
      <c r="GU10" s="79">
        <v>1383344</v>
      </c>
      <c r="GV10" s="50">
        <v>101630</v>
      </c>
      <c r="GW10" s="495">
        <v>912029</v>
      </c>
      <c r="GX10" s="50">
        <v>0</v>
      </c>
      <c r="GY10" s="50">
        <v>0</v>
      </c>
      <c r="GZ10" s="50">
        <v>0</v>
      </c>
      <c r="HA10" s="50">
        <v>0</v>
      </c>
      <c r="HB10" s="50">
        <v>0</v>
      </c>
      <c r="HC10" s="475">
        <v>2397003</v>
      </c>
      <c r="HD10" s="50">
        <v>821778</v>
      </c>
      <c r="HE10" s="475">
        <v>3218781</v>
      </c>
      <c r="HF10" s="301"/>
      <c r="HG10" s="301"/>
      <c r="HH10" s="91" t="s">
        <v>87</v>
      </c>
      <c r="HI10" s="79">
        <v>1344078</v>
      </c>
      <c r="HJ10" s="50">
        <v>42624</v>
      </c>
      <c r="HK10" s="495">
        <v>558230</v>
      </c>
      <c r="HL10" s="50">
        <v>0</v>
      </c>
      <c r="HM10" s="50">
        <v>0</v>
      </c>
      <c r="HN10" s="50">
        <v>0</v>
      </c>
      <c r="HO10" s="50">
        <v>0</v>
      </c>
      <c r="HP10" s="50">
        <v>0</v>
      </c>
      <c r="HQ10" s="475">
        <v>1944932</v>
      </c>
      <c r="HR10" s="50">
        <v>311276</v>
      </c>
      <c r="HS10" s="475">
        <v>2256208</v>
      </c>
      <c r="HT10" s="580"/>
      <c r="HU10" s="502"/>
      <c r="HV10" s="502"/>
      <c r="HW10" s="1425"/>
      <c r="HX10" s="503"/>
      <c r="HY10" s="577"/>
      <c r="HZ10" s="577"/>
      <c r="IA10" s="577"/>
      <c r="IB10" s="577"/>
      <c r="IC10" s="1436"/>
      <c r="ID10" s="1423"/>
      <c r="IE10" s="61"/>
      <c r="IF10" s="46"/>
      <c r="IG10" s="578"/>
      <c r="IH10" s="394"/>
      <c r="II10" s="394"/>
      <c r="IJ10" s="394"/>
      <c r="IK10" s="394"/>
      <c r="IL10" s="520"/>
      <c r="IM10" s="292" t="s">
        <v>82</v>
      </c>
      <c r="IN10" s="246">
        <v>26621432</v>
      </c>
      <c r="IO10" s="33">
        <v>24362932</v>
      </c>
      <c r="IP10" s="34">
        <v>9.27</v>
      </c>
      <c r="IQ10" s="387"/>
      <c r="IR10" s="387"/>
      <c r="IS10" s="55" t="s">
        <v>83</v>
      </c>
      <c r="IT10" s="79">
        <v>12680</v>
      </c>
      <c r="IU10" s="259">
        <v>12394</v>
      </c>
      <c r="IV10" s="50">
        <v>15164</v>
      </c>
      <c r="IW10" s="260">
        <v>40238</v>
      </c>
      <c r="IX10" s="611">
        <v>37717</v>
      </c>
      <c r="IY10" s="36">
        <v>6.68</v>
      </c>
      <c r="IZ10" s="602"/>
      <c r="JA10" s="73" t="s">
        <v>84</v>
      </c>
      <c r="JB10" s="74">
        <v>197.92</v>
      </c>
      <c r="JC10" s="75">
        <v>187.6</v>
      </c>
      <c r="JD10" s="76">
        <v>5.5</v>
      </c>
      <c r="JE10" s="74">
        <v>126.57</v>
      </c>
      <c r="JF10" s="271">
        <v>118.61</v>
      </c>
      <c r="JG10" s="76">
        <v>6.71</v>
      </c>
      <c r="JH10" s="74">
        <v>180.29</v>
      </c>
      <c r="JI10" s="75">
        <v>170.84</v>
      </c>
      <c r="JJ10" s="76">
        <v>5.53</v>
      </c>
      <c r="JK10" s="272"/>
      <c r="JL10" s="602"/>
      <c r="JM10" s="602" t="s">
        <v>85</v>
      </c>
      <c r="JN10" s="50">
        <v>683</v>
      </c>
      <c r="JO10" s="50">
        <v>683</v>
      </c>
      <c r="JP10" s="50">
        <v>683</v>
      </c>
      <c r="JQ10" s="50">
        <v>683</v>
      </c>
      <c r="JR10" s="602"/>
      <c r="JS10" s="408" t="s">
        <v>199</v>
      </c>
      <c r="JT10" s="294">
        <v>1.98</v>
      </c>
      <c r="JU10" s="621">
        <v>2</v>
      </c>
      <c r="JV10" s="296">
        <v>-0.02</v>
      </c>
      <c r="JW10" s="615" t="e">
        <f>JU10-#REF!</f>
        <v>#REF!</v>
      </c>
      <c r="JX10" s="288" t="s">
        <v>87</v>
      </c>
      <c r="JY10" s="79">
        <v>1995578</v>
      </c>
      <c r="JZ10" s="50">
        <v>51816</v>
      </c>
      <c r="KA10" s="495">
        <v>1146781</v>
      </c>
      <c r="KB10" s="50">
        <v>0</v>
      </c>
      <c r="KC10" s="50">
        <v>0</v>
      </c>
      <c r="KD10" s="50">
        <v>0</v>
      </c>
      <c r="KE10" s="50">
        <v>0</v>
      </c>
      <c r="KF10" s="50">
        <v>0</v>
      </c>
      <c r="KG10" s="475">
        <v>3194175</v>
      </c>
      <c r="KH10" s="50">
        <v>985778</v>
      </c>
      <c r="KI10" s="475">
        <v>4179953</v>
      </c>
      <c r="KJ10" s="301"/>
      <c r="KK10" s="301"/>
      <c r="KL10" s="91" t="s">
        <v>87</v>
      </c>
      <c r="KM10" s="79">
        <v>1884030</v>
      </c>
      <c r="KN10" s="50">
        <v>83884</v>
      </c>
      <c r="KO10" s="495">
        <v>896135</v>
      </c>
      <c r="KP10" s="50">
        <v>0</v>
      </c>
      <c r="KQ10" s="50">
        <v>0</v>
      </c>
      <c r="KR10" s="50">
        <v>0</v>
      </c>
      <c r="KS10" s="50">
        <v>0</v>
      </c>
      <c r="KT10" s="50">
        <v>0</v>
      </c>
      <c r="KU10" s="475">
        <v>2864049</v>
      </c>
      <c r="KV10" s="50">
        <v>528524</v>
      </c>
      <c r="KW10" s="475">
        <v>3392573</v>
      </c>
      <c r="KX10" s="580"/>
      <c r="KY10" s="502"/>
      <c r="KZ10" s="502"/>
      <c r="LA10" s="1425"/>
      <c r="LB10" s="503"/>
      <c r="LC10" s="577"/>
      <c r="LD10" s="577"/>
      <c r="LE10" s="577"/>
      <c r="LF10" s="577"/>
      <c r="LG10" s="1436"/>
      <c r="LH10" s="1423"/>
      <c r="LI10" s="61"/>
      <c r="LJ10" s="46"/>
      <c r="LK10" s="578"/>
      <c r="LL10" s="394"/>
      <c r="LM10" s="394"/>
      <c r="LN10" s="394"/>
      <c r="LO10" s="394"/>
      <c r="LQ10" s="95" t="s">
        <v>82</v>
      </c>
      <c r="LR10" s="32">
        <v>89882859</v>
      </c>
      <c r="LS10" s="33">
        <v>81648230</v>
      </c>
      <c r="LT10" s="34">
        <v>10.09</v>
      </c>
      <c r="LU10" s="233"/>
      <c r="LV10" s="233"/>
      <c r="LW10" s="55" t="s">
        <v>83</v>
      </c>
      <c r="LX10" s="50">
        <v>321433</v>
      </c>
      <c r="LY10" s="655">
        <v>348570</v>
      </c>
      <c r="LZ10" s="419">
        <v>-7.79</v>
      </c>
      <c r="MA10" s="1709"/>
      <c r="MB10" s="73" t="s">
        <v>84</v>
      </c>
      <c r="MC10" s="74">
        <v>190.96</v>
      </c>
      <c r="MD10" s="1720">
        <v>181.65</v>
      </c>
      <c r="ME10" s="78">
        <v>5.13</v>
      </c>
      <c r="MF10" s="74">
        <v>110.17</v>
      </c>
      <c r="MG10" s="1720">
        <v>103.25</v>
      </c>
      <c r="MH10" s="78">
        <v>6.7</v>
      </c>
      <c r="MI10" s="74">
        <v>173.25</v>
      </c>
      <c r="MJ10" s="1723">
        <v>164.73</v>
      </c>
      <c r="MK10" s="78">
        <v>5.17</v>
      </c>
      <c r="ML10" s="17"/>
      <c r="MM10" s="17"/>
      <c r="MN10" s="17" t="s">
        <v>85</v>
      </c>
      <c r="MO10" s="660">
        <v>683</v>
      </c>
      <c r="MP10" s="660">
        <v>683</v>
      </c>
      <c r="MQ10" s="660">
        <v>683</v>
      </c>
      <c r="MR10" s="660">
        <v>683</v>
      </c>
      <c r="MS10" s="660">
        <v>683</v>
      </c>
      <c r="MT10" s="18"/>
      <c r="MU10" s="408" t="s">
        <v>199</v>
      </c>
      <c r="MV10" s="96">
        <v>1.98</v>
      </c>
      <c r="MW10" s="97">
        <v>1.99</v>
      </c>
      <c r="MX10" s="1302">
        <v>-0.01</v>
      </c>
      <c r="MY10" s="1158"/>
      <c r="MZ10" s="91" t="s">
        <v>87</v>
      </c>
      <c r="NA10" s="536">
        <v>6248342</v>
      </c>
      <c r="NB10" s="537">
        <v>321313</v>
      </c>
      <c r="NC10" s="537">
        <v>3807589</v>
      </c>
      <c r="ND10" s="538">
        <v>0</v>
      </c>
      <c r="NE10" s="537">
        <v>0</v>
      </c>
      <c r="NF10" s="537">
        <v>0</v>
      </c>
      <c r="NG10" s="537">
        <v>0</v>
      </c>
      <c r="NH10" s="539">
        <v>0</v>
      </c>
      <c r="NI10" s="834">
        <v>10377244</v>
      </c>
      <c r="NJ10" s="540">
        <v>3329119</v>
      </c>
      <c r="NK10" s="825">
        <v>13706363</v>
      </c>
      <c r="NL10" s="150"/>
      <c r="NM10" s="150"/>
      <c r="NN10" s="535" t="s">
        <v>87</v>
      </c>
      <c r="NO10" s="536">
        <v>6595325</v>
      </c>
      <c r="NP10" s="537">
        <v>229945</v>
      </c>
      <c r="NQ10" s="537">
        <v>3295128</v>
      </c>
      <c r="NR10" s="538">
        <v>0</v>
      </c>
      <c r="NS10" s="537">
        <v>0</v>
      </c>
      <c r="NT10" s="537">
        <v>0</v>
      </c>
      <c r="NU10" s="537">
        <v>0</v>
      </c>
      <c r="NV10" s="539">
        <v>0</v>
      </c>
      <c r="NW10" s="834">
        <v>10120398</v>
      </c>
      <c r="NX10" s="540">
        <v>1670467</v>
      </c>
      <c r="NY10" s="825">
        <v>11790865</v>
      </c>
      <c r="NZ10" s="453"/>
      <c r="OB10" s="95" t="s">
        <v>82</v>
      </c>
      <c r="OC10" s="1796">
        <v>21175764</v>
      </c>
      <c r="OD10" s="1797">
        <v>19134733</v>
      </c>
      <c r="OE10" s="1798">
        <v>10.67</v>
      </c>
      <c r="OF10" s="1796">
        <v>21282056</v>
      </c>
      <c r="OG10" s="1797">
        <v>19219348</v>
      </c>
      <c r="OH10" s="1798">
        <v>10.73</v>
      </c>
      <c r="OI10" s="1796">
        <v>20803607</v>
      </c>
      <c r="OJ10" s="1797">
        <v>18931217</v>
      </c>
      <c r="OK10" s="1798">
        <v>9.89</v>
      </c>
      <c r="OL10" s="1796">
        <v>26621432</v>
      </c>
      <c r="OM10" s="1797">
        <v>24362932</v>
      </c>
      <c r="ON10" s="1798">
        <v>9.27</v>
      </c>
      <c r="OO10" s="1796">
        <v>89882859</v>
      </c>
      <c r="OP10" s="1797">
        <v>81648230</v>
      </c>
      <c r="OQ10" s="1798">
        <v>10.09</v>
      </c>
      <c r="OR10" s="1853"/>
      <c r="OS10" s="1853"/>
    </row>
    <row r="11" spans="1:409" ht="18.75" customHeight="1" thickTop="1" thickBot="1">
      <c r="A11" s="258" t="s">
        <v>70</v>
      </c>
      <c r="B11" s="79">
        <v>17840578</v>
      </c>
      <c r="C11" s="53">
        <v>16249191</v>
      </c>
      <c r="D11" s="54">
        <v>9.7899999999999991</v>
      </c>
      <c r="E11" s="387"/>
      <c r="F11" s="387"/>
      <c r="G11" s="55" t="s">
        <v>88</v>
      </c>
      <c r="H11" s="79">
        <v>18041</v>
      </c>
      <c r="I11" s="259">
        <v>16576</v>
      </c>
      <c r="J11" s="50">
        <v>22676</v>
      </c>
      <c r="K11" s="260">
        <v>57293</v>
      </c>
      <c r="L11" s="611">
        <v>42304</v>
      </c>
      <c r="M11" s="687">
        <v>35.43</v>
      </c>
      <c r="N11" s="602"/>
      <c r="O11" s="73" t="s">
        <v>89</v>
      </c>
      <c r="P11" s="74">
        <v>269.05</v>
      </c>
      <c r="Q11" s="75">
        <v>258.39</v>
      </c>
      <c r="R11" s="76">
        <v>4.13</v>
      </c>
      <c r="S11" s="74">
        <v>174.56</v>
      </c>
      <c r="T11" s="271">
        <v>164.05</v>
      </c>
      <c r="U11" s="76">
        <v>6.41</v>
      </c>
      <c r="V11" s="74">
        <v>250.54</v>
      </c>
      <c r="W11" s="75">
        <v>240.35</v>
      </c>
      <c r="X11" s="76">
        <v>4.24</v>
      </c>
      <c r="Y11" s="272"/>
      <c r="Z11" s="602"/>
      <c r="AA11" s="602" t="s">
        <v>90</v>
      </c>
      <c r="AB11" s="50">
        <v>566</v>
      </c>
      <c r="AC11" s="50">
        <v>566</v>
      </c>
      <c r="AD11" s="50">
        <v>566</v>
      </c>
      <c r="AE11" s="50">
        <v>566</v>
      </c>
      <c r="AF11" s="602"/>
      <c r="AG11" s="25" t="s">
        <v>200</v>
      </c>
      <c r="AH11" s="25"/>
      <c r="AI11" s="602"/>
      <c r="AJ11" s="602"/>
      <c r="AK11" s="602"/>
      <c r="AL11" s="288" t="s">
        <v>91</v>
      </c>
      <c r="AM11" s="79">
        <v>6970</v>
      </c>
      <c r="AN11" s="50">
        <v>1835</v>
      </c>
      <c r="AO11" s="495">
        <v>31467</v>
      </c>
      <c r="AP11" s="50">
        <v>0</v>
      </c>
      <c r="AQ11" s="50">
        <v>0</v>
      </c>
      <c r="AR11" s="50">
        <v>0</v>
      </c>
      <c r="AS11" s="50">
        <v>0</v>
      </c>
      <c r="AT11" s="50">
        <v>0</v>
      </c>
      <c r="AU11" s="475">
        <v>40272</v>
      </c>
      <c r="AV11" s="50">
        <v>51998</v>
      </c>
      <c r="AW11" s="475">
        <v>92270</v>
      </c>
      <c r="AX11" s="301"/>
      <c r="AY11" s="301"/>
      <c r="AZ11" s="91" t="s">
        <v>91</v>
      </c>
      <c r="BA11" s="79">
        <v>32325</v>
      </c>
      <c r="BB11" s="50">
        <v>13591</v>
      </c>
      <c r="BC11" s="495">
        <v>134150</v>
      </c>
      <c r="BD11" s="50">
        <v>0</v>
      </c>
      <c r="BE11" s="50">
        <v>0</v>
      </c>
      <c r="BF11" s="50">
        <v>0</v>
      </c>
      <c r="BG11" s="50">
        <v>0</v>
      </c>
      <c r="BH11" s="50">
        <v>0</v>
      </c>
      <c r="BI11" s="475">
        <v>180066</v>
      </c>
      <c r="BJ11" s="50">
        <v>641074</v>
      </c>
      <c r="BK11" s="475">
        <v>821140</v>
      </c>
      <c r="BL11" s="580"/>
      <c r="BM11" s="1406"/>
      <c r="BN11" s="1406"/>
      <c r="BO11" s="1406"/>
      <c r="BP11" s="500"/>
      <c r="BQ11" s="579"/>
      <c r="BR11" s="579"/>
      <c r="BS11" s="579"/>
      <c r="BT11" s="203"/>
      <c r="BU11" s="1436"/>
      <c r="BV11" s="1423"/>
      <c r="BW11" s="61"/>
      <c r="BX11" s="46"/>
      <c r="BY11" s="578"/>
      <c r="BZ11" s="394"/>
      <c r="CA11" s="394"/>
      <c r="CB11" s="394"/>
      <c r="CC11" s="394"/>
      <c r="CE11" s="258" t="s">
        <v>70</v>
      </c>
      <c r="CF11" s="79">
        <v>18511850</v>
      </c>
      <c r="CG11" s="53">
        <v>16988259</v>
      </c>
      <c r="CH11" s="54">
        <v>8.9700000000000006</v>
      </c>
      <c r="CI11" s="387"/>
      <c r="CJ11" s="387"/>
      <c r="CK11" s="55" t="s">
        <v>88</v>
      </c>
      <c r="CL11" s="79">
        <v>24002</v>
      </c>
      <c r="CM11" s="259">
        <v>24290</v>
      </c>
      <c r="CN11" s="50">
        <v>25133</v>
      </c>
      <c r="CO11" s="260">
        <v>73425</v>
      </c>
      <c r="CP11" s="611">
        <v>91263</v>
      </c>
      <c r="CQ11" s="36">
        <v>-19.55</v>
      </c>
      <c r="CR11" s="602"/>
      <c r="CS11" s="73" t="s">
        <v>89</v>
      </c>
      <c r="CT11" s="74">
        <v>246.27</v>
      </c>
      <c r="CU11" s="75">
        <v>235.54</v>
      </c>
      <c r="CV11" s="76">
        <v>4.5599999999999996</v>
      </c>
      <c r="CW11" s="74">
        <v>154.38</v>
      </c>
      <c r="CX11" s="271">
        <v>145.41999999999999</v>
      </c>
      <c r="CY11" s="76">
        <v>6.16</v>
      </c>
      <c r="CZ11" s="74">
        <v>226.76</v>
      </c>
      <c r="DA11" s="75">
        <v>216.83</v>
      </c>
      <c r="DB11" s="76">
        <v>4.58</v>
      </c>
      <c r="DC11" s="272"/>
      <c r="DD11" s="602"/>
      <c r="DE11" s="602" t="s">
        <v>90</v>
      </c>
      <c r="DF11" s="50">
        <v>566</v>
      </c>
      <c r="DG11" s="50">
        <v>566</v>
      </c>
      <c r="DH11" s="50">
        <v>566</v>
      </c>
      <c r="DI11" s="50">
        <v>566</v>
      </c>
      <c r="DJ11" s="602"/>
      <c r="DK11" s="25" t="s">
        <v>200</v>
      </c>
      <c r="DL11" s="602"/>
      <c r="DM11" s="602"/>
      <c r="DN11" s="602"/>
      <c r="DO11" s="602"/>
      <c r="DP11" s="288" t="s">
        <v>91</v>
      </c>
      <c r="DQ11" s="79">
        <v>12627</v>
      </c>
      <c r="DR11" s="50">
        <v>2349</v>
      </c>
      <c r="DS11" s="495">
        <v>24941</v>
      </c>
      <c r="DT11" s="50">
        <v>0</v>
      </c>
      <c r="DU11" s="50">
        <v>0</v>
      </c>
      <c r="DV11" s="50">
        <v>0</v>
      </c>
      <c r="DW11" s="50">
        <v>0</v>
      </c>
      <c r="DX11" s="50">
        <v>0</v>
      </c>
      <c r="DY11" s="475">
        <v>39917</v>
      </c>
      <c r="DZ11" s="50">
        <v>68691</v>
      </c>
      <c r="EA11" s="475">
        <v>108608</v>
      </c>
      <c r="EB11" s="301"/>
      <c r="EC11" s="301"/>
      <c r="ED11" s="91" t="s">
        <v>91</v>
      </c>
      <c r="EE11" s="79">
        <v>73479</v>
      </c>
      <c r="EF11" s="50">
        <v>8561</v>
      </c>
      <c r="EG11" s="495">
        <v>217360</v>
      </c>
      <c r="EH11" s="50">
        <v>0</v>
      </c>
      <c r="EI11" s="50">
        <v>0</v>
      </c>
      <c r="EJ11" s="50">
        <v>0</v>
      </c>
      <c r="EK11" s="50">
        <v>0</v>
      </c>
      <c r="EL11" s="50">
        <v>0</v>
      </c>
      <c r="EM11" s="475">
        <v>299400</v>
      </c>
      <c r="EN11" s="50">
        <v>914295</v>
      </c>
      <c r="EO11" s="475">
        <v>1213695</v>
      </c>
      <c r="EP11" s="580"/>
      <c r="EQ11" s="1406"/>
      <c r="ER11" s="1406"/>
      <c r="ES11" s="1406"/>
      <c r="ET11" s="500"/>
      <c r="EU11" s="579"/>
      <c r="EV11" s="579"/>
      <c r="EW11" s="579"/>
      <c r="EX11" s="203"/>
      <c r="EY11" s="1436"/>
      <c r="EZ11" s="1423"/>
      <c r="FA11" s="61"/>
      <c r="FB11" s="46"/>
      <c r="FC11" s="578"/>
      <c r="FD11" s="394"/>
      <c r="FE11" s="394"/>
      <c r="FF11" s="394"/>
      <c r="FG11" s="25"/>
      <c r="FI11" s="258" t="s">
        <v>70</v>
      </c>
      <c r="FJ11" s="79">
        <v>18489944</v>
      </c>
      <c r="FK11" s="53">
        <v>16919848</v>
      </c>
      <c r="FL11" s="54">
        <v>9.2799999999999994</v>
      </c>
      <c r="FM11" s="387"/>
      <c r="FN11" s="387"/>
      <c r="FO11" s="55" t="s">
        <v>88</v>
      </c>
      <c r="FP11" s="79">
        <v>19492</v>
      </c>
      <c r="FQ11" s="259">
        <v>17751</v>
      </c>
      <c r="FR11" s="50">
        <v>18369</v>
      </c>
      <c r="FS11" s="260">
        <v>55612</v>
      </c>
      <c r="FT11" s="611">
        <v>43892</v>
      </c>
      <c r="FU11" s="36">
        <v>26.7</v>
      </c>
      <c r="FV11" s="602"/>
      <c r="FW11" s="73" t="s">
        <v>89</v>
      </c>
      <c r="FX11" s="74">
        <v>259.06</v>
      </c>
      <c r="FY11" s="75">
        <v>243.29</v>
      </c>
      <c r="FZ11" s="76">
        <v>6.48</v>
      </c>
      <c r="GA11" s="74">
        <v>127.69</v>
      </c>
      <c r="GB11" s="271">
        <v>114.15</v>
      </c>
      <c r="GC11" s="76">
        <v>11.86</v>
      </c>
      <c r="GD11" s="74">
        <v>230.22</v>
      </c>
      <c r="GE11" s="75">
        <v>214.84</v>
      </c>
      <c r="GF11" s="76">
        <v>7.16</v>
      </c>
      <c r="GG11" s="272"/>
      <c r="GH11" s="602"/>
      <c r="GI11" s="602" t="s">
        <v>90</v>
      </c>
      <c r="GJ11" s="50">
        <v>566</v>
      </c>
      <c r="GK11" s="50">
        <v>566</v>
      </c>
      <c r="GL11" s="50">
        <v>566</v>
      </c>
      <c r="GM11" s="50">
        <v>566</v>
      </c>
      <c r="GN11" s="602"/>
      <c r="GO11" s="25" t="s">
        <v>200</v>
      </c>
      <c r="GP11" s="602"/>
      <c r="GQ11" s="602"/>
      <c r="GR11" s="602"/>
      <c r="GS11" s="602"/>
      <c r="GT11" s="288" t="s">
        <v>91</v>
      </c>
      <c r="GU11" s="79">
        <v>2362</v>
      </c>
      <c r="GV11" s="50">
        <v>215</v>
      </c>
      <c r="GW11" s="495">
        <v>33744</v>
      </c>
      <c r="GX11" s="50">
        <v>0</v>
      </c>
      <c r="GY11" s="50">
        <v>0</v>
      </c>
      <c r="GZ11" s="50">
        <v>0</v>
      </c>
      <c r="HA11" s="50">
        <v>0</v>
      </c>
      <c r="HB11" s="50">
        <v>0</v>
      </c>
      <c r="HC11" s="475">
        <v>36321</v>
      </c>
      <c r="HD11" s="50">
        <v>30012</v>
      </c>
      <c r="HE11" s="475">
        <v>66333</v>
      </c>
      <c r="HF11" s="301"/>
      <c r="HG11" s="301"/>
      <c r="HH11" s="91" t="s">
        <v>91</v>
      </c>
      <c r="HI11" s="79">
        <v>193747</v>
      </c>
      <c r="HJ11" s="50">
        <v>52040</v>
      </c>
      <c r="HK11" s="495">
        <v>285090</v>
      </c>
      <c r="HL11" s="50">
        <v>0</v>
      </c>
      <c r="HM11" s="50">
        <v>0</v>
      </c>
      <c r="HN11" s="50">
        <v>0</v>
      </c>
      <c r="HO11" s="50">
        <v>0</v>
      </c>
      <c r="HP11" s="50">
        <v>0</v>
      </c>
      <c r="HQ11" s="475">
        <v>530877</v>
      </c>
      <c r="HR11" s="50">
        <v>364290</v>
      </c>
      <c r="HS11" s="475">
        <v>895167</v>
      </c>
      <c r="HT11" s="580"/>
      <c r="HU11" s="1406"/>
      <c r="HV11" s="1406"/>
      <c r="HW11" s="1406"/>
      <c r="HX11" s="500"/>
      <c r="HY11" s="579"/>
      <c r="HZ11" s="579"/>
      <c r="IA11" s="579"/>
      <c r="IB11" s="203"/>
      <c r="IC11" s="1436"/>
      <c r="ID11" s="1423"/>
      <c r="IE11" s="61"/>
      <c r="IF11" s="46"/>
      <c r="IG11" s="578"/>
      <c r="IH11" s="394"/>
      <c r="II11" s="394"/>
      <c r="IJ11" s="394"/>
      <c r="IK11" s="394"/>
      <c r="IL11" s="520"/>
      <c r="IM11" s="258" t="s">
        <v>70</v>
      </c>
      <c r="IN11" s="79">
        <v>23426677</v>
      </c>
      <c r="IO11" s="53">
        <v>21350520</v>
      </c>
      <c r="IP11" s="54">
        <v>9.7200000000000006</v>
      </c>
      <c r="IQ11" s="387"/>
      <c r="IR11" s="387"/>
      <c r="IS11" s="55" t="s">
        <v>88</v>
      </c>
      <c r="IT11" s="79">
        <v>20491</v>
      </c>
      <c r="IU11" s="259">
        <v>22563</v>
      </c>
      <c r="IV11" s="50">
        <v>19116</v>
      </c>
      <c r="IW11" s="260">
        <v>62170</v>
      </c>
      <c r="IX11" s="611">
        <v>48537</v>
      </c>
      <c r="IY11" s="36">
        <v>28.09</v>
      </c>
      <c r="IZ11" s="602"/>
      <c r="JA11" s="73" t="s">
        <v>89</v>
      </c>
      <c r="JB11" s="74">
        <v>253.53</v>
      </c>
      <c r="JC11" s="75">
        <v>244.09</v>
      </c>
      <c r="JD11" s="76">
        <v>3.87</v>
      </c>
      <c r="JE11" s="74">
        <v>178.02</v>
      </c>
      <c r="JF11" s="271">
        <v>171.66</v>
      </c>
      <c r="JG11" s="76">
        <v>3.7</v>
      </c>
      <c r="JH11" s="74">
        <v>234.87</v>
      </c>
      <c r="JI11" s="75">
        <v>226.5</v>
      </c>
      <c r="JJ11" s="76">
        <v>3.7</v>
      </c>
      <c r="JK11" s="272"/>
      <c r="JL11" s="602"/>
      <c r="JM11" s="602" t="s">
        <v>90</v>
      </c>
      <c r="JN11" s="50">
        <v>566</v>
      </c>
      <c r="JO11" s="50">
        <v>566</v>
      </c>
      <c r="JP11" s="50">
        <v>566</v>
      </c>
      <c r="JQ11" s="50">
        <v>566</v>
      </c>
      <c r="JR11" s="602"/>
      <c r="JS11" s="25" t="s">
        <v>200</v>
      </c>
      <c r="JT11" s="602"/>
      <c r="JU11" s="602"/>
      <c r="JV11" s="602"/>
      <c r="JW11" s="602"/>
      <c r="JX11" s="288" t="s">
        <v>91</v>
      </c>
      <c r="JY11" s="79">
        <v>2292</v>
      </c>
      <c r="JZ11" s="50">
        <v>1173</v>
      </c>
      <c r="KA11" s="495">
        <v>16630</v>
      </c>
      <c r="KB11" s="50">
        <v>0</v>
      </c>
      <c r="KC11" s="50">
        <v>0</v>
      </c>
      <c r="KD11" s="50">
        <v>0</v>
      </c>
      <c r="KE11" s="50">
        <v>0</v>
      </c>
      <c r="KF11" s="50">
        <v>0</v>
      </c>
      <c r="KG11" s="475">
        <v>20095</v>
      </c>
      <c r="KH11" s="50">
        <v>142834</v>
      </c>
      <c r="KI11" s="475">
        <v>162929</v>
      </c>
      <c r="KJ11" s="301"/>
      <c r="KK11" s="301"/>
      <c r="KL11" s="91" t="s">
        <v>91</v>
      </c>
      <c r="KM11" s="79">
        <v>45087</v>
      </c>
      <c r="KN11" s="50">
        <v>17541</v>
      </c>
      <c r="KO11" s="495">
        <v>147570</v>
      </c>
      <c r="KP11" s="50">
        <v>0</v>
      </c>
      <c r="KQ11" s="50">
        <v>0</v>
      </c>
      <c r="KR11" s="50">
        <v>0</v>
      </c>
      <c r="KS11" s="50">
        <v>0</v>
      </c>
      <c r="KT11" s="50">
        <v>0</v>
      </c>
      <c r="KU11" s="475">
        <v>210198</v>
      </c>
      <c r="KV11" s="50">
        <v>722848</v>
      </c>
      <c r="KW11" s="475">
        <v>933046</v>
      </c>
      <c r="KX11" s="580"/>
      <c r="KY11" s="1406"/>
      <c r="KZ11" s="1406"/>
      <c r="LA11" s="1406"/>
      <c r="LB11" s="500"/>
      <c r="LC11" s="579"/>
      <c r="LD11" s="579"/>
      <c r="LE11" s="579"/>
      <c r="LF11" s="203"/>
      <c r="LG11" s="1436"/>
      <c r="LH11" s="1423"/>
      <c r="LI11" s="61"/>
      <c r="LJ11" s="46"/>
      <c r="LK11" s="578"/>
      <c r="LL11" s="394"/>
      <c r="LM11" s="394"/>
      <c r="LN11" s="394"/>
      <c r="LO11" s="394"/>
      <c r="LQ11" s="52" t="s">
        <v>70</v>
      </c>
      <c r="LR11" s="50">
        <v>78269049</v>
      </c>
      <c r="LS11" s="64">
        <v>71507818</v>
      </c>
      <c r="LT11" s="54">
        <v>9.4600000000000009</v>
      </c>
      <c r="LU11" s="233"/>
      <c r="LV11" s="233"/>
      <c r="LW11" s="55" t="s">
        <v>88</v>
      </c>
      <c r="LX11" s="50">
        <v>466559</v>
      </c>
      <c r="LY11" s="655">
        <v>536604</v>
      </c>
      <c r="LZ11" s="419">
        <v>-13.05</v>
      </c>
      <c r="MA11" s="1709"/>
      <c r="MB11" s="73" t="s">
        <v>89</v>
      </c>
      <c r="MC11" s="74">
        <v>257.25</v>
      </c>
      <c r="MD11" s="1720">
        <v>245.78</v>
      </c>
      <c r="ME11" s="78">
        <v>4.67</v>
      </c>
      <c r="MF11" s="74">
        <v>159.75</v>
      </c>
      <c r="MG11" s="1720">
        <v>150.09</v>
      </c>
      <c r="MH11" s="78">
        <v>6.44</v>
      </c>
      <c r="MI11" s="74">
        <v>235.88</v>
      </c>
      <c r="MJ11" s="1723">
        <v>225.12</v>
      </c>
      <c r="MK11" s="78">
        <v>4.78</v>
      </c>
      <c r="ML11" s="17"/>
      <c r="MM11" s="17"/>
      <c r="MN11" s="17" t="s">
        <v>90</v>
      </c>
      <c r="MO11" s="660">
        <v>566</v>
      </c>
      <c r="MP11" s="660">
        <v>566</v>
      </c>
      <c r="MQ11" s="660">
        <v>566</v>
      </c>
      <c r="MR11" s="660">
        <v>566</v>
      </c>
      <c r="MS11" s="660">
        <v>566</v>
      </c>
      <c r="MT11" s="18"/>
      <c r="MU11" s="25" t="s">
        <v>200</v>
      </c>
      <c r="MV11" s="19"/>
      <c r="MW11" s="98"/>
      <c r="MX11" s="19"/>
      <c r="MY11" s="19"/>
      <c r="MZ11" s="91" t="s">
        <v>91</v>
      </c>
      <c r="NA11" s="555">
        <v>24251</v>
      </c>
      <c r="NB11" s="556">
        <v>5572</v>
      </c>
      <c r="NC11" s="556">
        <v>106782</v>
      </c>
      <c r="ND11" s="557">
        <v>0</v>
      </c>
      <c r="NE11" s="556">
        <v>0</v>
      </c>
      <c r="NF11" s="556">
        <v>0</v>
      </c>
      <c r="NG11" s="556">
        <v>0</v>
      </c>
      <c r="NH11" s="558">
        <v>0</v>
      </c>
      <c r="NI11" s="833">
        <v>136605</v>
      </c>
      <c r="NJ11" s="559">
        <v>293535</v>
      </c>
      <c r="NK11" s="820">
        <v>430140</v>
      </c>
      <c r="NL11" s="150"/>
      <c r="NM11" s="150"/>
      <c r="NN11" s="535" t="s">
        <v>91</v>
      </c>
      <c r="NO11" s="555">
        <v>344638</v>
      </c>
      <c r="NP11" s="556">
        <v>91733</v>
      </c>
      <c r="NQ11" s="556">
        <v>784170</v>
      </c>
      <c r="NR11" s="557">
        <v>0</v>
      </c>
      <c r="NS11" s="556">
        <v>0</v>
      </c>
      <c r="NT11" s="556">
        <v>0</v>
      </c>
      <c r="NU11" s="556">
        <v>0</v>
      </c>
      <c r="NV11" s="558">
        <v>0</v>
      </c>
      <c r="NW11" s="833">
        <v>1220541</v>
      </c>
      <c r="NX11" s="559">
        <v>2642507</v>
      </c>
      <c r="NY11" s="820">
        <v>3863048</v>
      </c>
      <c r="NZ11" s="453"/>
      <c r="OB11" s="52" t="s">
        <v>70</v>
      </c>
      <c r="OC11" s="1796">
        <v>17840578</v>
      </c>
      <c r="OD11" s="1797">
        <v>16249191</v>
      </c>
      <c r="OE11" s="1798">
        <v>9.7899999999999991</v>
      </c>
      <c r="OF11" s="1796">
        <v>18511850</v>
      </c>
      <c r="OG11" s="1797">
        <v>16988259</v>
      </c>
      <c r="OH11" s="1798">
        <v>8.9700000000000006</v>
      </c>
      <c r="OI11" s="1796">
        <v>18489944</v>
      </c>
      <c r="OJ11" s="1797">
        <v>16919848</v>
      </c>
      <c r="OK11" s="1798">
        <v>9.2799999999999994</v>
      </c>
      <c r="OL11" s="1796">
        <v>23426677</v>
      </c>
      <c r="OM11" s="1797">
        <v>21350520</v>
      </c>
      <c r="ON11" s="1798">
        <v>9.7200000000000006</v>
      </c>
      <c r="OO11" s="1796">
        <v>78269049</v>
      </c>
      <c r="OP11" s="1797">
        <v>71507818</v>
      </c>
      <c r="OQ11" s="1798">
        <v>9.4600000000000009</v>
      </c>
      <c r="OR11" s="1853"/>
      <c r="OS11" s="1853"/>
    </row>
    <row r="12" spans="1:409" ht="18.75" customHeight="1" thickTop="1" thickBot="1">
      <c r="A12" s="297" t="s">
        <v>50</v>
      </c>
      <c r="B12" s="79">
        <v>3335186</v>
      </c>
      <c r="C12" s="53">
        <v>2885542</v>
      </c>
      <c r="D12" s="102">
        <v>15.58</v>
      </c>
      <c r="E12" s="387"/>
      <c r="F12" s="387"/>
      <c r="G12" s="55" t="s">
        <v>92</v>
      </c>
      <c r="H12" s="79">
        <v>104718</v>
      </c>
      <c r="I12" s="259">
        <v>96052</v>
      </c>
      <c r="J12" s="50">
        <v>130282</v>
      </c>
      <c r="K12" s="260">
        <v>331052</v>
      </c>
      <c r="L12" s="611">
        <v>298325</v>
      </c>
      <c r="M12" s="687">
        <v>10.97</v>
      </c>
      <c r="N12" s="602"/>
      <c r="O12" s="103" t="s">
        <v>93</v>
      </c>
      <c r="P12" s="74">
        <v>91.89</v>
      </c>
      <c r="Q12" s="75">
        <v>82.17</v>
      </c>
      <c r="R12" s="76">
        <v>11.83</v>
      </c>
      <c r="S12" s="74">
        <v>71.45</v>
      </c>
      <c r="T12" s="271">
        <v>66.989999999999995</v>
      </c>
      <c r="U12" s="76">
        <v>6.66</v>
      </c>
      <c r="V12" s="74">
        <v>87.88</v>
      </c>
      <c r="W12" s="75">
        <v>79.27</v>
      </c>
      <c r="X12" s="76">
        <v>10.86</v>
      </c>
      <c r="Y12" s="272"/>
      <c r="Z12" s="602"/>
      <c r="AA12" s="602" t="s">
        <v>94</v>
      </c>
      <c r="AB12" s="50">
        <v>1255</v>
      </c>
      <c r="AC12" s="50">
        <v>1255</v>
      </c>
      <c r="AD12" s="50">
        <v>1255</v>
      </c>
      <c r="AE12" s="50">
        <v>1255</v>
      </c>
      <c r="AF12" s="602"/>
      <c r="AG12" s="602"/>
      <c r="AH12" s="602"/>
      <c r="AI12" s="50"/>
      <c r="AJ12" s="602"/>
      <c r="AK12" s="602"/>
      <c r="AL12" s="298" t="s">
        <v>63</v>
      </c>
      <c r="AM12" s="185">
        <v>1662197</v>
      </c>
      <c r="AN12" s="476">
        <v>94098</v>
      </c>
      <c r="AO12" s="479">
        <v>979059</v>
      </c>
      <c r="AP12" s="476">
        <v>0</v>
      </c>
      <c r="AQ12" s="476">
        <v>0</v>
      </c>
      <c r="AR12" s="476">
        <v>0</v>
      </c>
      <c r="AS12" s="476">
        <v>0</v>
      </c>
      <c r="AT12" s="476">
        <v>0</v>
      </c>
      <c r="AU12" s="478">
        <v>2735354</v>
      </c>
      <c r="AV12" s="185">
        <v>900508</v>
      </c>
      <c r="AW12" s="478">
        <v>3635862</v>
      </c>
      <c r="AX12" s="420"/>
      <c r="AY12" s="420"/>
      <c r="AZ12" s="105" t="s">
        <v>63</v>
      </c>
      <c r="BA12" s="185">
        <v>3826086</v>
      </c>
      <c r="BB12" s="476">
        <v>131114</v>
      </c>
      <c r="BC12" s="479">
        <v>1710411</v>
      </c>
      <c r="BD12" s="476">
        <v>0</v>
      </c>
      <c r="BE12" s="476">
        <v>0</v>
      </c>
      <c r="BF12" s="476">
        <v>0</v>
      </c>
      <c r="BG12" s="476">
        <v>0</v>
      </c>
      <c r="BH12" s="476">
        <v>0</v>
      </c>
      <c r="BI12" s="478">
        <v>5667611</v>
      </c>
      <c r="BJ12" s="185">
        <v>1201957</v>
      </c>
      <c r="BK12" s="478">
        <v>6869568</v>
      </c>
      <c r="BL12" s="580"/>
      <c r="BM12" s="498"/>
      <c r="BN12" s="498"/>
      <c r="BO12" s="498"/>
      <c r="BP12" s="500"/>
      <c r="BQ12" s="579"/>
      <c r="BR12" s="579"/>
      <c r="BS12" s="203"/>
      <c r="BT12" s="203"/>
      <c r="BU12" s="1436"/>
      <c r="BV12" s="1423"/>
      <c r="BW12" s="61"/>
      <c r="BX12" s="46"/>
      <c r="BY12" s="578"/>
      <c r="BZ12" s="394"/>
      <c r="CA12" s="394"/>
      <c r="CB12" s="394"/>
      <c r="CC12" s="394"/>
      <c r="CE12" s="297" t="s">
        <v>50</v>
      </c>
      <c r="CF12" s="79">
        <v>2770206</v>
      </c>
      <c r="CG12" s="53">
        <v>2231089</v>
      </c>
      <c r="CH12" s="102">
        <v>24.16</v>
      </c>
      <c r="CI12" s="387"/>
      <c r="CJ12" s="387"/>
      <c r="CK12" s="55" t="s">
        <v>92</v>
      </c>
      <c r="CL12" s="79">
        <v>89219</v>
      </c>
      <c r="CM12" s="259">
        <v>98958</v>
      </c>
      <c r="CN12" s="50">
        <v>111345</v>
      </c>
      <c r="CO12" s="260">
        <v>299522</v>
      </c>
      <c r="CP12" s="611">
        <v>301142</v>
      </c>
      <c r="CQ12" s="36">
        <v>-0.54</v>
      </c>
      <c r="CR12" s="602"/>
      <c r="CS12" s="103" t="s">
        <v>93</v>
      </c>
      <c r="CT12" s="74">
        <v>80.77</v>
      </c>
      <c r="CU12" s="75">
        <v>66.75</v>
      </c>
      <c r="CV12" s="76">
        <v>21</v>
      </c>
      <c r="CW12" s="74">
        <v>55.79</v>
      </c>
      <c r="CX12" s="271">
        <v>48.25</v>
      </c>
      <c r="CY12" s="76">
        <v>15.63</v>
      </c>
      <c r="CZ12" s="74">
        <v>75.47</v>
      </c>
      <c r="DA12" s="75">
        <v>62.91</v>
      </c>
      <c r="DB12" s="76">
        <v>19.97</v>
      </c>
      <c r="DC12" s="272"/>
      <c r="DD12" s="602"/>
      <c r="DE12" s="602" t="s">
        <v>94</v>
      </c>
      <c r="DF12" s="50">
        <v>1255</v>
      </c>
      <c r="DG12" s="50">
        <v>1255</v>
      </c>
      <c r="DH12" s="50">
        <v>1255</v>
      </c>
      <c r="DI12" s="50">
        <v>1255</v>
      </c>
      <c r="DJ12" s="602"/>
      <c r="DK12" s="602"/>
      <c r="DL12" s="602"/>
      <c r="DM12" s="50"/>
      <c r="DN12" s="602"/>
      <c r="DO12" s="602"/>
      <c r="DP12" s="298" t="s">
        <v>63</v>
      </c>
      <c r="DQ12" s="185">
        <v>1447149</v>
      </c>
      <c r="DR12" s="476">
        <v>117637</v>
      </c>
      <c r="DS12" s="479">
        <v>975247</v>
      </c>
      <c r="DT12" s="476">
        <v>0</v>
      </c>
      <c r="DU12" s="476">
        <v>0</v>
      </c>
      <c r="DV12" s="476">
        <v>0</v>
      </c>
      <c r="DW12" s="476">
        <v>0</v>
      </c>
      <c r="DX12" s="476">
        <v>0</v>
      </c>
      <c r="DY12" s="478">
        <v>2540033</v>
      </c>
      <c r="DZ12" s="185">
        <v>852760</v>
      </c>
      <c r="EA12" s="478">
        <v>3392793</v>
      </c>
      <c r="EB12" s="420"/>
      <c r="EC12" s="420"/>
      <c r="ED12" s="105" t="s">
        <v>63</v>
      </c>
      <c r="EE12" s="185">
        <v>3122119</v>
      </c>
      <c r="EF12" s="476">
        <v>85760</v>
      </c>
      <c r="EG12" s="479">
        <v>1359713</v>
      </c>
      <c r="EH12" s="476">
        <v>0</v>
      </c>
      <c r="EI12" s="476">
        <v>0</v>
      </c>
      <c r="EJ12" s="476">
        <v>0</v>
      </c>
      <c r="EK12" s="476">
        <v>0</v>
      </c>
      <c r="EL12" s="476">
        <v>0</v>
      </c>
      <c r="EM12" s="478">
        <v>4567592</v>
      </c>
      <c r="EN12" s="185">
        <v>1258149</v>
      </c>
      <c r="EO12" s="478">
        <v>5825741</v>
      </c>
      <c r="EP12" s="580"/>
      <c r="EQ12" s="498"/>
      <c r="ER12" s="498"/>
      <c r="ES12" s="498"/>
      <c r="ET12" s="500"/>
      <c r="EU12" s="579"/>
      <c r="EV12" s="579"/>
      <c r="EW12" s="203"/>
      <c r="EX12" s="203"/>
      <c r="EY12" s="1436"/>
      <c r="EZ12" s="1423"/>
      <c r="FA12" s="61"/>
      <c r="FB12" s="46"/>
      <c r="FC12" s="578"/>
      <c r="FD12" s="394"/>
      <c r="FE12" s="394"/>
      <c r="FF12" s="394"/>
      <c r="FG12" s="25"/>
      <c r="FI12" s="297" t="s">
        <v>50</v>
      </c>
      <c r="FJ12" s="79">
        <v>2313663</v>
      </c>
      <c r="FK12" s="53">
        <v>2011369</v>
      </c>
      <c r="FL12" s="102">
        <v>15.03</v>
      </c>
      <c r="FM12" s="387"/>
      <c r="FN12" s="387"/>
      <c r="FO12" s="55" t="s">
        <v>92</v>
      </c>
      <c r="FP12" s="79">
        <v>109252</v>
      </c>
      <c r="FQ12" s="259">
        <v>101224</v>
      </c>
      <c r="FR12" s="50">
        <v>82548</v>
      </c>
      <c r="FS12" s="260">
        <v>293024</v>
      </c>
      <c r="FT12" s="611">
        <v>247051</v>
      </c>
      <c r="FU12" s="36">
        <v>18.61</v>
      </c>
      <c r="FV12" s="602"/>
      <c r="FW12" s="103" t="s">
        <v>93</v>
      </c>
      <c r="FX12" s="74">
        <v>76.739999999999995</v>
      </c>
      <c r="FY12" s="75">
        <v>68.3</v>
      </c>
      <c r="FZ12" s="76">
        <v>12.36</v>
      </c>
      <c r="GA12" s="74">
        <v>60.47</v>
      </c>
      <c r="GB12" s="271">
        <v>54.9</v>
      </c>
      <c r="GC12" s="76">
        <v>10.15</v>
      </c>
      <c r="GD12" s="74">
        <v>73.16</v>
      </c>
      <c r="GE12" s="75">
        <v>65.349999999999994</v>
      </c>
      <c r="GF12" s="76">
        <v>11.95</v>
      </c>
      <c r="GG12" s="272"/>
      <c r="GH12" s="602"/>
      <c r="GI12" s="602" t="s">
        <v>94</v>
      </c>
      <c r="GJ12" s="50">
        <v>1255</v>
      </c>
      <c r="GK12" s="50">
        <v>1255</v>
      </c>
      <c r="GL12" s="50">
        <v>1255</v>
      </c>
      <c r="GM12" s="50">
        <v>1255</v>
      </c>
      <c r="GN12" s="602"/>
      <c r="GO12" s="602"/>
      <c r="GP12" s="602"/>
      <c r="GQ12" s="50"/>
      <c r="GR12" s="602"/>
      <c r="GS12" s="602"/>
      <c r="GT12" s="298" t="s">
        <v>63</v>
      </c>
      <c r="GU12" s="185">
        <v>1475655</v>
      </c>
      <c r="GV12" s="476">
        <v>113143</v>
      </c>
      <c r="GW12" s="479">
        <v>990755</v>
      </c>
      <c r="GX12" s="476">
        <v>0</v>
      </c>
      <c r="GY12" s="476">
        <v>0</v>
      </c>
      <c r="GZ12" s="476">
        <v>0</v>
      </c>
      <c r="HA12" s="476">
        <v>0</v>
      </c>
      <c r="HB12" s="476">
        <v>0</v>
      </c>
      <c r="HC12" s="478">
        <v>2579553</v>
      </c>
      <c r="HD12" s="185">
        <v>888126</v>
      </c>
      <c r="HE12" s="478">
        <v>3467679</v>
      </c>
      <c r="HF12" s="420"/>
      <c r="HG12" s="420"/>
      <c r="HH12" s="105" t="s">
        <v>63</v>
      </c>
      <c r="HI12" s="185">
        <v>3263078</v>
      </c>
      <c r="HJ12" s="476">
        <v>128862</v>
      </c>
      <c r="HK12" s="479">
        <v>1181894</v>
      </c>
      <c r="HL12" s="476">
        <v>0</v>
      </c>
      <c r="HM12" s="476">
        <v>0</v>
      </c>
      <c r="HN12" s="476">
        <v>0</v>
      </c>
      <c r="HO12" s="476">
        <v>0</v>
      </c>
      <c r="HP12" s="476">
        <v>0</v>
      </c>
      <c r="HQ12" s="478">
        <v>4573834</v>
      </c>
      <c r="HR12" s="185">
        <v>709243</v>
      </c>
      <c r="HS12" s="478">
        <v>5283077</v>
      </c>
      <c r="HT12" s="580"/>
      <c r="HU12" s="498"/>
      <c r="HV12" s="498"/>
      <c r="HW12" s="498"/>
      <c r="HX12" s="500"/>
      <c r="HY12" s="579"/>
      <c r="HZ12" s="579"/>
      <c r="IA12" s="203"/>
      <c r="IB12" s="203"/>
      <c r="IC12" s="1436"/>
      <c r="ID12" s="1423"/>
      <c r="IE12" s="61"/>
      <c r="IF12" s="46"/>
      <c r="IG12" s="578"/>
      <c r="IH12" s="394"/>
      <c r="II12" s="394"/>
      <c r="IJ12" s="394"/>
      <c r="IK12" s="394"/>
      <c r="IL12" s="520"/>
      <c r="IM12" s="297" t="s">
        <v>50</v>
      </c>
      <c r="IN12" s="79">
        <v>3194755</v>
      </c>
      <c r="IO12" s="53">
        <v>3012412</v>
      </c>
      <c r="IP12" s="102">
        <v>6.05</v>
      </c>
      <c r="IQ12" s="387"/>
      <c r="IR12" s="387"/>
      <c r="IS12" s="55" t="s">
        <v>92</v>
      </c>
      <c r="IT12" s="79">
        <v>111827</v>
      </c>
      <c r="IU12" s="259">
        <v>102845</v>
      </c>
      <c r="IV12" s="50">
        <v>142972</v>
      </c>
      <c r="IW12" s="260">
        <v>357644</v>
      </c>
      <c r="IX12" s="611">
        <v>330849</v>
      </c>
      <c r="IY12" s="36">
        <v>8.1</v>
      </c>
      <c r="IZ12" s="602"/>
      <c r="JA12" s="103" t="s">
        <v>93</v>
      </c>
      <c r="JB12" s="74">
        <v>89.39</v>
      </c>
      <c r="JC12" s="75">
        <v>84.03</v>
      </c>
      <c r="JD12" s="76">
        <v>6.38</v>
      </c>
      <c r="JE12" s="74">
        <v>87.76</v>
      </c>
      <c r="JF12" s="271">
        <v>82.83</v>
      </c>
      <c r="JG12" s="76">
        <v>5.95</v>
      </c>
      <c r="JH12" s="74">
        <v>88.98</v>
      </c>
      <c r="JI12" s="75">
        <v>83.74</v>
      </c>
      <c r="JJ12" s="76">
        <v>6.26</v>
      </c>
      <c r="JK12" s="272"/>
      <c r="JL12" s="602"/>
      <c r="JM12" s="602" t="s">
        <v>94</v>
      </c>
      <c r="JN12" s="50">
        <v>1255</v>
      </c>
      <c r="JO12" s="50">
        <v>1255</v>
      </c>
      <c r="JP12" s="50">
        <v>1255</v>
      </c>
      <c r="JQ12" s="50">
        <v>1255</v>
      </c>
      <c r="JR12" s="602"/>
      <c r="JS12" s="602"/>
      <c r="JT12" s="602"/>
      <c r="JU12" s="50"/>
      <c r="JV12" s="602"/>
      <c r="JW12" s="602"/>
      <c r="JX12" s="298" t="s">
        <v>63</v>
      </c>
      <c r="JY12" s="185">
        <v>2124423</v>
      </c>
      <c r="JZ12" s="476">
        <v>59533</v>
      </c>
      <c r="KA12" s="479">
        <v>1224005</v>
      </c>
      <c r="KB12" s="476">
        <v>0</v>
      </c>
      <c r="KC12" s="476">
        <v>0</v>
      </c>
      <c r="KD12" s="476">
        <v>0</v>
      </c>
      <c r="KE12" s="476">
        <v>0</v>
      </c>
      <c r="KF12" s="476">
        <v>0</v>
      </c>
      <c r="KG12" s="478">
        <v>3407961</v>
      </c>
      <c r="KH12" s="185">
        <v>1184255</v>
      </c>
      <c r="KI12" s="478">
        <v>4592216</v>
      </c>
      <c r="KJ12" s="420"/>
      <c r="KK12" s="420"/>
      <c r="KL12" s="105" t="s">
        <v>63</v>
      </c>
      <c r="KM12" s="185">
        <v>4446133</v>
      </c>
      <c r="KN12" s="476">
        <v>134901</v>
      </c>
      <c r="KO12" s="479">
        <v>1379739</v>
      </c>
      <c r="KP12" s="476">
        <v>0</v>
      </c>
      <c r="KQ12" s="476">
        <v>0</v>
      </c>
      <c r="KR12" s="476">
        <v>0</v>
      </c>
      <c r="KS12" s="476">
        <v>0</v>
      </c>
      <c r="KT12" s="476">
        <v>0</v>
      </c>
      <c r="KU12" s="478">
        <v>5960773</v>
      </c>
      <c r="KV12" s="185">
        <v>1301719</v>
      </c>
      <c r="KW12" s="478">
        <v>7262492</v>
      </c>
      <c r="KX12" s="580"/>
      <c r="KY12" s="498"/>
      <c r="KZ12" s="498"/>
      <c r="LA12" s="498"/>
      <c r="LB12" s="500"/>
      <c r="LC12" s="579"/>
      <c r="LD12" s="579"/>
      <c r="LE12" s="203"/>
      <c r="LF12" s="203"/>
      <c r="LG12" s="1436"/>
      <c r="LH12" s="1423"/>
      <c r="LI12" s="61"/>
      <c r="LJ12" s="46"/>
      <c r="LK12" s="578"/>
      <c r="LL12" s="394"/>
      <c r="LM12" s="394"/>
      <c r="LN12" s="394"/>
      <c r="LO12" s="394"/>
      <c r="LQ12" s="99" t="s">
        <v>50</v>
      </c>
      <c r="LR12" s="50">
        <v>11613810</v>
      </c>
      <c r="LS12" s="104">
        <v>10140412</v>
      </c>
      <c r="LT12" s="102">
        <v>14.53</v>
      </c>
      <c r="LU12" s="233"/>
      <c r="LV12" s="233"/>
      <c r="LW12" s="55" t="s">
        <v>92</v>
      </c>
      <c r="LX12" s="50">
        <v>468899</v>
      </c>
      <c r="LY12" s="655">
        <v>500796</v>
      </c>
      <c r="LZ12" s="419">
        <v>-6.37</v>
      </c>
      <c r="MA12" s="1709"/>
      <c r="MB12" s="103" t="s">
        <v>93</v>
      </c>
      <c r="MC12" s="74">
        <v>84.99</v>
      </c>
      <c r="MD12" s="1720">
        <v>75.680000000000007</v>
      </c>
      <c r="ME12" s="78">
        <v>12.3</v>
      </c>
      <c r="MF12" s="74">
        <v>70.03</v>
      </c>
      <c r="MG12" s="1720">
        <v>64.41</v>
      </c>
      <c r="MH12" s="78">
        <v>8.73</v>
      </c>
      <c r="MI12" s="74">
        <v>81.709999999999994</v>
      </c>
      <c r="MJ12" s="1723">
        <v>73.25</v>
      </c>
      <c r="MK12" s="78">
        <v>11.55</v>
      </c>
      <c r="ML12" s="17"/>
      <c r="MM12" s="17"/>
      <c r="MN12" s="17" t="s">
        <v>94</v>
      </c>
      <c r="MO12" s="660">
        <v>1255</v>
      </c>
      <c r="MP12" s="660">
        <v>1255</v>
      </c>
      <c r="MQ12" s="660">
        <v>1255</v>
      </c>
      <c r="MR12" s="660">
        <v>1255</v>
      </c>
      <c r="MS12" s="660">
        <v>1255</v>
      </c>
      <c r="MT12" s="18"/>
      <c r="MU12" s="19"/>
      <c r="MV12" s="19"/>
      <c r="MW12" s="98"/>
      <c r="MX12" s="19"/>
      <c r="MY12" s="19"/>
      <c r="MZ12" s="105" t="s">
        <v>63</v>
      </c>
      <c r="NA12" s="817">
        <v>6709424</v>
      </c>
      <c r="NB12" s="816">
        <v>384411</v>
      </c>
      <c r="NC12" s="816">
        <v>4169066</v>
      </c>
      <c r="ND12" s="815">
        <v>0</v>
      </c>
      <c r="NE12" s="816">
        <v>0</v>
      </c>
      <c r="NF12" s="816">
        <v>0</v>
      </c>
      <c r="NG12" s="816">
        <v>0</v>
      </c>
      <c r="NH12" s="816">
        <v>0</v>
      </c>
      <c r="NI12" s="815">
        <v>11262901</v>
      </c>
      <c r="NJ12" s="817">
        <v>3825649</v>
      </c>
      <c r="NK12" s="814">
        <v>15088550</v>
      </c>
      <c r="NL12" s="150"/>
      <c r="NM12" s="150"/>
      <c r="NN12" s="542" t="s">
        <v>63</v>
      </c>
      <c r="NO12" s="817">
        <v>14657416</v>
      </c>
      <c r="NP12" s="816">
        <v>480637</v>
      </c>
      <c r="NQ12" s="816">
        <v>5631757</v>
      </c>
      <c r="NR12" s="815">
        <v>0</v>
      </c>
      <c r="NS12" s="816">
        <v>0</v>
      </c>
      <c r="NT12" s="816">
        <v>0</v>
      </c>
      <c r="NU12" s="816">
        <v>0</v>
      </c>
      <c r="NV12" s="816">
        <v>0</v>
      </c>
      <c r="NW12" s="815">
        <v>20769810</v>
      </c>
      <c r="NX12" s="817">
        <v>4471068</v>
      </c>
      <c r="NY12" s="814">
        <v>25240878</v>
      </c>
      <c r="NZ12" s="453"/>
      <c r="OB12" s="52" t="s">
        <v>50</v>
      </c>
      <c r="OC12" s="1796">
        <v>3335186</v>
      </c>
      <c r="OD12" s="1797">
        <v>2885542</v>
      </c>
      <c r="OE12" s="1798">
        <v>15.58</v>
      </c>
      <c r="OF12" s="1796">
        <v>2770206</v>
      </c>
      <c r="OG12" s="1797">
        <v>2231089</v>
      </c>
      <c r="OH12" s="1798">
        <v>24.16</v>
      </c>
      <c r="OI12" s="1796">
        <v>2313663</v>
      </c>
      <c r="OJ12" s="1797">
        <v>2011369</v>
      </c>
      <c r="OK12" s="1798">
        <v>15.03</v>
      </c>
      <c r="OL12" s="1796">
        <v>3194755</v>
      </c>
      <c r="OM12" s="1797">
        <v>3012412</v>
      </c>
      <c r="ON12" s="1798">
        <v>6.05</v>
      </c>
      <c r="OO12" s="1796">
        <v>11613810</v>
      </c>
      <c r="OP12" s="1797">
        <v>10140412</v>
      </c>
      <c r="OQ12" s="1798">
        <v>14.53</v>
      </c>
      <c r="OR12" s="1853"/>
      <c r="OS12" s="1853"/>
    </row>
    <row r="13" spans="1:409" ht="18.75" customHeight="1" thickTop="1" thickBot="1">
      <c r="A13" s="95" t="s">
        <v>201</v>
      </c>
      <c r="B13" s="116">
        <v>3.15</v>
      </c>
      <c r="C13" s="299">
        <v>3.25</v>
      </c>
      <c r="D13" s="34">
        <v>-0.1</v>
      </c>
      <c r="E13" s="387"/>
      <c r="F13" s="387"/>
      <c r="G13" s="55" t="s">
        <v>96</v>
      </c>
      <c r="H13" s="79">
        <v>37384</v>
      </c>
      <c r="I13" s="259">
        <v>30615</v>
      </c>
      <c r="J13" s="50">
        <v>45340</v>
      </c>
      <c r="K13" s="260">
        <v>113339</v>
      </c>
      <c r="L13" s="611">
        <v>93330</v>
      </c>
      <c r="M13" s="687">
        <v>21.44</v>
      </c>
      <c r="N13" s="602"/>
      <c r="O13" s="107" t="s">
        <v>97</v>
      </c>
      <c r="P13" s="108">
        <v>2425.73</v>
      </c>
      <c r="Q13" s="109">
        <v>2288.46</v>
      </c>
      <c r="R13" s="114">
        <v>6</v>
      </c>
      <c r="S13" s="110">
        <v>1283.6400000000001</v>
      </c>
      <c r="T13" s="109">
        <v>1227.28</v>
      </c>
      <c r="U13" s="114">
        <v>4.59</v>
      </c>
      <c r="V13" s="110">
        <v>2201.96</v>
      </c>
      <c r="W13" s="109">
        <v>2085.52</v>
      </c>
      <c r="X13" s="114">
        <v>5.58</v>
      </c>
      <c r="Y13" s="300"/>
      <c r="Z13" s="602"/>
      <c r="AA13" s="602" t="s">
        <v>98</v>
      </c>
      <c r="AB13" s="50">
        <v>1470</v>
      </c>
      <c r="AC13" s="50">
        <v>1470</v>
      </c>
      <c r="AD13" s="50">
        <v>1470</v>
      </c>
      <c r="AE13" s="50">
        <v>1470</v>
      </c>
      <c r="AF13" s="602"/>
      <c r="AG13" s="602"/>
      <c r="AH13" s="602"/>
      <c r="AI13" s="50"/>
      <c r="AJ13" s="602"/>
      <c r="AK13" s="602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111"/>
      <c r="AW13" s="112"/>
      <c r="AX13" s="301"/>
      <c r="AY13" s="301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111"/>
      <c r="BK13" s="112"/>
      <c r="BL13" s="581"/>
      <c r="BM13" s="504"/>
      <c r="BN13" s="504"/>
      <c r="BO13" s="504"/>
      <c r="BP13" s="503"/>
      <c r="BQ13" s="577"/>
      <c r="BR13" s="579"/>
      <c r="BS13" s="1419"/>
      <c r="BT13" s="1419"/>
      <c r="BU13" s="1436"/>
      <c r="BV13" s="1427"/>
      <c r="BW13" s="61"/>
      <c r="BX13" s="46"/>
      <c r="BY13" s="578"/>
      <c r="BZ13" s="394"/>
      <c r="CA13" s="394"/>
      <c r="CB13" s="394"/>
      <c r="CC13" s="394"/>
      <c r="CE13" s="95" t="s">
        <v>201</v>
      </c>
      <c r="CF13" s="116">
        <v>2.97</v>
      </c>
      <c r="CG13" s="299">
        <v>3.01</v>
      </c>
      <c r="CH13" s="34">
        <v>-0.04</v>
      </c>
      <c r="CI13" s="387"/>
      <c r="CJ13" s="387"/>
      <c r="CK13" s="55" t="s">
        <v>96</v>
      </c>
      <c r="CL13" s="79">
        <v>51916</v>
      </c>
      <c r="CM13" s="259">
        <v>45969</v>
      </c>
      <c r="CN13" s="50">
        <v>46125</v>
      </c>
      <c r="CO13" s="260">
        <v>144010</v>
      </c>
      <c r="CP13" s="611">
        <v>134600</v>
      </c>
      <c r="CQ13" s="36">
        <v>6.99</v>
      </c>
      <c r="CR13" s="602"/>
      <c r="CS13" s="107" t="s">
        <v>97</v>
      </c>
      <c r="CT13" s="108">
        <v>2471.85</v>
      </c>
      <c r="CU13" s="109">
        <v>2329.06</v>
      </c>
      <c r="CV13" s="114">
        <v>6.13</v>
      </c>
      <c r="CW13" s="110">
        <v>1217.3699999999999</v>
      </c>
      <c r="CX13" s="109">
        <v>1151.02</v>
      </c>
      <c r="CY13" s="114">
        <v>5.76</v>
      </c>
      <c r="CZ13" s="110">
        <v>2205.5299999999997</v>
      </c>
      <c r="DA13" s="109">
        <v>2084.4899999999998</v>
      </c>
      <c r="DB13" s="114">
        <v>5.81</v>
      </c>
      <c r="DC13" s="300"/>
      <c r="DD13" s="602"/>
      <c r="DE13" s="602" t="s">
        <v>98</v>
      </c>
      <c r="DF13" s="50">
        <v>1470</v>
      </c>
      <c r="DG13" s="50">
        <v>1470</v>
      </c>
      <c r="DH13" s="50">
        <v>1470</v>
      </c>
      <c r="DI13" s="50">
        <v>1470</v>
      </c>
      <c r="DJ13" s="602"/>
      <c r="DK13" s="602"/>
      <c r="DL13" s="602"/>
      <c r="DM13" s="50"/>
      <c r="DN13" s="602"/>
      <c r="DO13" s="602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111"/>
      <c r="EA13" s="112"/>
      <c r="EB13" s="301"/>
      <c r="EC13" s="301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111"/>
      <c r="EO13" s="112"/>
      <c r="EP13" s="581"/>
      <c r="EQ13" s="504"/>
      <c r="ER13" s="504"/>
      <c r="ES13" s="504"/>
      <c r="ET13" s="503"/>
      <c r="EU13" s="577"/>
      <c r="EV13" s="579"/>
      <c r="EW13" s="1419"/>
      <c r="EX13" s="1419"/>
      <c r="EY13" s="1436"/>
      <c r="EZ13" s="1427"/>
      <c r="FA13" s="61"/>
      <c r="FB13" s="46"/>
      <c r="FC13" s="578"/>
      <c r="FD13" s="394"/>
      <c r="FE13" s="394"/>
      <c r="FF13" s="394"/>
      <c r="FG13" s="25"/>
      <c r="FI13" s="95" t="s">
        <v>201</v>
      </c>
      <c r="FJ13" s="116">
        <v>3.05</v>
      </c>
      <c r="FK13" s="299">
        <v>2.97</v>
      </c>
      <c r="FL13" s="34">
        <v>0.08</v>
      </c>
      <c r="FM13" s="387"/>
      <c r="FN13" s="387"/>
      <c r="FO13" s="55" t="s">
        <v>96</v>
      </c>
      <c r="FP13" s="79">
        <v>59360</v>
      </c>
      <c r="FQ13" s="259">
        <v>44309</v>
      </c>
      <c r="FR13" s="50">
        <v>43526</v>
      </c>
      <c r="FS13" s="260">
        <v>147195</v>
      </c>
      <c r="FT13" s="611">
        <v>127976</v>
      </c>
      <c r="FU13" s="36">
        <v>15.02</v>
      </c>
      <c r="FV13" s="602"/>
      <c r="FW13" s="107" t="s">
        <v>97</v>
      </c>
      <c r="FX13" s="108">
        <v>2721.89</v>
      </c>
      <c r="FY13" s="109">
        <v>2527.38</v>
      </c>
      <c r="FZ13" s="114">
        <v>7.7</v>
      </c>
      <c r="GA13" s="110">
        <v>1187.0999999999999</v>
      </c>
      <c r="GB13" s="109">
        <v>1115.3000000000002</v>
      </c>
      <c r="GC13" s="114">
        <v>6.44</v>
      </c>
      <c r="GD13" s="110">
        <v>2384.89</v>
      </c>
      <c r="GE13" s="109">
        <v>2216.2799999999997</v>
      </c>
      <c r="GF13" s="114">
        <v>7.61</v>
      </c>
      <c r="GG13" s="300"/>
      <c r="GH13" s="602"/>
      <c r="GI13" s="602" t="s">
        <v>98</v>
      </c>
      <c r="GJ13" s="50">
        <v>1470</v>
      </c>
      <c r="GK13" s="50">
        <v>1470</v>
      </c>
      <c r="GL13" s="50">
        <v>1470</v>
      </c>
      <c r="GM13" s="50">
        <v>1470</v>
      </c>
      <c r="GN13" s="602"/>
      <c r="GO13" s="602"/>
      <c r="GP13" s="602"/>
      <c r="GQ13" s="50"/>
      <c r="GR13" s="602"/>
      <c r="GS13" s="602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111"/>
      <c r="HE13" s="112"/>
      <c r="HF13" s="301"/>
      <c r="HG13" s="301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111"/>
      <c r="HS13" s="112"/>
      <c r="HT13" s="581"/>
      <c r="HU13" s="504"/>
      <c r="HV13" s="504"/>
      <c r="HW13" s="504"/>
      <c r="HX13" s="503"/>
      <c r="HY13" s="577"/>
      <c r="HZ13" s="579"/>
      <c r="IA13" s="1419"/>
      <c r="IB13" s="1419"/>
      <c r="IC13" s="1436"/>
      <c r="ID13" s="1427"/>
      <c r="IE13" s="61"/>
      <c r="IF13" s="46"/>
      <c r="IG13" s="578"/>
      <c r="IH13" s="394"/>
      <c r="II13" s="394"/>
      <c r="IJ13" s="394"/>
      <c r="IK13" s="394"/>
      <c r="IL13" s="520"/>
      <c r="IM13" s="95" t="s">
        <v>201</v>
      </c>
      <c r="IN13" s="116">
        <v>3.23</v>
      </c>
      <c r="IO13" s="299">
        <v>3.3</v>
      </c>
      <c r="IP13" s="34">
        <v>-7.0000000000000007E-2</v>
      </c>
      <c r="IQ13" s="387"/>
      <c r="IR13" s="387"/>
      <c r="IS13" s="55" t="s">
        <v>96</v>
      </c>
      <c r="IT13" s="79">
        <v>42413</v>
      </c>
      <c r="IU13" s="259">
        <v>35461</v>
      </c>
      <c r="IV13" s="50">
        <v>34383</v>
      </c>
      <c r="IW13" s="260">
        <v>112257</v>
      </c>
      <c r="IX13" s="611">
        <v>124441</v>
      </c>
      <c r="IY13" s="36">
        <v>-9.7899999999999991</v>
      </c>
      <c r="IZ13" s="602"/>
      <c r="JA13" s="107" t="s">
        <v>97</v>
      </c>
      <c r="JB13" s="108">
        <v>2529.7000000000003</v>
      </c>
      <c r="JC13" s="109">
        <v>2383.3600000000006</v>
      </c>
      <c r="JD13" s="114">
        <v>6.14</v>
      </c>
      <c r="JE13" s="110">
        <v>1231.6199999999999</v>
      </c>
      <c r="JF13" s="109">
        <v>1162.7199999999998</v>
      </c>
      <c r="JG13" s="114">
        <v>5.93</v>
      </c>
      <c r="JH13" s="110">
        <v>2208.94</v>
      </c>
      <c r="JI13" s="109">
        <v>2086.91</v>
      </c>
      <c r="JJ13" s="114">
        <v>5.85</v>
      </c>
      <c r="JK13" s="300"/>
      <c r="JL13" s="602"/>
      <c r="JM13" s="602" t="s">
        <v>98</v>
      </c>
      <c r="JN13" s="50">
        <v>1470</v>
      </c>
      <c r="JO13" s="50">
        <v>1470</v>
      </c>
      <c r="JP13" s="50">
        <v>1470</v>
      </c>
      <c r="JQ13" s="50">
        <v>1470</v>
      </c>
      <c r="JR13" s="602"/>
      <c r="JS13" s="602"/>
      <c r="JT13" s="602"/>
      <c r="JU13" s="50"/>
      <c r="JV13" s="602"/>
      <c r="JW13" s="602"/>
      <c r="JX13" s="43"/>
      <c r="JY13" s="43"/>
      <c r="JZ13" s="43"/>
      <c r="KA13" s="43"/>
      <c r="KB13" s="43"/>
      <c r="KC13" s="43"/>
      <c r="KD13" s="43"/>
      <c r="KE13" s="43"/>
      <c r="KF13" s="43"/>
      <c r="KG13" s="43"/>
      <c r="KH13" s="111"/>
      <c r="KI13" s="112"/>
      <c r="KJ13" s="301"/>
      <c r="KK13" s="301"/>
      <c r="KL13" s="43"/>
      <c r="KM13" s="43"/>
      <c r="KN13" s="43"/>
      <c r="KO13" s="43"/>
      <c r="KP13" s="43"/>
      <c r="KQ13" s="43"/>
      <c r="KR13" s="43"/>
      <c r="KS13" s="43"/>
      <c r="KT13" s="43"/>
      <c r="KU13" s="43"/>
      <c r="KV13" s="111"/>
      <c r="KW13" s="112"/>
      <c r="KX13" s="581"/>
      <c r="KY13" s="504"/>
      <c r="KZ13" s="504"/>
      <c r="LA13" s="504"/>
      <c r="LB13" s="503"/>
      <c r="LC13" s="577"/>
      <c r="LD13" s="579"/>
      <c r="LE13" s="1419"/>
      <c r="LF13" s="1419"/>
      <c r="LG13" s="1436"/>
      <c r="LH13" s="1427"/>
      <c r="LI13" s="61"/>
      <c r="LJ13" s="46"/>
      <c r="LK13" s="578"/>
      <c r="LL13" s="394"/>
      <c r="LM13" s="394"/>
      <c r="LN13" s="394"/>
      <c r="LO13" s="394"/>
      <c r="LQ13" s="95" t="s">
        <v>201</v>
      </c>
      <c r="LR13" s="1297">
        <v>3.1</v>
      </c>
      <c r="LS13" s="117">
        <v>3.14</v>
      </c>
      <c r="LT13" s="34">
        <v>-0.04</v>
      </c>
      <c r="LU13" s="233"/>
      <c r="LV13" s="233"/>
      <c r="LW13" s="55" t="s">
        <v>96</v>
      </c>
      <c r="LX13" s="50">
        <v>473207</v>
      </c>
      <c r="LY13" s="655">
        <v>511400</v>
      </c>
      <c r="LZ13" s="419">
        <v>-7.47</v>
      </c>
      <c r="MA13" s="1709"/>
      <c r="MB13" s="107" t="s">
        <v>97</v>
      </c>
      <c r="MC13" s="108">
        <v>2534.7699999999995</v>
      </c>
      <c r="MD13" s="1721">
        <v>2380.0700000000002</v>
      </c>
      <c r="ME13" s="115">
        <v>6.5</v>
      </c>
      <c r="MF13" s="108">
        <v>1229.5800000000002</v>
      </c>
      <c r="MG13" s="1722">
        <v>1163.3999999999999</v>
      </c>
      <c r="MH13" s="115">
        <v>5.69</v>
      </c>
      <c r="MI13" s="108">
        <v>2248.7200000000003</v>
      </c>
      <c r="MJ13" s="1724">
        <v>2117.4500000000003</v>
      </c>
      <c r="MK13" s="115">
        <v>6.2</v>
      </c>
      <c r="ML13" s="17"/>
      <c r="MM13" s="17"/>
      <c r="MN13" s="17" t="s">
        <v>98</v>
      </c>
      <c r="MO13" s="660">
        <v>1470</v>
      </c>
      <c r="MP13" s="660">
        <v>1470</v>
      </c>
      <c r="MQ13" s="660">
        <v>1470</v>
      </c>
      <c r="MR13" s="660">
        <v>1470</v>
      </c>
      <c r="MS13" s="660">
        <v>1470</v>
      </c>
      <c r="MT13" s="18"/>
      <c r="MU13" s="19"/>
      <c r="MV13" s="19"/>
      <c r="MW13" s="98"/>
      <c r="MX13" s="19"/>
      <c r="MY13" s="19"/>
      <c r="MZ13" s="43"/>
      <c r="NA13" s="118"/>
      <c r="NB13" s="118"/>
      <c r="NC13" s="118"/>
      <c r="ND13" s="118"/>
      <c r="NE13" s="118"/>
      <c r="NF13" s="118"/>
      <c r="NG13" s="118"/>
      <c r="NH13" s="118"/>
      <c r="NI13" s="118"/>
      <c r="NJ13" s="119"/>
      <c r="NK13" s="120"/>
      <c r="NL13" s="150"/>
      <c r="NM13" s="150"/>
      <c r="NN13" s="118"/>
      <c r="NO13" s="118"/>
      <c r="NP13" s="118"/>
      <c r="NQ13" s="118"/>
      <c r="NR13" s="118"/>
      <c r="NS13" s="118"/>
      <c r="NT13" s="118"/>
      <c r="NU13" s="118"/>
      <c r="NV13" s="118"/>
      <c r="NW13" s="118"/>
      <c r="NX13" s="119"/>
      <c r="NY13" s="120"/>
      <c r="NZ13" s="453"/>
      <c r="OB13" s="1715" t="s">
        <v>95</v>
      </c>
      <c r="OC13" s="1805">
        <v>3.15</v>
      </c>
      <c r="OD13" s="1806">
        <v>3.25</v>
      </c>
      <c r="OE13" s="1807">
        <v>-0.1</v>
      </c>
      <c r="OF13" s="1805">
        <v>2.97</v>
      </c>
      <c r="OG13" s="1806">
        <v>3.01</v>
      </c>
      <c r="OH13" s="1807">
        <v>-0.04</v>
      </c>
      <c r="OI13" s="1805">
        <v>3.05</v>
      </c>
      <c r="OJ13" s="1806">
        <v>2.97</v>
      </c>
      <c r="OK13" s="1807">
        <v>0.08</v>
      </c>
      <c r="OL13" s="1805">
        <v>3.23</v>
      </c>
      <c r="OM13" s="1806">
        <v>3.3</v>
      </c>
      <c r="ON13" s="1807">
        <v>-7.0000000000000007E-2</v>
      </c>
      <c r="OO13" s="1805">
        <v>3.1</v>
      </c>
      <c r="OP13" s="1806">
        <v>3.14</v>
      </c>
      <c r="OQ13" s="1808">
        <v>-0.04</v>
      </c>
      <c r="OR13" s="1853"/>
      <c r="OS13" s="1853"/>
    </row>
    <row r="14" spans="1:409" ht="18.75" customHeight="1" thickTop="1" thickBot="1">
      <c r="A14" s="52" t="s">
        <v>70</v>
      </c>
      <c r="B14" s="128">
        <v>2.71</v>
      </c>
      <c r="C14" s="125">
        <v>2.8</v>
      </c>
      <c r="D14" s="54">
        <v>-0.09</v>
      </c>
      <c r="E14" s="387"/>
      <c r="F14" s="387"/>
      <c r="G14" s="55" t="s">
        <v>99</v>
      </c>
      <c r="H14" s="79">
        <v>990182</v>
      </c>
      <c r="I14" s="259">
        <v>1034777</v>
      </c>
      <c r="J14" s="50">
        <v>944858</v>
      </c>
      <c r="K14" s="260">
        <v>2969817</v>
      </c>
      <c r="L14" s="611">
        <v>2055699</v>
      </c>
      <c r="M14" s="687">
        <v>44.47</v>
      </c>
      <c r="N14" s="602"/>
      <c r="O14" s="9"/>
      <c r="P14" s="162"/>
      <c r="Q14" s="16"/>
      <c r="R14" s="9"/>
      <c r="S14" s="305"/>
      <c r="T14" s="124"/>
      <c r="U14" s="9"/>
      <c r="V14" s="305"/>
      <c r="W14" s="124"/>
      <c r="X14" s="9"/>
      <c r="Y14" s="9"/>
      <c r="Z14" s="612" t="s">
        <v>54</v>
      </c>
      <c r="AA14" s="612"/>
      <c r="AB14" s="32">
        <v>650643</v>
      </c>
      <c r="AC14" s="32">
        <v>650643</v>
      </c>
      <c r="AD14" s="32">
        <v>650643</v>
      </c>
      <c r="AE14" s="32">
        <v>650643</v>
      </c>
      <c r="AF14" s="602"/>
      <c r="AG14" s="602"/>
      <c r="AH14" s="602"/>
      <c r="AI14" s="602"/>
      <c r="AJ14" s="602"/>
      <c r="AK14" s="602"/>
      <c r="AL14" s="42" t="s">
        <v>100</v>
      </c>
      <c r="AM14" s="42"/>
      <c r="AN14" s="42"/>
      <c r="AO14" s="42"/>
      <c r="AP14" s="43"/>
      <c r="AQ14" s="43"/>
      <c r="AR14" s="43"/>
      <c r="AS14" s="43"/>
      <c r="AT14" s="43"/>
      <c r="AU14" s="43"/>
      <c r="AV14" s="43"/>
      <c r="AW14" s="112"/>
      <c r="AX14" s="301"/>
      <c r="AY14" s="301"/>
      <c r="AZ14" s="41" t="s">
        <v>101</v>
      </c>
      <c r="BA14" s="42"/>
      <c r="BB14" s="42"/>
      <c r="BC14" s="42"/>
      <c r="BD14" s="43"/>
      <c r="BE14" s="43"/>
      <c r="BF14" s="43"/>
      <c r="BG14" s="43"/>
      <c r="BH14" s="43"/>
      <c r="BI14" s="43"/>
      <c r="BJ14" s="43"/>
      <c r="BK14" s="112"/>
      <c r="BL14" s="581"/>
      <c r="BM14" s="1406"/>
      <c r="BN14" s="1406"/>
      <c r="BO14" s="1406"/>
      <c r="BP14" s="500"/>
      <c r="BQ14" s="579"/>
      <c r="BR14" s="579"/>
      <c r="BS14" s="1419"/>
      <c r="BT14" s="1420"/>
      <c r="BU14" s="1436"/>
      <c r="BV14" s="1427"/>
      <c r="BW14" s="61"/>
      <c r="BX14" s="46"/>
      <c r="BY14" s="578"/>
      <c r="BZ14" s="394"/>
      <c r="CA14" s="394"/>
      <c r="CB14" s="394"/>
      <c r="CC14" s="394"/>
      <c r="CE14" s="52" t="s">
        <v>70</v>
      </c>
      <c r="CF14" s="128">
        <v>2.58</v>
      </c>
      <c r="CG14" s="125">
        <v>2.63</v>
      </c>
      <c r="CH14" s="54">
        <v>-0.05</v>
      </c>
      <c r="CI14" s="387"/>
      <c r="CJ14" s="387"/>
      <c r="CK14" s="55" t="s">
        <v>99</v>
      </c>
      <c r="CL14" s="79">
        <v>1004219</v>
      </c>
      <c r="CM14" s="259">
        <v>916472</v>
      </c>
      <c r="CN14" s="50">
        <v>913684</v>
      </c>
      <c r="CO14" s="260">
        <v>2834375</v>
      </c>
      <c r="CP14" s="611">
        <v>1909730</v>
      </c>
      <c r="CQ14" s="36">
        <v>48.42</v>
      </c>
      <c r="CR14" s="602"/>
      <c r="CS14" s="9"/>
      <c r="CT14" s="162"/>
      <c r="CU14" s="16"/>
      <c r="CV14" s="9"/>
      <c r="CW14" s="305"/>
      <c r="CX14" s="124"/>
      <c r="CY14" s="9"/>
      <c r="CZ14" s="305"/>
      <c r="DA14" s="124"/>
      <c r="DB14" s="9"/>
      <c r="DC14" s="9"/>
      <c r="DD14" s="612" t="s">
        <v>54</v>
      </c>
      <c r="DE14" s="612"/>
      <c r="DF14" s="32">
        <v>650643</v>
      </c>
      <c r="DG14" s="32">
        <v>650643</v>
      </c>
      <c r="DH14" s="32">
        <v>650643</v>
      </c>
      <c r="DI14" s="32">
        <v>650643</v>
      </c>
      <c r="DJ14" s="602"/>
      <c r="DK14" s="602"/>
      <c r="DL14" s="602"/>
      <c r="DM14" s="602"/>
      <c r="DN14" s="602"/>
      <c r="DO14" s="602"/>
      <c r="DP14" s="42" t="s">
        <v>100</v>
      </c>
      <c r="DQ14" s="42"/>
      <c r="DR14" s="42"/>
      <c r="DS14" s="42"/>
      <c r="DT14" s="43"/>
      <c r="DU14" s="43"/>
      <c r="DV14" s="43"/>
      <c r="DW14" s="43"/>
      <c r="DX14" s="43"/>
      <c r="DY14" s="43"/>
      <c r="DZ14" s="43"/>
      <c r="EA14" s="112"/>
      <c r="EB14" s="301"/>
      <c r="EC14" s="301"/>
      <c r="ED14" s="41" t="s">
        <v>101</v>
      </c>
      <c r="EE14" s="42"/>
      <c r="EF14" s="42"/>
      <c r="EG14" s="42"/>
      <c r="EH14" s="43"/>
      <c r="EI14" s="43"/>
      <c r="EJ14" s="43"/>
      <c r="EK14" s="43"/>
      <c r="EL14" s="43"/>
      <c r="EM14" s="43"/>
      <c r="EN14" s="43"/>
      <c r="EO14" s="112"/>
      <c r="EP14" s="581"/>
      <c r="EQ14" s="1406"/>
      <c r="ER14" s="1406"/>
      <c r="ES14" s="1406"/>
      <c r="ET14" s="500"/>
      <c r="EU14" s="579"/>
      <c r="EV14" s="579"/>
      <c r="EW14" s="1419"/>
      <c r="EX14" s="1420"/>
      <c r="EY14" s="1436"/>
      <c r="EZ14" s="1427"/>
      <c r="FA14" s="61"/>
      <c r="FB14" s="46"/>
      <c r="FC14" s="578"/>
      <c r="FD14" s="394"/>
      <c r="FE14" s="394"/>
      <c r="FF14" s="394"/>
      <c r="FG14" s="25"/>
      <c r="FI14" s="52" t="s">
        <v>70</v>
      </c>
      <c r="FJ14" s="128">
        <v>2.63</v>
      </c>
      <c r="FK14" s="125">
        <v>2.57</v>
      </c>
      <c r="FL14" s="54">
        <v>0.06</v>
      </c>
      <c r="FM14" s="387"/>
      <c r="FN14" s="387"/>
      <c r="FO14" s="55" t="s">
        <v>99</v>
      </c>
      <c r="FP14" s="79">
        <v>1098901</v>
      </c>
      <c r="FQ14" s="259">
        <v>1080195</v>
      </c>
      <c r="FR14" s="50">
        <v>886188</v>
      </c>
      <c r="FS14" s="260">
        <v>3065284</v>
      </c>
      <c r="FT14" s="611">
        <v>2072413</v>
      </c>
      <c r="FU14" s="36">
        <v>47.91</v>
      </c>
      <c r="FV14" s="602"/>
      <c r="FW14" s="9"/>
      <c r="FX14" s="162"/>
      <c r="FY14" s="16"/>
      <c r="FZ14" s="9"/>
      <c r="GA14" s="305"/>
      <c r="GB14" s="124"/>
      <c r="GC14" s="9"/>
      <c r="GD14" s="305"/>
      <c r="GE14" s="124"/>
      <c r="GF14" s="9"/>
      <c r="GG14" s="9"/>
      <c r="GH14" s="612" t="s">
        <v>54</v>
      </c>
      <c r="GI14" s="612"/>
      <c r="GJ14" s="32">
        <v>650643</v>
      </c>
      <c r="GK14" s="32">
        <v>650643</v>
      </c>
      <c r="GL14" s="32">
        <v>650643</v>
      </c>
      <c r="GM14" s="32">
        <v>650643</v>
      </c>
      <c r="GN14" s="602"/>
      <c r="GO14" s="602"/>
      <c r="GP14" s="602"/>
      <c r="GQ14" s="602"/>
      <c r="GR14" s="602"/>
      <c r="GS14" s="602"/>
      <c r="GT14" s="42" t="s">
        <v>100</v>
      </c>
      <c r="GU14" s="42"/>
      <c r="GV14" s="42"/>
      <c r="GW14" s="42"/>
      <c r="GX14" s="43"/>
      <c r="GY14" s="43"/>
      <c r="GZ14" s="43"/>
      <c r="HA14" s="43"/>
      <c r="HB14" s="43"/>
      <c r="HC14" s="43"/>
      <c r="HD14" s="43"/>
      <c r="HE14" s="112"/>
      <c r="HF14" s="301"/>
      <c r="HG14" s="301"/>
      <c r="HH14" s="41" t="s">
        <v>101</v>
      </c>
      <c r="HI14" s="42"/>
      <c r="HJ14" s="42"/>
      <c r="HK14" s="42"/>
      <c r="HL14" s="43"/>
      <c r="HM14" s="43"/>
      <c r="HN14" s="43"/>
      <c r="HO14" s="43"/>
      <c r="HP14" s="43"/>
      <c r="HQ14" s="43"/>
      <c r="HR14" s="43"/>
      <c r="HS14" s="112"/>
      <c r="HT14" s="581"/>
      <c r="HU14" s="1406"/>
      <c r="HV14" s="1406"/>
      <c r="HW14" s="1406"/>
      <c r="HX14" s="500"/>
      <c r="HY14" s="579"/>
      <c r="HZ14" s="579"/>
      <c r="IA14" s="1419"/>
      <c r="IB14" s="1420"/>
      <c r="IC14" s="1436"/>
      <c r="ID14" s="1427"/>
      <c r="IE14" s="61"/>
      <c r="IF14" s="46"/>
      <c r="IG14" s="578"/>
      <c r="IH14" s="394"/>
      <c r="II14" s="394"/>
      <c r="IJ14" s="394"/>
      <c r="IK14" s="394"/>
      <c r="IL14" s="520"/>
      <c r="IM14" s="52" t="s">
        <v>70</v>
      </c>
      <c r="IN14" s="128">
        <v>2.5299999999999998</v>
      </c>
      <c r="IO14" s="125">
        <v>2.57</v>
      </c>
      <c r="IP14" s="54">
        <v>-0.04</v>
      </c>
      <c r="IQ14" s="387"/>
      <c r="IR14" s="387"/>
      <c r="IS14" s="55" t="s">
        <v>99</v>
      </c>
      <c r="IT14" s="79">
        <v>1134250</v>
      </c>
      <c r="IU14" s="259">
        <v>1116973</v>
      </c>
      <c r="IV14" s="50">
        <v>1154112</v>
      </c>
      <c r="IW14" s="260">
        <v>3405335</v>
      </c>
      <c r="IX14" s="611">
        <v>1962484</v>
      </c>
      <c r="IY14" s="36">
        <v>73.52</v>
      </c>
      <c r="IZ14" s="602"/>
      <c r="JA14" s="9"/>
      <c r="JB14" s="162"/>
      <c r="JC14" s="16"/>
      <c r="JD14" s="9"/>
      <c r="JE14" s="305"/>
      <c r="JF14" s="124"/>
      <c r="JG14" s="9"/>
      <c r="JH14" s="305"/>
      <c r="JI14" s="124"/>
      <c r="JJ14" s="9"/>
      <c r="JK14" s="9"/>
      <c r="JL14" s="612" t="s">
        <v>54</v>
      </c>
      <c r="JM14" s="612"/>
      <c r="JN14" s="32">
        <v>650643</v>
      </c>
      <c r="JO14" s="32">
        <v>650643</v>
      </c>
      <c r="JP14" s="32">
        <v>650643</v>
      </c>
      <c r="JQ14" s="32">
        <v>650643</v>
      </c>
      <c r="JR14" s="602"/>
      <c r="JS14" s="602"/>
      <c r="JT14" s="602"/>
      <c r="JU14" s="602"/>
      <c r="JV14" s="602"/>
      <c r="JW14" s="602"/>
      <c r="JX14" s="42" t="s">
        <v>100</v>
      </c>
      <c r="JY14" s="42"/>
      <c r="JZ14" s="42"/>
      <c r="KA14" s="42"/>
      <c r="KB14" s="43"/>
      <c r="KC14" s="43"/>
      <c r="KD14" s="43"/>
      <c r="KE14" s="43"/>
      <c r="KF14" s="43"/>
      <c r="KG14" s="43"/>
      <c r="KH14" s="43"/>
      <c r="KI14" s="112"/>
      <c r="KJ14" s="301"/>
      <c r="KK14" s="301"/>
      <c r="KL14" s="41" t="s">
        <v>101</v>
      </c>
      <c r="KM14" s="42"/>
      <c r="KN14" s="42"/>
      <c r="KO14" s="42"/>
      <c r="KP14" s="43"/>
      <c r="KQ14" s="43"/>
      <c r="KR14" s="43"/>
      <c r="KS14" s="43"/>
      <c r="KT14" s="43"/>
      <c r="KU14" s="43"/>
      <c r="KV14" s="43"/>
      <c r="KW14" s="112"/>
      <c r="KX14" s="581"/>
      <c r="KY14" s="1406"/>
      <c r="KZ14" s="1406"/>
      <c r="LA14" s="1406"/>
      <c r="LB14" s="500"/>
      <c r="LC14" s="579"/>
      <c r="LD14" s="579"/>
      <c r="LE14" s="1419"/>
      <c r="LF14" s="1420"/>
      <c r="LG14" s="1436"/>
      <c r="LH14" s="1427"/>
      <c r="LI14" s="61"/>
      <c r="LJ14" s="46"/>
      <c r="LK14" s="578"/>
      <c r="LL14" s="394"/>
      <c r="LM14" s="394"/>
      <c r="LN14" s="394"/>
      <c r="LO14" s="394"/>
      <c r="LQ14" s="52" t="s">
        <v>70</v>
      </c>
      <c r="LR14" s="121">
        <v>2.61</v>
      </c>
      <c r="LS14" s="125">
        <v>2.64</v>
      </c>
      <c r="LT14" s="54">
        <v>-0.03</v>
      </c>
      <c r="LU14" s="233"/>
      <c r="LV14" s="233"/>
      <c r="LW14" s="55" t="s">
        <v>99</v>
      </c>
      <c r="LX14" s="50">
        <v>474254</v>
      </c>
      <c r="LY14" s="655">
        <v>424339</v>
      </c>
      <c r="LZ14" s="419">
        <v>11.76</v>
      </c>
      <c r="MA14" s="1709"/>
      <c r="MB14" s="9"/>
      <c r="MC14" s="9"/>
      <c r="MD14" s="129"/>
      <c r="ME14" s="9"/>
      <c r="MF14" s="123"/>
      <c r="MG14" s="129"/>
      <c r="MH14" s="9"/>
      <c r="MI14" s="123"/>
      <c r="MJ14" s="129"/>
      <c r="MK14" s="9"/>
      <c r="ML14" s="17"/>
      <c r="MM14" s="65" t="s">
        <v>54</v>
      </c>
      <c r="MN14" s="65"/>
      <c r="MO14" s="812">
        <v>650643</v>
      </c>
      <c r="MP14" s="812">
        <v>650643</v>
      </c>
      <c r="MQ14" s="812">
        <v>650643</v>
      </c>
      <c r="MR14" s="812">
        <v>650643</v>
      </c>
      <c r="MS14" s="812">
        <v>650643</v>
      </c>
      <c r="MT14" s="18"/>
      <c r="MU14" s="19"/>
      <c r="MV14" s="19"/>
      <c r="MW14" s="98"/>
      <c r="MX14" s="19"/>
      <c r="MY14" s="19"/>
      <c r="MZ14" s="42" t="s">
        <v>100</v>
      </c>
      <c r="NA14" s="543"/>
      <c r="NB14" s="543"/>
      <c r="NC14" s="543"/>
      <c r="ND14" s="118"/>
      <c r="NE14" s="118"/>
      <c r="NF14" s="118"/>
      <c r="NG14" s="118"/>
      <c r="NH14" s="118"/>
      <c r="NI14" s="118"/>
      <c r="NJ14" s="118"/>
      <c r="NK14" s="120"/>
      <c r="NL14" s="150"/>
      <c r="NM14" s="150"/>
      <c r="NN14" s="544" t="s">
        <v>101</v>
      </c>
      <c r="NO14" s="543"/>
      <c r="NP14" s="543"/>
      <c r="NQ14" s="543"/>
      <c r="NR14" s="118"/>
      <c r="NS14" s="118"/>
      <c r="NT14" s="118"/>
      <c r="NU14" s="118"/>
      <c r="NV14" s="118"/>
      <c r="NW14" s="118"/>
      <c r="NX14" s="118"/>
      <c r="NY14" s="120"/>
      <c r="NZ14" s="453"/>
      <c r="OB14" s="52" t="s">
        <v>70</v>
      </c>
      <c r="OC14" s="1809">
        <v>2.71</v>
      </c>
      <c r="OD14" s="1810">
        <v>2.8</v>
      </c>
      <c r="OE14" s="1798">
        <v>-0.09</v>
      </c>
      <c r="OF14" s="1809">
        <v>2.58</v>
      </c>
      <c r="OG14" s="1810">
        <v>2.63</v>
      </c>
      <c r="OH14" s="1798">
        <v>-0.05</v>
      </c>
      <c r="OI14" s="1809">
        <v>2.63</v>
      </c>
      <c r="OJ14" s="1810">
        <v>2.57</v>
      </c>
      <c r="OK14" s="1798">
        <v>0.06</v>
      </c>
      <c r="OL14" s="1809">
        <v>2.5299999999999998</v>
      </c>
      <c r="OM14" s="1810">
        <v>2.57</v>
      </c>
      <c r="ON14" s="1798">
        <v>-0.04</v>
      </c>
      <c r="OO14" s="1809">
        <v>2.61</v>
      </c>
      <c r="OP14" s="1810">
        <v>2.64</v>
      </c>
      <c r="OQ14" s="1811">
        <v>-0.03</v>
      </c>
      <c r="OR14" s="1853"/>
      <c r="OS14" s="1853"/>
    </row>
    <row r="15" spans="1:409" ht="18.75" customHeight="1" thickTop="1" thickBot="1">
      <c r="A15" s="99" t="s">
        <v>50</v>
      </c>
      <c r="B15" s="134">
        <v>3.96</v>
      </c>
      <c r="C15" s="133">
        <v>4.08</v>
      </c>
      <c r="D15" s="102">
        <v>-0.12</v>
      </c>
      <c r="E15" s="387"/>
      <c r="F15" s="387"/>
      <c r="G15" s="55" t="s">
        <v>102</v>
      </c>
      <c r="H15" s="79">
        <v>48498</v>
      </c>
      <c r="I15" s="259">
        <v>60161</v>
      </c>
      <c r="J15" s="50">
        <v>58981</v>
      </c>
      <c r="K15" s="260">
        <v>167640</v>
      </c>
      <c r="L15" s="611">
        <v>143829</v>
      </c>
      <c r="M15" s="687">
        <v>16.559999999999999</v>
      </c>
      <c r="N15" s="602"/>
      <c r="O15" s="132" t="s">
        <v>103</v>
      </c>
      <c r="P15" s="1"/>
      <c r="Q15" s="3"/>
      <c r="R15" s="1"/>
      <c r="S15" s="1"/>
      <c r="T15" s="3"/>
      <c r="U15" s="1"/>
      <c r="V15" s="1"/>
      <c r="W15" s="3"/>
      <c r="X15" s="1"/>
      <c r="Y15" s="24"/>
      <c r="Z15" s="602"/>
      <c r="AA15" s="602" t="s">
        <v>53</v>
      </c>
      <c r="AB15" s="50">
        <v>29845</v>
      </c>
      <c r="AC15" s="50">
        <v>29845</v>
      </c>
      <c r="AD15" s="50">
        <v>29845</v>
      </c>
      <c r="AE15" s="50">
        <v>29845</v>
      </c>
      <c r="AF15" s="602"/>
      <c r="AG15" s="602"/>
      <c r="AH15" s="602"/>
      <c r="AI15" s="602"/>
      <c r="AJ15" s="602"/>
      <c r="AK15" s="602"/>
      <c r="AL15" s="471" t="s">
        <v>104</v>
      </c>
      <c r="AM15" s="1967" t="s">
        <v>32</v>
      </c>
      <c r="AN15" s="1968"/>
      <c r="AO15" s="1968"/>
      <c r="AP15" s="1968"/>
      <c r="AQ15" s="1968"/>
      <c r="AR15" s="1968"/>
      <c r="AS15" s="1968"/>
      <c r="AT15" s="1968"/>
      <c r="AU15" s="1969"/>
      <c r="AV15" s="67" t="s">
        <v>33</v>
      </c>
      <c r="AW15" s="68" t="s">
        <v>46</v>
      </c>
      <c r="AX15" s="301"/>
      <c r="AY15" s="301"/>
      <c r="AZ15" s="66" t="s">
        <v>104</v>
      </c>
      <c r="BA15" s="1967" t="s">
        <v>32</v>
      </c>
      <c r="BB15" s="1968"/>
      <c r="BC15" s="1968"/>
      <c r="BD15" s="1968"/>
      <c r="BE15" s="1968"/>
      <c r="BF15" s="1968"/>
      <c r="BG15" s="1968"/>
      <c r="BH15" s="1968"/>
      <c r="BI15" s="1969"/>
      <c r="BJ15" s="67" t="s">
        <v>33</v>
      </c>
      <c r="BK15" s="68" t="s">
        <v>46</v>
      </c>
      <c r="BL15" s="316"/>
      <c r="BM15" s="1406"/>
      <c r="BN15" s="1406"/>
      <c r="BO15" s="1406"/>
      <c r="BP15" s="500"/>
      <c r="BQ15" s="579"/>
      <c r="BR15" s="579"/>
      <c r="BS15" s="1419"/>
      <c r="BT15" s="1420"/>
      <c r="BU15" s="1436"/>
      <c r="BV15" s="1427"/>
      <c r="BW15" s="61"/>
      <c r="BX15" s="46"/>
      <c r="BY15" s="578"/>
      <c r="BZ15" s="394"/>
      <c r="CA15" s="394"/>
      <c r="CB15" s="394"/>
      <c r="CC15" s="394"/>
      <c r="CE15" s="99" t="s">
        <v>50</v>
      </c>
      <c r="CF15" s="134">
        <v>3.81</v>
      </c>
      <c r="CG15" s="133">
        <v>3.84</v>
      </c>
      <c r="CH15" s="102">
        <v>-0.03</v>
      </c>
      <c r="CI15" s="387"/>
      <c r="CJ15" s="387"/>
      <c r="CK15" s="55" t="s">
        <v>102</v>
      </c>
      <c r="CL15" s="79">
        <v>64370</v>
      </c>
      <c r="CM15" s="259">
        <v>57537</v>
      </c>
      <c r="CN15" s="50">
        <v>63110</v>
      </c>
      <c r="CO15" s="260">
        <v>185017</v>
      </c>
      <c r="CP15" s="611">
        <v>154019</v>
      </c>
      <c r="CQ15" s="36">
        <v>20.13</v>
      </c>
      <c r="CR15" s="602"/>
      <c r="CS15" s="132" t="s">
        <v>103</v>
      </c>
      <c r="CT15" s="1"/>
      <c r="CU15" s="3"/>
      <c r="CV15" s="1"/>
      <c r="CW15" s="1"/>
      <c r="CX15" s="3"/>
      <c r="CY15" s="1"/>
      <c r="CZ15" s="1"/>
      <c r="DA15" s="3"/>
      <c r="DB15" s="1"/>
      <c r="DC15" s="24"/>
      <c r="DD15" s="602"/>
      <c r="DE15" s="602" t="s">
        <v>53</v>
      </c>
      <c r="DF15" s="50">
        <v>29845</v>
      </c>
      <c r="DG15" s="50">
        <v>29845</v>
      </c>
      <c r="DH15" s="50">
        <v>29845</v>
      </c>
      <c r="DI15" s="50">
        <v>29845</v>
      </c>
      <c r="DJ15" s="602"/>
      <c r="DK15" s="602"/>
      <c r="DL15" s="602"/>
      <c r="DM15" s="602"/>
      <c r="DN15" s="602"/>
      <c r="DO15" s="602"/>
      <c r="DP15" s="471" t="s">
        <v>104</v>
      </c>
      <c r="DQ15" s="1967" t="s">
        <v>32</v>
      </c>
      <c r="DR15" s="1968"/>
      <c r="DS15" s="1968"/>
      <c r="DT15" s="1968"/>
      <c r="DU15" s="1968"/>
      <c r="DV15" s="1968"/>
      <c r="DW15" s="1968"/>
      <c r="DX15" s="1968"/>
      <c r="DY15" s="1969"/>
      <c r="DZ15" s="67" t="s">
        <v>33</v>
      </c>
      <c r="EA15" s="68" t="s">
        <v>46</v>
      </c>
      <c r="EB15" s="301"/>
      <c r="EC15" s="301"/>
      <c r="ED15" s="66" t="s">
        <v>104</v>
      </c>
      <c r="EE15" s="1967" t="s">
        <v>32</v>
      </c>
      <c r="EF15" s="1968"/>
      <c r="EG15" s="1968"/>
      <c r="EH15" s="1968"/>
      <c r="EI15" s="1968"/>
      <c r="EJ15" s="1968"/>
      <c r="EK15" s="1968"/>
      <c r="EL15" s="1968"/>
      <c r="EM15" s="1969"/>
      <c r="EN15" s="67" t="s">
        <v>33</v>
      </c>
      <c r="EO15" s="68" t="s">
        <v>46</v>
      </c>
      <c r="EP15" s="316"/>
      <c r="EQ15" s="1406"/>
      <c r="ER15" s="1406"/>
      <c r="ES15" s="1406"/>
      <c r="ET15" s="500"/>
      <c r="EU15" s="579"/>
      <c r="EV15" s="579"/>
      <c r="EW15" s="1419"/>
      <c r="EX15" s="1420"/>
      <c r="EY15" s="1436"/>
      <c r="EZ15" s="1427"/>
      <c r="FA15" s="61"/>
      <c r="FB15" s="46"/>
      <c r="FC15" s="578"/>
      <c r="FD15" s="394"/>
      <c r="FE15" s="394"/>
      <c r="FF15" s="394"/>
      <c r="FG15" s="25"/>
      <c r="FI15" s="99" t="s">
        <v>50</v>
      </c>
      <c r="FJ15" s="134">
        <v>3.91</v>
      </c>
      <c r="FK15" s="133">
        <v>3.85</v>
      </c>
      <c r="FL15" s="102">
        <v>0.06</v>
      </c>
      <c r="FM15" s="387"/>
      <c r="FN15" s="387"/>
      <c r="FO15" s="55" t="s">
        <v>102</v>
      </c>
      <c r="FP15" s="79">
        <v>76001</v>
      </c>
      <c r="FQ15" s="259">
        <v>67010</v>
      </c>
      <c r="FR15" s="50">
        <v>45687</v>
      </c>
      <c r="FS15" s="260">
        <v>188698</v>
      </c>
      <c r="FT15" s="611">
        <v>130962</v>
      </c>
      <c r="FU15" s="36">
        <v>44.09</v>
      </c>
      <c r="FV15" s="602"/>
      <c r="FW15" s="132" t="s">
        <v>103</v>
      </c>
      <c r="FX15" s="1"/>
      <c r="FY15" s="3"/>
      <c r="FZ15" s="1"/>
      <c r="GA15" s="1"/>
      <c r="GB15" s="3"/>
      <c r="GC15" s="1"/>
      <c r="GD15" s="1"/>
      <c r="GE15" s="3"/>
      <c r="GF15" s="1"/>
      <c r="GG15" s="24"/>
      <c r="GH15" s="602"/>
      <c r="GI15" s="602" t="s">
        <v>53</v>
      </c>
      <c r="GJ15" s="50">
        <v>29845</v>
      </c>
      <c r="GK15" s="50">
        <v>29845</v>
      </c>
      <c r="GL15" s="50">
        <v>29845</v>
      </c>
      <c r="GM15" s="50">
        <v>29845</v>
      </c>
      <c r="GN15" s="602"/>
      <c r="GO15" s="602"/>
      <c r="GP15" s="602"/>
      <c r="GQ15" s="602"/>
      <c r="GR15" s="602"/>
      <c r="GS15" s="602"/>
      <c r="GT15" s="471" t="s">
        <v>104</v>
      </c>
      <c r="GU15" s="1967" t="s">
        <v>32</v>
      </c>
      <c r="GV15" s="1968"/>
      <c r="GW15" s="1968"/>
      <c r="GX15" s="1968"/>
      <c r="GY15" s="1968"/>
      <c r="GZ15" s="1968"/>
      <c r="HA15" s="1968"/>
      <c r="HB15" s="1968"/>
      <c r="HC15" s="1969"/>
      <c r="HD15" s="67" t="s">
        <v>33</v>
      </c>
      <c r="HE15" s="68" t="s">
        <v>46</v>
      </c>
      <c r="HF15" s="301"/>
      <c r="HG15" s="301"/>
      <c r="HH15" s="66" t="s">
        <v>104</v>
      </c>
      <c r="HI15" s="1967" t="s">
        <v>32</v>
      </c>
      <c r="HJ15" s="1968"/>
      <c r="HK15" s="1968"/>
      <c r="HL15" s="1968"/>
      <c r="HM15" s="1968"/>
      <c r="HN15" s="1968"/>
      <c r="HO15" s="1968"/>
      <c r="HP15" s="1968"/>
      <c r="HQ15" s="1969"/>
      <c r="HR15" s="67" t="s">
        <v>33</v>
      </c>
      <c r="HS15" s="68" t="s">
        <v>46</v>
      </c>
      <c r="HT15" s="316"/>
      <c r="HU15" s="1406"/>
      <c r="HV15" s="1406"/>
      <c r="HW15" s="1406"/>
      <c r="HX15" s="500"/>
      <c r="HY15" s="579"/>
      <c r="HZ15" s="579"/>
      <c r="IA15" s="1419"/>
      <c r="IB15" s="1420"/>
      <c r="IC15" s="1436"/>
      <c r="ID15" s="1427"/>
      <c r="IE15" s="61"/>
      <c r="IF15" s="46"/>
      <c r="IG15" s="578"/>
      <c r="IH15" s="394"/>
      <c r="II15" s="394"/>
      <c r="IJ15" s="394"/>
      <c r="IK15" s="394"/>
      <c r="IL15" s="520"/>
      <c r="IM15" s="99" t="s">
        <v>50</v>
      </c>
      <c r="IN15" s="134">
        <v>4.7</v>
      </c>
      <c r="IO15" s="133">
        <v>4.93</v>
      </c>
      <c r="IP15" s="102">
        <v>-0.23</v>
      </c>
      <c r="IQ15" s="387"/>
      <c r="IR15" s="387"/>
      <c r="IS15" s="55" t="s">
        <v>102</v>
      </c>
      <c r="IT15" s="79">
        <v>44073</v>
      </c>
      <c r="IU15" s="259">
        <v>45752</v>
      </c>
      <c r="IV15" s="50">
        <v>47844</v>
      </c>
      <c r="IW15" s="260">
        <v>137669</v>
      </c>
      <c r="IX15" s="611">
        <v>111666</v>
      </c>
      <c r="IY15" s="36">
        <v>23.29</v>
      </c>
      <c r="IZ15" s="602"/>
      <c r="JA15" s="132" t="s">
        <v>103</v>
      </c>
      <c r="JB15" s="1"/>
      <c r="JC15" s="3"/>
      <c r="JD15" s="1"/>
      <c r="JE15" s="1"/>
      <c r="JF15" s="3"/>
      <c r="JG15" s="1"/>
      <c r="JH15" s="1"/>
      <c r="JI15" s="3"/>
      <c r="JJ15" s="1"/>
      <c r="JK15" s="24"/>
      <c r="JL15" s="602"/>
      <c r="JM15" s="602" t="s">
        <v>53</v>
      </c>
      <c r="JN15" s="50">
        <v>29845</v>
      </c>
      <c r="JO15" s="50">
        <v>29845</v>
      </c>
      <c r="JP15" s="50">
        <v>29845</v>
      </c>
      <c r="JQ15" s="50">
        <v>29845</v>
      </c>
      <c r="JR15" s="602"/>
      <c r="JS15" s="602"/>
      <c r="JT15" s="602"/>
      <c r="JU15" s="602"/>
      <c r="JV15" s="602"/>
      <c r="JW15" s="602"/>
      <c r="JX15" s="471" t="s">
        <v>104</v>
      </c>
      <c r="JY15" s="1967" t="s">
        <v>32</v>
      </c>
      <c r="JZ15" s="1968"/>
      <c r="KA15" s="1968"/>
      <c r="KB15" s="1968"/>
      <c r="KC15" s="1968"/>
      <c r="KD15" s="1968"/>
      <c r="KE15" s="1968"/>
      <c r="KF15" s="1968"/>
      <c r="KG15" s="1969"/>
      <c r="KH15" s="67" t="s">
        <v>33</v>
      </c>
      <c r="KI15" s="68" t="s">
        <v>46</v>
      </c>
      <c r="KJ15" s="301"/>
      <c r="KK15" s="301"/>
      <c r="KL15" s="66" t="s">
        <v>104</v>
      </c>
      <c r="KM15" s="1967" t="s">
        <v>32</v>
      </c>
      <c r="KN15" s="1968"/>
      <c r="KO15" s="1968"/>
      <c r="KP15" s="1968"/>
      <c r="KQ15" s="1968"/>
      <c r="KR15" s="1968"/>
      <c r="KS15" s="1968"/>
      <c r="KT15" s="1968"/>
      <c r="KU15" s="1969"/>
      <c r="KV15" s="67" t="s">
        <v>33</v>
      </c>
      <c r="KW15" s="68" t="s">
        <v>46</v>
      </c>
      <c r="KX15" s="316"/>
      <c r="KY15" s="1406"/>
      <c r="KZ15" s="1406"/>
      <c r="LA15" s="1406"/>
      <c r="LB15" s="500"/>
      <c r="LC15" s="579"/>
      <c r="LD15" s="579"/>
      <c r="LE15" s="1419"/>
      <c r="LF15" s="1420"/>
      <c r="LG15" s="1436"/>
      <c r="LH15" s="1427"/>
      <c r="LI15" s="61"/>
      <c r="LJ15" s="46"/>
      <c r="LK15" s="578"/>
      <c r="LL15" s="394"/>
      <c r="LM15" s="394"/>
      <c r="LN15" s="394"/>
      <c r="LO15" s="394"/>
      <c r="LQ15" s="99" t="s">
        <v>50</v>
      </c>
      <c r="LR15" s="130">
        <v>4.0999999999999996</v>
      </c>
      <c r="LS15" s="133">
        <v>4.18</v>
      </c>
      <c r="LT15" s="102">
        <v>-0.08</v>
      </c>
      <c r="LU15" s="233"/>
      <c r="LV15" s="233"/>
      <c r="LW15" s="55" t="s">
        <v>102</v>
      </c>
      <c r="LX15" s="50">
        <v>502511</v>
      </c>
      <c r="LY15" s="655">
        <v>521686</v>
      </c>
      <c r="LZ15" s="419">
        <v>-3.68</v>
      </c>
      <c r="MA15" s="1709"/>
      <c r="MB15" s="1408" t="s">
        <v>103</v>
      </c>
      <c r="MC15" s="1"/>
      <c r="MD15" s="135"/>
      <c r="ME15" s="1"/>
      <c r="MF15" s="1"/>
      <c r="MG15" s="135"/>
      <c r="MH15" s="1"/>
      <c r="MI15" s="1"/>
      <c r="MJ15" s="135"/>
      <c r="MK15" s="24" t="s">
        <v>16</v>
      </c>
      <c r="ML15" s="17"/>
      <c r="MM15" s="17"/>
      <c r="MN15" s="17" t="s">
        <v>53</v>
      </c>
      <c r="MO15" s="660">
        <v>29845</v>
      </c>
      <c r="MP15" s="660">
        <v>29845</v>
      </c>
      <c r="MQ15" s="660">
        <v>29845</v>
      </c>
      <c r="MR15" s="660">
        <v>29845</v>
      </c>
      <c r="MS15" s="660">
        <v>29845</v>
      </c>
      <c r="MT15" s="18"/>
      <c r="MU15" s="19"/>
      <c r="MV15" s="19"/>
      <c r="MW15" s="98"/>
      <c r="MX15" s="19"/>
      <c r="MY15" s="19"/>
      <c r="MZ15" s="66" t="s">
        <v>104</v>
      </c>
      <c r="NA15" s="1700" t="s">
        <v>32</v>
      </c>
      <c r="NB15" s="1701"/>
      <c r="NC15" s="1701"/>
      <c r="ND15" s="1701"/>
      <c r="NE15" s="1701"/>
      <c r="NF15" s="1701"/>
      <c r="NG15" s="1701"/>
      <c r="NH15" s="1701"/>
      <c r="NI15" s="1702"/>
      <c r="NJ15" s="545" t="s">
        <v>33</v>
      </c>
      <c r="NK15" s="545" t="s">
        <v>46</v>
      </c>
      <c r="NL15" s="150"/>
      <c r="NM15" s="150"/>
      <c r="NN15" s="546" t="s">
        <v>104</v>
      </c>
      <c r="NO15" s="1700" t="s">
        <v>32</v>
      </c>
      <c r="NP15" s="1701"/>
      <c r="NQ15" s="1701"/>
      <c r="NR15" s="1701"/>
      <c r="NS15" s="1701"/>
      <c r="NT15" s="1701"/>
      <c r="NU15" s="1701"/>
      <c r="NV15" s="1701"/>
      <c r="NW15" s="1702"/>
      <c r="NX15" s="545" t="s">
        <v>33</v>
      </c>
      <c r="NY15" s="545" t="s">
        <v>46</v>
      </c>
      <c r="NZ15" s="453"/>
      <c r="OB15" s="99" t="s">
        <v>50</v>
      </c>
      <c r="OC15" s="1812">
        <v>3.96</v>
      </c>
      <c r="OD15" s="1813">
        <v>4.08</v>
      </c>
      <c r="OE15" s="1814">
        <v>-0.12</v>
      </c>
      <c r="OF15" s="1812">
        <v>3.81</v>
      </c>
      <c r="OG15" s="1813">
        <v>3.84</v>
      </c>
      <c r="OH15" s="1814">
        <v>-0.03</v>
      </c>
      <c r="OI15" s="1812">
        <v>3.91</v>
      </c>
      <c r="OJ15" s="1813">
        <v>3.85</v>
      </c>
      <c r="OK15" s="1814">
        <v>0.06</v>
      </c>
      <c r="OL15" s="1812">
        <v>4.7</v>
      </c>
      <c r="OM15" s="1813">
        <v>4.93</v>
      </c>
      <c r="ON15" s="1814">
        <v>-0.23</v>
      </c>
      <c r="OO15" s="1812">
        <v>4.0999999999999996</v>
      </c>
      <c r="OP15" s="1813">
        <v>4.18</v>
      </c>
      <c r="OQ15" s="1815">
        <v>-0.08</v>
      </c>
      <c r="OR15" s="1853"/>
      <c r="OS15" s="1853"/>
    </row>
    <row r="16" spans="1:409" ht="18.75" customHeight="1" thickTop="1" thickBot="1">
      <c r="A16" s="136" t="s">
        <v>105</v>
      </c>
      <c r="B16" s="307"/>
      <c r="C16" s="214"/>
      <c r="D16" s="54"/>
      <c r="E16" s="387"/>
      <c r="F16" s="387"/>
      <c r="G16" s="55" t="s">
        <v>106</v>
      </c>
      <c r="H16" s="79">
        <v>223635</v>
      </c>
      <c r="I16" s="259">
        <v>227833</v>
      </c>
      <c r="J16" s="50">
        <v>212433</v>
      </c>
      <c r="K16" s="260">
        <v>663901</v>
      </c>
      <c r="L16" s="611">
        <v>605422</v>
      </c>
      <c r="M16" s="687">
        <v>9.66</v>
      </c>
      <c r="N16" s="602"/>
      <c r="O16" s="37" t="s">
        <v>31</v>
      </c>
      <c r="P16" s="38" t="s">
        <v>32</v>
      </c>
      <c r="Q16" s="39"/>
      <c r="R16" s="40"/>
      <c r="S16" s="38" t="s">
        <v>33</v>
      </c>
      <c r="T16" s="39"/>
      <c r="U16" s="40"/>
      <c r="V16" s="1905" t="s">
        <v>34</v>
      </c>
      <c r="W16" s="1891"/>
      <c r="X16" s="1892"/>
      <c r="Y16" s="5"/>
      <c r="Z16" s="602"/>
      <c r="AA16" s="602" t="s">
        <v>67</v>
      </c>
      <c r="AB16" s="50">
        <v>246150</v>
      </c>
      <c r="AC16" s="50">
        <v>246150</v>
      </c>
      <c r="AD16" s="50">
        <v>246150</v>
      </c>
      <c r="AE16" s="50">
        <v>246150</v>
      </c>
      <c r="AF16" s="602"/>
      <c r="AG16" s="602"/>
      <c r="AH16" s="602"/>
      <c r="AI16" s="602"/>
      <c r="AJ16" s="602"/>
      <c r="AK16" s="602"/>
      <c r="AL16" s="81"/>
      <c r="AM16" s="82" t="s">
        <v>55</v>
      </c>
      <c r="AN16" s="83" t="s">
        <v>56</v>
      </c>
      <c r="AO16" s="87" t="s">
        <v>57</v>
      </c>
      <c r="AP16" s="84" t="s">
        <v>58</v>
      </c>
      <c r="AQ16" s="83" t="s">
        <v>59</v>
      </c>
      <c r="AR16" s="83" t="s">
        <v>60</v>
      </c>
      <c r="AS16" s="83" t="s">
        <v>61</v>
      </c>
      <c r="AT16" s="83" t="s">
        <v>62</v>
      </c>
      <c r="AU16" s="340" t="s">
        <v>63</v>
      </c>
      <c r="AV16" s="85"/>
      <c r="AW16" s="470"/>
      <c r="AX16" s="301"/>
      <c r="AY16" s="301"/>
      <c r="AZ16" s="81"/>
      <c r="BA16" s="82" t="s">
        <v>55</v>
      </c>
      <c r="BB16" s="83" t="s">
        <v>56</v>
      </c>
      <c r="BC16" s="87" t="s">
        <v>57</v>
      </c>
      <c r="BD16" s="84" t="s">
        <v>58</v>
      </c>
      <c r="BE16" s="83" t="s">
        <v>59</v>
      </c>
      <c r="BF16" s="83" t="s">
        <v>60</v>
      </c>
      <c r="BG16" s="83" t="s">
        <v>61</v>
      </c>
      <c r="BH16" s="469" t="s">
        <v>62</v>
      </c>
      <c r="BI16" s="472" t="s">
        <v>63</v>
      </c>
      <c r="BJ16" s="85"/>
      <c r="BK16" s="470"/>
      <c r="BL16" s="585"/>
      <c r="BM16" s="1406"/>
      <c r="BN16" s="1406"/>
      <c r="BO16" s="1406"/>
      <c r="BP16" s="503"/>
      <c r="BQ16" s="579"/>
      <c r="BR16" s="579"/>
      <c r="BS16" s="579"/>
      <c r="BT16" s="394"/>
      <c r="BU16" s="1436"/>
      <c r="BV16" s="1423"/>
      <c r="BW16" s="61"/>
      <c r="BX16" s="46"/>
      <c r="BY16" s="578"/>
      <c r="BZ16" s="394"/>
      <c r="CA16" s="394"/>
      <c r="CB16" s="394"/>
      <c r="CC16" s="394"/>
      <c r="CE16" s="136" t="s">
        <v>105</v>
      </c>
      <c r="CF16" s="307"/>
      <c r="CG16" s="214"/>
      <c r="CH16" s="54"/>
      <c r="CI16" s="387"/>
      <c r="CJ16" s="387"/>
      <c r="CK16" s="55" t="s">
        <v>106</v>
      </c>
      <c r="CL16" s="79">
        <v>171655</v>
      </c>
      <c r="CM16" s="259">
        <v>164568</v>
      </c>
      <c r="CN16" s="50">
        <v>153127</v>
      </c>
      <c r="CO16" s="260">
        <v>489350</v>
      </c>
      <c r="CP16" s="611">
        <v>622815</v>
      </c>
      <c r="CQ16" s="36">
        <v>-21.43</v>
      </c>
      <c r="CR16" s="602"/>
      <c r="CS16" s="37" t="s">
        <v>31</v>
      </c>
      <c r="CT16" s="38" t="s">
        <v>32</v>
      </c>
      <c r="CU16" s="39"/>
      <c r="CV16" s="40"/>
      <c r="CW16" s="38" t="s">
        <v>33</v>
      </c>
      <c r="CX16" s="39"/>
      <c r="CY16" s="40"/>
      <c r="CZ16" s="1905" t="s">
        <v>34</v>
      </c>
      <c r="DA16" s="1891"/>
      <c r="DB16" s="1892"/>
      <c r="DC16" s="5"/>
      <c r="DD16" s="602"/>
      <c r="DE16" s="602" t="s">
        <v>67</v>
      </c>
      <c r="DF16" s="50">
        <v>246150</v>
      </c>
      <c r="DG16" s="50">
        <v>246150</v>
      </c>
      <c r="DH16" s="50">
        <v>246150</v>
      </c>
      <c r="DI16" s="50">
        <v>246150</v>
      </c>
      <c r="DJ16" s="602"/>
      <c r="DK16" s="602"/>
      <c r="DL16" s="602"/>
      <c r="DM16" s="602"/>
      <c r="DN16" s="602"/>
      <c r="DO16" s="602"/>
      <c r="DP16" s="81"/>
      <c r="DQ16" s="82" t="s">
        <v>55</v>
      </c>
      <c r="DR16" s="83" t="s">
        <v>56</v>
      </c>
      <c r="DS16" s="87" t="s">
        <v>57</v>
      </c>
      <c r="DT16" s="84" t="s">
        <v>58</v>
      </c>
      <c r="DU16" s="83" t="s">
        <v>59</v>
      </c>
      <c r="DV16" s="83" t="s">
        <v>60</v>
      </c>
      <c r="DW16" s="83" t="s">
        <v>61</v>
      </c>
      <c r="DX16" s="83" t="s">
        <v>62</v>
      </c>
      <c r="DY16" s="340" t="s">
        <v>63</v>
      </c>
      <c r="DZ16" s="85"/>
      <c r="EA16" s="470"/>
      <c r="EB16" s="301"/>
      <c r="EC16" s="301"/>
      <c r="ED16" s="81"/>
      <c r="EE16" s="82" t="s">
        <v>55</v>
      </c>
      <c r="EF16" s="83" t="s">
        <v>56</v>
      </c>
      <c r="EG16" s="87" t="s">
        <v>57</v>
      </c>
      <c r="EH16" s="84" t="s">
        <v>58</v>
      </c>
      <c r="EI16" s="83" t="s">
        <v>59</v>
      </c>
      <c r="EJ16" s="83" t="s">
        <v>60</v>
      </c>
      <c r="EK16" s="83" t="s">
        <v>61</v>
      </c>
      <c r="EL16" s="469" t="s">
        <v>62</v>
      </c>
      <c r="EM16" s="472" t="s">
        <v>63</v>
      </c>
      <c r="EN16" s="85"/>
      <c r="EO16" s="470"/>
      <c r="EP16" s="585"/>
      <c r="EQ16" s="1406"/>
      <c r="ER16" s="1406"/>
      <c r="ES16" s="1406"/>
      <c r="ET16" s="503"/>
      <c r="EU16" s="579"/>
      <c r="EV16" s="579"/>
      <c r="EW16" s="579"/>
      <c r="EX16" s="394"/>
      <c r="EY16" s="1436"/>
      <c r="EZ16" s="1423"/>
      <c r="FA16" s="61"/>
      <c r="FB16" s="46"/>
      <c r="FC16" s="578"/>
      <c r="FD16" s="394"/>
      <c r="FE16" s="394"/>
      <c r="FF16" s="394"/>
      <c r="FG16" s="25"/>
      <c r="FI16" s="136" t="s">
        <v>105</v>
      </c>
      <c r="FJ16" s="307"/>
      <c r="FK16" s="214"/>
      <c r="FL16" s="54"/>
      <c r="FM16" s="387"/>
      <c r="FN16" s="387"/>
      <c r="FO16" s="55" t="s">
        <v>106</v>
      </c>
      <c r="FP16" s="79">
        <v>185247</v>
      </c>
      <c r="FQ16" s="259">
        <v>214514</v>
      </c>
      <c r="FR16" s="50">
        <v>189308</v>
      </c>
      <c r="FS16" s="260">
        <v>589069</v>
      </c>
      <c r="FT16" s="611">
        <v>540477</v>
      </c>
      <c r="FU16" s="36">
        <v>8.99</v>
      </c>
      <c r="FV16" s="602"/>
      <c r="FW16" s="37" t="s">
        <v>31</v>
      </c>
      <c r="FX16" s="38" t="s">
        <v>32</v>
      </c>
      <c r="FY16" s="39"/>
      <c r="FZ16" s="40"/>
      <c r="GA16" s="38" t="s">
        <v>33</v>
      </c>
      <c r="GB16" s="39"/>
      <c r="GC16" s="40"/>
      <c r="GD16" s="1905" t="s">
        <v>34</v>
      </c>
      <c r="GE16" s="1891"/>
      <c r="GF16" s="1892"/>
      <c r="GG16" s="5"/>
      <c r="GH16" s="602"/>
      <c r="GI16" s="602" t="s">
        <v>67</v>
      </c>
      <c r="GJ16" s="50">
        <v>246150</v>
      </c>
      <c r="GK16" s="50">
        <v>246150</v>
      </c>
      <c r="GL16" s="50">
        <v>246150</v>
      </c>
      <c r="GM16" s="50">
        <v>246150</v>
      </c>
      <c r="GN16" s="602"/>
      <c r="GO16" s="602"/>
      <c r="GP16" s="602"/>
      <c r="GQ16" s="602"/>
      <c r="GR16" s="602"/>
      <c r="GS16" s="602"/>
      <c r="GT16" s="81"/>
      <c r="GU16" s="82" t="s">
        <v>55</v>
      </c>
      <c r="GV16" s="83" t="s">
        <v>56</v>
      </c>
      <c r="GW16" s="87" t="s">
        <v>57</v>
      </c>
      <c r="GX16" s="84" t="s">
        <v>58</v>
      </c>
      <c r="GY16" s="83" t="s">
        <v>59</v>
      </c>
      <c r="GZ16" s="83" t="s">
        <v>60</v>
      </c>
      <c r="HA16" s="83" t="s">
        <v>61</v>
      </c>
      <c r="HB16" s="83" t="s">
        <v>62</v>
      </c>
      <c r="HC16" s="340" t="s">
        <v>63</v>
      </c>
      <c r="HD16" s="85"/>
      <c r="HE16" s="470"/>
      <c r="HF16" s="301"/>
      <c r="HG16" s="301"/>
      <c r="HH16" s="81"/>
      <c r="HI16" s="82" t="s">
        <v>55</v>
      </c>
      <c r="HJ16" s="83" t="s">
        <v>56</v>
      </c>
      <c r="HK16" s="87" t="s">
        <v>57</v>
      </c>
      <c r="HL16" s="84" t="s">
        <v>58</v>
      </c>
      <c r="HM16" s="83" t="s">
        <v>59</v>
      </c>
      <c r="HN16" s="83" t="s">
        <v>60</v>
      </c>
      <c r="HO16" s="83" t="s">
        <v>61</v>
      </c>
      <c r="HP16" s="469" t="s">
        <v>62</v>
      </c>
      <c r="HQ16" s="472" t="s">
        <v>63</v>
      </c>
      <c r="HR16" s="85"/>
      <c r="HS16" s="470"/>
      <c r="HT16" s="585"/>
      <c r="HU16" s="1406"/>
      <c r="HV16" s="1406"/>
      <c r="HW16" s="1406"/>
      <c r="HX16" s="503"/>
      <c r="HY16" s="579"/>
      <c r="HZ16" s="579"/>
      <c r="IA16" s="579"/>
      <c r="IB16" s="394"/>
      <c r="IC16" s="1436"/>
      <c r="ID16" s="1423"/>
      <c r="IE16" s="61"/>
      <c r="IF16" s="46"/>
      <c r="IG16" s="578"/>
      <c r="IH16" s="394"/>
      <c r="II16" s="394"/>
      <c r="IJ16" s="394"/>
      <c r="IK16" s="394"/>
      <c r="IL16" s="520"/>
      <c r="IM16" s="136" t="s">
        <v>105</v>
      </c>
      <c r="IN16" s="307"/>
      <c r="IO16" s="214"/>
      <c r="IP16" s="54"/>
      <c r="IQ16" s="387"/>
      <c r="IR16" s="387"/>
      <c r="IS16" s="55" t="s">
        <v>106</v>
      </c>
      <c r="IT16" s="79">
        <v>175675</v>
      </c>
      <c r="IU16" s="259">
        <v>184177</v>
      </c>
      <c r="IV16" s="50">
        <v>203017</v>
      </c>
      <c r="IW16" s="260">
        <v>562869</v>
      </c>
      <c r="IX16" s="611">
        <v>641881</v>
      </c>
      <c r="IY16" s="36">
        <v>-12.31</v>
      </c>
      <c r="IZ16" s="602"/>
      <c r="JA16" s="37" t="s">
        <v>31</v>
      </c>
      <c r="JB16" s="38" t="s">
        <v>32</v>
      </c>
      <c r="JC16" s="39"/>
      <c r="JD16" s="40"/>
      <c r="JE16" s="38" t="s">
        <v>33</v>
      </c>
      <c r="JF16" s="39"/>
      <c r="JG16" s="40"/>
      <c r="JH16" s="1905" t="s">
        <v>34</v>
      </c>
      <c r="JI16" s="1891"/>
      <c r="JJ16" s="1892"/>
      <c r="JK16" s="5"/>
      <c r="JL16" s="602"/>
      <c r="JM16" s="602" t="s">
        <v>67</v>
      </c>
      <c r="JN16" s="50">
        <v>246150</v>
      </c>
      <c r="JO16" s="50">
        <v>246150</v>
      </c>
      <c r="JP16" s="50">
        <v>246150</v>
      </c>
      <c r="JQ16" s="50">
        <v>246150</v>
      </c>
      <c r="JR16" s="602"/>
      <c r="JS16" s="602"/>
      <c r="JT16" s="602"/>
      <c r="JU16" s="602"/>
      <c r="JV16" s="602"/>
      <c r="JW16" s="602"/>
      <c r="JX16" s="81"/>
      <c r="JY16" s="82" t="s">
        <v>55</v>
      </c>
      <c r="JZ16" s="83" t="s">
        <v>56</v>
      </c>
      <c r="KA16" s="87" t="s">
        <v>57</v>
      </c>
      <c r="KB16" s="84" t="s">
        <v>58</v>
      </c>
      <c r="KC16" s="83" t="s">
        <v>59</v>
      </c>
      <c r="KD16" s="83" t="s">
        <v>60</v>
      </c>
      <c r="KE16" s="83" t="s">
        <v>61</v>
      </c>
      <c r="KF16" s="83" t="s">
        <v>62</v>
      </c>
      <c r="KG16" s="340" t="s">
        <v>63</v>
      </c>
      <c r="KH16" s="85"/>
      <c r="KI16" s="470"/>
      <c r="KJ16" s="301"/>
      <c r="KK16" s="301"/>
      <c r="KL16" s="81"/>
      <c r="KM16" s="82" t="s">
        <v>55</v>
      </c>
      <c r="KN16" s="83" t="s">
        <v>56</v>
      </c>
      <c r="KO16" s="87" t="s">
        <v>57</v>
      </c>
      <c r="KP16" s="84" t="s">
        <v>58</v>
      </c>
      <c r="KQ16" s="83" t="s">
        <v>59</v>
      </c>
      <c r="KR16" s="83" t="s">
        <v>60</v>
      </c>
      <c r="KS16" s="83" t="s">
        <v>61</v>
      </c>
      <c r="KT16" s="469" t="s">
        <v>62</v>
      </c>
      <c r="KU16" s="472" t="s">
        <v>63</v>
      </c>
      <c r="KV16" s="85"/>
      <c r="KW16" s="470"/>
      <c r="KX16" s="585"/>
      <c r="KY16" s="1406"/>
      <c r="KZ16" s="1406"/>
      <c r="LA16" s="1406"/>
      <c r="LB16" s="503"/>
      <c r="LC16" s="579"/>
      <c r="LD16" s="579"/>
      <c r="LE16" s="579"/>
      <c r="LF16" s="394"/>
      <c r="LG16" s="1436"/>
      <c r="LH16" s="1423"/>
      <c r="LI16" s="61"/>
      <c r="LJ16" s="46"/>
      <c r="LK16" s="578"/>
      <c r="LL16" s="394"/>
      <c r="LM16" s="394"/>
      <c r="LN16" s="394"/>
      <c r="LO16" s="394"/>
      <c r="LQ16" s="136" t="s">
        <v>105</v>
      </c>
      <c r="LR16" s="139"/>
      <c r="LS16" s="138"/>
      <c r="LT16" s="54"/>
      <c r="LU16" s="233"/>
      <c r="LV16" s="233"/>
      <c r="LW16" s="55" t="s">
        <v>106</v>
      </c>
      <c r="LX16" s="50">
        <v>506290</v>
      </c>
      <c r="LY16" s="655">
        <v>534953</v>
      </c>
      <c r="LZ16" s="419">
        <v>-5.36</v>
      </c>
      <c r="MA16" s="1709"/>
      <c r="MB16" s="37" t="s">
        <v>31</v>
      </c>
      <c r="MC16" s="38" t="s">
        <v>32</v>
      </c>
      <c r="MD16" s="39"/>
      <c r="ME16" s="40"/>
      <c r="MF16" s="38" t="s">
        <v>33</v>
      </c>
      <c r="MG16" s="39"/>
      <c r="MH16" s="40"/>
      <c r="MI16" s="38" t="s">
        <v>34</v>
      </c>
      <c r="MJ16" s="39"/>
      <c r="MK16" s="40"/>
      <c r="ML16" s="17"/>
      <c r="MM16" s="17"/>
      <c r="MN16" s="17" t="s">
        <v>67</v>
      </c>
      <c r="MO16" s="660">
        <v>246150</v>
      </c>
      <c r="MP16" s="660">
        <v>246150</v>
      </c>
      <c r="MQ16" s="660">
        <v>246150</v>
      </c>
      <c r="MR16" s="660">
        <v>246150</v>
      </c>
      <c r="MS16" s="660">
        <v>246150</v>
      </c>
      <c r="MT16" s="18"/>
      <c r="MU16" s="19"/>
      <c r="MV16" s="19"/>
      <c r="MW16" s="98"/>
      <c r="MX16" s="19"/>
      <c r="MY16" s="19"/>
      <c r="MZ16" s="81"/>
      <c r="NA16" s="547" t="s">
        <v>55</v>
      </c>
      <c r="NB16" s="548" t="s">
        <v>56</v>
      </c>
      <c r="NC16" s="552" t="s">
        <v>57</v>
      </c>
      <c r="ND16" s="549" t="s">
        <v>58</v>
      </c>
      <c r="NE16" s="548" t="s">
        <v>59</v>
      </c>
      <c r="NF16" s="548" t="s">
        <v>60</v>
      </c>
      <c r="NG16" s="548" t="s">
        <v>61</v>
      </c>
      <c r="NH16" s="548" t="s">
        <v>62</v>
      </c>
      <c r="NI16" s="549" t="s">
        <v>63</v>
      </c>
      <c r="NJ16" s="550"/>
      <c r="NK16" s="550"/>
      <c r="NL16" s="150"/>
      <c r="NM16" s="150"/>
      <c r="NN16" s="551"/>
      <c r="NO16" s="547" t="s">
        <v>55</v>
      </c>
      <c r="NP16" s="548" t="s">
        <v>56</v>
      </c>
      <c r="NQ16" s="552" t="s">
        <v>57</v>
      </c>
      <c r="NR16" s="549" t="s">
        <v>58</v>
      </c>
      <c r="NS16" s="548" t="s">
        <v>59</v>
      </c>
      <c r="NT16" s="548" t="s">
        <v>60</v>
      </c>
      <c r="NU16" s="548" t="s">
        <v>61</v>
      </c>
      <c r="NV16" s="548" t="s">
        <v>62</v>
      </c>
      <c r="NW16" s="549" t="s">
        <v>63</v>
      </c>
      <c r="NX16" s="550"/>
      <c r="NY16" s="550"/>
      <c r="NZ16" s="453"/>
      <c r="OB16" s="95" t="s">
        <v>105</v>
      </c>
      <c r="OC16" s="1809"/>
      <c r="OD16" s="1810"/>
      <c r="OE16" s="1798"/>
      <c r="OF16" s="1809"/>
      <c r="OG16" s="1810"/>
      <c r="OH16" s="1798"/>
      <c r="OI16" s="1809"/>
      <c r="OJ16" s="1810"/>
      <c r="OK16" s="1798"/>
      <c r="OL16" s="1809"/>
      <c r="OM16" s="1810"/>
      <c r="ON16" s="1798"/>
      <c r="OO16" s="1809"/>
      <c r="OP16" s="1810"/>
      <c r="OQ16" s="1798"/>
      <c r="OR16" s="1853"/>
      <c r="OS16" s="1853"/>
    </row>
    <row r="17" spans="1:409" ht="18.75" customHeight="1" thickTop="1" thickBot="1">
      <c r="A17" s="95" t="s">
        <v>107</v>
      </c>
      <c r="B17" s="308">
        <v>3233.8999999999996</v>
      </c>
      <c r="C17" s="141">
        <v>3050.1299999999997</v>
      </c>
      <c r="D17" s="34">
        <v>6.02</v>
      </c>
      <c r="E17" s="387"/>
      <c r="F17" s="142"/>
      <c r="G17" s="55" t="s">
        <v>108</v>
      </c>
      <c r="H17" s="79">
        <v>234960</v>
      </c>
      <c r="I17" s="259">
        <v>209790</v>
      </c>
      <c r="J17" s="50">
        <v>201290</v>
      </c>
      <c r="K17" s="260">
        <v>646040</v>
      </c>
      <c r="L17" s="611">
        <v>524036</v>
      </c>
      <c r="M17" s="687">
        <v>23.28</v>
      </c>
      <c r="N17" s="602"/>
      <c r="O17" s="56" t="s">
        <v>42</v>
      </c>
      <c r="P17" s="57">
        <v>2558</v>
      </c>
      <c r="Q17" s="58">
        <v>2557</v>
      </c>
      <c r="R17" s="690" t="s">
        <v>180</v>
      </c>
      <c r="S17" s="57">
        <v>2558</v>
      </c>
      <c r="T17" s="58">
        <v>2557</v>
      </c>
      <c r="U17" s="690" t="s">
        <v>180</v>
      </c>
      <c r="V17" s="57">
        <v>2558</v>
      </c>
      <c r="W17" s="58">
        <v>2557</v>
      </c>
      <c r="X17" s="690" t="s">
        <v>180</v>
      </c>
      <c r="Y17" s="1409"/>
      <c r="Z17" s="602"/>
      <c r="AA17" s="602" t="s">
        <v>73</v>
      </c>
      <c r="AB17" s="50">
        <v>374648</v>
      </c>
      <c r="AC17" s="50">
        <v>374648</v>
      </c>
      <c r="AD17" s="50">
        <v>374648</v>
      </c>
      <c r="AE17" s="50">
        <v>374648</v>
      </c>
      <c r="AF17" s="602"/>
      <c r="AG17" s="602"/>
      <c r="AH17" s="602"/>
      <c r="AI17" s="602"/>
      <c r="AJ17" s="602"/>
      <c r="AK17" s="602"/>
      <c r="AL17" s="91" t="s">
        <v>163</v>
      </c>
      <c r="AM17" s="79">
        <v>1112110</v>
      </c>
      <c r="AN17" s="50">
        <v>47372</v>
      </c>
      <c r="AO17" s="495">
        <v>337477</v>
      </c>
      <c r="AP17" s="50">
        <v>148462</v>
      </c>
      <c r="AQ17" s="50">
        <v>0</v>
      </c>
      <c r="AR17" s="50">
        <v>0</v>
      </c>
      <c r="AS17" s="50">
        <v>0</v>
      </c>
      <c r="AT17" s="50">
        <v>0</v>
      </c>
      <c r="AU17" s="475">
        <v>1645421</v>
      </c>
      <c r="AV17" s="50">
        <v>203672</v>
      </c>
      <c r="AW17" s="475">
        <v>1849093</v>
      </c>
      <c r="AX17" s="301"/>
      <c r="AY17" s="301"/>
      <c r="AZ17" s="91" t="s">
        <v>163</v>
      </c>
      <c r="BA17" s="79">
        <v>2491827</v>
      </c>
      <c r="BB17" s="50">
        <v>47514</v>
      </c>
      <c r="BC17" s="495">
        <v>332188</v>
      </c>
      <c r="BD17" s="50">
        <v>55637</v>
      </c>
      <c r="BE17" s="50">
        <v>0</v>
      </c>
      <c r="BF17" s="50">
        <v>0</v>
      </c>
      <c r="BG17" s="50">
        <v>0</v>
      </c>
      <c r="BH17" s="50">
        <v>0</v>
      </c>
      <c r="BI17" s="475">
        <v>2927166</v>
      </c>
      <c r="BJ17" s="50">
        <v>30936</v>
      </c>
      <c r="BK17" s="475">
        <v>2958102</v>
      </c>
      <c r="BL17" s="580"/>
      <c r="BM17" s="1406"/>
      <c r="BN17" s="1406"/>
      <c r="BO17" s="394"/>
      <c r="BP17" s="503"/>
      <c r="BQ17" s="577"/>
      <c r="BR17" s="577"/>
      <c r="BS17" s="203"/>
      <c r="BT17" s="577"/>
      <c r="BU17" s="1436"/>
      <c r="BV17" s="1423"/>
      <c r="BW17" s="61"/>
      <c r="BX17" s="46"/>
      <c r="BY17" s="578"/>
      <c r="BZ17" s="394"/>
      <c r="CA17" s="394"/>
      <c r="CB17" s="394"/>
      <c r="CC17" s="394"/>
      <c r="CE17" s="95" t="s">
        <v>107</v>
      </c>
      <c r="CF17" s="308">
        <v>3044.17</v>
      </c>
      <c r="CG17" s="141">
        <v>2832.09</v>
      </c>
      <c r="CH17" s="34">
        <v>7.49</v>
      </c>
      <c r="CI17" s="387"/>
      <c r="CJ17" s="142"/>
      <c r="CK17" s="55" t="s">
        <v>108</v>
      </c>
      <c r="CL17" s="79">
        <v>125373</v>
      </c>
      <c r="CM17" s="259">
        <v>119184</v>
      </c>
      <c r="CN17" s="50">
        <v>123155</v>
      </c>
      <c r="CO17" s="260">
        <v>367712</v>
      </c>
      <c r="CP17" s="611">
        <v>238763</v>
      </c>
      <c r="CQ17" s="36">
        <v>54.01</v>
      </c>
      <c r="CR17" s="602"/>
      <c r="CS17" s="56" t="s">
        <v>47</v>
      </c>
      <c r="CT17" s="57">
        <v>2558</v>
      </c>
      <c r="CU17" s="58">
        <v>2557</v>
      </c>
      <c r="CV17" s="59" t="s">
        <v>180</v>
      </c>
      <c r="CW17" s="57">
        <v>2558</v>
      </c>
      <c r="CX17" s="58">
        <v>2557</v>
      </c>
      <c r="CY17" s="59" t="s">
        <v>180</v>
      </c>
      <c r="CZ17" s="57">
        <v>2558</v>
      </c>
      <c r="DA17" s="58">
        <v>2557</v>
      </c>
      <c r="DB17" s="59" t="s">
        <v>180</v>
      </c>
      <c r="DC17" s="1409"/>
      <c r="DD17" s="602"/>
      <c r="DE17" s="602" t="s">
        <v>73</v>
      </c>
      <c r="DF17" s="50">
        <v>374648</v>
      </c>
      <c r="DG17" s="50">
        <v>374648</v>
      </c>
      <c r="DH17" s="50">
        <v>374648</v>
      </c>
      <c r="DI17" s="50">
        <v>374648</v>
      </c>
      <c r="DJ17" s="602"/>
      <c r="DK17" s="602"/>
      <c r="DL17" s="602"/>
      <c r="DM17" s="602"/>
      <c r="DN17" s="602"/>
      <c r="DO17" s="602"/>
      <c r="DP17" s="91" t="s">
        <v>163</v>
      </c>
      <c r="DQ17" s="79">
        <v>1150104</v>
      </c>
      <c r="DR17" s="50">
        <v>39152</v>
      </c>
      <c r="DS17" s="495">
        <v>471656</v>
      </c>
      <c r="DT17" s="50">
        <v>182799</v>
      </c>
      <c r="DU17" s="50">
        <v>0</v>
      </c>
      <c r="DV17" s="50">
        <v>0</v>
      </c>
      <c r="DW17" s="50">
        <v>0</v>
      </c>
      <c r="DX17" s="50">
        <v>0</v>
      </c>
      <c r="DY17" s="475">
        <v>1843711</v>
      </c>
      <c r="DZ17" s="50">
        <v>240339</v>
      </c>
      <c r="EA17" s="475">
        <v>2084050</v>
      </c>
      <c r="EB17" s="301"/>
      <c r="EC17" s="301"/>
      <c r="ED17" s="91" t="s">
        <v>163</v>
      </c>
      <c r="EE17" s="79">
        <v>2792289</v>
      </c>
      <c r="EF17" s="50">
        <v>119647</v>
      </c>
      <c r="EG17" s="495">
        <v>331204</v>
      </c>
      <c r="EH17" s="50">
        <v>56109</v>
      </c>
      <c r="EI17" s="50">
        <v>0</v>
      </c>
      <c r="EJ17" s="50">
        <v>0</v>
      </c>
      <c r="EK17" s="50">
        <v>0</v>
      </c>
      <c r="EL17" s="50">
        <v>0</v>
      </c>
      <c r="EM17" s="475">
        <v>3299249</v>
      </c>
      <c r="EN17" s="50">
        <v>25858</v>
      </c>
      <c r="EO17" s="475">
        <v>3325107</v>
      </c>
      <c r="EP17" s="580"/>
      <c r="EQ17" s="1406"/>
      <c r="ER17" s="1406"/>
      <c r="ES17" s="394"/>
      <c r="ET17" s="503"/>
      <c r="EU17" s="577"/>
      <c r="EV17" s="577"/>
      <c r="EW17" s="203"/>
      <c r="EX17" s="577"/>
      <c r="EY17" s="1436"/>
      <c r="EZ17" s="1423"/>
      <c r="FA17" s="61"/>
      <c r="FB17" s="46"/>
      <c r="FC17" s="578"/>
      <c r="FD17" s="394"/>
      <c r="FE17" s="394"/>
      <c r="FF17" s="394"/>
      <c r="FG17" s="25"/>
      <c r="FI17" s="95" t="s">
        <v>107</v>
      </c>
      <c r="FJ17" s="308">
        <v>3035.99</v>
      </c>
      <c r="FK17" s="141">
        <v>2786.73</v>
      </c>
      <c r="FL17" s="34">
        <v>8.94</v>
      </c>
      <c r="FM17" s="387"/>
      <c r="FN17" s="142"/>
      <c r="FO17" s="55" t="s">
        <v>108</v>
      </c>
      <c r="FP17" s="79">
        <v>144889</v>
      </c>
      <c r="FQ17" s="259">
        <v>143143</v>
      </c>
      <c r="FR17" s="50">
        <v>119333</v>
      </c>
      <c r="FS17" s="260">
        <v>407365</v>
      </c>
      <c r="FT17" s="611">
        <v>274892</v>
      </c>
      <c r="FU17" s="36">
        <v>48.19</v>
      </c>
      <c r="FV17" s="602"/>
      <c r="FW17" s="56" t="s">
        <v>161</v>
      </c>
      <c r="FX17" s="57">
        <v>2558</v>
      </c>
      <c r="FY17" s="58">
        <v>2557</v>
      </c>
      <c r="FZ17" s="59" t="s">
        <v>180</v>
      </c>
      <c r="GA17" s="57">
        <v>2558</v>
      </c>
      <c r="GB17" s="58">
        <v>2557</v>
      </c>
      <c r="GC17" s="59" t="s">
        <v>180</v>
      </c>
      <c r="GD17" s="57">
        <v>2558</v>
      </c>
      <c r="GE17" s="58">
        <v>2557</v>
      </c>
      <c r="GF17" s="59" t="s">
        <v>180</v>
      </c>
      <c r="GG17" s="1409"/>
      <c r="GH17" s="602"/>
      <c r="GI17" s="602" t="s">
        <v>73</v>
      </c>
      <c r="GJ17" s="50">
        <v>374648</v>
      </c>
      <c r="GK17" s="50">
        <v>374648</v>
      </c>
      <c r="GL17" s="50">
        <v>374648</v>
      </c>
      <c r="GM17" s="50">
        <v>374648</v>
      </c>
      <c r="GN17" s="602"/>
      <c r="GO17" s="602"/>
      <c r="GP17" s="602"/>
      <c r="GQ17" s="602"/>
      <c r="GR17" s="602"/>
      <c r="GS17" s="602"/>
      <c r="GT17" s="91" t="s">
        <v>163</v>
      </c>
      <c r="GU17" s="79">
        <v>1076430</v>
      </c>
      <c r="GV17" s="50">
        <v>27175</v>
      </c>
      <c r="GW17" s="495">
        <v>347726</v>
      </c>
      <c r="GX17" s="50">
        <v>148154</v>
      </c>
      <c r="GY17" s="50">
        <v>0</v>
      </c>
      <c r="GZ17" s="50">
        <v>0</v>
      </c>
      <c r="HA17" s="50">
        <v>0</v>
      </c>
      <c r="HB17" s="50">
        <v>0</v>
      </c>
      <c r="HC17" s="475">
        <v>1599485</v>
      </c>
      <c r="HD17" s="50">
        <v>204608</v>
      </c>
      <c r="HE17" s="475">
        <v>1804093</v>
      </c>
      <c r="HF17" s="301"/>
      <c r="HG17" s="301"/>
      <c r="HH17" s="91" t="s">
        <v>163</v>
      </c>
      <c r="HI17" s="79">
        <v>1889682</v>
      </c>
      <c r="HJ17" s="50">
        <v>113248</v>
      </c>
      <c r="HK17" s="495">
        <v>537726</v>
      </c>
      <c r="HL17" s="50">
        <v>33823</v>
      </c>
      <c r="HM17" s="50">
        <v>0</v>
      </c>
      <c r="HN17" s="50">
        <v>0</v>
      </c>
      <c r="HO17" s="50">
        <v>0</v>
      </c>
      <c r="HP17" s="50">
        <v>0</v>
      </c>
      <c r="HQ17" s="475">
        <v>2574479</v>
      </c>
      <c r="HR17" s="50">
        <v>46831</v>
      </c>
      <c r="HS17" s="475">
        <v>2621310</v>
      </c>
      <c r="HT17" s="580"/>
      <c r="HU17" s="1406"/>
      <c r="HV17" s="1406"/>
      <c r="HW17" s="394"/>
      <c r="HX17" s="503"/>
      <c r="HY17" s="577"/>
      <c r="HZ17" s="577"/>
      <c r="IA17" s="203"/>
      <c r="IB17" s="577"/>
      <c r="IC17" s="1436"/>
      <c r="ID17" s="1423"/>
      <c r="IE17" s="61"/>
      <c r="IF17" s="46"/>
      <c r="IG17" s="578"/>
      <c r="IH17" s="394"/>
      <c r="II17" s="394"/>
      <c r="IJ17" s="394"/>
      <c r="IK17" s="394"/>
      <c r="IL17" s="520"/>
      <c r="IM17" s="95" t="s">
        <v>107</v>
      </c>
      <c r="IN17" s="308">
        <v>3370.98</v>
      </c>
      <c r="IO17" s="141">
        <v>3180.58</v>
      </c>
      <c r="IP17" s="34">
        <v>5.99</v>
      </c>
      <c r="IQ17" s="387"/>
      <c r="IR17" s="142"/>
      <c r="IS17" s="55" t="s">
        <v>108</v>
      </c>
      <c r="IT17" s="79">
        <v>123245</v>
      </c>
      <c r="IU17" s="259">
        <v>103388</v>
      </c>
      <c r="IV17" s="50">
        <v>116108</v>
      </c>
      <c r="IW17" s="260">
        <v>342741</v>
      </c>
      <c r="IX17" s="611">
        <v>319691</v>
      </c>
      <c r="IY17" s="36">
        <v>7.21</v>
      </c>
      <c r="IZ17" s="602"/>
      <c r="JA17" s="56" t="s">
        <v>167</v>
      </c>
      <c r="JB17" s="57">
        <v>2558</v>
      </c>
      <c r="JC17" s="58">
        <v>2557</v>
      </c>
      <c r="JD17" s="1151" t="s">
        <v>180</v>
      </c>
      <c r="JE17" s="57">
        <v>2558</v>
      </c>
      <c r="JF17" s="58">
        <v>2557</v>
      </c>
      <c r="JG17" s="1151" t="s">
        <v>180</v>
      </c>
      <c r="JH17" s="57">
        <v>2558</v>
      </c>
      <c r="JI17" s="58">
        <v>2557</v>
      </c>
      <c r="JJ17" s="59" t="s">
        <v>180</v>
      </c>
      <c r="JK17" s="1409"/>
      <c r="JL17" s="602"/>
      <c r="JM17" s="602" t="s">
        <v>73</v>
      </c>
      <c r="JN17" s="50">
        <v>374648</v>
      </c>
      <c r="JO17" s="50">
        <v>374648</v>
      </c>
      <c r="JP17" s="50">
        <v>374648</v>
      </c>
      <c r="JQ17" s="50">
        <v>374648</v>
      </c>
      <c r="JR17" s="602"/>
      <c r="JS17" s="602"/>
      <c r="JT17" s="602"/>
      <c r="JU17" s="602"/>
      <c r="JV17" s="602"/>
      <c r="JW17" s="602"/>
      <c r="JX17" s="91" t="s">
        <v>163</v>
      </c>
      <c r="JY17" s="79">
        <v>1473307</v>
      </c>
      <c r="JZ17" s="50">
        <v>41261</v>
      </c>
      <c r="KA17" s="495">
        <v>381495</v>
      </c>
      <c r="KB17" s="50">
        <v>127940</v>
      </c>
      <c r="KC17" s="50">
        <v>0</v>
      </c>
      <c r="KD17" s="50">
        <v>0</v>
      </c>
      <c r="KE17" s="50">
        <v>0</v>
      </c>
      <c r="KF17" s="50">
        <v>0</v>
      </c>
      <c r="KG17" s="475">
        <v>2024003</v>
      </c>
      <c r="KH17" s="50">
        <v>192693</v>
      </c>
      <c r="KI17" s="475">
        <v>2216696</v>
      </c>
      <c r="KJ17" s="301"/>
      <c r="KK17" s="301"/>
      <c r="KL17" s="91" t="s">
        <v>163</v>
      </c>
      <c r="KM17" s="79">
        <v>1327217</v>
      </c>
      <c r="KN17" s="50">
        <v>108084</v>
      </c>
      <c r="KO17" s="495">
        <v>762500</v>
      </c>
      <c r="KP17" s="50">
        <v>196311</v>
      </c>
      <c r="KQ17" s="50">
        <v>0</v>
      </c>
      <c r="KR17" s="50">
        <v>0</v>
      </c>
      <c r="KS17" s="50">
        <v>0</v>
      </c>
      <c r="KT17" s="50">
        <v>0</v>
      </c>
      <c r="KU17" s="475">
        <v>2394112</v>
      </c>
      <c r="KV17" s="50">
        <v>51039</v>
      </c>
      <c r="KW17" s="475">
        <v>2445151</v>
      </c>
      <c r="KX17" s="580"/>
      <c r="KY17" s="1406"/>
      <c r="KZ17" s="1406"/>
      <c r="LA17" s="394"/>
      <c r="LB17" s="503"/>
      <c r="LC17" s="577"/>
      <c r="LD17" s="577"/>
      <c r="LE17" s="203"/>
      <c r="LF17" s="577"/>
      <c r="LG17" s="1436"/>
      <c r="LH17" s="1423"/>
      <c r="LI17" s="61"/>
      <c r="LJ17" s="46"/>
      <c r="LK17" s="578"/>
      <c r="LL17" s="394"/>
      <c r="LM17" s="394"/>
      <c r="LN17" s="394"/>
      <c r="LO17" s="394"/>
      <c r="LQ17" s="95" t="s">
        <v>107</v>
      </c>
      <c r="LR17" s="143">
        <v>3183.23</v>
      </c>
      <c r="LS17" s="141">
        <v>2978.33</v>
      </c>
      <c r="LT17" s="34">
        <v>6.88</v>
      </c>
      <c r="LU17" s="233"/>
      <c r="LV17" s="233"/>
      <c r="LW17" s="55" t="s">
        <v>108</v>
      </c>
      <c r="LX17" s="50">
        <v>516801</v>
      </c>
      <c r="LY17" s="655">
        <v>480347</v>
      </c>
      <c r="LZ17" s="419">
        <v>7.59</v>
      </c>
      <c r="MA17" s="1709"/>
      <c r="MB17" s="657" t="s">
        <v>49</v>
      </c>
      <c r="MC17" s="57">
        <v>2558</v>
      </c>
      <c r="MD17" s="58">
        <v>2557</v>
      </c>
      <c r="ME17" s="1151" t="s">
        <v>180</v>
      </c>
      <c r="MF17" s="57">
        <v>2558</v>
      </c>
      <c r="MG17" s="58">
        <v>2557</v>
      </c>
      <c r="MH17" s="1151" t="s">
        <v>180</v>
      </c>
      <c r="MI17" s="57">
        <v>2558</v>
      </c>
      <c r="MJ17" s="58">
        <v>2557</v>
      </c>
      <c r="MK17" s="1151" t="s">
        <v>180</v>
      </c>
      <c r="ML17" s="17"/>
      <c r="MM17" s="17"/>
      <c r="MN17" s="17" t="s">
        <v>73</v>
      </c>
      <c r="MO17" s="660">
        <v>374648</v>
      </c>
      <c r="MP17" s="660">
        <v>374648</v>
      </c>
      <c r="MQ17" s="660">
        <v>374648</v>
      </c>
      <c r="MR17" s="660">
        <v>374648</v>
      </c>
      <c r="MS17" s="660">
        <v>374648</v>
      </c>
      <c r="MT17" s="18"/>
      <c r="MU17" s="19"/>
      <c r="MV17" s="144"/>
      <c r="MW17" s="98"/>
      <c r="MX17" s="19"/>
      <c r="MY17" s="19"/>
      <c r="MZ17" s="91" t="s">
        <v>69</v>
      </c>
      <c r="NA17" s="529">
        <v>4811951</v>
      </c>
      <c r="NB17" s="530">
        <v>154960</v>
      </c>
      <c r="NC17" s="530">
        <v>1538354</v>
      </c>
      <c r="ND17" s="531">
        <v>607355</v>
      </c>
      <c r="NE17" s="530">
        <v>0</v>
      </c>
      <c r="NF17" s="530">
        <v>0</v>
      </c>
      <c r="NG17" s="530">
        <v>0</v>
      </c>
      <c r="NH17" s="532">
        <v>0</v>
      </c>
      <c r="NI17" s="835">
        <v>7112620</v>
      </c>
      <c r="NJ17" s="533">
        <v>841312</v>
      </c>
      <c r="NK17" s="829">
        <v>7953932</v>
      </c>
      <c r="NL17" s="150"/>
      <c r="NM17" s="150"/>
      <c r="NN17" s="535" t="s">
        <v>69</v>
      </c>
      <c r="NO17" s="529">
        <v>8501015</v>
      </c>
      <c r="NP17" s="530">
        <v>388493</v>
      </c>
      <c r="NQ17" s="530">
        <v>1963618</v>
      </c>
      <c r="NR17" s="531">
        <v>341880</v>
      </c>
      <c r="NS17" s="530">
        <v>0</v>
      </c>
      <c r="NT17" s="530">
        <v>0</v>
      </c>
      <c r="NU17" s="530">
        <v>0</v>
      </c>
      <c r="NV17" s="532">
        <v>0</v>
      </c>
      <c r="NW17" s="835">
        <v>11195006</v>
      </c>
      <c r="NX17" s="533">
        <v>154664</v>
      </c>
      <c r="NY17" s="829">
        <v>11349670</v>
      </c>
      <c r="NZ17" s="453"/>
      <c r="OB17" s="95" t="s">
        <v>107</v>
      </c>
      <c r="OC17" s="1809">
        <v>3233.8999999999996</v>
      </c>
      <c r="OD17" s="1810">
        <v>3050.1299999999997</v>
      </c>
      <c r="OE17" s="1798">
        <v>6.02</v>
      </c>
      <c r="OF17" s="1809">
        <v>3044.17</v>
      </c>
      <c r="OG17" s="1810">
        <v>2832.09</v>
      </c>
      <c r="OH17" s="1798">
        <v>7.49</v>
      </c>
      <c r="OI17" s="1809">
        <v>3035.99</v>
      </c>
      <c r="OJ17" s="1810">
        <v>2786.73</v>
      </c>
      <c r="OK17" s="1798">
        <v>8.94</v>
      </c>
      <c r="OL17" s="1809">
        <v>3370.98</v>
      </c>
      <c r="OM17" s="1810">
        <v>3180.58</v>
      </c>
      <c r="ON17" s="1798">
        <v>5.99</v>
      </c>
      <c r="OO17" s="1809">
        <v>3183.23</v>
      </c>
      <c r="OP17" s="1810">
        <v>2978.33</v>
      </c>
      <c r="OQ17" s="1798">
        <v>6.88</v>
      </c>
      <c r="OR17" s="1853"/>
      <c r="OS17" s="1853"/>
    </row>
    <row r="18" spans="1:409" ht="18.75" customHeight="1" thickTop="1">
      <c r="A18" s="52" t="s">
        <v>70</v>
      </c>
      <c r="B18" s="128">
        <v>2201.96</v>
      </c>
      <c r="C18" s="122">
        <v>2085.52</v>
      </c>
      <c r="D18" s="54">
        <v>5.58</v>
      </c>
      <c r="E18" s="387"/>
      <c r="F18" s="142"/>
      <c r="G18" s="55" t="s">
        <v>109</v>
      </c>
      <c r="H18" s="79">
        <v>52902</v>
      </c>
      <c r="I18" s="259">
        <v>50503</v>
      </c>
      <c r="J18" s="50">
        <v>57215</v>
      </c>
      <c r="K18" s="260">
        <v>160620</v>
      </c>
      <c r="L18" s="611">
        <v>136608</v>
      </c>
      <c r="M18" s="687">
        <v>17.579999999999998</v>
      </c>
      <c r="N18" s="602"/>
      <c r="O18" s="73" t="s">
        <v>52</v>
      </c>
      <c r="P18" s="74">
        <v>1240.28</v>
      </c>
      <c r="Q18" s="75">
        <v>1169.5999999999999</v>
      </c>
      <c r="R18" s="76">
        <v>6.04</v>
      </c>
      <c r="S18" s="74">
        <v>0</v>
      </c>
      <c r="T18" s="271">
        <v>0</v>
      </c>
      <c r="U18" s="76">
        <v>0</v>
      </c>
      <c r="V18" s="74">
        <v>1173.23</v>
      </c>
      <c r="W18" s="75">
        <v>1111.3399999999999</v>
      </c>
      <c r="X18" s="76">
        <v>5.57</v>
      </c>
      <c r="Y18" s="272"/>
      <c r="Z18" s="602"/>
      <c r="AA18" s="602" t="s">
        <v>78</v>
      </c>
      <c r="AB18" s="50">
        <v>115622</v>
      </c>
      <c r="AC18" s="50">
        <v>115622</v>
      </c>
      <c r="AD18" s="50">
        <v>115622</v>
      </c>
      <c r="AE18" s="50">
        <v>115622</v>
      </c>
      <c r="AF18" s="602"/>
      <c r="AG18" s="1828"/>
      <c r="AH18" s="602"/>
      <c r="AI18" s="1828"/>
      <c r="AJ18" s="1828"/>
      <c r="AK18" s="602"/>
      <c r="AL18" s="91" t="s">
        <v>75</v>
      </c>
      <c r="AM18" s="79">
        <v>616573</v>
      </c>
      <c r="AN18" s="50">
        <v>65687</v>
      </c>
      <c r="AO18" s="495">
        <v>233061</v>
      </c>
      <c r="AP18" s="50">
        <v>250525</v>
      </c>
      <c r="AQ18" s="50">
        <v>0</v>
      </c>
      <c r="AR18" s="50">
        <v>0</v>
      </c>
      <c r="AS18" s="50">
        <v>0</v>
      </c>
      <c r="AT18" s="50">
        <v>0</v>
      </c>
      <c r="AU18" s="475">
        <v>1165846</v>
      </c>
      <c r="AV18" s="50">
        <v>559510</v>
      </c>
      <c r="AW18" s="475">
        <v>1725356</v>
      </c>
      <c r="AX18" s="301"/>
      <c r="AY18" s="301"/>
      <c r="AZ18" s="91" t="s">
        <v>75</v>
      </c>
      <c r="BA18" s="79">
        <v>292067</v>
      </c>
      <c r="BB18" s="50">
        <v>49615</v>
      </c>
      <c r="BC18" s="495">
        <v>40042</v>
      </c>
      <c r="BD18" s="50">
        <v>20862</v>
      </c>
      <c r="BE18" s="50">
        <v>0</v>
      </c>
      <c r="BF18" s="50">
        <v>0</v>
      </c>
      <c r="BG18" s="50">
        <v>0</v>
      </c>
      <c r="BH18" s="50">
        <v>0</v>
      </c>
      <c r="BI18" s="475">
        <v>402586</v>
      </c>
      <c r="BJ18" s="50">
        <v>54172</v>
      </c>
      <c r="BK18" s="475">
        <v>456758</v>
      </c>
      <c r="BL18" s="580"/>
      <c r="BM18" s="1406"/>
      <c r="BN18" s="1406"/>
      <c r="BO18" s="394"/>
      <c r="BP18" s="500"/>
      <c r="BQ18" s="579"/>
      <c r="BR18" s="579"/>
      <c r="BS18" s="579"/>
      <c r="BT18" s="579"/>
      <c r="BU18" s="1436"/>
      <c r="BV18" s="1423"/>
      <c r="BW18" s="61"/>
      <c r="BX18" s="46"/>
      <c r="BY18" s="578"/>
      <c r="BZ18" s="394"/>
      <c r="CA18" s="394"/>
      <c r="CB18" s="394"/>
      <c r="CC18" s="394"/>
      <c r="CE18" s="52" t="s">
        <v>70</v>
      </c>
      <c r="CF18" s="128">
        <v>2205.5299999999997</v>
      </c>
      <c r="CG18" s="122">
        <v>2084.4899999999998</v>
      </c>
      <c r="CH18" s="54">
        <v>5.81</v>
      </c>
      <c r="CI18" s="387"/>
      <c r="CJ18" s="142"/>
      <c r="CK18" s="55" t="s">
        <v>109</v>
      </c>
      <c r="CL18" s="79">
        <v>73891</v>
      </c>
      <c r="CM18" s="259">
        <v>58214</v>
      </c>
      <c r="CN18" s="50">
        <v>66650</v>
      </c>
      <c r="CO18" s="260">
        <v>198755</v>
      </c>
      <c r="CP18" s="611">
        <v>121403</v>
      </c>
      <c r="CQ18" s="36">
        <v>63.72</v>
      </c>
      <c r="CR18" s="602"/>
      <c r="CS18" s="73" t="s">
        <v>52</v>
      </c>
      <c r="CT18" s="74">
        <v>1373.93</v>
      </c>
      <c r="CU18" s="75">
        <v>1257.7</v>
      </c>
      <c r="CV18" s="76">
        <v>9.24</v>
      </c>
      <c r="CW18" s="74">
        <v>0</v>
      </c>
      <c r="CX18" s="271">
        <v>0</v>
      </c>
      <c r="CY18" s="76">
        <v>0</v>
      </c>
      <c r="CZ18" s="74">
        <v>1297.5899999999999</v>
      </c>
      <c r="DA18" s="75">
        <v>1196.68</v>
      </c>
      <c r="DB18" s="76">
        <v>8.43</v>
      </c>
      <c r="DC18" s="272"/>
      <c r="DD18" s="602"/>
      <c r="DE18" s="602" t="s">
        <v>78</v>
      </c>
      <c r="DF18" s="50">
        <v>115622</v>
      </c>
      <c r="DG18" s="50">
        <v>115622</v>
      </c>
      <c r="DH18" s="50">
        <v>115622</v>
      </c>
      <c r="DI18" s="50">
        <v>115622</v>
      </c>
      <c r="DJ18" s="602"/>
      <c r="DK18" s="602"/>
      <c r="DL18" s="602"/>
      <c r="DM18" s="602"/>
      <c r="DN18" s="602"/>
      <c r="DO18" s="602"/>
      <c r="DP18" s="91" t="s">
        <v>75</v>
      </c>
      <c r="DQ18" s="79">
        <v>697666</v>
      </c>
      <c r="DR18" s="50">
        <v>43003</v>
      </c>
      <c r="DS18" s="495">
        <v>251770</v>
      </c>
      <c r="DT18" s="50">
        <v>172895</v>
      </c>
      <c r="DU18" s="50">
        <v>0</v>
      </c>
      <c r="DV18" s="50">
        <v>0</v>
      </c>
      <c r="DW18" s="50">
        <v>0</v>
      </c>
      <c r="DX18" s="50">
        <v>0</v>
      </c>
      <c r="DY18" s="475">
        <v>1165334</v>
      </c>
      <c r="DZ18" s="50">
        <v>762604</v>
      </c>
      <c r="EA18" s="475">
        <v>1927938</v>
      </c>
      <c r="EB18" s="301"/>
      <c r="EC18" s="301"/>
      <c r="ED18" s="91" t="s">
        <v>75</v>
      </c>
      <c r="EE18" s="79">
        <v>278987</v>
      </c>
      <c r="EF18" s="50">
        <v>26548</v>
      </c>
      <c r="EG18" s="495">
        <v>33593</v>
      </c>
      <c r="EH18" s="50">
        <v>14509</v>
      </c>
      <c r="EI18" s="50">
        <v>0</v>
      </c>
      <c r="EJ18" s="50">
        <v>0</v>
      </c>
      <c r="EK18" s="50">
        <v>0</v>
      </c>
      <c r="EL18" s="50">
        <v>0</v>
      </c>
      <c r="EM18" s="475">
        <v>353637</v>
      </c>
      <c r="EN18" s="50">
        <v>46661</v>
      </c>
      <c r="EO18" s="475">
        <v>400298</v>
      </c>
      <c r="EP18" s="580"/>
      <c r="EQ18" s="1406"/>
      <c r="ER18" s="1406"/>
      <c r="ES18" s="394"/>
      <c r="ET18" s="500"/>
      <c r="EU18" s="579"/>
      <c r="EV18" s="579"/>
      <c r="EW18" s="579"/>
      <c r="EX18" s="579"/>
      <c r="EY18" s="1436"/>
      <c r="EZ18" s="1423"/>
      <c r="FA18" s="61"/>
      <c r="FB18" s="46"/>
      <c r="FC18" s="578"/>
      <c r="FD18" s="394"/>
      <c r="FE18" s="394"/>
      <c r="FF18" s="394"/>
      <c r="FG18" s="25"/>
      <c r="FI18" s="52" t="s">
        <v>70</v>
      </c>
      <c r="FJ18" s="128">
        <v>2384.89</v>
      </c>
      <c r="FK18" s="122">
        <v>2216.2799999999997</v>
      </c>
      <c r="FL18" s="54">
        <v>7.61</v>
      </c>
      <c r="FM18" s="387"/>
      <c r="FN18" s="142"/>
      <c r="FO18" s="55" t="s">
        <v>109</v>
      </c>
      <c r="FP18" s="79">
        <v>67047</v>
      </c>
      <c r="FQ18" s="259">
        <v>58004</v>
      </c>
      <c r="FR18" s="50">
        <v>45598</v>
      </c>
      <c r="FS18" s="260">
        <v>170649</v>
      </c>
      <c r="FT18" s="611">
        <v>129275</v>
      </c>
      <c r="FU18" s="36">
        <v>32</v>
      </c>
      <c r="FV18" s="602"/>
      <c r="FW18" s="73" t="s">
        <v>52</v>
      </c>
      <c r="FX18" s="74">
        <v>1208.02</v>
      </c>
      <c r="FY18" s="75">
        <v>1124.6099999999999</v>
      </c>
      <c r="FZ18" s="76">
        <v>7.42</v>
      </c>
      <c r="GA18" s="74">
        <v>0</v>
      </c>
      <c r="GB18" s="271">
        <v>0</v>
      </c>
      <c r="GC18" s="76">
        <v>0</v>
      </c>
      <c r="GD18" s="74">
        <v>1150.8800000000001</v>
      </c>
      <c r="GE18" s="75">
        <v>1071.3499999999999</v>
      </c>
      <c r="GF18" s="76">
        <v>7.42</v>
      </c>
      <c r="GG18" s="272"/>
      <c r="GH18" s="602"/>
      <c r="GI18" s="602" t="s">
        <v>78</v>
      </c>
      <c r="GJ18" s="50">
        <v>115622</v>
      </c>
      <c r="GK18" s="50">
        <v>115622</v>
      </c>
      <c r="GL18" s="50">
        <v>115622</v>
      </c>
      <c r="GM18" s="50">
        <v>115622</v>
      </c>
      <c r="GN18" s="602"/>
      <c r="GO18" s="602"/>
      <c r="GP18" s="602"/>
      <c r="GQ18" s="602"/>
      <c r="GR18" s="602"/>
      <c r="GS18" s="602"/>
      <c r="GT18" s="91" t="s">
        <v>75</v>
      </c>
      <c r="GU18" s="79">
        <v>731348</v>
      </c>
      <c r="GV18" s="50">
        <v>35203</v>
      </c>
      <c r="GW18" s="495">
        <v>285592</v>
      </c>
      <c r="GX18" s="50">
        <v>184853</v>
      </c>
      <c r="GY18" s="50">
        <v>0</v>
      </c>
      <c r="GZ18" s="50">
        <v>0</v>
      </c>
      <c r="HA18" s="50">
        <v>0</v>
      </c>
      <c r="HB18" s="50">
        <v>0</v>
      </c>
      <c r="HC18" s="475">
        <v>1236996</v>
      </c>
      <c r="HD18" s="50">
        <v>718747</v>
      </c>
      <c r="HE18" s="475">
        <v>1955743</v>
      </c>
      <c r="HF18" s="301"/>
      <c r="HG18" s="301"/>
      <c r="HH18" s="91" t="s">
        <v>75</v>
      </c>
      <c r="HI18" s="79">
        <v>304522</v>
      </c>
      <c r="HJ18" s="50">
        <v>26731</v>
      </c>
      <c r="HK18" s="495">
        <v>43160</v>
      </c>
      <c r="HL18" s="50">
        <v>15572</v>
      </c>
      <c r="HM18" s="50">
        <v>0</v>
      </c>
      <c r="HN18" s="50">
        <v>0</v>
      </c>
      <c r="HO18" s="50">
        <v>0</v>
      </c>
      <c r="HP18" s="50">
        <v>0</v>
      </c>
      <c r="HQ18" s="475">
        <v>389985</v>
      </c>
      <c r="HR18" s="50">
        <v>97715</v>
      </c>
      <c r="HS18" s="475">
        <v>487700</v>
      </c>
      <c r="HT18" s="580"/>
      <c r="HU18" s="1406"/>
      <c r="HV18" s="1406"/>
      <c r="HW18" s="394"/>
      <c r="HX18" s="500"/>
      <c r="HY18" s="579"/>
      <c r="HZ18" s="579"/>
      <c r="IA18" s="579"/>
      <c r="IB18" s="579"/>
      <c r="IC18" s="1436"/>
      <c r="ID18" s="1423"/>
      <c r="IE18" s="61"/>
      <c r="IF18" s="46"/>
      <c r="IG18" s="578"/>
      <c r="IH18" s="394"/>
      <c r="II18" s="394"/>
      <c r="IJ18" s="394"/>
      <c r="IK18" s="394"/>
      <c r="IL18" s="520"/>
      <c r="IM18" s="52" t="s">
        <v>70</v>
      </c>
      <c r="IN18" s="128">
        <v>2208.94</v>
      </c>
      <c r="IO18" s="122">
        <v>2086.91</v>
      </c>
      <c r="IP18" s="54">
        <v>5.85</v>
      </c>
      <c r="IQ18" s="387"/>
      <c r="IR18" s="142"/>
      <c r="IS18" s="55" t="s">
        <v>109</v>
      </c>
      <c r="IT18" s="79">
        <v>38814</v>
      </c>
      <c r="IU18" s="259">
        <v>37296</v>
      </c>
      <c r="IV18" s="50">
        <v>40162</v>
      </c>
      <c r="IW18" s="260">
        <v>116272</v>
      </c>
      <c r="IX18" s="611">
        <v>106224</v>
      </c>
      <c r="IY18" s="36">
        <v>9.4600000000000009</v>
      </c>
      <c r="IZ18" s="602"/>
      <c r="JA18" s="73" t="s">
        <v>52</v>
      </c>
      <c r="JB18" s="74">
        <v>1446.51</v>
      </c>
      <c r="JC18" s="75">
        <v>1354.14</v>
      </c>
      <c r="JD18" s="76">
        <v>6.82</v>
      </c>
      <c r="JE18" s="74">
        <v>0</v>
      </c>
      <c r="JF18" s="271">
        <v>0</v>
      </c>
      <c r="JG18" s="76">
        <v>0</v>
      </c>
      <c r="JH18" s="74">
        <v>1376.35</v>
      </c>
      <c r="JI18" s="75">
        <v>1287.4000000000001</v>
      </c>
      <c r="JJ18" s="76">
        <v>6.91</v>
      </c>
      <c r="JK18" s="272"/>
      <c r="JL18" s="602"/>
      <c r="JM18" s="602" t="s">
        <v>78</v>
      </c>
      <c r="JN18" s="50">
        <v>115622</v>
      </c>
      <c r="JO18" s="50">
        <v>115622</v>
      </c>
      <c r="JP18" s="50">
        <v>115622</v>
      </c>
      <c r="JQ18" s="50">
        <v>115622</v>
      </c>
      <c r="JR18" s="602"/>
      <c r="JS18" s="602"/>
      <c r="JT18" s="602"/>
      <c r="JU18" s="602"/>
      <c r="JV18" s="602"/>
      <c r="JW18" s="602"/>
      <c r="JX18" s="91" t="s">
        <v>75</v>
      </c>
      <c r="JY18" s="79">
        <v>859579</v>
      </c>
      <c r="JZ18" s="50">
        <v>48005</v>
      </c>
      <c r="KA18" s="495">
        <v>267843</v>
      </c>
      <c r="KB18" s="50">
        <v>269878</v>
      </c>
      <c r="KC18" s="50">
        <v>0</v>
      </c>
      <c r="KD18" s="50">
        <v>0</v>
      </c>
      <c r="KE18" s="50">
        <v>0</v>
      </c>
      <c r="KF18" s="50">
        <v>0</v>
      </c>
      <c r="KG18" s="475">
        <v>1445305</v>
      </c>
      <c r="KH18" s="50">
        <v>1015065</v>
      </c>
      <c r="KI18" s="475">
        <v>2460370</v>
      </c>
      <c r="KJ18" s="301"/>
      <c r="KK18" s="301"/>
      <c r="KL18" s="91" t="s">
        <v>75</v>
      </c>
      <c r="KM18" s="79">
        <v>279258</v>
      </c>
      <c r="KN18" s="50">
        <v>20669</v>
      </c>
      <c r="KO18" s="495">
        <v>29770</v>
      </c>
      <c r="KP18" s="50">
        <v>24213</v>
      </c>
      <c r="KQ18" s="50">
        <v>0</v>
      </c>
      <c r="KR18" s="50">
        <v>0</v>
      </c>
      <c r="KS18" s="50">
        <v>0</v>
      </c>
      <c r="KT18" s="50">
        <v>0</v>
      </c>
      <c r="KU18" s="475">
        <v>353910</v>
      </c>
      <c r="KV18" s="50">
        <v>73784</v>
      </c>
      <c r="KW18" s="475">
        <v>427694</v>
      </c>
      <c r="KX18" s="580"/>
      <c r="KY18" s="1406"/>
      <c r="KZ18" s="1406"/>
      <c r="LA18" s="394"/>
      <c r="LB18" s="500"/>
      <c r="LC18" s="579"/>
      <c r="LD18" s="579"/>
      <c r="LE18" s="579"/>
      <c r="LF18" s="579"/>
      <c r="LG18" s="1436"/>
      <c r="LH18" s="1423"/>
      <c r="LI18" s="61"/>
      <c r="LJ18" s="46"/>
      <c r="LK18" s="578"/>
      <c r="LL18" s="394"/>
      <c r="LM18" s="394"/>
      <c r="LN18" s="394"/>
      <c r="LO18" s="394"/>
      <c r="LQ18" s="52" t="s">
        <v>70</v>
      </c>
      <c r="LR18" s="139">
        <v>2248.7200000000003</v>
      </c>
      <c r="LS18" s="122">
        <v>2117.4500000000003</v>
      </c>
      <c r="LT18" s="54">
        <v>6.2</v>
      </c>
      <c r="LU18" s="233"/>
      <c r="LV18" s="233"/>
      <c r="LW18" s="55" t="s">
        <v>109</v>
      </c>
      <c r="LX18" s="50">
        <v>518033</v>
      </c>
      <c r="LY18" s="655">
        <v>514005</v>
      </c>
      <c r="LZ18" s="419">
        <v>0.78</v>
      </c>
      <c r="MA18" s="1709"/>
      <c r="MB18" s="73" t="s">
        <v>52</v>
      </c>
      <c r="MC18" s="74">
        <v>1323.34</v>
      </c>
      <c r="MD18" s="1723">
        <v>1235.18</v>
      </c>
      <c r="ME18" s="78">
        <v>7.14</v>
      </c>
      <c r="MF18" s="74">
        <v>0</v>
      </c>
      <c r="MG18" s="1723">
        <v>0</v>
      </c>
      <c r="MH18" s="78">
        <v>0</v>
      </c>
      <c r="MI18" s="74">
        <v>1255.4100000000001</v>
      </c>
      <c r="MJ18" s="1723">
        <v>1174.78</v>
      </c>
      <c r="MK18" s="78">
        <v>6.86</v>
      </c>
      <c r="ML18" s="17"/>
      <c r="MM18" s="17"/>
      <c r="MN18" s="17" t="s">
        <v>78</v>
      </c>
      <c r="MO18" s="660">
        <v>115622</v>
      </c>
      <c r="MP18" s="660">
        <v>115622</v>
      </c>
      <c r="MQ18" s="660">
        <v>115622</v>
      </c>
      <c r="MR18" s="660">
        <v>115622</v>
      </c>
      <c r="MS18" s="660">
        <v>115622</v>
      </c>
      <c r="MT18" s="18"/>
      <c r="MU18" s="77"/>
      <c r="MV18" s="19"/>
      <c r="MW18" s="1833"/>
      <c r="MX18" s="77"/>
      <c r="MY18" s="19"/>
      <c r="MZ18" s="91" t="s">
        <v>75</v>
      </c>
      <c r="NA18" s="536">
        <v>2905166</v>
      </c>
      <c r="NB18" s="537">
        <v>191898</v>
      </c>
      <c r="NC18" s="537">
        <v>1038266</v>
      </c>
      <c r="ND18" s="538">
        <v>878151</v>
      </c>
      <c r="NE18" s="537">
        <v>0</v>
      </c>
      <c r="NF18" s="537">
        <v>0</v>
      </c>
      <c r="NG18" s="537">
        <v>0</v>
      </c>
      <c r="NH18" s="539">
        <v>0</v>
      </c>
      <c r="NI18" s="834">
        <v>5013481</v>
      </c>
      <c r="NJ18" s="540">
        <v>3055926</v>
      </c>
      <c r="NK18" s="825">
        <v>8069407</v>
      </c>
      <c r="NL18" s="150"/>
      <c r="NM18" s="150"/>
      <c r="NN18" s="535" t="s">
        <v>75</v>
      </c>
      <c r="NO18" s="536">
        <v>1154834</v>
      </c>
      <c r="NP18" s="537">
        <v>123563</v>
      </c>
      <c r="NQ18" s="537">
        <v>146565</v>
      </c>
      <c r="NR18" s="538">
        <v>75156</v>
      </c>
      <c r="NS18" s="537">
        <v>0</v>
      </c>
      <c r="NT18" s="537">
        <v>0</v>
      </c>
      <c r="NU18" s="537">
        <v>0</v>
      </c>
      <c r="NV18" s="539">
        <v>0</v>
      </c>
      <c r="NW18" s="834">
        <v>1500118</v>
      </c>
      <c r="NX18" s="540">
        <v>272332</v>
      </c>
      <c r="NY18" s="825">
        <v>1772450</v>
      </c>
      <c r="NZ18" s="453"/>
      <c r="OB18" s="52" t="s">
        <v>70</v>
      </c>
      <c r="OC18" s="1809">
        <v>2201.96</v>
      </c>
      <c r="OD18" s="1810">
        <v>2085.52</v>
      </c>
      <c r="OE18" s="1798">
        <v>5.58</v>
      </c>
      <c r="OF18" s="1809">
        <v>2205.5299999999997</v>
      </c>
      <c r="OG18" s="1810">
        <v>2084.4899999999998</v>
      </c>
      <c r="OH18" s="1798">
        <v>5.81</v>
      </c>
      <c r="OI18" s="1809">
        <v>2384.89</v>
      </c>
      <c r="OJ18" s="1810">
        <v>2216.2799999999997</v>
      </c>
      <c r="OK18" s="1798">
        <v>7.61</v>
      </c>
      <c r="OL18" s="1809">
        <v>2208.94</v>
      </c>
      <c r="OM18" s="1810">
        <v>2086.91</v>
      </c>
      <c r="ON18" s="1798">
        <v>5.85</v>
      </c>
      <c r="OO18" s="1809">
        <v>2248.7200000000003</v>
      </c>
      <c r="OP18" s="1810">
        <v>2117.4500000000003</v>
      </c>
      <c r="OQ18" s="1798">
        <v>6.2</v>
      </c>
      <c r="OR18" s="1853"/>
      <c r="OS18" s="1853"/>
    </row>
    <row r="19" spans="1:409" ht="18.75" customHeight="1">
      <c r="A19" s="69" t="s">
        <v>50</v>
      </c>
      <c r="B19" s="309">
        <v>4756.87</v>
      </c>
      <c r="C19" s="122">
        <v>4464.880000000001</v>
      </c>
      <c r="D19" s="72">
        <v>6.54</v>
      </c>
      <c r="E19" s="387"/>
      <c r="F19" s="142"/>
      <c r="G19" s="55" t="s">
        <v>110</v>
      </c>
      <c r="H19" s="79">
        <v>59419</v>
      </c>
      <c r="I19" s="259">
        <v>56282</v>
      </c>
      <c r="J19" s="50">
        <v>59224</v>
      </c>
      <c r="K19" s="260">
        <v>174925</v>
      </c>
      <c r="L19" s="611">
        <v>166013</v>
      </c>
      <c r="M19" s="687">
        <v>5.37</v>
      </c>
      <c r="N19" s="602"/>
      <c r="O19" s="73" t="s">
        <v>66</v>
      </c>
      <c r="P19" s="74">
        <v>1000.75</v>
      </c>
      <c r="Q19" s="75">
        <v>927.2</v>
      </c>
      <c r="R19" s="76">
        <v>7.93</v>
      </c>
      <c r="S19" s="74">
        <v>550.24</v>
      </c>
      <c r="T19" s="271">
        <v>499.8</v>
      </c>
      <c r="U19" s="76">
        <v>10.09</v>
      </c>
      <c r="V19" s="74">
        <v>976.4</v>
      </c>
      <c r="W19" s="75">
        <v>905.91</v>
      </c>
      <c r="X19" s="76">
        <v>7.78</v>
      </c>
      <c r="Y19" s="272"/>
      <c r="Z19" s="602"/>
      <c r="AA19" s="602" t="s">
        <v>85</v>
      </c>
      <c r="AB19" s="50">
        <v>62721</v>
      </c>
      <c r="AC19" s="50">
        <v>62721</v>
      </c>
      <c r="AD19" s="50">
        <v>62721</v>
      </c>
      <c r="AE19" s="50">
        <v>62721</v>
      </c>
      <c r="AF19" s="602"/>
      <c r="AG19" s="1830"/>
      <c r="AH19" s="602"/>
      <c r="AI19" s="424"/>
      <c r="AJ19" s="1828"/>
      <c r="AK19" s="602"/>
      <c r="AL19" s="91" t="s">
        <v>81</v>
      </c>
      <c r="AM19" s="79">
        <v>2429526</v>
      </c>
      <c r="AN19" s="50">
        <v>210897</v>
      </c>
      <c r="AO19" s="495">
        <v>2184308</v>
      </c>
      <c r="AP19" s="50">
        <v>1797642</v>
      </c>
      <c r="AQ19" s="50">
        <v>0</v>
      </c>
      <c r="AR19" s="50">
        <v>0</v>
      </c>
      <c r="AS19" s="50">
        <v>0</v>
      </c>
      <c r="AT19" s="50">
        <v>0</v>
      </c>
      <c r="AU19" s="475">
        <v>6622373</v>
      </c>
      <c r="AV19" s="50">
        <v>4979285</v>
      </c>
      <c r="AW19" s="475">
        <v>11601658</v>
      </c>
      <c r="AX19" s="301"/>
      <c r="AY19" s="301"/>
      <c r="AZ19" s="91" t="s">
        <v>81</v>
      </c>
      <c r="BA19" s="79">
        <v>1099603</v>
      </c>
      <c r="BB19" s="50">
        <v>192795</v>
      </c>
      <c r="BC19" s="495">
        <v>582614</v>
      </c>
      <c r="BD19" s="50">
        <v>129023</v>
      </c>
      <c r="BE19" s="50">
        <v>0</v>
      </c>
      <c r="BF19" s="50">
        <v>0</v>
      </c>
      <c r="BG19" s="50">
        <v>0</v>
      </c>
      <c r="BH19" s="50">
        <v>0</v>
      </c>
      <c r="BI19" s="475">
        <v>2004035</v>
      </c>
      <c r="BJ19" s="50">
        <v>452180</v>
      </c>
      <c r="BK19" s="475">
        <v>2456215</v>
      </c>
      <c r="BL19" s="580"/>
      <c r="BM19" s="1406"/>
      <c r="BN19" s="1406"/>
      <c r="BO19" s="394"/>
      <c r="BP19" s="500"/>
      <c r="BQ19" s="579"/>
      <c r="BR19" s="579"/>
      <c r="BS19" s="579"/>
      <c r="BT19" s="579"/>
      <c r="BU19" s="1436"/>
      <c r="BV19" s="1423"/>
      <c r="BW19" s="61"/>
      <c r="BX19" s="46"/>
      <c r="BY19" s="578"/>
      <c r="BZ19" s="394"/>
      <c r="CA19" s="394"/>
      <c r="CB19" s="394"/>
      <c r="CC19" s="394"/>
      <c r="CE19" s="69" t="s">
        <v>50</v>
      </c>
      <c r="CF19" s="309">
        <v>4510.88</v>
      </c>
      <c r="CG19" s="122">
        <v>4162.42</v>
      </c>
      <c r="CH19" s="72">
        <v>8.3699999999999992</v>
      </c>
      <c r="CI19" s="387"/>
      <c r="CJ19" s="142"/>
      <c r="CK19" s="55" t="s">
        <v>110</v>
      </c>
      <c r="CL19" s="79">
        <v>44061</v>
      </c>
      <c r="CM19" s="259">
        <v>35135</v>
      </c>
      <c r="CN19" s="50">
        <v>33236</v>
      </c>
      <c r="CO19" s="260">
        <v>112432</v>
      </c>
      <c r="CP19" s="611">
        <v>103781</v>
      </c>
      <c r="CQ19" s="36">
        <v>8.34</v>
      </c>
      <c r="CR19" s="602"/>
      <c r="CS19" s="73" t="s">
        <v>66</v>
      </c>
      <c r="CT19" s="74">
        <v>960.09</v>
      </c>
      <c r="CU19" s="75">
        <v>877.3</v>
      </c>
      <c r="CV19" s="76">
        <v>9.44</v>
      </c>
      <c r="CW19" s="74">
        <v>558.94000000000005</v>
      </c>
      <c r="CX19" s="271">
        <v>502.6</v>
      </c>
      <c r="CY19" s="76">
        <v>11.21</v>
      </c>
      <c r="CZ19" s="74">
        <v>937.8</v>
      </c>
      <c r="DA19" s="75">
        <v>859.12</v>
      </c>
      <c r="DB19" s="76">
        <v>9.16</v>
      </c>
      <c r="DC19" s="272"/>
      <c r="DD19" s="602"/>
      <c r="DE19" s="602" t="s">
        <v>85</v>
      </c>
      <c r="DF19" s="50">
        <v>62721</v>
      </c>
      <c r="DG19" s="50">
        <v>62721</v>
      </c>
      <c r="DH19" s="50">
        <v>62721</v>
      </c>
      <c r="DI19" s="50">
        <v>62721</v>
      </c>
      <c r="DJ19" s="602"/>
      <c r="DK19" s="602"/>
      <c r="DL19" s="602"/>
      <c r="DM19" s="602"/>
      <c r="DN19" s="602"/>
      <c r="DO19" s="602"/>
      <c r="DP19" s="91" t="s">
        <v>81</v>
      </c>
      <c r="DQ19" s="79">
        <v>2745656</v>
      </c>
      <c r="DR19" s="50">
        <v>209350</v>
      </c>
      <c r="DS19" s="495">
        <v>1865789</v>
      </c>
      <c r="DT19" s="50">
        <v>1791798</v>
      </c>
      <c r="DU19" s="50">
        <v>0</v>
      </c>
      <c r="DV19" s="50">
        <v>0</v>
      </c>
      <c r="DW19" s="50">
        <v>0</v>
      </c>
      <c r="DX19" s="50">
        <v>0</v>
      </c>
      <c r="DY19" s="475">
        <v>6612593</v>
      </c>
      <c r="DZ19" s="50">
        <v>5002729</v>
      </c>
      <c r="EA19" s="475">
        <v>11615322</v>
      </c>
      <c r="EB19" s="301"/>
      <c r="EC19" s="301"/>
      <c r="ED19" s="91" t="s">
        <v>81</v>
      </c>
      <c r="EE19" s="79">
        <v>832050</v>
      </c>
      <c r="EF19" s="50">
        <v>126118</v>
      </c>
      <c r="EG19" s="495">
        <v>452349</v>
      </c>
      <c r="EH19" s="50">
        <v>77131</v>
      </c>
      <c r="EI19" s="50">
        <v>0</v>
      </c>
      <c r="EJ19" s="50">
        <v>0</v>
      </c>
      <c r="EK19" s="50">
        <v>0</v>
      </c>
      <c r="EL19" s="50">
        <v>0</v>
      </c>
      <c r="EM19" s="475">
        <v>1487648</v>
      </c>
      <c r="EN19" s="50">
        <v>352011</v>
      </c>
      <c r="EO19" s="475">
        <v>1839659</v>
      </c>
      <c r="EP19" s="580"/>
      <c r="EQ19" s="1406"/>
      <c r="ER19" s="1406"/>
      <c r="ES19" s="394"/>
      <c r="ET19" s="500"/>
      <c r="EU19" s="579"/>
      <c r="EV19" s="579"/>
      <c r="EW19" s="579"/>
      <c r="EX19" s="579"/>
      <c r="EY19" s="1436"/>
      <c r="EZ19" s="1423"/>
      <c r="FA19" s="61"/>
      <c r="FB19" s="46"/>
      <c r="FC19" s="578"/>
      <c r="FD19" s="394"/>
      <c r="FE19" s="394"/>
      <c r="FF19" s="394"/>
      <c r="FG19" s="25"/>
      <c r="FI19" s="69" t="s">
        <v>50</v>
      </c>
      <c r="FJ19" s="309">
        <v>4156.9800000000005</v>
      </c>
      <c r="FK19" s="122">
        <v>3818.29</v>
      </c>
      <c r="FL19" s="72">
        <v>8.8699999999999992</v>
      </c>
      <c r="FM19" s="387"/>
      <c r="FN19" s="142"/>
      <c r="FO19" s="55" t="s">
        <v>110</v>
      </c>
      <c r="FP19" s="79">
        <v>35755</v>
      </c>
      <c r="FQ19" s="259">
        <v>28983</v>
      </c>
      <c r="FR19" s="50">
        <v>27401</v>
      </c>
      <c r="FS19" s="260">
        <v>92139</v>
      </c>
      <c r="FT19" s="611">
        <v>100298</v>
      </c>
      <c r="FU19" s="36">
        <v>-8.1300000000000008</v>
      </c>
      <c r="FV19" s="602"/>
      <c r="FW19" s="73" t="s">
        <v>66</v>
      </c>
      <c r="FX19" s="74">
        <v>890.49</v>
      </c>
      <c r="FY19" s="75">
        <v>829.84</v>
      </c>
      <c r="FZ19" s="76">
        <v>7.31</v>
      </c>
      <c r="GA19" s="74">
        <v>480.33</v>
      </c>
      <c r="GB19" s="271">
        <v>442.24</v>
      </c>
      <c r="GC19" s="76">
        <v>8.61</v>
      </c>
      <c r="GD19" s="74">
        <v>871.09</v>
      </c>
      <c r="GE19" s="75">
        <v>811.48</v>
      </c>
      <c r="GF19" s="76">
        <v>7.35</v>
      </c>
      <c r="GG19" s="272"/>
      <c r="GH19" s="602"/>
      <c r="GI19" s="602" t="s">
        <v>85</v>
      </c>
      <c r="GJ19" s="50">
        <v>62721</v>
      </c>
      <c r="GK19" s="50">
        <v>62721</v>
      </c>
      <c r="GL19" s="50">
        <v>62721</v>
      </c>
      <c r="GM19" s="50">
        <v>62721</v>
      </c>
      <c r="GN19" s="602"/>
      <c r="GO19" s="602"/>
      <c r="GP19" s="602"/>
      <c r="GQ19" s="602"/>
      <c r="GR19" s="602"/>
      <c r="GS19" s="602"/>
      <c r="GT19" s="91" t="s">
        <v>81</v>
      </c>
      <c r="GU19" s="79">
        <v>2356305</v>
      </c>
      <c r="GV19" s="50">
        <v>156398</v>
      </c>
      <c r="GW19" s="495">
        <v>1814356</v>
      </c>
      <c r="GX19" s="50">
        <v>2538716</v>
      </c>
      <c r="GY19" s="50">
        <v>0</v>
      </c>
      <c r="GZ19" s="50">
        <v>0</v>
      </c>
      <c r="HA19" s="50">
        <v>0</v>
      </c>
      <c r="HB19" s="50">
        <v>0</v>
      </c>
      <c r="HC19" s="475">
        <v>6865775</v>
      </c>
      <c r="HD19" s="50">
        <v>5366778</v>
      </c>
      <c r="HE19" s="475">
        <v>12232553</v>
      </c>
      <c r="HF19" s="301"/>
      <c r="HG19" s="301"/>
      <c r="HH19" s="91" t="s">
        <v>81</v>
      </c>
      <c r="HI19" s="79">
        <v>990940</v>
      </c>
      <c r="HJ19" s="50">
        <v>105359</v>
      </c>
      <c r="HK19" s="495">
        <v>299165</v>
      </c>
      <c r="HL19" s="50">
        <v>59227</v>
      </c>
      <c r="HM19" s="50">
        <v>0</v>
      </c>
      <c r="HN19" s="50">
        <v>0</v>
      </c>
      <c r="HO19" s="50">
        <v>0</v>
      </c>
      <c r="HP19" s="50">
        <v>0</v>
      </c>
      <c r="HQ19" s="475">
        <v>1454691</v>
      </c>
      <c r="HR19" s="50">
        <v>328930</v>
      </c>
      <c r="HS19" s="475">
        <v>1783621</v>
      </c>
      <c r="HT19" s="580"/>
      <c r="HU19" s="1406"/>
      <c r="HV19" s="1406"/>
      <c r="HW19" s="394"/>
      <c r="HX19" s="500"/>
      <c r="HY19" s="579"/>
      <c r="HZ19" s="579"/>
      <c r="IA19" s="579"/>
      <c r="IB19" s="579"/>
      <c r="IC19" s="1436"/>
      <c r="ID19" s="1423"/>
      <c r="IE19" s="61"/>
      <c r="IF19" s="46"/>
      <c r="IG19" s="578"/>
      <c r="IH19" s="394"/>
      <c r="II19" s="394"/>
      <c r="IJ19" s="394"/>
      <c r="IK19" s="394"/>
      <c r="IL19" s="520"/>
      <c r="IM19" s="69" t="s">
        <v>50</v>
      </c>
      <c r="IN19" s="309">
        <v>5043.45</v>
      </c>
      <c r="IO19" s="122">
        <v>4753.55</v>
      </c>
      <c r="IP19" s="72">
        <v>6.1</v>
      </c>
      <c r="IQ19" s="387"/>
      <c r="IR19" s="142"/>
      <c r="IS19" s="55" t="s">
        <v>110</v>
      </c>
      <c r="IT19" s="79">
        <v>30436</v>
      </c>
      <c r="IU19" s="259">
        <v>49834</v>
      </c>
      <c r="IV19" s="50">
        <v>58267</v>
      </c>
      <c r="IW19" s="260">
        <v>138537</v>
      </c>
      <c r="IX19" s="611">
        <v>143913</v>
      </c>
      <c r="IY19" s="36">
        <v>-3.74</v>
      </c>
      <c r="IZ19" s="602"/>
      <c r="JA19" s="73" t="s">
        <v>66</v>
      </c>
      <c r="JB19" s="74">
        <v>989.14</v>
      </c>
      <c r="JC19" s="75">
        <v>929.68</v>
      </c>
      <c r="JD19" s="76">
        <v>6.4</v>
      </c>
      <c r="JE19" s="74">
        <v>590.09</v>
      </c>
      <c r="JF19" s="271">
        <v>553.12</v>
      </c>
      <c r="JG19" s="76">
        <v>6.68</v>
      </c>
      <c r="JH19" s="74">
        <v>969.79</v>
      </c>
      <c r="JI19" s="75">
        <v>911.12</v>
      </c>
      <c r="JJ19" s="76">
        <v>6.44</v>
      </c>
      <c r="JK19" s="272"/>
      <c r="JL19" s="602"/>
      <c r="JM19" s="602" t="s">
        <v>85</v>
      </c>
      <c r="JN19" s="50">
        <v>62721</v>
      </c>
      <c r="JO19" s="50">
        <v>62721</v>
      </c>
      <c r="JP19" s="50">
        <v>62721</v>
      </c>
      <c r="JQ19" s="50">
        <v>62721</v>
      </c>
      <c r="JR19" s="602"/>
      <c r="JS19" s="602"/>
      <c r="JT19" s="602"/>
      <c r="JU19" s="602"/>
      <c r="JV19" s="602"/>
      <c r="JW19" s="602"/>
      <c r="JX19" s="91" t="s">
        <v>81</v>
      </c>
      <c r="JY19" s="79">
        <v>2881382</v>
      </c>
      <c r="JZ19" s="50">
        <v>296799</v>
      </c>
      <c r="KA19" s="495">
        <v>2355193</v>
      </c>
      <c r="KB19" s="50">
        <v>1278551</v>
      </c>
      <c r="KC19" s="50">
        <v>0</v>
      </c>
      <c r="KD19" s="50">
        <v>0</v>
      </c>
      <c r="KE19" s="50">
        <v>0</v>
      </c>
      <c r="KF19" s="50">
        <v>0</v>
      </c>
      <c r="KG19" s="475">
        <v>6811925</v>
      </c>
      <c r="KH19" s="50">
        <v>6462086</v>
      </c>
      <c r="KI19" s="475">
        <v>13274011</v>
      </c>
      <c r="KJ19" s="301"/>
      <c r="KK19" s="301"/>
      <c r="KL19" s="91" t="s">
        <v>81</v>
      </c>
      <c r="KM19" s="79">
        <v>909117</v>
      </c>
      <c r="KN19" s="50">
        <v>112043</v>
      </c>
      <c r="KO19" s="495">
        <v>353351</v>
      </c>
      <c r="KP19" s="50">
        <v>139540</v>
      </c>
      <c r="KQ19" s="50">
        <v>0</v>
      </c>
      <c r="KR19" s="50">
        <v>0</v>
      </c>
      <c r="KS19" s="50">
        <v>0</v>
      </c>
      <c r="KT19" s="50">
        <v>0</v>
      </c>
      <c r="KU19" s="475">
        <v>1514051</v>
      </c>
      <c r="KV19" s="50">
        <v>331119</v>
      </c>
      <c r="KW19" s="475">
        <v>1845170</v>
      </c>
      <c r="KX19" s="580"/>
      <c r="KY19" s="1406"/>
      <c r="KZ19" s="1406"/>
      <c r="LA19" s="394"/>
      <c r="LB19" s="500"/>
      <c r="LC19" s="579"/>
      <c r="LD19" s="579"/>
      <c r="LE19" s="579"/>
      <c r="LF19" s="579"/>
      <c r="LG19" s="1436"/>
      <c r="LH19" s="1423"/>
      <c r="LI19" s="61"/>
      <c r="LJ19" s="46"/>
      <c r="LK19" s="578"/>
      <c r="LL19" s="394"/>
      <c r="LM19" s="394"/>
      <c r="LN19" s="394"/>
      <c r="LO19" s="394"/>
      <c r="LQ19" s="69" t="s">
        <v>50</v>
      </c>
      <c r="LR19" s="148">
        <v>4658.3099999999995</v>
      </c>
      <c r="LS19" s="147">
        <v>4353.7</v>
      </c>
      <c r="LT19" s="72">
        <v>7</v>
      </c>
      <c r="LU19" s="233"/>
      <c r="LV19" s="233"/>
      <c r="LW19" s="55" t="s">
        <v>110</v>
      </c>
      <c r="LX19" s="50">
        <v>540539</v>
      </c>
      <c r="LY19" s="655">
        <v>534583</v>
      </c>
      <c r="LZ19" s="419">
        <v>1.1100000000000001</v>
      </c>
      <c r="MA19" s="1709"/>
      <c r="MB19" s="73" t="s">
        <v>66</v>
      </c>
      <c r="MC19" s="74">
        <v>964.92</v>
      </c>
      <c r="MD19" s="1723">
        <v>897.59</v>
      </c>
      <c r="ME19" s="78">
        <v>7.5</v>
      </c>
      <c r="MF19" s="74">
        <v>549.35</v>
      </c>
      <c r="MG19" s="1723">
        <v>504.84</v>
      </c>
      <c r="MH19" s="78">
        <v>8.82</v>
      </c>
      <c r="MI19" s="74">
        <v>943.59</v>
      </c>
      <c r="MJ19" s="1723">
        <v>878.38</v>
      </c>
      <c r="MK19" s="78">
        <v>7.42</v>
      </c>
      <c r="ML19" s="17"/>
      <c r="MM19" s="17"/>
      <c r="MN19" s="17" t="s">
        <v>85</v>
      </c>
      <c r="MO19" s="660">
        <v>62721</v>
      </c>
      <c r="MP19" s="660">
        <v>62721</v>
      </c>
      <c r="MQ19" s="660">
        <v>62721</v>
      </c>
      <c r="MR19" s="660">
        <v>62721</v>
      </c>
      <c r="MS19" s="660">
        <v>62721</v>
      </c>
      <c r="MT19" s="18"/>
      <c r="MU19" s="1848"/>
      <c r="MV19" s="19"/>
      <c r="MW19" s="1838"/>
      <c r="MX19" s="77"/>
      <c r="MY19" s="19"/>
      <c r="MZ19" s="91" t="s">
        <v>81</v>
      </c>
      <c r="NA19" s="536">
        <v>10412869</v>
      </c>
      <c r="NB19" s="537">
        <v>873444</v>
      </c>
      <c r="NC19" s="537">
        <v>8219646</v>
      </c>
      <c r="ND19" s="538">
        <v>7406707</v>
      </c>
      <c r="NE19" s="537">
        <v>0</v>
      </c>
      <c r="NF19" s="537">
        <v>0</v>
      </c>
      <c r="NG19" s="537">
        <v>0</v>
      </c>
      <c r="NH19" s="539">
        <v>0</v>
      </c>
      <c r="NI19" s="834">
        <v>26912666</v>
      </c>
      <c r="NJ19" s="540">
        <v>21810878</v>
      </c>
      <c r="NK19" s="825">
        <v>48723544</v>
      </c>
      <c r="NL19" s="150"/>
      <c r="NM19" s="150"/>
      <c r="NN19" s="535" t="s">
        <v>81</v>
      </c>
      <c r="NO19" s="536">
        <v>3831710</v>
      </c>
      <c r="NP19" s="537">
        <v>536315</v>
      </c>
      <c r="NQ19" s="537">
        <v>1687479</v>
      </c>
      <c r="NR19" s="538">
        <v>404921</v>
      </c>
      <c r="NS19" s="537">
        <v>0</v>
      </c>
      <c r="NT19" s="537">
        <v>0</v>
      </c>
      <c r="NU19" s="537">
        <v>0</v>
      </c>
      <c r="NV19" s="539">
        <v>0</v>
      </c>
      <c r="NW19" s="834">
        <v>6460425</v>
      </c>
      <c r="NX19" s="540">
        <v>1464240</v>
      </c>
      <c r="NY19" s="825">
        <v>7924665</v>
      </c>
      <c r="NZ19" s="453"/>
      <c r="OB19" s="52" t="s">
        <v>50</v>
      </c>
      <c r="OC19" s="1809">
        <v>4756.87</v>
      </c>
      <c r="OD19" s="1810">
        <v>4464.880000000001</v>
      </c>
      <c r="OE19" s="1798">
        <v>6.54</v>
      </c>
      <c r="OF19" s="1809">
        <v>4510.88</v>
      </c>
      <c r="OG19" s="1810">
        <v>4162.42</v>
      </c>
      <c r="OH19" s="1798">
        <v>8.3699999999999992</v>
      </c>
      <c r="OI19" s="1809">
        <v>4156.9800000000005</v>
      </c>
      <c r="OJ19" s="1810">
        <v>3818.29</v>
      </c>
      <c r="OK19" s="1798">
        <v>8.8699999999999992</v>
      </c>
      <c r="OL19" s="1809">
        <v>5043.45</v>
      </c>
      <c r="OM19" s="1810">
        <v>4753.55</v>
      </c>
      <c r="ON19" s="1798">
        <v>6.1</v>
      </c>
      <c r="OO19" s="1809">
        <v>4658.3099999999995</v>
      </c>
      <c r="OP19" s="1810">
        <v>4353.7</v>
      </c>
      <c r="OQ19" s="1798">
        <v>7</v>
      </c>
      <c r="OR19" s="1853"/>
      <c r="OS19" s="1853"/>
    </row>
    <row r="20" spans="1:409" ht="18.75" customHeight="1">
      <c r="A20" s="149" t="s">
        <v>111</v>
      </c>
      <c r="B20" s="308">
        <v>3531.7899999999995</v>
      </c>
      <c r="C20" s="312">
        <v>3320.2400000000002</v>
      </c>
      <c r="D20" s="34">
        <v>6.37</v>
      </c>
      <c r="E20" s="387"/>
      <c r="F20" s="142"/>
      <c r="G20" s="55" t="s">
        <v>112</v>
      </c>
      <c r="H20" s="79">
        <v>35369</v>
      </c>
      <c r="I20" s="259">
        <v>28859</v>
      </c>
      <c r="J20" s="50">
        <v>30279</v>
      </c>
      <c r="K20" s="260">
        <v>94507</v>
      </c>
      <c r="L20" s="611">
        <v>92108</v>
      </c>
      <c r="M20" s="687">
        <v>2.6</v>
      </c>
      <c r="N20" s="602"/>
      <c r="O20" s="73" t="s">
        <v>72</v>
      </c>
      <c r="P20" s="74">
        <v>867.25</v>
      </c>
      <c r="Q20" s="75">
        <v>816.03</v>
      </c>
      <c r="R20" s="76">
        <v>6.28</v>
      </c>
      <c r="S20" s="74">
        <v>468.68</v>
      </c>
      <c r="T20" s="271">
        <v>440.78</v>
      </c>
      <c r="U20" s="76">
        <v>6.33</v>
      </c>
      <c r="V20" s="74">
        <v>845.7</v>
      </c>
      <c r="W20" s="75">
        <v>797.34</v>
      </c>
      <c r="X20" s="76">
        <v>6.07</v>
      </c>
      <c r="Y20" s="272"/>
      <c r="Z20" s="602"/>
      <c r="AA20" s="602" t="s">
        <v>90</v>
      </c>
      <c r="AB20" s="50">
        <v>46283</v>
      </c>
      <c r="AC20" s="50">
        <v>46283</v>
      </c>
      <c r="AD20" s="50">
        <v>46283</v>
      </c>
      <c r="AE20" s="50">
        <v>46283</v>
      </c>
      <c r="AF20" s="602"/>
      <c r="AG20" s="1828"/>
      <c r="AH20" s="615"/>
      <c r="AI20" s="1828"/>
      <c r="AJ20" s="1828"/>
      <c r="AK20" s="602"/>
      <c r="AL20" s="91" t="s">
        <v>87</v>
      </c>
      <c r="AM20" s="79">
        <v>5570082.5405448852</v>
      </c>
      <c r="AN20" s="50">
        <v>524201.58081420307</v>
      </c>
      <c r="AO20" s="495">
        <v>5543559.8786409115</v>
      </c>
      <c r="AP20" s="50">
        <v>2966184</v>
      </c>
      <c r="AQ20" s="50">
        <v>0</v>
      </c>
      <c r="AR20" s="50">
        <v>0</v>
      </c>
      <c r="AS20" s="50">
        <v>0</v>
      </c>
      <c r="AT20" s="50">
        <v>0</v>
      </c>
      <c r="AU20" s="475">
        <v>14604028</v>
      </c>
      <c r="AV20" s="50">
        <v>11058310</v>
      </c>
      <c r="AW20" s="475">
        <v>25662338</v>
      </c>
      <c r="AX20" s="301"/>
      <c r="AY20" s="301"/>
      <c r="AZ20" s="91" t="s">
        <v>87</v>
      </c>
      <c r="BA20" s="79">
        <v>1801034.169927035</v>
      </c>
      <c r="BB20" s="50">
        <v>198840.3959201526</v>
      </c>
      <c r="BC20" s="495">
        <v>1008879.4341528123</v>
      </c>
      <c r="BD20" s="50">
        <v>270624</v>
      </c>
      <c r="BE20" s="50">
        <v>0</v>
      </c>
      <c r="BF20" s="50">
        <v>0</v>
      </c>
      <c r="BG20" s="50">
        <v>0</v>
      </c>
      <c r="BH20" s="50">
        <v>0</v>
      </c>
      <c r="BI20" s="475">
        <v>3279378</v>
      </c>
      <c r="BJ20" s="50">
        <v>1130981</v>
      </c>
      <c r="BK20" s="475">
        <v>4410359</v>
      </c>
      <c r="BL20" s="580"/>
      <c r="BM20" s="1406"/>
      <c r="BN20" s="1406"/>
      <c r="BO20" s="394"/>
      <c r="BP20" s="505"/>
      <c r="BQ20" s="577"/>
      <c r="BR20" s="577"/>
      <c r="BS20" s="577"/>
      <c r="BT20" s="577"/>
      <c r="BU20" s="1436"/>
      <c r="BV20" s="1423"/>
      <c r="BW20" s="61"/>
      <c r="BX20" s="46"/>
      <c r="BY20" s="578"/>
      <c r="BZ20" s="394"/>
      <c r="CA20" s="394"/>
      <c r="CB20" s="394"/>
      <c r="CC20" s="394"/>
      <c r="CE20" s="149" t="s">
        <v>111</v>
      </c>
      <c r="CF20" s="308">
        <v>3366.06</v>
      </c>
      <c r="CG20" s="312">
        <v>3119.64</v>
      </c>
      <c r="CH20" s="34">
        <v>7.9</v>
      </c>
      <c r="CI20" s="387"/>
      <c r="CJ20" s="142"/>
      <c r="CK20" s="55" t="s">
        <v>112</v>
      </c>
      <c r="CL20" s="79">
        <v>26085</v>
      </c>
      <c r="CM20" s="259">
        <v>21449</v>
      </c>
      <c r="CN20" s="50">
        <v>22712</v>
      </c>
      <c r="CO20" s="260">
        <v>70246</v>
      </c>
      <c r="CP20" s="611">
        <v>84110</v>
      </c>
      <c r="CQ20" s="36">
        <v>-16.48</v>
      </c>
      <c r="CR20" s="602"/>
      <c r="CS20" s="73" t="s">
        <v>72</v>
      </c>
      <c r="CT20" s="74">
        <v>817.47</v>
      </c>
      <c r="CU20" s="75">
        <v>757.34</v>
      </c>
      <c r="CV20" s="76">
        <v>7.94</v>
      </c>
      <c r="CW20" s="74">
        <v>499.01</v>
      </c>
      <c r="CX20" s="271">
        <v>480.74</v>
      </c>
      <c r="CY20" s="76">
        <v>3.8</v>
      </c>
      <c r="CZ20" s="74">
        <v>799.78</v>
      </c>
      <c r="DA20" s="75">
        <v>743.92</v>
      </c>
      <c r="DB20" s="76">
        <v>7.51</v>
      </c>
      <c r="DC20" s="272"/>
      <c r="DD20" s="602"/>
      <c r="DE20" s="602" t="s">
        <v>90</v>
      </c>
      <c r="DF20" s="50">
        <v>46283</v>
      </c>
      <c r="DG20" s="50">
        <v>46283</v>
      </c>
      <c r="DH20" s="50">
        <v>46283</v>
      </c>
      <c r="DI20" s="50">
        <v>46283</v>
      </c>
      <c r="DJ20" s="602"/>
      <c r="DK20" s="602"/>
      <c r="DL20" s="602"/>
      <c r="DM20" s="602"/>
      <c r="DN20" s="602"/>
      <c r="DO20" s="602"/>
      <c r="DP20" s="91" t="s">
        <v>87</v>
      </c>
      <c r="DQ20" s="79">
        <v>5335033.0800276762</v>
      </c>
      <c r="DR20" s="50">
        <v>372761.49784197402</v>
      </c>
      <c r="DS20" s="495">
        <v>5110859.42213035</v>
      </c>
      <c r="DT20" s="50">
        <v>3437736</v>
      </c>
      <c r="DU20" s="50">
        <v>0</v>
      </c>
      <c r="DV20" s="50">
        <v>0</v>
      </c>
      <c r="DW20" s="50">
        <v>0</v>
      </c>
      <c r="DX20" s="50">
        <v>0</v>
      </c>
      <c r="DY20" s="475">
        <v>14256390</v>
      </c>
      <c r="DZ20" s="50">
        <v>11538570</v>
      </c>
      <c r="EA20" s="475">
        <v>25794960</v>
      </c>
      <c r="EB20" s="301"/>
      <c r="EC20" s="301"/>
      <c r="ED20" s="91" t="s">
        <v>87</v>
      </c>
      <c r="EE20" s="79">
        <v>1152566.9199723238</v>
      </c>
      <c r="EF20" s="50">
        <v>128236.50215802601</v>
      </c>
      <c r="EG20" s="495">
        <v>715445.57786965021</v>
      </c>
      <c r="EH20" s="50">
        <v>231503</v>
      </c>
      <c r="EI20" s="50">
        <v>0</v>
      </c>
      <c r="EJ20" s="50">
        <v>0</v>
      </c>
      <c r="EK20" s="50">
        <v>0</v>
      </c>
      <c r="EL20" s="50">
        <v>0</v>
      </c>
      <c r="EM20" s="475">
        <v>2227752</v>
      </c>
      <c r="EN20" s="50">
        <v>810485</v>
      </c>
      <c r="EO20" s="475">
        <v>3038237</v>
      </c>
      <c r="EP20" s="580"/>
      <c r="EQ20" s="1406"/>
      <c r="ER20" s="1406"/>
      <c r="ES20" s="394"/>
      <c r="ET20" s="505"/>
      <c r="EU20" s="577"/>
      <c r="EV20" s="577"/>
      <c r="EW20" s="577"/>
      <c r="EX20" s="577"/>
      <c r="EY20" s="1436"/>
      <c r="EZ20" s="1423"/>
      <c r="FA20" s="61"/>
      <c r="FB20" s="46"/>
      <c r="FC20" s="578"/>
      <c r="FD20" s="394"/>
      <c r="FE20" s="394"/>
      <c r="FF20" s="394"/>
      <c r="FG20" s="25"/>
      <c r="FI20" s="149" t="s">
        <v>111</v>
      </c>
      <c r="FJ20" s="308">
        <v>3369.92</v>
      </c>
      <c r="FK20" s="312">
        <v>3095.4700000000003</v>
      </c>
      <c r="FL20" s="34">
        <v>8.8699999999999992</v>
      </c>
      <c r="FM20" s="387"/>
      <c r="FN20" s="142"/>
      <c r="FO20" s="55" t="s">
        <v>112</v>
      </c>
      <c r="FP20" s="79">
        <v>33160</v>
      </c>
      <c r="FQ20" s="259">
        <v>27907</v>
      </c>
      <c r="FR20" s="50">
        <v>19911</v>
      </c>
      <c r="FS20" s="260">
        <v>80978</v>
      </c>
      <c r="FT20" s="611">
        <v>81813</v>
      </c>
      <c r="FU20" s="36">
        <v>-1.02</v>
      </c>
      <c r="FV20" s="602"/>
      <c r="FW20" s="73" t="s">
        <v>72</v>
      </c>
      <c r="FX20" s="74">
        <v>710.73</v>
      </c>
      <c r="FY20" s="75">
        <v>630.11</v>
      </c>
      <c r="FZ20" s="76">
        <v>12.79</v>
      </c>
      <c r="GA20" s="74">
        <v>412.61</v>
      </c>
      <c r="GB20" s="271">
        <v>363.76</v>
      </c>
      <c r="GC20" s="76">
        <v>13.43</v>
      </c>
      <c r="GD20" s="74">
        <v>696.63</v>
      </c>
      <c r="GE20" s="75">
        <v>617.5</v>
      </c>
      <c r="GF20" s="76">
        <v>12.81</v>
      </c>
      <c r="GG20" s="272"/>
      <c r="GH20" s="602"/>
      <c r="GI20" s="602" t="s">
        <v>90</v>
      </c>
      <c r="GJ20" s="50">
        <v>46283</v>
      </c>
      <c r="GK20" s="50">
        <v>46283</v>
      </c>
      <c r="GL20" s="50">
        <v>46283</v>
      </c>
      <c r="GM20" s="50">
        <v>46283</v>
      </c>
      <c r="GN20" s="602"/>
      <c r="GO20" s="602"/>
      <c r="GP20" s="602"/>
      <c r="GQ20" s="602"/>
      <c r="GR20" s="602"/>
      <c r="GS20" s="602"/>
      <c r="GT20" s="91" t="s">
        <v>87</v>
      </c>
      <c r="GU20" s="79">
        <v>4340368.5687996456</v>
      </c>
      <c r="GV20" s="50">
        <v>327919.5185642307</v>
      </c>
      <c r="GW20" s="495">
        <v>4422490.9126361236</v>
      </c>
      <c r="GX20" s="50">
        <v>3476754</v>
      </c>
      <c r="GY20" s="50">
        <v>0</v>
      </c>
      <c r="GZ20" s="50">
        <v>0</v>
      </c>
      <c r="HA20" s="50">
        <v>0</v>
      </c>
      <c r="HB20" s="50">
        <v>0</v>
      </c>
      <c r="HC20" s="475">
        <v>12567533</v>
      </c>
      <c r="HD20" s="50">
        <v>11298140</v>
      </c>
      <c r="HE20" s="475">
        <v>23865673</v>
      </c>
      <c r="HF20" s="301"/>
      <c r="HG20" s="301"/>
      <c r="HH20" s="91" t="s">
        <v>87</v>
      </c>
      <c r="HI20" s="79">
        <v>1742710.4312003546</v>
      </c>
      <c r="HJ20" s="50">
        <v>130993.4814357693</v>
      </c>
      <c r="HK20" s="495">
        <v>465982.08736387617</v>
      </c>
      <c r="HL20" s="50">
        <v>167565</v>
      </c>
      <c r="HM20" s="50">
        <v>0</v>
      </c>
      <c r="HN20" s="50">
        <v>0</v>
      </c>
      <c r="HO20" s="50">
        <v>0</v>
      </c>
      <c r="HP20" s="50">
        <v>0</v>
      </c>
      <c r="HQ20" s="475">
        <v>2507251</v>
      </c>
      <c r="HR20" s="50">
        <v>967401</v>
      </c>
      <c r="HS20" s="475">
        <v>3474652</v>
      </c>
      <c r="HT20" s="580"/>
      <c r="HU20" s="1406"/>
      <c r="HV20" s="1406"/>
      <c r="HW20" s="394"/>
      <c r="HX20" s="505"/>
      <c r="HY20" s="577"/>
      <c r="HZ20" s="577"/>
      <c r="IA20" s="577"/>
      <c r="IB20" s="577"/>
      <c r="IC20" s="1436"/>
      <c r="ID20" s="1423"/>
      <c r="IE20" s="61"/>
      <c r="IF20" s="46"/>
      <c r="IG20" s="578"/>
      <c r="IH20" s="394"/>
      <c r="II20" s="394"/>
      <c r="IJ20" s="394"/>
      <c r="IK20" s="394"/>
      <c r="IL20" s="520"/>
      <c r="IM20" s="149" t="s">
        <v>111</v>
      </c>
      <c r="IN20" s="308">
        <v>3774.8399999999997</v>
      </c>
      <c r="IO20" s="312">
        <v>3554.99</v>
      </c>
      <c r="IP20" s="34">
        <v>6.18</v>
      </c>
      <c r="IQ20" s="387"/>
      <c r="IR20" s="142"/>
      <c r="IS20" s="55" t="s">
        <v>112</v>
      </c>
      <c r="IT20" s="79">
        <v>23012</v>
      </c>
      <c r="IU20" s="259">
        <v>23794</v>
      </c>
      <c r="IV20" s="50">
        <v>28896</v>
      </c>
      <c r="IW20" s="260">
        <v>75702</v>
      </c>
      <c r="IX20" s="611">
        <v>90539</v>
      </c>
      <c r="IY20" s="36">
        <v>-16.39</v>
      </c>
      <c r="IZ20" s="602"/>
      <c r="JA20" s="73" t="s">
        <v>72</v>
      </c>
      <c r="JB20" s="74">
        <v>1074.9000000000001</v>
      </c>
      <c r="JC20" s="75">
        <v>1023.34</v>
      </c>
      <c r="JD20" s="76">
        <v>5.04</v>
      </c>
      <c r="JE20" s="74">
        <v>509.36</v>
      </c>
      <c r="JF20" s="271">
        <v>477.57</v>
      </c>
      <c r="JG20" s="76">
        <v>6.66</v>
      </c>
      <c r="JH20" s="74">
        <v>1047.47</v>
      </c>
      <c r="JI20" s="75">
        <v>996.44</v>
      </c>
      <c r="JJ20" s="76">
        <v>5.12</v>
      </c>
      <c r="JK20" s="272"/>
      <c r="JL20" s="602"/>
      <c r="JM20" s="602" t="s">
        <v>90</v>
      </c>
      <c r="JN20" s="50">
        <v>46283</v>
      </c>
      <c r="JO20" s="50">
        <v>46283</v>
      </c>
      <c r="JP20" s="50">
        <v>46283</v>
      </c>
      <c r="JQ20" s="50">
        <v>46283</v>
      </c>
      <c r="JR20" s="602"/>
      <c r="JS20" s="602"/>
      <c r="JT20" s="602"/>
      <c r="JU20" s="602"/>
      <c r="JV20" s="602"/>
      <c r="JW20" s="602"/>
      <c r="JX20" s="91" t="s">
        <v>87</v>
      </c>
      <c r="JY20" s="79">
        <v>5644336.4903199999</v>
      </c>
      <c r="JZ20" s="50">
        <v>577084</v>
      </c>
      <c r="KA20" s="495">
        <v>5576860.5096800001</v>
      </c>
      <c r="KB20" s="50">
        <v>2555532</v>
      </c>
      <c r="KC20" s="50">
        <v>0</v>
      </c>
      <c r="KD20" s="50">
        <v>0</v>
      </c>
      <c r="KE20" s="50">
        <v>0</v>
      </c>
      <c r="KF20" s="50">
        <v>0</v>
      </c>
      <c r="KG20" s="475">
        <v>14353813</v>
      </c>
      <c r="KH20" s="50">
        <v>14400921</v>
      </c>
      <c r="KI20" s="475">
        <v>28754734</v>
      </c>
      <c r="KJ20" s="301"/>
      <c r="KK20" s="301"/>
      <c r="KL20" s="91" t="s">
        <v>87</v>
      </c>
      <c r="KM20" s="79">
        <v>1688452.5096800001</v>
      </c>
      <c r="KN20" s="50">
        <v>162757</v>
      </c>
      <c r="KO20" s="495">
        <v>563690.49031999998</v>
      </c>
      <c r="KP20" s="50">
        <v>270055</v>
      </c>
      <c r="KQ20" s="50">
        <v>0</v>
      </c>
      <c r="KR20" s="50">
        <v>0</v>
      </c>
      <c r="KS20" s="50">
        <v>0</v>
      </c>
      <c r="KT20" s="50">
        <v>0</v>
      </c>
      <c r="KU20" s="475">
        <v>2684955</v>
      </c>
      <c r="KV20" s="50">
        <v>1054187</v>
      </c>
      <c r="KW20" s="475">
        <v>3739142</v>
      </c>
      <c r="KX20" s="580"/>
      <c r="KY20" s="1406"/>
      <c r="KZ20" s="1406"/>
      <c r="LA20" s="394"/>
      <c r="LB20" s="505"/>
      <c r="LC20" s="577"/>
      <c r="LD20" s="577"/>
      <c r="LE20" s="577"/>
      <c r="LF20" s="577"/>
      <c r="LG20" s="1436"/>
      <c r="LH20" s="1423"/>
      <c r="LI20" s="61"/>
      <c r="LJ20" s="46"/>
      <c r="LK20" s="578"/>
      <c r="LL20" s="394"/>
      <c r="LM20" s="394"/>
      <c r="LN20" s="394"/>
      <c r="LO20" s="394"/>
      <c r="LQ20" s="149" t="s">
        <v>111</v>
      </c>
      <c r="LR20" s="143">
        <v>3523.7799999999997</v>
      </c>
      <c r="LS20" s="141">
        <v>3290.06</v>
      </c>
      <c r="LT20" s="34">
        <v>7.1</v>
      </c>
      <c r="LU20" s="233"/>
      <c r="LV20" s="233"/>
      <c r="LW20" s="55" t="s">
        <v>112</v>
      </c>
      <c r="LX20" s="50">
        <v>595758</v>
      </c>
      <c r="LY20" s="655">
        <v>611198</v>
      </c>
      <c r="LZ20" s="419">
        <v>-2.5299999999999998</v>
      </c>
      <c r="MA20" s="1709"/>
      <c r="MB20" s="73" t="s">
        <v>72</v>
      </c>
      <c r="MC20" s="74">
        <v>883.35</v>
      </c>
      <c r="MD20" s="1723">
        <v>826.57</v>
      </c>
      <c r="ME20" s="78">
        <v>6.87</v>
      </c>
      <c r="MF20" s="74">
        <v>475.94</v>
      </c>
      <c r="MG20" s="1723">
        <v>445.23</v>
      </c>
      <c r="MH20" s="78">
        <v>6.9</v>
      </c>
      <c r="MI20" s="74">
        <v>862.44</v>
      </c>
      <c r="MJ20" s="1723">
        <v>807.93</v>
      </c>
      <c r="MK20" s="78">
        <v>6.75</v>
      </c>
      <c r="ML20" s="17"/>
      <c r="MM20" s="17"/>
      <c r="MN20" s="17" t="s">
        <v>90</v>
      </c>
      <c r="MO20" s="660">
        <v>46283</v>
      </c>
      <c r="MP20" s="660">
        <v>46283</v>
      </c>
      <c r="MQ20" s="660">
        <v>46283</v>
      </c>
      <c r="MR20" s="660">
        <v>46283</v>
      </c>
      <c r="MS20" s="660">
        <v>46283</v>
      </c>
      <c r="MT20" s="18"/>
      <c r="MU20" s="77"/>
      <c r="MV20" s="1843"/>
      <c r="MW20" s="1833"/>
      <c r="MX20" s="77"/>
      <c r="MY20" s="19"/>
      <c r="MZ20" s="91" t="s">
        <v>87</v>
      </c>
      <c r="NA20" s="536">
        <v>20889820.679692209</v>
      </c>
      <c r="NB20" s="537">
        <v>1801966.5972204078</v>
      </c>
      <c r="NC20" s="537">
        <v>20653770.723087385</v>
      </c>
      <c r="ND20" s="538">
        <v>12436206</v>
      </c>
      <c r="NE20" s="537">
        <v>0</v>
      </c>
      <c r="NF20" s="537">
        <v>0</v>
      </c>
      <c r="NG20" s="537">
        <v>0</v>
      </c>
      <c r="NH20" s="539">
        <v>0</v>
      </c>
      <c r="NI20" s="834">
        <v>55781764</v>
      </c>
      <c r="NJ20" s="540">
        <v>48295941</v>
      </c>
      <c r="NK20" s="825">
        <v>104077705</v>
      </c>
      <c r="NL20" s="150"/>
      <c r="NM20" s="150"/>
      <c r="NN20" s="535" t="s">
        <v>87</v>
      </c>
      <c r="NO20" s="536">
        <v>6384764.0307797138</v>
      </c>
      <c r="NP20" s="537">
        <v>620827.37951394799</v>
      </c>
      <c r="NQ20" s="537">
        <v>2753997.5897063389</v>
      </c>
      <c r="NR20" s="538">
        <v>939747</v>
      </c>
      <c r="NS20" s="537">
        <v>0</v>
      </c>
      <c r="NT20" s="537">
        <v>0</v>
      </c>
      <c r="NU20" s="537">
        <v>0</v>
      </c>
      <c r="NV20" s="539">
        <v>0</v>
      </c>
      <c r="NW20" s="834">
        <v>10699336</v>
      </c>
      <c r="NX20" s="540">
        <v>3963054</v>
      </c>
      <c r="NY20" s="825">
        <v>14662390</v>
      </c>
      <c r="NZ20" s="453"/>
      <c r="OB20" s="1779" t="s">
        <v>111</v>
      </c>
      <c r="OC20" s="1816">
        <v>3531.7899999999995</v>
      </c>
      <c r="OD20" s="1817">
        <v>3320.2400000000002</v>
      </c>
      <c r="OE20" s="1801">
        <v>6.37</v>
      </c>
      <c r="OF20" s="1816">
        <v>3366.06</v>
      </c>
      <c r="OG20" s="1817">
        <v>3119.64</v>
      </c>
      <c r="OH20" s="1801">
        <v>7.9</v>
      </c>
      <c r="OI20" s="1816">
        <v>3369.92</v>
      </c>
      <c r="OJ20" s="1817">
        <v>3095.4700000000003</v>
      </c>
      <c r="OK20" s="1801">
        <v>8.8699999999999992</v>
      </c>
      <c r="OL20" s="1816">
        <v>3774.8399999999997</v>
      </c>
      <c r="OM20" s="1817">
        <v>3554.99</v>
      </c>
      <c r="ON20" s="1801">
        <v>6.18</v>
      </c>
      <c r="OO20" s="1816">
        <v>3523.7799999999997</v>
      </c>
      <c r="OP20" s="1817">
        <v>3290.06</v>
      </c>
      <c r="OQ20" s="1801">
        <v>7.1</v>
      </c>
      <c r="OR20" s="1853"/>
      <c r="OS20" s="1853"/>
    </row>
    <row r="21" spans="1:409" ht="18.75" customHeight="1" thickBot="1">
      <c r="A21" s="52" t="s">
        <v>70</v>
      </c>
      <c r="B21" s="128">
        <v>2425.73</v>
      </c>
      <c r="C21" s="122">
        <v>2288.46</v>
      </c>
      <c r="D21" s="54">
        <v>6</v>
      </c>
      <c r="E21" s="387"/>
      <c r="F21" s="142"/>
      <c r="G21" s="55" t="s">
        <v>113</v>
      </c>
      <c r="H21" s="79">
        <v>90307</v>
      </c>
      <c r="I21" s="259">
        <v>87675</v>
      </c>
      <c r="J21" s="50">
        <v>78023</v>
      </c>
      <c r="K21" s="260">
        <v>256005</v>
      </c>
      <c r="L21" s="611">
        <v>244715</v>
      </c>
      <c r="M21" s="687">
        <v>4.6100000000000003</v>
      </c>
      <c r="N21" s="602"/>
      <c r="O21" s="73" t="s">
        <v>77</v>
      </c>
      <c r="P21" s="74">
        <v>687.23</v>
      </c>
      <c r="Q21" s="75">
        <v>630.21</v>
      </c>
      <c r="R21" s="76">
        <v>9.0500000000000007</v>
      </c>
      <c r="S21" s="74">
        <v>286</v>
      </c>
      <c r="T21" s="271">
        <v>248.09</v>
      </c>
      <c r="U21" s="76">
        <v>15.28</v>
      </c>
      <c r="V21" s="74">
        <v>665.54</v>
      </c>
      <c r="W21" s="75">
        <v>611.16999999999996</v>
      </c>
      <c r="X21" s="76">
        <v>8.9</v>
      </c>
      <c r="Y21" s="272"/>
      <c r="Z21" s="602"/>
      <c r="AA21" s="602" t="s">
        <v>94</v>
      </c>
      <c r="AB21" s="50">
        <v>84972</v>
      </c>
      <c r="AC21" s="50">
        <v>84972</v>
      </c>
      <c r="AD21" s="50">
        <v>84972</v>
      </c>
      <c r="AE21" s="50">
        <v>84972</v>
      </c>
      <c r="AF21" s="602"/>
      <c r="AG21" s="1828"/>
      <c r="AH21" s="602"/>
      <c r="AI21" s="602"/>
      <c r="AJ21" s="602"/>
      <c r="AK21" s="602"/>
      <c r="AL21" s="91" t="s">
        <v>91</v>
      </c>
      <c r="AM21" s="79">
        <v>20042</v>
      </c>
      <c r="AN21" s="50">
        <v>17252</v>
      </c>
      <c r="AO21" s="495">
        <v>203811</v>
      </c>
      <c r="AP21" s="50">
        <v>2689</v>
      </c>
      <c r="AQ21" s="50">
        <v>0</v>
      </c>
      <c r="AR21" s="50">
        <v>0</v>
      </c>
      <c r="AS21" s="50">
        <v>0</v>
      </c>
      <c r="AT21" s="50">
        <v>0</v>
      </c>
      <c r="AU21" s="475">
        <v>243794</v>
      </c>
      <c r="AV21" s="50">
        <v>139293</v>
      </c>
      <c r="AW21" s="475">
        <v>383087</v>
      </c>
      <c r="AX21" s="301"/>
      <c r="AY21" s="301"/>
      <c r="AZ21" s="91" t="s">
        <v>91</v>
      </c>
      <c r="BA21" s="79">
        <v>43467</v>
      </c>
      <c r="BB21" s="50">
        <v>20296</v>
      </c>
      <c r="BC21" s="495">
        <v>361963</v>
      </c>
      <c r="BD21" s="50">
        <v>31354</v>
      </c>
      <c r="BE21" s="50">
        <v>0</v>
      </c>
      <c r="BF21" s="50">
        <v>0</v>
      </c>
      <c r="BG21" s="50">
        <v>0</v>
      </c>
      <c r="BH21" s="50">
        <v>0</v>
      </c>
      <c r="BI21" s="475">
        <v>457080</v>
      </c>
      <c r="BJ21" s="50">
        <v>464960</v>
      </c>
      <c r="BK21" s="475">
        <v>922040</v>
      </c>
      <c r="BL21" s="580"/>
      <c r="BM21" s="1406"/>
      <c r="BN21" s="1406"/>
      <c r="BO21" s="394"/>
      <c r="BP21" s="500"/>
      <c r="BQ21" s="579"/>
      <c r="BR21" s="579"/>
      <c r="BS21" s="579"/>
      <c r="BT21" s="579"/>
      <c r="BU21" s="1436"/>
      <c r="BV21" s="1423"/>
      <c r="BW21" s="61"/>
      <c r="BX21" s="46"/>
      <c r="BY21" s="578"/>
      <c r="BZ21" s="394"/>
      <c r="CA21" s="394"/>
      <c r="CB21" s="394"/>
      <c r="CC21" s="394"/>
      <c r="CE21" s="52" t="s">
        <v>70</v>
      </c>
      <c r="CF21" s="128">
        <v>2471.85</v>
      </c>
      <c r="CG21" s="122">
        <v>2329.06</v>
      </c>
      <c r="CH21" s="54">
        <v>6.13</v>
      </c>
      <c r="CI21" s="387"/>
      <c r="CJ21" s="142"/>
      <c r="CK21" s="55" t="s">
        <v>113</v>
      </c>
      <c r="CL21" s="79">
        <v>52356</v>
      </c>
      <c r="CM21" s="259">
        <v>46240</v>
      </c>
      <c r="CN21" s="50">
        <v>41227</v>
      </c>
      <c r="CO21" s="260">
        <v>139823</v>
      </c>
      <c r="CP21" s="611">
        <v>134359</v>
      </c>
      <c r="CQ21" s="36">
        <v>4.07</v>
      </c>
      <c r="CR21" s="602"/>
      <c r="CS21" s="73" t="s">
        <v>77</v>
      </c>
      <c r="CT21" s="74">
        <v>541.84</v>
      </c>
      <c r="CU21" s="75">
        <v>502.51</v>
      </c>
      <c r="CV21" s="76">
        <v>7.83</v>
      </c>
      <c r="CW21" s="74">
        <v>221.53</v>
      </c>
      <c r="CX21" s="271">
        <v>208.9</v>
      </c>
      <c r="CY21" s="76">
        <v>6.05</v>
      </c>
      <c r="CZ21" s="74">
        <v>524.04</v>
      </c>
      <c r="DA21" s="75">
        <v>488.26</v>
      </c>
      <c r="DB21" s="76">
        <v>7.33</v>
      </c>
      <c r="DC21" s="272"/>
      <c r="DD21" s="602"/>
      <c r="DE21" s="602" t="s">
        <v>94</v>
      </c>
      <c r="DF21" s="50">
        <v>84972</v>
      </c>
      <c r="DG21" s="50">
        <v>84972</v>
      </c>
      <c r="DH21" s="50">
        <v>84972</v>
      </c>
      <c r="DI21" s="50">
        <v>84972</v>
      </c>
      <c r="DJ21" s="602"/>
      <c r="DK21" s="602"/>
      <c r="DL21" s="602"/>
      <c r="DM21" s="602"/>
      <c r="DN21" s="602"/>
      <c r="DO21" s="602"/>
      <c r="DP21" s="91" t="s">
        <v>91</v>
      </c>
      <c r="DQ21" s="79">
        <v>18647</v>
      </c>
      <c r="DR21" s="50">
        <v>8077</v>
      </c>
      <c r="DS21" s="495">
        <v>176332</v>
      </c>
      <c r="DT21" s="50">
        <v>458</v>
      </c>
      <c r="DU21" s="50">
        <v>0</v>
      </c>
      <c r="DV21" s="50">
        <v>0</v>
      </c>
      <c r="DW21" s="50">
        <v>0</v>
      </c>
      <c r="DX21" s="50">
        <v>0</v>
      </c>
      <c r="DY21" s="475">
        <v>203514</v>
      </c>
      <c r="DZ21" s="50">
        <v>114848</v>
      </c>
      <c r="EA21" s="475">
        <v>318362</v>
      </c>
      <c r="EB21" s="301"/>
      <c r="EC21" s="301"/>
      <c r="ED21" s="91" t="s">
        <v>91</v>
      </c>
      <c r="EE21" s="79">
        <v>63098</v>
      </c>
      <c r="EF21" s="50">
        <v>15145</v>
      </c>
      <c r="EG21" s="495">
        <v>339627</v>
      </c>
      <c r="EH21" s="50">
        <v>5028</v>
      </c>
      <c r="EI21" s="50">
        <v>0</v>
      </c>
      <c r="EJ21" s="50">
        <v>0</v>
      </c>
      <c r="EK21" s="50">
        <v>0</v>
      </c>
      <c r="EL21" s="50">
        <v>0</v>
      </c>
      <c r="EM21" s="475">
        <v>422898</v>
      </c>
      <c r="EN21" s="50">
        <v>277042</v>
      </c>
      <c r="EO21" s="475">
        <v>699940</v>
      </c>
      <c r="EP21" s="580"/>
      <c r="EQ21" s="1406"/>
      <c r="ER21" s="1406"/>
      <c r="ES21" s="394"/>
      <c r="ET21" s="500"/>
      <c r="EU21" s="579"/>
      <c r="EV21" s="579"/>
      <c r="EW21" s="579"/>
      <c r="EX21" s="579"/>
      <c r="EY21" s="1436"/>
      <c r="EZ21" s="1423"/>
      <c r="FA21" s="61"/>
      <c r="FB21" s="46"/>
      <c r="FC21" s="578"/>
      <c r="FD21" s="394"/>
      <c r="FE21" s="394"/>
      <c r="FF21" s="394"/>
      <c r="FG21" s="25"/>
      <c r="FI21" s="52" t="s">
        <v>70</v>
      </c>
      <c r="FJ21" s="128">
        <v>2721.89</v>
      </c>
      <c r="FK21" s="122">
        <v>2527.38</v>
      </c>
      <c r="FL21" s="54">
        <v>7.7</v>
      </c>
      <c r="FM21" s="387"/>
      <c r="FN21" s="142"/>
      <c r="FO21" s="55" t="s">
        <v>113</v>
      </c>
      <c r="FP21" s="79">
        <v>51381</v>
      </c>
      <c r="FQ21" s="259">
        <v>39207</v>
      </c>
      <c r="FR21" s="50">
        <v>51306</v>
      </c>
      <c r="FS21" s="260">
        <v>141894</v>
      </c>
      <c r="FT21" s="611">
        <v>142071</v>
      </c>
      <c r="FU21" s="36">
        <v>-0.12</v>
      </c>
      <c r="FV21" s="602"/>
      <c r="FW21" s="73" t="s">
        <v>77</v>
      </c>
      <c r="FX21" s="74">
        <v>600.44000000000005</v>
      </c>
      <c r="FY21" s="75">
        <v>551.58000000000004</v>
      </c>
      <c r="FZ21" s="76">
        <v>8.86</v>
      </c>
      <c r="GA21" s="74">
        <v>226.68</v>
      </c>
      <c r="GB21" s="271">
        <v>209.78</v>
      </c>
      <c r="GC21" s="76">
        <v>8.06</v>
      </c>
      <c r="GD21" s="74">
        <v>582.76</v>
      </c>
      <c r="GE21" s="75">
        <v>535.39</v>
      </c>
      <c r="GF21" s="76">
        <v>8.85</v>
      </c>
      <c r="GG21" s="272"/>
      <c r="GH21" s="602"/>
      <c r="GI21" s="602" t="s">
        <v>94</v>
      </c>
      <c r="GJ21" s="50">
        <v>84972</v>
      </c>
      <c r="GK21" s="50">
        <v>84972</v>
      </c>
      <c r="GL21" s="50">
        <v>84972</v>
      </c>
      <c r="GM21" s="50">
        <v>84972</v>
      </c>
      <c r="GN21" s="602"/>
      <c r="GO21" s="602"/>
      <c r="GP21" s="602"/>
      <c r="GQ21" s="602"/>
      <c r="GR21" s="602"/>
      <c r="GS21" s="602"/>
      <c r="GT21" s="91" t="s">
        <v>91</v>
      </c>
      <c r="GU21" s="79">
        <v>22527</v>
      </c>
      <c r="GV21" s="50">
        <v>4514</v>
      </c>
      <c r="GW21" s="495">
        <v>111531</v>
      </c>
      <c r="GX21" s="50">
        <v>451</v>
      </c>
      <c r="GY21" s="50">
        <v>0</v>
      </c>
      <c r="GZ21" s="50">
        <v>0</v>
      </c>
      <c r="HA21" s="50">
        <v>0</v>
      </c>
      <c r="HB21" s="50">
        <v>0</v>
      </c>
      <c r="HC21" s="475">
        <v>139023</v>
      </c>
      <c r="HD21" s="50">
        <v>13545</v>
      </c>
      <c r="HE21" s="475">
        <v>152568</v>
      </c>
      <c r="HF21" s="301"/>
      <c r="HG21" s="301"/>
      <c r="HH21" s="91" t="s">
        <v>91</v>
      </c>
      <c r="HI21" s="79">
        <v>57470</v>
      </c>
      <c r="HJ21" s="50">
        <v>24310</v>
      </c>
      <c r="HK21" s="495">
        <v>305583</v>
      </c>
      <c r="HL21" s="50">
        <v>30127</v>
      </c>
      <c r="HM21" s="50">
        <v>0</v>
      </c>
      <c r="HN21" s="50">
        <v>0</v>
      </c>
      <c r="HO21" s="50">
        <v>0</v>
      </c>
      <c r="HP21" s="50">
        <v>0</v>
      </c>
      <c r="HQ21" s="475">
        <v>417490</v>
      </c>
      <c r="HR21" s="50">
        <v>163543</v>
      </c>
      <c r="HS21" s="475">
        <v>581033</v>
      </c>
      <c r="HT21" s="580"/>
      <c r="HU21" s="1406"/>
      <c r="HV21" s="1406"/>
      <c r="HW21" s="394"/>
      <c r="HX21" s="500"/>
      <c r="HY21" s="579"/>
      <c r="HZ21" s="579"/>
      <c r="IA21" s="579"/>
      <c r="IB21" s="579"/>
      <c r="IC21" s="1436"/>
      <c r="ID21" s="1423"/>
      <c r="IE21" s="61"/>
      <c r="IF21" s="46"/>
      <c r="IG21" s="578"/>
      <c r="IH21" s="394"/>
      <c r="II21" s="394"/>
      <c r="IJ21" s="394"/>
      <c r="IK21" s="394"/>
      <c r="IL21" s="520"/>
      <c r="IM21" s="52" t="s">
        <v>70</v>
      </c>
      <c r="IN21" s="128">
        <v>2529.7000000000003</v>
      </c>
      <c r="IO21" s="122">
        <v>2383.3600000000006</v>
      </c>
      <c r="IP21" s="54">
        <v>6.14</v>
      </c>
      <c r="IQ21" s="387"/>
      <c r="IR21" s="142"/>
      <c r="IS21" s="55" t="s">
        <v>113</v>
      </c>
      <c r="IT21" s="79">
        <v>39335</v>
      </c>
      <c r="IU21" s="259">
        <v>40482</v>
      </c>
      <c r="IV21" s="50">
        <v>50683</v>
      </c>
      <c r="IW21" s="260">
        <v>130500</v>
      </c>
      <c r="IX21" s="611">
        <v>138293</v>
      </c>
      <c r="IY21" s="36">
        <v>-5.64</v>
      </c>
      <c r="IZ21" s="602"/>
      <c r="JA21" s="73" t="s">
        <v>77</v>
      </c>
      <c r="JB21" s="74">
        <v>650.1</v>
      </c>
      <c r="JC21" s="75">
        <v>614.79999999999995</v>
      </c>
      <c r="JD21" s="76">
        <v>5.74</v>
      </c>
      <c r="JE21" s="74">
        <v>323.61</v>
      </c>
      <c r="JF21" s="271">
        <v>299.83999999999997</v>
      </c>
      <c r="JG21" s="76">
        <v>7.93</v>
      </c>
      <c r="JH21" s="74">
        <v>634.27</v>
      </c>
      <c r="JI21" s="75">
        <v>599.28</v>
      </c>
      <c r="JJ21" s="76">
        <v>5.84</v>
      </c>
      <c r="JK21" s="272"/>
      <c r="JL21" s="602"/>
      <c r="JM21" s="602" t="s">
        <v>94</v>
      </c>
      <c r="JN21" s="50">
        <v>84972</v>
      </c>
      <c r="JO21" s="50">
        <v>84972</v>
      </c>
      <c r="JP21" s="50">
        <v>84972</v>
      </c>
      <c r="JQ21" s="50">
        <v>84972</v>
      </c>
      <c r="JR21" s="602"/>
      <c r="JS21" s="602"/>
      <c r="JT21" s="602"/>
      <c r="JU21" s="602"/>
      <c r="JV21" s="602"/>
      <c r="JW21" s="602"/>
      <c r="JX21" s="91" t="s">
        <v>91</v>
      </c>
      <c r="JY21" s="79">
        <v>19543</v>
      </c>
      <c r="JZ21" s="50">
        <v>3415</v>
      </c>
      <c r="KA21" s="495">
        <v>147416</v>
      </c>
      <c r="KB21" s="50">
        <v>1147</v>
      </c>
      <c r="KC21" s="50">
        <v>0</v>
      </c>
      <c r="KD21" s="50">
        <v>0</v>
      </c>
      <c r="KE21" s="50">
        <v>0</v>
      </c>
      <c r="KF21" s="50">
        <v>0</v>
      </c>
      <c r="KG21" s="475">
        <v>171521</v>
      </c>
      <c r="KH21" s="50">
        <v>171657</v>
      </c>
      <c r="KI21" s="475">
        <v>343178</v>
      </c>
      <c r="KJ21" s="301"/>
      <c r="KK21" s="301"/>
      <c r="KL21" s="91" t="s">
        <v>91</v>
      </c>
      <c r="KM21" s="79">
        <v>57333</v>
      </c>
      <c r="KN21" s="50">
        <v>26025</v>
      </c>
      <c r="KO21" s="495">
        <v>320623</v>
      </c>
      <c r="KP21" s="50">
        <v>23924</v>
      </c>
      <c r="KQ21" s="50">
        <v>0</v>
      </c>
      <c r="KR21" s="50">
        <v>0</v>
      </c>
      <c r="KS21" s="50">
        <v>0</v>
      </c>
      <c r="KT21" s="50">
        <v>0</v>
      </c>
      <c r="KU21" s="475">
        <v>427905</v>
      </c>
      <c r="KV21" s="50">
        <v>382907</v>
      </c>
      <c r="KW21" s="475">
        <v>810812</v>
      </c>
      <c r="KX21" s="580"/>
      <c r="KY21" s="1406"/>
      <c r="KZ21" s="1406"/>
      <c r="LA21" s="394"/>
      <c r="LB21" s="500"/>
      <c r="LC21" s="579"/>
      <c r="LD21" s="579"/>
      <c r="LE21" s="579"/>
      <c r="LF21" s="579"/>
      <c r="LG21" s="1436"/>
      <c r="LH21" s="1423"/>
      <c r="LI21" s="61"/>
      <c r="LJ21" s="46"/>
      <c r="LK21" s="578"/>
      <c r="LL21" s="394"/>
      <c r="LM21" s="394"/>
      <c r="LN21" s="394"/>
      <c r="LO21" s="394"/>
      <c r="LQ21" s="52" t="s">
        <v>70</v>
      </c>
      <c r="LR21" s="139">
        <v>2534.7699999999995</v>
      </c>
      <c r="LS21" s="122">
        <v>2380.0700000000002</v>
      </c>
      <c r="LT21" s="54">
        <v>6.5</v>
      </c>
      <c r="LU21" s="233"/>
      <c r="LV21" s="233"/>
      <c r="LW21" s="55" t="s">
        <v>113</v>
      </c>
      <c r="LX21" s="50">
        <v>646296</v>
      </c>
      <c r="LY21" s="655">
        <v>493510</v>
      </c>
      <c r="LZ21" s="419">
        <v>30.96</v>
      </c>
      <c r="MA21" s="1709"/>
      <c r="MB21" s="73" t="s">
        <v>77</v>
      </c>
      <c r="MC21" s="74">
        <v>625.94000000000005</v>
      </c>
      <c r="MD21" s="1723">
        <v>581.67999999999995</v>
      </c>
      <c r="ME21" s="78">
        <v>7.61</v>
      </c>
      <c r="MF21" s="74">
        <v>269.14999999999998</v>
      </c>
      <c r="MG21" s="1723">
        <v>247.24</v>
      </c>
      <c r="MH21" s="78">
        <v>8.86</v>
      </c>
      <c r="MI21" s="74">
        <v>607.62</v>
      </c>
      <c r="MJ21" s="1723">
        <v>565.33000000000004</v>
      </c>
      <c r="MK21" s="78">
        <v>7.48</v>
      </c>
      <c r="ML21" s="17"/>
      <c r="MM21" s="17"/>
      <c r="MN21" s="17" t="s">
        <v>94</v>
      </c>
      <c r="MO21" s="660">
        <v>84972</v>
      </c>
      <c r="MP21" s="660">
        <v>84972</v>
      </c>
      <c r="MQ21" s="660">
        <v>84972</v>
      </c>
      <c r="MR21" s="660">
        <v>84972</v>
      </c>
      <c r="MS21" s="660">
        <v>84972</v>
      </c>
      <c r="MT21" s="18"/>
      <c r="MU21" s="19"/>
      <c r="MV21" s="19"/>
      <c r="MW21" s="98"/>
      <c r="MX21" s="19"/>
      <c r="MY21" s="19"/>
      <c r="MZ21" s="91" t="s">
        <v>91</v>
      </c>
      <c r="NA21" s="555">
        <v>80759</v>
      </c>
      <c r="NB21" s="556">
        <v>33258</v>
      </c>
      <c r="NC21" s="556">
        <v>639090</v>
      </c>
      <c r="ND21" s="557">
        <v>4745</v>
      </c>
      <c r="NE21" s="556">
        <v>0</v>
      </c>
      <c r="NF21" s="556">
        <v>0</v>
      </c>
      <c r="NG21" s="556">
        <v>0</v>
      </c>
      <c r="NH21" s="558">
        <v>0</v>
      </c>
      <c r="NI21" s="833">
        <v>757852</v>
      </c>
      <c r="NJ21" s="559">
        <v>439343</v>
      </c>
      <c r="NK21" s="820">
        <v>1197195</v>
      </c>
      <c r="NL21" s="150"/>
      <c r="NM21" s="150"/>
      <c r="NN21" s="535" t="s">
        <v>91</v>
      </c>
      <c r="NO21" s="555">
        <v>221368</v>
      </c>
      <c r="NP21" s="556">
        <v>85776</v>
      </c>
      <c r="NQ21" s="556">
        <v>1327796</v>
      </c>
      <c r="NR21" s="557">
        <v>90433</v>
      </c>
      <c r="NS21" s="556">
        <v>0</v>
      </c>
      <c r="NT21" s="556">
        <v>0</v>
      </c>
      <c r="NU21" s="556">
        <v>0</v>
      </c>
      <c r="NV21" s="558">
        <v>0</v>
      </c>
      <c r="NW21" s="833">
        <v>1725373</v>
      </c>
      <c r="NX21" s="559">
        <v>1288452</v>
      </c>
      <c r="NY21" s="820">
        <v>3013825</v>
      </c>
      <c r="NZ21" s="453"/>
      <c r="OB21" s="52" t="s">
        <v>70</v>
      </c>
      <c r="OC21" s="1809">
        <v>2425.73</v>
      </c>
      <c r="OD21" s="1810">
        <v>2288.46</v>
      </c>
      <c r="OE21" s="1798">
        <v>6</v>
      </c>
      <c r="OF21" s="1809">
        <v>2471.85</v>
      </c>
      <c r="OG21" s="1810">
        <v>2329.06</v>
      </c>
      <c r="OH21" s="1798">
        <v>6.13</v>
      </c>
      <c r="OI21" s="1809">
        <v>2721.89</v>
      </c>
      <c r="OJ21" s="1810">
        <v>2527.38</v>
      </c>
      <c r="OK21" s="1798">
        <v>7.7</v>
      </c>
      <c r="OL21" s="1809">
        <v>2529.7000000000003</v>
      </c>
      <c r="OM21" s="1810">
        <v>2383.3600000000006</v>
      </c>
      <c r="ON21" s="1798">
        <v>6.14</v>
      </c>
      <c r="OO21" s="1809">
        <v>2534.7699999999995</v>
      </c>
      <c r="OP21" s="1810">
        <v>2380.0700000000002</v>
      </c>
      <c r="OQ21" s="1798">
        <v>6.5</v>
      </c>
      <c r="OR21" s="1853"/>
      <c r="OS21" s="1853"/>
    </row>
    <row r="22" spans="1:409" ht="18.75" customHeight="1" thickTop="1" thickBot="1">
      <c r="A22" s="69" t="s">
        <v>50</v>
      </c>
      <c r="B22" s="309">
        <v>4919.34</v>
      </c>
      <c r="C22" s="313">
        <v>4608.2300000000005</v>
      </c>
      <c r="D22" s="72">
        <v>6.75</v>
      </c>
      <c r="E22" s="387"/>
      <c r="F22" s="142"/>
      <c r="G22" s="35" t="s">
        <v>114</v>
      </c>
      <c r="H22" s="79">
        <v>82491</v>
      </c>
      <c r="I22" s="259">
        <v>78582</v>
      </c>
      <c r="J22" s="50">
        <v>67164</v>
      </c>
      <c r="K22" s="260">
        <v>228237</v>
      </c>
      <c r="L22" s="611">
        <v>219803</v>
      </c>
      <c r="M22" s="687">
        <v>3.84</v>
      </c>
      <c r="N22" s="602"/>
      <c r="O22" s="73" t="s">
        <v>84</v>
      </c>
      <c r="P22" s="74">
        <v>435.7</v>
      </c>
      <c r="Q22" s="75">
        <v>410.51</v>
      </c>
      <c r="R22" s="76">
        <v>6.14</v>
      </c>
      <c r="S22" s="74">
        <v>203.69</v>
      </c>
      <c r="T22" s="271">
        <v>177.02</v>
      </c>
      <c r="U22" s="76">
        <v>15.07</v>
      </c>
      <c r="V22" s="74">
        <v>423.16</v>
      </c>
      <c r="W22" s="75">
        <v>398.88</v>
      </c>
      <c r="X22" s="76">
        <v>6.09</v>
      </c>
      <c r="Y22" s="272"/>
      <c r="Z22" s="602"/>
      <c r="AA22" s="602" t="s">
        <v>98</v>
      </c>
      <c r="AB22" s="50">
        <v>65050</v>
      </c>
      <c r="AC22" s="50">
        <v>65050</v>
      </c>
      <c r="AD22" s="50">
        <v>65050</v>
      </c>
      <c r="AE22" s="50">
        <v>65050</v>
      </c>
      <c r="AF22" s="602"/>
      <c r="AG22" s="1828"/>
      <c r="AH22" s="602"/>
      <c r="AI22" s="602"/>
      <c r="AJ22" s="602"/>
      <c r="AK22" s="602"/>
      <c r="AL22" s="105" t="s">
        <v>63</v>
      </c>
      <c r="AM22" s="185">
        <v>9748333.5405448861</v>
      </c>
      <c r="AN22" s="476">
        <v>865409.58081420301</v>
      </c>
      <c r="AO22" s="479">
        <v>8502217.8786409125</v>
      </c>
      <c r="AP22" s="476">
        <v>5165501</v>
      </c>
      <c r="AQ22" s="476">
        <v>0</v>
      </c>
      <c r="AR22" s="476">
        <v>0</v>
      </c>
      <c r="AS22" s="476">
        <v>0</v>
      </c>
      <c r="AT22" s="476">
        <v>0</v>
      </c>
      <c r="AU22" s="478">
        <v>24281462</v>
      </c>
      <c r="AV22" s="185">
        <v>16940070</v>
      </c>
      <c r="AW22" s="478">
        <v>41221532</v>
      </c>
      <c r="AX22" s="420"/>
      <c r="AY22" s="420"/>
      <c r="AZ22" s="105" t="s">
        <v>63</v>
      </c>
      <c r="BA22" s="185">
        <v>5727998.1699270355</v>
      </c>
      <c r="BB22" s="476">
        <v>509060.3959201526</v>
      </c>
      <c r="BC22" s="479">
        <v>2325685.4341528122</v>
      </c>
      <c r="BD22" s="476">
        <v>507501</v>
      </c>
      <c r="BE22" s="476">
        <v>0</v>
      </c>
      <c r="BF22" s="476">
        <v>0</v>
      </c>
      <c r="BG22" s="476">
        <v>0</v>
      </c>
      <c r="BH22" s="476">
        <v>0</v>
      </c>
      <c r="BI22" s="478">
        <v>9070245</v>
      </c>
      <c r="BJ22" s="185">
        <v>2133229</v>
      </c>
      <c r="BK22" s="478">
        <v>11203474</v>
      </c>
      <c r="BL22" s="580"/>
      <c r="BM22" s="1406"/>
      <c r="BN22" s="1406"/>
      <c r="BO22" s="394"/>
      <c r="BP22" s="500"/>
      <c r="BQ22" s="579"/>
      <c r="BR22" s="579"/>
      <c r="BS22" s="579"/>
      <c r="BT22" s="579"/>
      <c r="BU22" s="1436"/>
      <c r="BV22" s="1423"/>
      <c r="BW22" s="26"/>
      <c r="BX22" s="46"/>
      <c r="BY22" s="578"/>
      <c r="BZ22" s="394"/>
      <c r="CA22" s="394"/>
      <c r="CB22" s="394"/>
      <c r="CC22" s="394"/>
      <c r="CE22" s="69" t="s">
        <v>50</v>
      </c>
      <c r="CF22" s="309">
        <v>4670.4000000000005</v>
      </c>
      <c r="CG22" s="313">
        <v>4291.2800000000007</v>
      </c>
      <c r="CH22" s="72">
        <v>8.83</v>
      </c>
      <c r="CI22" s="387"/>
      <c r="CJ22" s="142"/>
      <c r="CK22" s="35" t="s">
        <v>114</v>
      </c>
      <c r="CL22" s="79">
        <v>42997</v>
      </c>
      <c r="CM22" s="259">
        <v>38747</v>
      </c>
      <c r="CN22" s="50">
        <v>41357</v>
      </c>
      <c r="CO22" s="260">
        <v>123101</v>
      </c>
      <c r="CP22" s="611">
        <v>120426</v>
      </c>
      <c r="CQ22" s="36">
        <v>2.2200000000000002</v>
      </c>
      <c r="CR22" s="602"/>
      <c r="CS22" s="73" t="s">
        <v>84</v>
      </c>
      <c r="CT22" s="74">
        <v>352.9</v>
      </c>
      <c r="CU22" s="75">
        <v>329.65</v>
      </c>
      <c r="CV22" s="76">
        <v>7.05</v>
      </c>
      <c r="CW22" s="74">
        <v>175.73</v>
      </c>
      <c r="CX22" s="271">
        <v>159.24</v>
      </c>
      <c r="CY22" s="76">
        <v>10.36</v>
      </c>
      <c r="CZ22" s="74">
        <v>343.05</v>
      </c>
      <c r="DA22" s="75">
        <v>321.38</v>
      </c>
      <c r="DB22" s="76">
        <v>6.74</v>
      </c>
      <c r="DC22" s="272"/>
      <c r="DD22" s="602"/>
      <c r="DE22" s="602" t="s">
        <v>98</v>
      </c>
      <c r="DF22" s="50">
        <v>65050</v>
      </c>
      <c r="DG22" s="50">
        <v>65050</v>
      </c>
      <c r="DH22" s="50">
        <v>65050</v>
      </c>
      <c r="DI22" s="50">
        <v>65050</v>
      </c>
      <c r="DJ22" s="332"/>
      <c r="DK22" s="332"/>
      <c r="DL22" s="332"/>
      <c r="DM22" s="332"/>
      <c r="DN22" s="332"/>
      <c r="DO22" s="602"/>
      <c r="DP22" s="105" t="s">
        <v>63</v>
      </c>
      <c r="DQ22" s="185">
        <v>9947106.0800276771</v>
      </c>
      <c r="DR22" s="476">
        <v>672343.49784197402</v>
      </c>
      <c r="DS22" s="479">
        <v>7876405.42213035</v>
      </c>
      <c r="DT22" s="476">
        <v>5585686</v>
      </c>
      <c r="DU22" s="476">
        <v>0</v>
      </c>
      <c r="DV22" s="476">
        <v>0</v>
      </c>
      <c r="DW22" s="476">
        <v>0</v>
      </c>
      <c r="DX22" s="476">
        <v>0</v>
      </c>
      <c r="DY22" s="478">
        <v>24081542</v>
      </c>
      <c r="DZ22" s="185">
        <v>17659090</v>
      </c>
      <c r="EA22" s="478">
        <v>41740632</v>
      </c>
      <c r="EB22" s="420"/>
      <c r="EC22" s="420"/>
      <c r="ED22" s="105" t="s">
        <v>63</v>
      </c>
      <c r="EE22" s="185">
        <v>5118990.9199723238</v>
      </c>
      <c r="EF22" s="476">
        <v>415694.50215802598</v>
      </c>
      <c r="EG22" s="479">
        <v>1872219.5778696502</v>
      </c>
      <c r="EH22" s="476">
        <v>384280</v>
      </c>
      <c r="EI22" s="476">
        <v>0</v>
      </c>
      <c r="EJ22" s="476">
        <v>0</v>
      </c>
      <c r="EK22" s="476">
        <v>0</v>
      </c>
      <c r="EL22" s="476">
        <v>0</v>
      </c>
      <c r="EM22" s="478">
        <v>7791184</v>
      </c>
      <c r="EN22" s="185">
        <v>1512057</v>
      </c>
      <c r="EO22" s="478">
        <v>9303241</v>
      </c>
      <c r="EP22" s="580"/>
      <c r="EQ22" s="1406"/>
      <c r="ER22" s="1406"/>
      <c r="ES22" s="394"/>
      <c r="ET22" s="500"/>
      <c r="EU22" s="579"/>
      <c r="EV22" s="579"/>
      <c r="EW22" s="579"/>
      <c r="EX22" s="579"/>
      <c r="EY22" s="1436"/>
      <c r="EZ22" s="1423"/>
      <c r="FA22" s="26"/>
      <c r="FB22" s="46"/>
      <c r="FC22" s="578"/>
      <c r="FD22" s="394"/>
      <c r="FE22" s="394"/>
      <c r="FF22" s="394"/>
      <c r="FG22" s="25"/>
      <c r="FI22" s="69" t="s">
        <v>50</v>
      </c>
      <c r="FJ22" s="309">
        <v>4283.87</v>
      </c>
      <c r="FK22" s="313">
        <v>3936.2499999999995</v>
      </c>
      <c r="FL22" s="72">
        <v>8.83</v>
      </c>
      <c r="FM22" s="387"/>
      <c r="FN22" s="142"/>
      <c r="FO22" s="35" t="s">
        <v>114</v>
      </c>
      <c r="FP22" s="79">
        <v>26841</v>
      </c>
      <c r="FQ22" s="259">
        <v>21171</v>
      </c>
      <c r="FR22" s="50">
        <v>26697</v>
      </c>
      <c r="FS22" s="260">
        <v>74709</v>
      </c>
      <c r="FT22" s="611">
        <v>81211</v>
      </c>
      <c r="FU22" s="36">
        <v>-8.01</v>
      </c>
      <c r="FV22" s="602"/>
      <c r="FW22" s="73" t="s">
        <v>84</v>
      </c>
      <c r="FX22" s="74">
        <v>325.54000000000002</v>
      </c>
      <c r="FY22" s="75">
        <v>292.7</v>
      </c>
      <c r="FZ22" s="76">
        <v>11.22</v>
      </c>
      <c r="GA22" s="74">
        <v>166.53</v>
      </c>
      <c r="GB22" s="271">
        <v>157.19999999999999</v>
      </c>
      <c r="GC22" s="76">
        <v>5.94</v>
      </c>
      <c r="GD22" s="74">
        <v>318.02</v>
      </c>
      <c r="GE22" s="75">
        <v>286.27999999999997</v>
      </c>
      <c r="GF22" s="76">
        <v>11.09</v>
      </c>
      <c r="GG22" s="272"/>
      <c r="GH22" s="602"/>
      <c r="GI22" s="602" t="s">
        <v>98</v>
      </c>
      <c r="GJ22" s="50">
        <v>65050</v>
      </c>
      <c r="GK22" s="50">
        <v>65050</v>
      </c>
      <c r="GL22" s="50">
        <v>65050</v>
      </c>
      <c r="GM22" s="50">
        <v>65050</v>
      </c>
      <c r="GN22" s="1407"/>
      <c r="GO22" s="1407"/>
      <c r="GP22" s="1407"/>
      <c r="GQ22" s="1407"/>
      <c r="GR22" s="602"/>
      <c r="GS22" s="602"/>
      <c r="GT22" s="105" t="s">
        <v>63</v>
      </c>
      <c r="GU22" s="185">
        <v>8526978.5687996447</v>
      </c>
      <c r="GV22" s="476">
        <v>551209.51856423076</v>
      </c>
      <c r="GW22" s="479">
        <v>6981694.9126361236</v>
      </c>
      <c r="GX22" s="476">
        <v>6348928</v>
      </c>
      <c r="GY22" s="476">
        <v>0</v>
      </c>
      <c r="GZ22" s="476">
        <v>0</v>
      </c>
      <c r="HA22" s="476">
        <v>0</v>
      </c>
      <c r="HB22" s="476">
        <v>0</v>
      </c>
      <c r="HC22" s="478">
        <v>22408812</v>
      </c>
      <c r="HD22" s="185">
        <v>17601818</v>
      </c>
      <c r="HE22" s="478">
        <v>40010630</v>
      </c>
      <c r="HF22" s="420"/>
      <c r="HG22" s="420"/>
      <c r="HH22" s="105" t="s">
        <v>63</v>
      </c>
      <c r="HI22" s="185">
        <v>4985324.4312003544</v>
      </c>
      <c r="HJ22" s="476">
        <v>400641.48143576935</v>
      </c>
      <c r="HK22" s="479">
        <v>1651617.0873638762</v>
      </c>
      <c r="HL22" s="476">
        <v>306314</v>
      </c>
      <c r="HM22" s="476">
        <v>0</v>
      </c>
      <c r="HN22" s="476">
        <v>0</v>
      </c>
      <c r="HO22" s="476">
        <v>0</v>
      </c>
      <c r="HP22" s="476">
        <v>0</v>
      </c>
      <c r="HQ22" s="478">
        <v>7343896</v>
      </c>
      <c r="HR22" s="185">
        <v>1604420</v>
      </c>
      <c r="HS22" s="478">
        <v>8948316</v>
      </c>
      <c r="HT22" s="580"/>
      <c r="HU22" s="1406"/>
      <c r="HV22" s="1406"/>
      <c r="HW22" s="394"/>
      <c r="HX22" s="500"/>
      <c r="HY22" s="579"/>
      <c r="HZ22" s="579"/>
      <c r="IA22" s="579"/>
      <c r="IB22" s="579"/>
      <c r="IC22" s="1436"/>
      <c r="ID22" s="1423"/>
      <c r="IE22" s="26"/>
      <c r="IF22" s="46"/>
      <c r="IG22" s="578"/>
      <c r="IH22" s="394"/>
      <c r="II22" s="394"/>
      <c r="IJ22" s="394"/>
      <c r="IK22" s="394"/>
      <c r="IL22" s="520"/>
      <c r="IM22" s="69" t="s">
        <v>50</v>
      </c>
      <c r="IN22" s="309">
        <v>5192.9000000000005</v>
      </c>
      <c r="IO22" s="313">
        <v>4897.0300000000007</v>
      </c>
      <c r="IP22" s="72">
        <v>6.04</v>
      </c>
      <c r="IQ22" s="387"/>
      <c r="IR22" s="142"/>
      <c r="IS22" s="35" t="s">
        <v>114</v>
      </c>
      <c r="IT22" s="79">
        <v>32633</v>
      </c>
      <c r="IU22" s="259">
        <v>34884</v>
      </c>
      <c r="IV22" s="50">
        <v>46975</v>
      </c>
      <c r="IW22" s="260">
        <v>114492</v>
      </c>
      <c r="IX22" s="611">
        <v>113095</v>
      </c>
      <c r="IY22" s="36">
        <v>1.24</v>
      </c>
      <c r="IZ22" s="602"/>
      <c r="JA22" s="73" t="s">
        <v>84</v>
      </c>
      <c r="JB22" s="74">
        <v>417.55</v>
      </c>
      <c r="JC22" s="75">
        <v>390.6</v>
      </c>
      <c r="JD22" s="76">
        <v>6.9</v>
      </c>
      <c r="JE22" s="74">
        <v>281.55</v>
      </c>
      <c r="JF22" s="271">
        <v>268.32</v>
      </c>
      <c r="JG22" s="76">
        <v>4.93</v>
      </c>
      <c r="JH22" s="74">
        <v>410.95</v>
      </c>
      <c r="JI22" s="75">
        <v>384.57</v>
      </c>
      <c r="JJ22" s="76">
        <v>6.86</v>
      </c>
      <c r="JK22" s="272"/>
      <c r="JL22" s="602"/>
      <c r="JM22" s="602" t="s">
        <v>98</v>
      </c>
      <c r="JN22" s="50">
        <v>65050</v>
      </c>
      <c r="JO22" s="50">
        <v>65050</v>
      </c>
      <c r="JP22" s="50">
        <v>65050</v>
      </c>
      <c r="JQ22" s="50">
        <v>65050</v>
      </c>
      <c r="JR22" s="602"/>
      <c r="JS22" s="602"/>
      <c r="JT22" s="602"/>
      <c r="JU22" s="602"/>
      <c r="JV22" s="602"/>
      <c r="JW22" s="602"/>
      <c r="JX22" s="105" t="s">
        <v>63</v>
      </c>
      <c r="JY22" s="185">
        <v>10878147.490320001</v>
      </c>
      <c r="JZ22" s="476">
        <v>966564</v>
      </c>
      <c r="KA22" s="479">
        <v>8728803.5096799992</v>
      </c>
      <c r="KB22" s="476">
        <v>4233048</v>
      </c>
      <c r="KC22" s="476">
        <v>0</v>
      </c>
      <c r="KD22" s="476">
        <v>0</v>
      </c>
      <c r="KE22" s="476">
        <v>0</v>
      </c>
      <c r="KF22" s="476">
        <v>0</v>
      </c>
      <c r="KG22" s="478">
        <v>24806567</v>
      </c>
      <c r="KH22" s="185">
        <v>22242422</v>
      </c>
      <c r="KI22" s="478">
        <v>47048989</v>
      </c>
      <c r="KJ22" s="420"/>
      <c r="KK22" s="420"/>
      <c r="KL22" s="105" t="s">
        <v>63</v>
      </c>
      <c r="KM22" s="185">
        <v>4261377.5096800001</v>
      </c>
      <c r="KN22" s="476">
        <v>429578</v>
      </c>
      <c r="KO22" s="479">
        <v>2029923.4903199999</v>
      </c>
      <c r="KP22" s="476">
        <v>654042</v>
      </c>
      <c r="KQ22" s="476">
        <v>0</v>
      </c>
      <c r="KR22" s="476">
        <v>0</v>
      </c>
      <c r="KS22" s="476">
        <v>0</v>
      </c>
      <c r="KT22" s="476">
        <v>0</v>
      </c>
      <c r="KU22" s="478">
        <v>7374933</v>
      </c>
      <c r="KV22" s="185">
        <v>1893036</v>
      </c>
      <c r="KW22" s="478">
        <v>9267969</v>
      </c>
      <c r="KX22" s="580"/>
      <c r="KY22" s="1406"/>
      <c r="KZ22" s="1406"/>
      <c r="LA22" s="394"/>
      <c r="LB22" s="500"/>
      <c r="LC22" s="579"/>
      <c r="LD22" s="579"/>
      <c r="LE22" s="579"/>
      <c r="LF22" s="579"/>
      <c r="LG22" s="1436"/>
      <c r="LH22" s="1423"/>
      <c r="LI22" s="26"/>
      <c r="LJ22" s="46"/>
      <c r="LK22" s="578"/>
      <c r="LL22" s="394"/>
      <c r="LM22" s="394"/>
      <c r="LN22" s="394"/>
      <c r="LO22" s="394"/>
      <c r="LQ22" s="69" t="s">
        <v>50</v>
      </c>
      <c r="LR22" s="148">
        <v>4808.7099999999991</v>
      </c>
      <c r="LS22" s="147">
        <v>4488.6499999999996</v>
      </c>
      <c r="LT22" s="72">
        <v>7.13</v>
      </c>
      <c r="LU22" s="233"/>
      <c r="LV22" s="233"/>
      <c r="LW22" s="35" t="s">
        <v>114</v>
      </c>
      <c r="LX22" s="50">
        <v>668222</v>
      </c>
      <c r="LY22" s="655">
        <v>659498</v>
      </c>
      <c r="LZ22" s="419">
        <v>1.32</v>
      </c>
      <c r="MA22" s="1709"/>
      <c r="MB22" s="73" t="s">
        <v>84</v>
      </c>
      <c r="MC22" s="74">
        <v>388.5</v>
      </c>
      <c r="MD22" s="1723">
        <v>362.85</v>
      </c>
      <c r="ME22" s="78">
        <v>7.07</v>
      </c>
      <c r="MF22" s="74">
        <v>211.03</v>
      </c>
      <c r="MG22" s="1723">
        <v>196.3</v>
      </c>
      <c r="MH22" s="78">
        <v>7.5</v>
      </c>
      <c r="MI22" s="74">
        <v>379.39</v>
      </c>
      <c r="MJ22" s="1723">
        <v>354.7</v>
      </c>
      <c r="MK22" s="78">
        <v>6.96</v>
      </c>
      <c r="ML22" s="17"/>
      <c r="MM22" s="17"/>
      <c r="MN22" s="17" t="s">
        <v>98</v>
      </c>
      <c r="MO22" s="660">
        <v>65050</v>
      </c>
      <c r="MP22" s="660">
        <v>65050</v>
      </c>
      <c r="MQ22" s="660">
        <v>65050</v>
      </c>
      <c r="MR22" s="660">
        <v>65050</v>
      </c>
      <c r="MS22" s="660">
        <v>65050</v>
      </c>
      <c r="MT22" s="18"/>
      <c r="MU22" s="19"/>
      <c r="MV22" s="19"/>
      <c r="MW22" s="98"/>
      <c r="MX22" s="19"/>
      <c r="MY22" s="19"/>
      <c r="MZ22" s="105" t="s">
        <v>63</v>
      </c>
      <c r="NA22" s="817">
        <v>39100565.679692209</v>
      </c>
      <c r="NB22" s="816">
        <v>3055526.5972204078</v>
      </c>
      <c r="NC22" s="816">
        <v>32089126.723087385</v>
      </c>
      <c r="ND22" s="815">
        <v>21333164</v>
      </c>
      <c r="NE22" s="816">
        <v>0</v>
      </c>
      <c r="NF22" s="816">
        <v>0</v>
      </c>
      <c r="NG22" s="816">
        <v>0</v>
      </c>
      <c r="NH22" s="816">
        <v>0</v>
      </c>
      <c r="NI22" s="815">
        <v>95578383</v>
      </c>
      <c r="NJ22" s="817">
        <v>74443400</v>
      </c>
      <c r="NK22" s="814">
        <v>170021783</v>
      </c>
      <c r="NL22" s="150"/>
      <c r="NM22" s="150"/>
      <c r="NN22" s="542" t="s">
        <v>63</v>
      </c>
      <c r="NO22" s="817">
        <v>20093691.030779712</v>
      </c>
      <c r="NP22" s="816">
        <v>1754974.379513948</v>
      </c>
      <c r="NQ22" s="816">
        <v>7879455.5897063389</v>
      </c>
      <c r="NR22" s="815">
        <v>1852137</v>
      </c>
      <c r="NS22" s="816">
        <v>0</v>
      </c>
      <c r="NT22" s="816">
        <v>0</v>
      </c>
      <c r="NU22" s="816">
        <v>0</v>
      </c>
      <c r="NV22" s="816">
        <v>0</v>
      </c>
      <c r="NW22" s="815">
        <v>31580258</v>
      </c>
      <c r="NX22" s="817">
        <v>7142742</v>
      </c>
      <c r="NY22" s="814">
        <v>38723000</v>
      </c>
      <c r="NZ22" s="453"/>
      <c r="OB22" s="69" t="s">
        <v>50</v>
      </c>
      <c r="OC22" s="1818">
        <v>4919.34</v>
      </c>
      <c r="OD22" s="1819">
        <v>4608.2300000000005</v>
      </c>
      <c r="OE22" s="1804">
        <v>6.75</v>
      </c>
      <c r="OF22" s="1818">
        <v>4670.4000000000005</v>
      </c>
      <c r="OG22" s="1819">
        <v>4291.2800000000007</v>
      </c>
      <c r="OH22" s="1804">
        <v>8.83</v>
      </c>
      <c r="OI22" s="1818">
        <v>4283.87</v>
      </c>
      <c r="OJ22" s="1819">
        <v>3936.2499999999995</v>
      </c>
      <c r="OK22" s="1804">
        <v>8.83</v>
      </c>
      <c r="OL22" s="1818">
        <v>5192.9000000000005</v>
      </c>
      <c r="OM22" s="1819">
        <v>4897.0300000000007</v>
      </c>
      <c r="ON22" s="1804">
        <v>6.04</v>
      </c>
      <c r="OO22" s="1818">
        <v>4808.7099999999991</v>
      </c>
      <c r="OP22" s="1819">
        <v>4488.6499999999996</v>
      </c>
      <c r="OQ22" s="1804">
        <v>7.13</v>
      </c>
      <c r="OR22" s="1853"/>
      <c r="OS22" s="1853"/>
    </row>
    <row r="23" spans="1:409" ht="18.75" customHeight="1" thickTop="1">
      <c r="A23" s="95" t="s">
        <v>115</v>
      </c>
      <c r="B23" s="308">
        <v>1382.8899999999999</v>
      </c>
      <c r="C23" s="141">
        <v>1303.17</v>
      </c>
      <c r="D23" s="34">
        <v>6.12</v>
      </c>
      <c r="E23" s="387"/>
      <c r="F23" s="142"/>
      <c r="G23" s="35" t="s">
        <v>116</v>
      </c>
      <c r="H23" s="79">
        <v>193085</v>
      </c>
      <c r="I23" s="259">
        <v>205922</v>
      </c>
      <c r="J23" s="50">
        <v>186625</v>
      </c>
      <c r="K23" s="260">
        <v>585632</v>
      </c>
      <c r="L23" s="611">
        <v>563174</v>
      </c>
      <c r="M23" s="687">
        <v>3.99</v>
      </c>
      <c r="N23" s="602"/>
      <c r="O23" s="73" t="s">
        <v>89</v>
      </c>
      <c r="P23" s="74">
        <v>473.56</v>
      </c>
      <c r="Q23" s="75">
        <v>452.67</v>
      </c>
      <c r="R23" s="76">
        <v>4.6100000000000003</v>
      </c>
      <c r="S23" s="74">
        <v>242.21</v>
      </c>
      <c r="T23" s="271">
        <v>218.06</v>
      </c>
      <c r="U23" s="76">
        <v>11.07</v>
      </c>
      <c r="V23" s="74">
        <v>461.05</v>
      </c>
      <c r="W23" s="75">
        <v>440.98</v>
      </c>
      <c r="X23" s="76">
        <v>4.55</v>
      </c>
      <c r="Y23" s="272"/>
      <c r="Z23" s="612" t="s">
        <v>68</v>
      </c>
      <c r="AA23" s="612"/>
      <c r="AB23" s="423">
        <v>72.7</v>
      </c>
      <c r="AC23" s="423">
        <v>71.989999999999995</v>
      </c>
      <c r="AD23" s="423">
        <v>68.31</v>
      </c>
      <c r="AE23" s="423">
        <v>71</v>
      </c>
      <c r="AF23" s="602"/>
      <c r="AG23" s="1828"/>
      <c r="AH23" s="602"/>
      <c r="AI23" s="602"/>
      <c r="AJ23" s="602"/>
      <c r="AK23" s="602"/>
      <c r="AL23" s="45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301"/>
      <c r="AY23" s="301"/>
      <c r="AZ23" s="45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586"/>
      <c r="BM23" s="1406"/>
      <c r="BN23" s="1406"/>
      <c r="BO23" s="394"/>
      <c r="BP23" s="503"/>
      <c r="BQ23" s="577"/>
      <c r="BR23" s="577"/>
      <c r="BS23" s="577"/>
      <c r="BT23" s="577"/>
      <c r="BU23" s="1436"/>
      <c r="BV23" s="1423"/>
      <c r="BW23" s="26"/>
      <c r="BX23" s="46"/>
      <c r="BY23" s="578"/>
      <c r="BZ23" s="394"/>
      <c r="CA23" s="394"/>
      <c r="CB23" s="394"/>
      <c r="CC23" s="394"/>
      <c r="CE23" s="95" t="s">
        <v>115</v>
      </c>
      <c r="CF23" s="308">
        <v>1293.1300000000001</v>
      </c>
      <c r="CG23" s="141">
        <v>1207.2199999999998</v>
      </c>
      <c r="CH23" s="34">
        <v>7.12</v>
      </c>
      <c r="CI23" s="387"/>
      <c r="CJ23" s="142"/>
      <c r="CK23" s="35" t="s">
        <v>116</v>
      </c>
      <c r="CL23" s="79">
        <v>152576</v>
      </c>
      <c r="CM23" s="259">
        <v>124028</v>
      </c>
      <c r="CN23" s="50">
        <v>121762</v>
      </c>
      <c r="CO23" s="260">
        <v>398366</v>
      </c>
      <c r="CP23" s="611">
        <v>423990</v>
      </c>
      <c r="CQ23" s="36">
        <v>-6.04</v>
      </c>
      <c r="CR23" s="602"/>
      <c r="CS23" s="73" t="s">
        <v>89</v>
      </c>
      <c r="CT23" s="74">
        <v>462.36</v>
      </c>
      <c r="CU23" s="75">
        <v>440.04</v>
      </c>
      <c r="CV23" s="76">
        <v>5.07</v>
      </c>
      <c r="CW23" s="74">
        <v>241.49</v>
      </c>
      <c r="CX23" s="271">
        <v>198.27</v>
      </c>
      <c r="CY23" s="76">
        <v>21.8</v>
      </c>
      <c r="CZ23" s="74">
        <v>450.09</v>
      </c>
      <c r="DA23" s="75">
        <v>428.31</v>
      </c>
      <c r="DB23" s="76">
        <v>5.09</v>
      </c>
      <c r="DC23" s="272"/>
      <c r="DD23" s="612" t="s">
        <v>68</v>
      </c>
      <c r="DE23" s="612"/>
      <c r="DF23" s="423">
        <v>68.290000000000006</v>
      </c>
      <c r="DG23" s="423">
        <v>61.69</v>
      </c>
      <c r="DH23" s="423">
        <v>59.71</v>
      </c>
      <c r="DI23" s="423">
        <v>63.23</v>
      </c>
      <c r="DJ23" s="332"/>
      <c r="DK23" s="332"/>
      <c r="DL23" s="332"/>
      <c r="DM23" s="332"/>
      <c r="DN23" s="332"/>
      <c r="DO23" s="602"/>
      <c r="DP23" s="45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301"/>
      <c r="EC23" s="301"/>
      <c r="ED23" s="45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586"/>
      <c r="EQ23" s="1406"/>
      <c r="ER23" s="1406"/>
      <c r="ES23" s="394"/>
      <c r="ET23" s="503"/>
      <c r="EU23" s="577"/>
      <c r="EV23" s="577"/>
      <c r="EW23" s="577"/>
      <c r="EX23" s="577"/>
      <c r="EY23" s="1436"/>
      <c r="EZ23" s="1423"/>
      <c r="FA23" s="26"/>
      <c r="FB23" s="46"/>
      <c r="FC23" s="578"/>
      <c r="FD23" s="394"/>
      <c r="FE23" s="394"/>
      <c r="FF23" s="394"/>
      <c r="FG23" s="25"/>
      <c r="FI23" s="95" t="s">
        <v>115</v>
      </c>
      <c r="FJ23" s="308">
        <v>1233.1500000000001</v>
      </c>
      <c r="FK23" s="141">
        <v>1150.3799999999999</v>
      </c>
      <c r="FL23" s="34">
        <v>7.2</v>
      </c>
      <c r="FM23" s="387"/>
      <c r="FN23" s="142"/>
      <c r="FO23" s="35" t="s">
        <v>116</v>
      </c>
      <c r="FP23" s="79">
        <v>138983</v>
      </c>
      <c r="FQ23" s="259">
        <v>131164</v>
      </c>
      <c r="FR23" s="50">
        <v>110201</v>
      </c>
      <c r="FS23" s="260">
        <v>380348</v>
      </c>
      <c r="FT23" s="611">
        <v>377742</v>
      </c>
      <c r="FU23" s="36">
        <v>0.69</v>
      </c>
      <c r="FV23" s="602"/>
      <c r="FW23" s="73" t="s">
        <v>89</v>
      </c>
      <c r="FX23" s="74">
        <v>447.82</v>
      </c>
      <c r="FY23" s="75">
        <v>416.48</v>
      </c>
      <c r="FZ23" s="76">
        <v>7.52</v>
      </c>
      <c r="GA23" s="74">
        <v>221.69</v>
      </c>
      <c r="GB23" s="271">
        <v>192.23</v>
      </c>
      <c r="GC23" s="76">
        <v>15.33</v>
      </c>
      <c r="GD23" s="74">
        <v>437.12</v>
      </c>
      <c r="GE23" s="75">
        <v>405.86</v>
      </c>
      <c r="GF23" s="76">
        <v>7.7</v>
      </c>
      <c r="GG23" s="272"/>
      <c r="GH23" s="612" t="s">
        <v>68</v>
      </c>
      <c r="GI23" s="612"/>
      <c r="GJ23" s="423">
        <v>59.71</v>
      </c>
      <c r="GK23" s="423">
        <v>58.58</v>
      </c>
      <c r="GL23" s="423">
        <v>57.13</v>
      </c>
      <c r="GM23" s="423">
        <v>58.47</v>
      </c>
      <c r="GN23" s="1407"/>
      <c r="GO23" s="1407"/>
      <c r="GP23" s="1407"/>
      <c r="GQ23" s="1407"/>
      <c r="GR23" s="466"/>
      <c r="GS23" s="602"/>
      <c r="GT23" s="45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301"/>
      <c r="HG23" s="301"/>
      <c r="HH23" s="45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586"/>
      <c r="HU23" s="1406"/>
      <c r="HV23" s="1406"/>
      <c r="HW23" s="394"/>
      <c r="HX23" s="503"/>
      <c r="HY23" s="577"/>
      <c r="HZ23" s="577"/>
      <c r="IA23" s="577"/>
      <c r="IB23" s="577"/>
      <c r="IC23" s="1436"/>
      <c r="ID23" s="1423"/>
      <c r="IE23" s="26"/>
      <c r="IF23" s="46"/>
      <c r="IG23" s="578"/>
      <c r="IH23" s="394"/>
      <c r="II23" s="394"/>
      <c r="IJ23" s="394"/>
      <c r="IK23" s="394"/>
      <c r="IL23" s="520"/>
      <c r="IM23" s="95" t="s">
        <v>115</v>
      </c>
      <c r="IN23" s="308">
        <v>1337.22</v>
      </c>
      <c r="IO23" s="141">
        <v>1264.51</v>
      </c>
      <c r="IP23" s="34">
        <v>5.75</v>
      </c>
      <c r="IQ23" s="387"/>
      <c r="IR23" s="142"/>
      <c r="IS23" s="35" t="s">
        <v>116</v>
      </c>
      <c r="IT23" s="79">
        <v>111741</v>
      </c>
      <c r="IU23" s="259">
        <v>124346</v>
      </c>
      <c r="IV23" s="50">
        <v>156184</v>
      </c>
      <c r="IW23" s="260">
        <v>392271</v>
      </c>
      <c r="IX23" s="611">
        <v>413362</v>
      </c>
      <c r="IY23" s="36">
        <v>-5.0999999999999996</v>
      </c>
      <c r="IZ23" s="602"/>
      <c r="JA23" s="73" t="s">
        <v>89</v>
      </c>
      <c r="JB23" s="74">
        <v>476.97</v>
      </c>
      <c r="JC23" s="75">
        <v>457.62</v>
      </c>
      <c r="JD23" s="76">
        <v>4.2300000000000004</v>
      </c>
      <c r="JE23" s="74">
        <v>281.35000000000002</v>
      </c>
      <c r="JF23" s="271">
        <v>272.95</v>
      </c>
      <c r="JG23" s="76">
        <v>3.08</v>
      </c>
      <c r="JH23" s="74">
        <v>467.48</v>
      </c>
      <c r="JI23" s="75">
        <v>448.52</v>
      </c>
      <c r="JJ23" s="76">
        <v>4.2300000000000004</v>
      </c>
      <c r="JK23" s="272"/>
      <c r="JL23" s="612" t="s">
        <v>68</v>
      </c>
      <c r="JM23" s="612"/>
      <c r="JN23" s="423">
        <v>63.42</v>
      </c>
      <c r="JO23" s="423">
        <v>66.89</v>
      </c>
      <c r="JP23" s="423">
        <v>73.040000000000006</v>
      </c>
      <c r="JQ23" s="423">
        <v>67.790000000000006</v>
      </c>
      <c r="JR23" s="602"/>
      <c r="JS23" s="602"/>
      <c r="JT23" s="602"/>
      <c r="JU23" s="602"/>
      <c r="JV23" s="466"/>
      <c r="JW23" s="602"/>
      <c r="JX23" s="45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301"/>
      <c r="KK23" s="301"/>
      <c r="KL23" s="45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586"/>
      <c r="KY23" s="1406"/>
      <c r="KZ23" s="1406"/>
      <c r="LA23" s="394"/>
      <c r="LB23" s="503"/>
      <c r="LC23" s="577"/>
      <c r="LD23" s="577"/>
      <c r="LE23" s="577"/>
      <c r="LF23" s="577"/>
      <c r="LG23" s="1436"/>
      <c r="LH23" s="1423"/>
      <c r="LI23" s="26"/>
      <c r="LJ23" s="46"/>
      <c r="LK23" s="578"/>
      <c r="LL23" s="394"/>
      <c r="LM23" s="394"/>
      <c r="LN23" s="394"/>
      <c r="LO23" s="394"/>
      <c r="LQ23" s="95" t="s">
        <v>115</v>
      </c>
      <c r="LR23" s="143">
        <v>1313.4599999999998</v>
      </c>
      <c r="LS23" s="141">
        <v>1233.6399999999999</v>
      </c>
      <c r="LT23" s="34">
        <v>6.47</v>
      </c>
      <c r="LU23" s="233"/>
      <c r="LV23" s="233"/>
      <c r="LW23" s="35" t="s">
        <v>116</v>
      </c>
      <c r="LX23" s="50">
        <v>679024</v>
      </c>
      <c r="LY23" s="655">
        <v>540476</v>
      </c>
      <c r="LZ23" s="419">
        <v>25.63</v>
      </c>
      <c r="MA23" s="1709"/>
      <c r="MB23" s="73" t="s">
        <v>89</v>
      </c>
      <c r="MC23" s="74">
        <v>466.71</v>
      </c>
      <c r="MD23" s="1723">
        <v>444.25</v>
      </c>
      <c r="ME23" s="78">
        <v>5.0599999999999996</v>
      </c>
      <c r="MF23" s="74">
        <v>248.72</v>
      </c>
      <c r="MG23" s="1723">
        <v>224.89</v>
      </c>
      <c r="MH23" s="78">
        <v>10.6</v>
      </c>
      <c r="MI23" s="74">
        <v>455.52</v>
      </c>
      <c r="MJ23" s="1723">
        <v>433.52</v>
      </c>
      <c r="MK23" s="78">
        <v>5.07</v>
      </c>
      <c r="ML23" s="17"/>
      <c r="MM23" s="65" t="s">
        <v>68</v>
      </c>
      <c r="MN23" s="65"/>
      <c r="MO23" s="1109">
        <v>71</v>
      </c>
      <c r="MP23" s="1109">
        <v>63.23</v>
      </c>
      <c r="MQ23" s="1109">
        <v>58.47</v>
      </c>
      <c r="MR23" s="1109">
        <v>67.790000000000006</v>
      </c>
      <c r="MS23" s="1109">
        <v>65.12</v>
      </c>
      <c r="MT23" s="18"/>
      <c r="MU23" s="19"/>
      <c r="MV23" s="19"/>
      <c r="MW23" s="98"/>
      <c r="MX23" s="19"/>
      <c r="MY23" s="19"/>
      <c r="MZ23" s="19"/>
      <c r="NA23" s="150"/>
      <c r="NB23" s="150"/>
      <c r="NC23" s="150"/>
      <c r="ND23" s="150"/>
      <c r="NE23" s="150"/>
      <c r="NF23" s="150"/>
      <c r="NG23" s="150"/>
      <c r="NH23" s="150"/>
      <c r="NI23" s="150"/>
      <c r="NJ23" s="150"/>
      <c r="NK23" s="150"/>
      <c r="NL23" s="150"/>
      <c r="NM23" s="150"/>
      <c r="NN23" s="150"/>
      <c r="NO23" s="150"/>
      <c r="NP23" s="150"/>
      <c r="NQ23" s="150"/>
      <c r="NR23" s="150"/>
      <c r="NS23" s="150"/>
      <c r="NT23" s="150"/>
      <c r="NU23" s="150"/>
      <c r="NV23" s="150"/>
      <c r="NW23" s="150"/>
      <c r="NX23" s="150"/>
      <c r="NY23" s="150"/>
      <c r="NZ23" s="453"/>
      <c r="OB23" s="95" t="s">
        <v>115</v>
      </c>
      <c r="OC23" s="1809">
        <v>1382.8899999999999</v>
      </c>
      <c r="OD23" s="1810">
        <v>1303.17</v>
      </c>
      <c r="OE23" s="1798">
        <v>6.12</v>
      </c>
      <c r="OF23" s="1809">
        <v>1293.1300000000001</v>
      </c>
      <c r="OG23" s="1810">
        <v>1207.2199999999998</v>
      </c>
      <c r="OH23" s="1798">
        <v>7.12</v>
      </c>
      <c r="OI23" s="1809">
        <v>1233.1500000000001</v>
      </c>
      <c r="OJ23" s="1810">
        <v>1150.3799999999999</v>
      </c>
      <c r="OK23" s="1798">
        <v>7.2</v>
      </c>
      <c r="OL23" s="1809">
        <v>1337.22</v>
      </c>
      <c r="OM23" s="1810">
        <v>1264.51</v>
      </c>
      <c r="ON23" s="1798">
        <v>5.75</v>
      </c>
      <c r="OO23" s="1809">
        <v>1313.4599999999998</v>
      </c>
      <c r="OP23" s="1810">
        <v>1233.6399999999999</v>
      </c>
      <c r="OQ23" s="1798">
        <v>6.47</v>
      </c>
      <c r="OR23" s="1853"/>
      <c r="OS23" s="1853"/>
    </row>
    <row r="24" spans="1:409" ht="18.75" customHeight="1" thickBot="1">
      <c r="A24" s="52" t="s">
        <v>70</v>
      </c>
      <c r="B24" s="128">
        <v>1283.6400000000001</v>
      </c>
      <c r="C24" s="122">
        <v>1227.28</v>
      </c>
      <c r="D24" s="54">
        <v>4.59</v>
      </c>
      <c r="E24" s="387"/>
      <c r="F24" s="142"/>
      <c r="G24" s="55" t="s">
        <v>117</v>
      </c>
      <c r="H24" s="79">
        <v>282551</v>
      </c>
      <c r="I24" s="259">
        <v>260045</v>
      </c>
      <c r="J24" s="50">
        <v>299924</v>
      </c>
      <c r="K24" s="260">
        <v>842520</v>
      </c>
      <c r="L24" s="611">
        <v>774801</v>
      </c>
      <c r="M24" s="687">
        <v>8.74</v>
      </c>
      <c r="N24" s="602"/>
      <c r="O24" s="103" t="s">
        <v>93</v>
      </c>
      <c r="P24" s="74">
        <v>214.57</v>
      </c>
      <c r="Q24" s="75">
        <v>202.01</v>
      </c>
      <c r="R24" s="76">
        <v>6.22</v>
      </c>
      <c r="S24" s="74">
        <v>163.05000000000001</v>
      </c>
      <c r="T24" s="271">
        <v>146.71</v>
      </c>
      <c r="U24" s="76">
        <v>11.14</v>
      </c>
      <c r="V24" s="74">
        <v>211.79</v>
      </c>
      <c r="W24" s="75">
        <v>199.26</v>
      </c>
      <c r="X24" s="76">
        <v>6.29</v>
      </c>
      <c r="Y24" s="272"/>
      <c r="Z24" s="602"/>
      <c r="AA24" s="602" t="s">
        <v>53</v>
      </c>
      <c r="AB24" s="424">
        <v>70.209999999999994</v>
      </c>
      <c r="AC24" s="424">
        <v>69.58</v>
      </c>
      <c r="AD24" s="424">
        <v>64.28</v>
      </c>
      <c r="AE24" s="424">
        <v>68.02</v>
      </c>
      <c r="AF24" s="602"/>
      <c r="AG24" s="602"/>
      <c r="AH24" s="602"/>
      <c r="AI24" s="602"/>
      <c r="AJ24" s="602"/>
      <c r="AK24" s="602"/>
      <c r="AL24" s="41" t="s">
        <v>118</v>
      </c>
      <c r="AM24" s="41"/>
      <c r="AN24" s="42"/>
      <c r="AO24" s="42"/>
      <c r="AP24" s="43"/>
      <c r="AQ24" s="43"/>
      <c r="AR24" s="43"/>
      <c r="AS24" s="43"/>
      <c r="AT24" s="43"/>
      <c r="AU24" s="43"/>
      <c r="AV24" s="43"/>
      <c r="AW24" s="44"/>
      <c r="AX24" s="301"/>
      <c r="AY24" s="301"/>
      <c r="AZ24" s="255" t="s">
        <v>119</v>
      </c>
      <c r="BA24" s="255"/>
      <c r="BB24" s="255"/>
      <c r="BC24" s="255"/>
      <c r="BD24" s="256"/>
      <c r="BE24" s="256"/>
      <c r="BF24" s="256"/>
      <c r="BG24" s="256"/>
      <c r="BH24" s="256"/>
      <c r="BI24" s="480"/>
      <c r="BJ24" s="480"/>
      <c r="BK24" s="315"/>
      <c r="BL24" s="257"/>
      <c r="BM24" s="1406"/>
      <c r="BN24" s="1406"/>
      <c r="BO24" s="394"/>
      <c r="BP24" s="500"/>
      <c r="BQ24" s="579"/>
      <c r="BR24" s="579"/>
      <c r="BS24" s="579"/>
      <c r="BT24" s="579"/>
      <c r="BU24" s="1436"/>
      <c r="BV24" s="1423"/>
      <c r="BW24" s="61"/>
      <c r="BX24" s="46"/>
      <c r="BY24" s="578"/>
      <c r="BZ24" s="394"/>
      <c r="CA24" s="394"/>
      <c r="CB24" s="394"/>
      <c r="CC24" s="394"/>
      <c r="CE24" s="52" t="s">
        <v>70</v>
      </c>
      <c r="CF24" s="128">
        <v>1217.3699999999999</v>
      </c>
      <c r="CG24" s="122">
        <v>1151.02</v>
      </c>
      <c r="CH24" s="54">
        <v>5.76</v>
      </c>
      <c r="CI24" s="387"/>
      <c r="CJ24" s="142"/>
      <c r="CK24" s="55" t="s">
        <v>117</v>
      </c>
      <c r="CL24" s="79">
        <v>233751</v>
      </c>
      <c r="CM24" s="259">
        <v>213380</v>
      </c>
      <c r="CN24" s="50">
        <v>161754</v>
      </c>
      <c r="CO24" s="260">
        <v>608885</v>
      </c>
      <c r="CP24" s="611">
        <v>644458</v>
      </c>
      <c r="CQ24" s="36">
        <v>-5.52</v>
      </c>
      <c r="CR24" s="602"/>
      <c r="CS24" s="103" t="s">
        <v>93</v>
      </c>
      <c r="CT24" s="74">
        <v>161.81</v>
      </c>
      <c r="CU24" s="75">
        <v>126.74</v>
      </c>
      <c r="CV24" s="76">
        <v>27.67</v>
      </c>
      <c r="CW24" s="74">
        <v>102.72</v>
      </c>
      <c r="CX24" s="271">
        <v>85.68</v>
      </c>
      <c r="CY24" s="76">
        <v>19.89</v>
      </c>
      <c r="CZ24" s="74">
        <v>158.53</v>
      </c>
      <c r="DA24" s="75">
        <v>124.75</v>
      </c>
      <c r="DB24" s="76">
        <v>27.08</v>
      </c>
      <c r="DC24" s="272"/>
      <c r="DD24" s="602"/>
      <c r="DE24" s="602" t="s">
        <v>53</v>
      </c>
      <c r="DF24" s="424">
        <v>62.68</v>
      </c>
      <c r="DG24" s="424">
        <v>54</v>
      </c>
      <c r="DH24" s="424">
        <v>53.41</v>
      </c>
      <c r="DI24" s="424">
        <v>56.7</v>
      </c>
      <c r="DJ24" s="332"/>
      <c r="DK24" s="332"/>
      <c r="DL24" s="332"/>
      <c r="DM24" s="332"/>
      <c r="DN24" s="332"/>
      <c r="DO24" s="602"/>
      <c r="DP24" s="41" t="s">
        <v>118</v>
      </c>
      <c r="DQ24" s="41"/>
      <c r="DR24" s="42"/>
      <c r="DS24" s="42"/>
      <c r="DT24" s="43"/>
      <c r="DU24" s="43"/>
      <c r="DV24" s="43"/>
      <c r="DW24" s="43"/>
      <c r="DX24" s="43"/>
      <c r="DY24" s="43"/>
      <c r="DZ24" s="43"/>
      <c r="EA24" s="44"/>
      <c r="EB24" s="301"/>
      <c r="EC24" s="301"/>
      <c r="ED24" s="255" t="s">
        <v>119</v>
      </c>
      <c r="EE24" s="255"/>
      <c r="EF24" s="255"/>
      <c r="EG24" s="255"/>
      <c r="EH24" s="256"/>
      <c r="EI24" s="256"/>
      <c r="EJ24" s="256"/>
      <c r="EK24" s="256"/>
      <c r="EL24" s="256"/>
      <c r="EM24" s="480"/>
      <c r="EN24" s="480"/>
      <c r="EO24" s="315"/>
      <c r="EP24" s="257"/>
      <c r="EQ24" s="1406"/>
      <c r="ER24" s="1406"/>
      <c r="ES24" s="394"/>
      <c r="ET24" s="500"/>
      <c r="EU24" s="579"/>
      <c r="EV24" s="579"/>
      <c r="EW24" s="579"/>
      <c r="EX24" s="579"/>
      <c r="EY24" s="1436"/>
      <c r="EZ24" s="1423"/>
      <c r="FA24" s="61"/>
      <c r="FB24" s="46"/>
      <c r="FC24" s="578"/>
      <c r="FD24" s="394"/>
      <c r="FE24" s="394"/>
      <c r="FF24" s="394"/>
      <c r="FG24" s="25"/>
      <c r="FI24" s="52" t="s">
        <v>70</v>
      </c>
      <c r="FJ24" s="128">
        <v>1187.0999999999999</v>
      </c>
      <c r="FK24" s="122">
        <v>1115.3000000000002</v>
      </c>
      <c r="FL24" s="54">
        <v>6.44</v>
      </c>
      <c r="FM24" s="387"/>
      <c r="FN24" s="142"/>
      <c r="FO24" s="55" t="s">
        <v>117</v>
      </c>
      <c r="FP24" s="79">
        <v>205207</v>
      </c>
      <c r="FQ24" s="259">
        <v>203352</v>
      </c>
      <c r="FR24" s="50">
        <v>184760</v>
      </c>
      <c r="FS24" s="260">
        <v>593319</v>
      </c>
      <c r="FT24" s="611">
        <v>589054</v>
      </c>
      <c r="FU24" s="36">
        <v>0.72</v>
      </c>
      <c r="FV24" s="602"/>
      <c r="FW24" s="103" t="s">
        <v>93</v>
      </c>
      <c r="FX24" s="74">
        <v>100.83</v>
      </c>
      <c r="FY24" s="75">
        <v>90.93</v>
      </c>
      <c r="FZ24" s="76">
        <v>10.89</v>
      </c>
      <c r="GA24" s="74">
        <v>93.24</v>
      </c>
      <c r="GB24" s="271">
        <v>80.38</v>
      </c>
      <c r="GC24" s="76">
        <v>16</v>
      </c>
      <c r="GD24" s="74">
        <v>100.48</v>
      </c>
      <c r="GE24" s="75">
        <v>90.43</v>
      </c>
      <c r="GF24" s="76">
        <v>11.11</v>
      </c>
      <c r="GG24" s="272"/>
      <c r="GH24" s="602"/>
      <c r="GI24" s="602" t="s">
        <v>53</v>
      </c>
      <c r="GJ24" s="424">
        <v>50.94</v>
      </c>
      <c r="GK24" s="424">
        <v>51.51</v>
      </c>
      <c r="GL24" s="424">
        <v>48.78</v>
      </c>
      <c r="GM24" s="424">
        <v>50.41</v>
      </c>
      <c r="GN24" s="1407"/>
      <c r="GO24" s="1407"/>
      <c r="GP24" s="1407"/>
      <c r="GQ24" s="1407"/>
      <c r="GR24" s="468"/>
      <c r="GS24" s="602"/>
      <c r="GT24" s="41" t="s">
        <v>118</v>
      </c>
      <c r="GU24" s="41"/>
      <c r="GV24" s="42"/>
      <c r="GW24" s="42"/>
      <c r="GX24" s="43"/>
      <c r="GY24" s="43"/>
      <c r="GZ24" s="43"/>
      <c r="HA24" s="43"/>
      <c r="HB24" s="43"/>
      <c r="HC24" s="43"/>
      <c r="HD24" s="43"/>
      <c r="HE24" s="44"/>
      <c r="HF24" s="301"/>
      <c r="HG24" s="301"/>
      <c r="HH24" s="255" t="s">
        <v>119</v>
      </c>
      <c r="HI24" s="255"/>
      <c r="HJ24" s="255"/>
      <c r="HK24" s="255"/>
      <c r="HL24" s="256"/>
      <c r="HM24" s="256"/>
      <c r="HN24" s="256"/>
      <c r="HO24" s="256"/>
      <c r="HP24" s="256"/>
      <c r="HQ24" s="480"/>
      <c r="HR24" s="480"/>
      <c r="HS24" s="315"/>
      <c r="HT24" s="257"/>
      <c r="HU24" s="1406"/>
      <c r="HV24" s="1406"/>
      <c r="HW24" s="394"/>
      <c r="HX24" s="500"/>
      <c r="HY24" s="579"/>
      <c r="HZ24" s="579"/>
      <c r="IA24" s="579"/>
      <c r="IB24" s="579"/>
      <c r="IC24" s="1436"/>
      <c r="ID24" s="1423"/>
      <c r="IE24" s="61"/>
      <c r="IF24" s="46"/>
      <c r="IG24" s="578"/>
      <c r="IH24" s="394"/>
      <c r="II24" s="394"/>
      <c r="IJ24" s="394"/>
      <c r="IK24" s="394"/>
      <c r="IL24" s="520"/>
      <c r="IM24" s="52" t="s">
        <v>70</v>
      </c>
      <c r="IN24" s="128">
        <v>1231.6199999999999</v>
      </c>
      <c r="IO24" s="122">
        <v>1162.7199999999998</v>
      </c>
      <c r="IP24" s="54">
        <v>5.93</v>
      </c>
      <c r="IQ24" s="387"/>
      <c r="IR24" s="142"/>
      <c r="IS24" s="55" t="s">
        <v>117</v>
      </c>
      <c r="IT24" s="79">
        <v>198802</v>
      </c>
      <c r="IU24" s="259">
        <v>215889</v>
      </c>
      <c r="IV24" s="50">
        <v>223003</v>
      </c>
      <c r="IW24" s="260">
        <v>637694</v>
      </c>
      <c r="IX24" s="611">
        <v>627178</v>
      </c>
      <c r="IY24" s="36">
        <v>1.68</v>
      </c>
      <c r="IZ24" s="602"/>
      <c r="JA24" s="103" t="s">
        <v>93</v>
      </c>
      <c r="JB24" s="74">
        <v>137.72999999999999</v>
      </c>
      <c r="JC24" s="75">
        <v>126.85</v>
      </c>
      <c r="JD24" s="76">
        <v>8.58</v>
      </c>
      <c r="JE24" s="74">
        <v>125.63</v>
      </c>
      <c r="JF24" s="271">
        <v>114.1</v>
      </c>
      <c r="JG24" s="76">
        <v>10.11</v>
      </c>
      <c r="JH24" s="74">
        <v>137.13999999999999</v>
      </c>
      <c r="JI24" s="75">
        <v>126.22</v>
      </c>
      <c r="JJ24" s="76">
        <v>8.65</v>
      </c>
      <c r="JK24" s="272"/>
      <c r="JL24" s="602"/>
      <c r="JM24" s="602" t="s">
        <v>53</v>
      </c>
      <c r="JN24" s="424">
        <v>59.88</v>
      </c>
      <c r="JO24" s="424">
        <v>61.45</v>
      </c>
      <c r="JP24" s="424">
        <v>72.58</v>
      </c>
      <c r="JQ24" s="424">
        <v>64.64</v>
      </c>
      <c r="JR24" s="602"/>
      <c r="JS24" s="602"/>
      <c r="JT24" s="602"/>
      <c r="JU24" s="602"/>
      <c r="JV24" s="468"/>
      <c r="JW24" s="602"/>
      <c r="JX24" s="41" t="s">
        <v>118</v>
      </c>
      <c r="JY24" s="41"/>
      <c r="JZ24" s="42"/>
      <c r="KA24" s="42"/>
      <c r="KB24" s="43"/>
      <c r="KC24" s="43"/>
      <c r="KD24" s="43"/>
      <c r="KE24" s="43"/>
      <c r="KF24" s="43"/>
      <c r="KG24" s="43"/>
      <c r="KH24" s="43"/>
      <c r="KI24" s="44"/>
      <c r="KJ24" s="301"/>
      <c r="KK24" s="301"/>
      <c r="KL24" s="255" t="s">
        <v>119</v>
      </c>
      <c r="KM24" s="255"/>
      <c r="KN24" s="255"/>
      <c r="KO24" s="255"/>
      <c r="KP24" s="256"/>
      <c r="KQ24" s="256"/>
      <c r="KR24" s="256"/>
      <c r="KS24" s="256"/>
      <c r="KT24" s="256"/>
      <c r="KU24" s="480"/>
      <c r="KV24" s="480"/>
      <c r="KW24" s="315"/>
      <c r="KX24" s="257"/>
      <c r="KY24" s="1406"/>
      <c r="KZ24" s="1406"/>
      <c r="LA24" s="394"/>
      <c r="LB24" s="500"/>
      <c r="LC24" s="579"/>
      <c r="LD24" s="579"/>
      <c r="LE24" s="579"/>
      <c r="LF24" s="579"/>
      <c r="LG24" s="1436"/>
      <c r="LH24" s="1423"/>
      <c r="LI24" s="61"/>
      <c r="LJ24" s="46"/>
      <c r="LK24" s="578"/>
      <c r="LL24" s="394"/>
      <c r="LM24" s="394"/>
      <c r="LN24" s="394"/>
      <c r="LO24" s="394"/>
      <c r="LQ24" s="52" t="s">
        <v>70</v>
      </c>
      <c r="LR24" s="139">
        <v>1229.5800000000002</v>
      </c>
      <c r="LS24" s="122">
        <v>1163.3999999999999</v>
      </c>
      <c r="LT24" s="54">
        <v>5.69</v>
      </c>
      <c r="LU24" s="233"/>
      <c r="LV24" s="233"/>
      <c r="LW24" s="55" t="s">
        <v>117</v>
      </c>
      <c r="LX24" s="50">
        <v>755277</v>
      </c>
      <c r="LY24" s="655">
        <v>800644</v>
      </c>
      <c r="LZ24" s="419">
        <v>-5.67</v>
      </c>
      <c r="MA24" s="1709"/>
      <c r="MB24" s="103" t="s">
        <v>93</v>
      </c>
      <c r="MC24" s="74">
        <v>155.94999999999999</v>
      </c>
      <c r="MD24" s="1723">
        <v>140.53</v>
      </c>
      <c r="ME24" s="78">
        <v>10.97</v>
      </c>
      <c r="MF24" s="74">
        <v>124.46</v>
      </c>
      <c r="MG24" s="1723">
        <v>110.44</v>
      </c>
      <c r="MH24" s="78">
        <v>12.69</v>
      </c>
      <c r="MI24" s="74">
        <v>154.34</v>
      </c>
      <c r="MJ24" s="1723">
        <v>139.06</v>
      </c>
      <c r="MK24" s="78">
        <v>10.99</v>
      </c>
      <c r="ML24" s="17"/>
      <c r="MM24" s="17"/>
      <c r="MN24" s="17" t="s">
        <v>53</v>
      </c>
      <c r="MO24" s="1108">
        <v>68.02</v>
      </c>
      <c r="MP24" s="1108">
        <v>56.7</v>
      </c>
      <c r="MQ24" s="1108">
        <v>50.41</v>
      </c>
      <c r="MR24" s="1108">
        <v>64.64</v>
      </c>
      <c r="MS24" s="1107">
        <v>59.94</v>
      </c>
      <c r="MT24" s="18"/>
      <c r="MU24" s="19"/>
      <c r="MV24" s="19"/>
      <c r="MW24" s="98"/>
      <c r="MX24" s="19"/>
      <c r="MY24" s="19"/>
      <c r="MZ24" s="41" t="s">
        <v>120</v>
      </c>
      <c r="NA24" s="544"/>
      <c r="NB24" s="543"/>
      <c r="NC24" s="543"/>
      <c r="ND24" s="118"/>
      <c r="NE24" s="118"/>
      <c r="NF24" s="118"/>
      <c r="NG24" s="118"/>
      <c r="NH24" s="118"/>
      <c r="NI24" s="118"/>
      <c r="NJ24" s="118"/>
      <c r="NK24" s="120"/>
      <c r="NL24" s="150"/>
      <c r="NM24" s="150"/>
      <c r="NN24" s="544" t="s">
        <v>119</v>
      </c>
      <c r="NO24" s="544"/>
      <c r="NP24" s="543"/>
      <c r="NQ24" s="543"/>
      <c r="NR24" s="118"/>
      <c r="NS24" s="118"/>
      <c r="NT24" s="118"/>
      <c r="NU24" s="118"/>
      <c r="NV24" s="118"/>
      <c r="NW24" s="118"/>
      <c r="NX24" s="118"/>
      <c r="NY24" s="120"/>
      <c r="NZ24" s="453"/>
      <c r="OB24" s="52" t="s">
        <v>70</v>
      </c>
      <c r="OC24" s="1809">
        <v>1283.6400000000001</v>
      </c>
      <c r="OD24" s="1810">
        <v>1227.28</v>
      </c>
      <c r="OE24" s="1798">
        <v>4.59</v>
      </c>
      <c r="OF24" s="1809">
        <v>1217.3699999999999</v>
      </c>
      <c r="OG24" s="1810">
        <v>1151.02</v>
      </c>
      <c r="OH24" s="1798">
        <v>5.76</v>
      </c>
      <c r="OI24" s="1809">
        <v>1187.0999999999999</v>
      </c>
      <c r="OJ24" s="1810">
        <v>1115.3000000000002</v>
      </c>
      <c r="OK24" s="1798">
        <v>6.44</v>
      </c>
      <c r="OL24" s="1809">
        <v>1231.6199999999999</v>
      </c>
      <c r="OM24" s="1810">
        <v>1162.7199999999998</v>
      </c>
      <c r="ON24" s="1798">
        <v>5.93</v>
      </c>
      <c r="OO24" s="1809">
        <v>1229.5800000000002</v>
      </c>
      <c r="OP24" s="1810">
        <v>1163.3999999999999</v>
      </c>
      <c r="OQ24" s="1798">
        <v>5.69</v>
      </c>
      <c r="OR24" s="1853"/>
      <c r="OS24" s="1853"/>
    </row>
    <row r="25" spans="1:409" ht="18.75" customHeight="1" thickTop="1" thickBot="1">
      <c r="A25" s="99" t="s">
        <v>50</v>
      </c>
      <c r="B25" s="134">
        <v>1913.8700000000001</v>
      </c>
      <c r="C25" s="131">
        <v>1730.4599999999998</v>
      </c>
      <c r="D25" s="102">
        <v>10.6</v>
      </c>
      <c r="E25" s="387"/>
      <c r="F25" s="142"/>
      <c r="G25" s="35" t="s">
        <v>121</v>
      </c>
      <c r="H25" s="79">
        <v>67725</v>
      </c>
      <c r="I25" s="259">
        <v>62113</v>
      </c>
      <c r="J25" s="50">
        <v>56039</v>
      </c>
      <c r="K25" s="260">
        <v>185877</v>
      </c>
      <c r="L25" s="611">
        <v>191501</v>
      </c>
      <c r="M25" s="687">
        <v>-2.94</v>
      </c>
      <c r="N25" s="602"/>
      <c r="O25" s="107" t="s">
        <v>97</v>
      </c>
      <c r="P25" s="108">
        <v>4919.34</v>
      </c>
      <c r="Q25" s="109">
        <v>4608.2300000000005</v>
      </c>
      <c r="R25" s="114">
        <v>6.75</v>
      </c>
      <c r="S25" s="110">
        <v>1913.8700000000001</v>
      </c>
      <c r="T25" s="109">
        <v>1730.4599999999998</v>
      </c>
      <c r="U25" s="114">
        <v>10.6</v>
      </c>
      <c r="V25" s="110">
        <v>4756.87</v>
      </c>
      <c r="W25" s="109">
        <v>4464.880000000001</v>
      </c>
      <c r="X25" s="114">
        <v>6.54</v>
      </c>
      <c r="Y25" s="300"/>
      <c r="Z25" s="602"/>
      <c r="AA25" s="602" t="s">
        <v>67</v>
      </c>
      <c r="AB25" s="424">
        <v>71.260000000000005</v>
      </c>
      <c r="AC25" s="424">
        <v>70.44</v>
      </c>
      <c r="AD25" s="424">
        <v>64.61</v>
      </c>
      <c r="AE25" s="424">
        <v>68.77</v>
      </c>
      <c r="AF25" s="602"/>
      <c r="AG25" s="602"/>
      <c r="AH25" s="602"/>
      <c r="AI25" s="602"/>
      <c r="AJ25" s="602"/>
      <c r="AK25" s="602"/>
      <c r="AL25" s="481" t="s">
        <v>122</v>
      </c>
      <c r="AM25" s="1967" t="s">
        <v>32</v>
      </c>
      <c r="AN25" s="1968"/>
      <c r="AO25" s="1968"/>
      <c r="AP25" s="1968"/>
      <c r="AQ25" s="1968"/>
      <c r="AR25" s="1968"/>
      <c r="AS25" s="1968"/>
      <c r="AT25" s="1968"/>
      <c r="AU25" s="1969"/>
      <c r="AV25" s="67" t="s">
        <v>33</v>
      </c>
      <c r="AW25" s="68" t="s">
        <v>46</v>
      </c>
      <c r="AX25" s="301"/>
      <c r="AY25" s="301"/>
      <c r="AZ25" s="267" t="s">
        <v>122</v>
      </c>
      <c r="BA25" s="1895" t="s">
        <v>32</v>
      </c>
      <c r="BB25" s="1896"/>
      <c r="BC25" s="1896"/>
      <c r="BD25" s="1896"/>
      <c r="BE25" s="1896"/>
      <c r="BF25" s="1896"/>
      <c r="BG25" s="1896"/>
      <c r="BH25" s="1896"/>
      <c r="BI25" s="1897"/>
      <c r="BJ25" s="268" t="s">
        <v>33</v>
      </c>
      <c r="BK25" s="269" t="s">
        <v>46</v>
      </c>
      <c r="BL25" s="316"/>
      <c r="BM25" s="1406"/>
      <c r="BN25" s="1406"/>
      <c r="BO25" s="394"/>
      <c r="BP25" s="500"/>
      <c r="BQ25" s="579"/>
      <c r="BR25" s="579"/>
      <c r="BS25" s="579"/>
      <c r="BT25" s="579"/>
      <c r="BU25" s="1436"/>
      <c r="BV25" s="1423"/>
      <c r="BW25" s="26"/>
      <c r="BX25" s="46"/>
      <c r="BY25" s="578"/>
      <c r="BZ25" s="394"/>
      <c r="CA25" s="394"/>
      <c r="CB25" s="394"/>
      <c r="CC25" s="394"/>
      <c r="CE25" s="99" t="s">
        <v>50</v>
      </c>
      <c r="CF25" s="134">
        <v>1799.42</v>
      </c>
      <c r="CG25" s="131">
        <v>1635.43</v>
      </c>
      <c r="CH25" s="102">
        <v>10.029999999999999</v>
      </c>
      <c r="CI25" s="387"/>
      <c r="CJ25" s="142"/>
      <c r="CK25" s="35" t="s">
        <v>121</v>
      </c>
      <c r="CL25" s="79">
        <v>47856</v>
      </c>
      <c r="CM25" s="259">
        <v>35036</v>
      </c>
      <c r="CN25" s="50">
        <v>36721</v>
      </c>
      <c r="CO25" s="260">
        <v>119613</v>
      </c>
      <c r="CP25" s="611">
        <v>131592</v>
      </c>
      <c r="CQ25" s="36">
        <v>-9.1</v>
      </c>
      <c r="CR25" s="602"/>
      <c r="CS25" s="107" t="s">
        <v>97</v>
      </c>
      <c r="CT25" s="108">
        <v>4670.4000000000005</v>
      </c>
      <c r="CU25" s="109">
        <v>4291.2800000000007</v>
      </c>
      <c r="CV25" s="114">
        <v>8.83</v>
      </c>
      <c r="CW25" s="110">
        <v>1799.42</v>
      </c>
      <c r="CX25" s="109">
        <v>1635.43</v>
      </c>
      <c r="CY25" s="114">
        <v>10.029999999999999</v>
      </c>
      <c r="CZ25" s="110">
        <v>4510.88</v>
      </c>
      <c r="DA25" s="109">
        <v>4162.42</v>
      </c>
      <c r="DB25" s="114">
        <v>8.3699999999999992</v>
      </c>
      <c r="DC25" s="300"/>
      <c r="DD25" s="602"/>
      <c r="DE25" s="602" t="s">
        <v>67</v>
      </c>
      <c r="DF25" s="424">
        <v>65.87</v>
      </c>
      <c r="DG25" s="424">
        <v>58.59</v>
      </c>
      <c r="DH25" s="424">
        <v>56.77</v>
      </c>
      <c r="DI25" s="424">
        <v>60.41</v>
      </c>
      <c r="DJ25" s="332"/>
      <c r="DK25" s="332"/>
      <c r="DL25" s="332"/>
      <c r="DM25" s="332"/>
      <c r="DN25" s="332"/>
      <c r="DO25" s="602"/>
      <c r="DP25" s="481" t="s">
        <v>122</v>
      </c>
      <c r="DQ25" s="1967" t="s">
        <v>32</v>
      </c>
      <c r="DR25" s="1968"/>
      <c r="DS25" s="1968"/>
      <c r="DT25" s="1968"/>
      <c r="DU25" s="1968"/>
      <c r="DV25" s="1968"/>
      <c r="DW25" s="1968"/>
      <c r="DX25" s="1968"/>
      <c r="DY25" s="1969"/>
      <c r="DZ25" s="67" t="s">
        <v>33</v>
      </c>
      <c r="EA25" s="68" t="s">
        <v>46</v>
      </c>
      <c r="EB25" s="301"/>
      <c r="EC25" s="301"/>
      <c r="ED25" s="267" t="s">
        <v>122</v>
      </c>
      <c r="EE25" s="1895" t="s">
        <v>32</v>
      </c>
      <c r="EF25" s="1896"/>
      <c r="EG25" s="1896"/>
      <c r="EH25" s="1896"/>
      <c r="EI25" s="1896"/>
      <c r="EJ25" s="1896"/>
      <c r="EK25" s="1896"/>
      <c r="EL25" s="1896"/>
      <c r="EM25" s="1897"/>
      <c r="EN25" s="268" t="s">
        <v>33</v>
      </c>
      <c r="EO25" s="269" t="s">
        <v>46</v>
      </c>
      <c r="EP25" s="316"/>
      <c r="EQ25" s="1406"/>
      <c r="ER25" s="1406"/>
      <c r="ES25" s="394"/>
      <c r="ET25" s="500"/>
      <c r="EU25" s="579"/>
      <c r="EV25" s="579"/>
      <c r="EW25" s="579"/>
      <c r="EX25" s="579"/>
      <c r="EY25" s="1436"/>
      <c r="EZ25" s="1423"/>
      <c r="FA25" s="26"/>
      <c r="FB25" s="46"/>
      <c r="FC25" s="578"/>
      <c r="FD25" s="394"/>
      <c r="FE25" s="394"/>
      <c r="FF25" s="394"/>
      <c r="FG25" s="25"/>
      <c r="FI25" s="99" t="s">
        <v>50</v>
      </c>
      <c r="FJ25" s="134">
        <v>1601.0800000000002</v>
      </c>
      <c r="FK25" s="131">
        <v>1445.5900000000001</v>
      </c>
      <c r="FL25" s="102">
        <v>10.76</v>
      </c>
      <c r="FM25" s="387"/>
      <c r="FN25" s="142"/>
      <c r="FO25" s="35" t="s">
        <v>121</v>
      </c>
      <c r="FP25" s="79">
        <v>49302</v>
      </c>
      <c r="FQ25" s="259">
        <v>63179</v>
      </c>
      <c r="FR25" s="50">
        <v>37532</v>
      </c>
      <c r="FS25" s="260">
        <v>150013</v>
      </c>
      <c r="FT25" s="611">
        <v>159051</v>
      </c>
      <c r="FU25" s="36">
        <v>-5.68</v>
      </c>
      <c r="FV25" s="602"/>
      <c r="FW25" s="107" t="s">
        <v>97</v>
      </c>
      <c r="FX25" s="108">
        <v>4283.87</v>
      </c>
      <c r="FY25" s="109">
        <v>3936.2499999999995</v>
      </c>
      <c r="FZ25" s="114">
        <v>8.83</v>
      </c>
      <c r="GA25" s="110">
        <v>1601.0800000000002</v>
      </c>
      <c r="GB25" s="109">
        <v>1445.5900000000001</v>
      </c>
      <c r="GC25" s="114">
        <v>10.76</v>
      </c>
      <c r="GD25" s="110">
        <v>4156.9800000000005</v>
      </c>
      <c r="GE25" s="109">
        <v>3818.29</v>
      </c>
      <c r="GF25" s="114">
        <v>8.8699999999999992</v>
      </c>
      <c r="GG25" s="300"/>
      <c r="GH25" s="602"/>
      <c r="GI25" s="602" t="s">
        <v>67</v>
      </c>
      <c r="GJ25" s="424">
        <v>56.43</v>
      </c>
      <c r="GK25" s="424">
        <v>55.32</v>
      </c>
      <c r="GL25" s="424">
        <v>55.2</v>
      </c>
      <c r="GM25" s="424">
        <v>55.65</v>
      </c>
      <c r="GN25" s="1407"/>
      <c r="GO25" s="1407"/>
      <c r="GP25" s="1407"/>
      <c r="GQ25" s="1407"/>
      <c r="GR25" s="468"/>
      <c r="GS25" s="602"/>
      <c r="GT25" s="481" t="s">
        <v>122</v>
      </c>
      <c r="GU25" s="1967" t="s">
        <v>32</v>
      </c>
      <c r="GV25" s="1968"/>
      <c r="GW25" s="1968"/>
      <c r="GX25" s="1968"/>
      <c r="GY25" s="1968"/>
      <c r="GZ25" s="1968"/>
      <c r="HA25" s="1968"/>
      <c r="HB25" s="1968"/>
      <c r="HC25" s="1969"/>
      <c r="HD25" s="67" t="s">
        <v>33</v>
      </c>
      <c r="HE25" s="68" t="s">
        <v>46</v>
      </c>
      <c r="HF25" s="301"/>
      <c r="HG25" s="301"/>
      <c r="HH25" s="267" t="s">
        <v>122</v>
      </c>
      <c r="HI25" s="1895" t="s">
        <v>32</v>
      </c>
      <c r="HJ25" s="1896"/>
      <c r="HK25" s="1896"/>
      <c r="HL25" s="1896"/>
      <c r="HM25" s="1896"/>
      <c r="HN25" s="1896"/>
      <c r="HO25" s="1896"/>
      <c r="HP25" s="1896"/>
      <c r="HQ25" s="1897"/>
      <c r="HR25" s="268" t="s">
        <v>33</v>
      </c>
      <c r="HS25" s="269" t="s">
        <v>46</v>
      </c>
      <c r="HT25" s="316"/>
      <c r="HU25" s="1406"/>
      <c r="HV25" s="1406"/>
      <c r="HW25" s="394"/>
      <c r="HX25" s="500"/>
      <c r="HY25" s="579"/>
      <c r="HZ25" s="579"/>
      <c r="IA25" s="579"/>
      <c r="IB25" s="579"/>
      <c r="IC25" s="1436"/>
      <c r="ID25" s="1423"/>
      <c r="IE25" s="26"/>
      <c r="IF25" s="46"/>
      <c r="IG25" s="578"/>
      <c r="IH25" s="394"/>
      <c r="II25" s="394"/>
      <c r="IJ25" s="394"/>
      <c r="IK25" s="394"/>
      <c r="IL25" s="520"/>
      <c r="IM25" s="99" t="s">
        <v>50</v>
      </c>
      <c r="IN25" s="134">
        <v>2111.59</v>
      </c>
      <c r="IO25" s="131">
        <v>1985.8999999999999</v>
      </c>
      <c r="IP25" s="102">
        <v>6.33</v>
      </c>
      <c r="IQ25" s="387"/>
      <c r="IR25" s="142"/>
      <c r="IS25" s="35" t="s">
        <v>121</v>
      </c>
      <c r="IT25" s="79">
        <v>38141</v>
      </c>
      <c r="IU25" s="259">
        <v>46378</v>
      </c>
      <c r="IV25" s="50">
        <v>55736</v>
      </c>
      <c r="IW25" s="260">
        <v>140255</v>
      </c>
      <c r="IX25" s="611">
        <v>129175</v>
      </c>
      <c r="IY25" s="36">
        <v>8.58</v>
      </c>
      <c r="IZ25" s="602"/>
      <c r="JA25" s="107" t="s">
        <v>97</v>
      </c>
      <c r="JB25" s="108">
        <v>5192.9000000000005</v>
      </c>
      <c r="JC25" s="109">
        <v>4897.0300000000007</v>
      </c>
      <c r="JD25" s="114">
        <v>6.04</v>
      </c>
      <c r="JE25" s="110">
        <v>2111.59</v>
      </c>
      <c r="JF25" s="109">
        <v>1985.8999999999999</v>
      </c>
      <c r="JG25" s="114">
        <v>6.33</v>
      </c>
      <c r="JH25" s="110">
        <v>5043.45</v>
      </c>
      <c r="JI25" s="109">
        <v>4753.55</v>
      </c>
      <c r="JJ25" s="114">
        <v>6.1</v>
      </c>
      <c r="JK25" s="300"/>
      <c r="JL25" s="602"/>
      <c r="JM25" s="602" t="s">
        <v>67</v>
      </c>
      <c r="JN25" s="424">
        <v>61.02</v>
      </c>
      <c r="JO25" s="424">
        <v>63.07</v>
      </c>
      <c r="JP25" s="424">
        <v>71.400000000000006</v>
      </c>
      <c r="JQ25" s="424">
        <v>65.16</v>
      </c>
      <c r="JR25" s="602"/>
      <c r="JS25" s="602"/>
      <c r="JT25" s="602"/>
      <c r="JU25" s="602"/>
      <c r="JV25" s="468"/>
      <c r="JW25" s="602"/>
      <c r="JX25" s="481" t="s">
        <v>122</v>
      </c>
      <c r="JY25" s="1967" t="s">
        <v>32</v>
      </c>
      <c r="JZ25" s="1968"/>
      <c r="KA25" s="1968"/>
      <c r="KB25" s="1968"/>
      <c r="KC25" s="1968"/>
      <c r="KD25" s="1968"/>
      <c r="KE25" s="1968"/>
      <c r="KF25" s="1968"/>
      <c r="KG25" s="1969"/>
      <c r="KH25" s="67" t="s">
        <v>33</v>
      </c>
      <c r="KI25" s="68" t="s">
        <v>46</v>
      </c>
      <c r="KJ25" s="301"/>
      <c r="KK25" s="301"/>
      <c r="KL25" s="267" t="s">
        <v>122</v>
      </c>
      <c r="KM25" s="1895" t="s">
        <v>32</v>
      </c>
      <c r="KN25" s="1896"/>
      <c r="KO25" s="1896"/>
      <c r="KP25" s="1896"/>
      <c r="KQ25" s="1896"/>
      <c r="KR25" s="1896"/>
      <c r="KS25" s="1896"/>
      <c r="KT25" s="1896"/>
      <c r="KU25" s="1897"/>
      <c r="KV25" s="268" t="s">
        <v>33</v>
      </c>
      <c r="KW25" s="269" t="s">
        <v>46</v>
      </c>
      <c r="KX25" s="316"/>
      <c r="KY25" s="1406"/>
      <c r="KZ25" s="1406"/>
      <c r="LA25" s="394"/>
      <c r="LB25" s="500"/>
      <c r="LC25" s="579"/>
      <c r="LD25" s="579"/>
      <c r="LE25" s="579"/>
      <c r="LF25" s="579"/>
      <c r="LG25" s="1436"/>
      <c r="LH25" s="1423"/>
      <c r="LI25" s="26"/>
      <c r="LJ25" s="46"/>
      <c r="LK25" s="578"/>
      <c r="LL25" s="394"/>
      <c r="LM25" s="394"/>
      <c r="LN25" s="394"/>
      <c r="LO25" s="394"/>
      <c r="LQ25" s="99" t="s">
        <v>50</v>
      </c>
      <c r="LR25" s="153">
        <v>1878.65</v>
      </c>
      <c r="LS25" s="131">
        <v>1728.94</v>
      </c>
      <c r="LT25" s="102">
        <v>8.66</v>
      </c>
      <c r="LU25" s="233"/>
      <c r="LV25" s="233"/>
      <c r="LW25" s="35" t="s">
        <v>121</v>
      </c>
      <c r="LX25" s="50">
        <v>806163</v>
      </c>
      <c r="LY25" s="655">
        <v>820793</v>
      </c>
      <c r="LZ25" s="419">
        <v>-1.78</v>
      </c>
      <c r="MA25" s="1709"/>
      <c r="MB25" s="107" t="s">
        <v>97</v>
      </c>
      <c r="MC25" s="108">
        <v>4808.7099999999991</v>
      </c>
      <c r="MD25" s="1724">
        <v>4488.6499999999996</v>
      </c>
      <c r="ME25" s="115">
        <v>7.13</v>
      </c>
      <c r="MF25" s="108">
        <v>1878.65</v>
      </c>
      <c r="MG25" s="1724">
        <v>1728.94</v>
      </c>
      <c r="MH25" s="115">
        <v>8.66</v>
      </c>
      <c r="MI25" s="108">
        <v>4658.3099999999995</v>
      </c>
      <c r="MJ25" s="1724">
        <v>4353.7</v>
      </c>
      <c r="MK25" s="115">
        <v>7</v>
      </c>
      <c r="ML25" s="17"/>
      <c r="MM25" s="17"/>
      <c r="MN25" s="17" t="s">
        <v>67</v>
      </c>
      <c r="MO25" s="1108">
        <v>68.77</v>
      </c>
      <c r="MP25" s="1108">
        <v>60.41</v>
      </c>
      <c r="MQ25" s="1108">
        <v>55.65</v>
      </c>
      <c r="MR25" s="1108">
        <v>65.16</v>
      </c>
      <c r="MS25" s="1107">
        <v>62.5</v>
      </c>
      <c r="MT25" s="18"/>
      <c r="MU25" s="19"/>
      <c r="MV25" s="19"/>
      <c r="MW25" s="98"/>
      <c r="MX25" s="19"/>
      <c r="MY25" s="19"/>
      <c r="MZ25" s="553" t="s">
        <v>122</v>
      </c>
      <c r="NA25" s="1700" t="s">
        <v>32</v>
      </c>
      <c r="NB25" s="1701"/>
      <c r="NC25" s="1701"/>
      <c r="ND25" s="1701"/>
      <c r="NE25" s="1701"/>
      <c r="NF25" s="1701"/>
      <c r="NG25" s="1701"/>
      <c r="NH25" s="1701"/>
      <c r="NI25" s="1702"/>
      <c r="NJ25" s="545" t="s">
        <v>33</v>
      </c>
      <c r="NK25" s="545" t="s">
        <v>46</v>
      </c>
      <c r="NL25" s="150"/>
      <c r="NM25" s="150"/>
      <c r="NN25" s="554" t="s">
        <v>122</v>
      </c>
      <c r="NO25" s="1700" t="s">
        <v>32</v>
      </c>
      <c r="NP25" s="1701"/>
      <c r="NQ25" s="1701"/>
      <c r="NR25" s="1701"/>
      <c r="NS25" s="1701"/>
      <c r="NT25" s="1701"/>
      <c r="NU25" s="1701"/>
      <c r="NV25" s="1701"/>
      <c r="NW25" s="1702"/>
      <c r="NX25" s="545" t="s">
        <v>33</v>
      </c>
      <c r="NY25" s="545" t="s">
        <v>46</v>
      </c>
      <c r="NZ25" s="453"/>
      <c r="OB25" s="52" t="s">
        <v>50</v>
      </c>
      <c r="OC25" s="1809">
        <v>1913.8700000000001</v>
      </c>
      <c r="OD25" s="1810">
        <v>1730.4599999999998</v>
      </c>
      <c r="OE25" s="1798">
        <v>10.6</v>
      </c>
      <c r="OF25" s="1809">
        <v>1799.42</v>
      </c>
      <c r="OG25" s="1810">
        <v>1635.43</v>
      </c>
      <c r="OH25" s="1798">
        <v>10.029999999999999</v>
      </c>
      <c r="OI25" s="1809">
        <v>1601.0800000000002</v>
      </c>
      <c r="OJ25" s="1810">
        <v>1445.5900000000001</v>
      </c>
      <c r="OK25" s="1798">
        <v>10.76</v>
      </c>
      <c r="OL25" s="1809">
        <v>2111.59</v>
      </c>
      <c r="OM25" s="1810">
        <v>1985.8999999999999</v>
      </c>
      <c r="ON25" s="1798">
        <v>6.33</v>
      </c>
      <c r="OO25" s="1809">
        <v>1878.65</v>
      </c>
      <c r="OP25" s="1810">
        <v>1728.94</v>
      </c>
      <c r="OQ25" s="1798">
        <v>8.66</v>
      </c>
      <c r="OR25" s="1853"/>
      <c r="OS25" s="1853"/>
    </row>
    <row r="26" spans="1:409" ht="18.75" customHeight="1" thickTop="1" thickBot="1">
      <c r="A26" s="136" t="s">
        <v>123</v>
      </c>
      <c r="B26" s="317"/>
      <c r="C26" s="214"/>
      <c r="D26" s="54"/>
      <c r="E26" s="387"/>
      <c r="F26" s="387"/>
      <c r="G26" s="35" t="s">
        <v>124</v>
      </c>
      <c r="H26" s="79">
        <v>77695</v>
      </c>
      <c r="I26" s="259">
        <v>67060</v>
      </c>
      <c r="J26" s="50">
        <v>63077</v>
      </c>
      <c r="K26" s="260">
        <v>207832</v>
      </c>
      <c r="L26" s="611">
        <v>250568</v>
      </c>
      <c r="M26" s="687">
        <v>-17.059999999999999</v>
      </c>
      <c r="N26" s="602"/>
      <c r="O26" s="9"/>
      <c r="P26" s="9"/>
      <c r="Q26" s="16"/>
      <c r="R26" s="9"/>
      <c r="S26" s="123"/>
      <c r="T26" s="124"/>
      <c r="U26" s="9"/>
      <c r="V26" s="123"/>
      <c r="W26" s="124"/>
      <c r="X26" s="9"/>
      <c r="Y26" s="9"/>
      <c r="Z26" s="602"/>
      <c r="AA26" s="602" t="s">
        <v>73</v>
      </c>
      <c r="AB26" s="424">
        <v>73.849999999999994</v>
      </c>
      <c r="AC26" s="424">
        <v>73.2</v>
      </c>
      <c r="AD26" s="424">
        <v>71.069999999999993</v>
      </c>
      <c r="AE26" s="424">
        <v>72.7</v>
      </c>
      <c r="AF26" s="602"/>
      <c r="AG26" s="602"/>
      <c r="AH26" s="602"/>
      <c r="AI26" s="602"/>
      <c r="AJ26" s="602"/>
      <c r="AK26" s="602"/>
      <c r="AL26" s="482"/>
      <c r="AM26" s="82" t="s">
        <v>55</v>
      </c>
      <c r="AN26" s="83" t="s">
        <v>56</v>
      </c>
      <c r="AO26" s="87" t="s">
        <v>57</v>
      </c>
      <c r="AP26" s="84" t="s">
        <v>58</v>
      </c>
      <c r="AQ26" s="83" t="s">
        <v>59</v>
      </c>
      <c r="AR26" s="83" t="s">
        <v>60</v>
      </c>
      <c r="AS26" s="83" t="s">
        <v>61</v>
      </c>
      <c r="AT26" s="83" t="s">
        <v>62</v>
      </c>
      <c r="AU26" s="340" t="s">
        <v>63</v>
      </c>
      <c r="AV26" s="85"/>
      <c r="AW26" s="470"/>
      <c r="AX26" s="301"/>
      <c r="AY26" s="301"/>
      <c r="AZ26" s="483"/>
      <c r="BA26" s="484" t="s">
        <v>55</v>
      </c>
      <c r="BB26" s="485" t="s">
        <v>56</v>
      </c>
      <c r="BC26" s="486" t="s">
        <v>57</v>
      </c>
      <c r="BD26" s="487" t="s">
        <v>58</v>
      </c>
      <c r="BE26" s="485" t="s">
        <v>59</v>
      </c>
      <c r="BF26" s="485" t="s">
        <v>60</v>
      </c>
      <c r="BG26" s="485" t="s">
        <v>61</v>
      </c>
      <c r="BH26" s="485" t="s">
        <v>62</v>
      </c>
      <c r="BI26" s="488" t="s">
        <v>63</v>
      </c>
      <c r="BJ26" s="280"/>
      <c r="BK26" s="281"/>
      <c r="BL26" s="585"/>
      <c r="BM26" s="1406"/>
      <c r="BN26" s="1406"/>
      <c r="BO26" s="1406"/>
      <c r="BP26" s="503"/>
      <c r="BQ26" s="579"/>
      <c r="BR26" s="579"/>
      <c r="BS26" s="579"/>
      <c r="BT26" s="203"/>
      <c r="BU26" s="1436"/>
      <c r="BV26" s="1423"/>
      <c r="BW26" s="26"/>
      <c r="BX26" s="46"/>
      <c r="BY26" s="578"/>
      <c r="BZ26" s="394"/>
      <c r="CA26" s="394"/>
      <c r="CB26" s="394"/>
      <c r="CC26" s="394"/>
      <c r="CE26" s="136" t="s">
        <v>123</v>
      </c>
      <c r="CF26" s="317"/>
      <c r="CG26" s="214"/>
      <c r="CH26" s="54"/>
      <c r="CI26" s="387"/>
      <c r="CJ26" s="387"/>
      <c r="CK26" s="35" t="s">
        <v>124</v>
      </c>
      <c r="CL26" s="79">
        <v>54027</v>
      </c>
      <c r="CM26" s="259">
        <v>52401</v>
      </c>
      <c r="CN26" s="50">
        <v>48503</v>
      </c>
      <c r="CO26" s="260">
        <v>154931</v>
      </c>
      <c r="CP26" s="611">
        <v>150093</v>
      </c>
      <c r="CQ26" s="36">
        <v>3.22</v>
      </c>
      <c r="CR26" s="602"/>
      <c r="CS26" s="9"/>
      <c r="CT26" s="9"/>
      <c r="CU26" s="16"/>
      <c r="CV26" s="9"/>
      <c r="CW26" s="123"/>
      <c r="CX26" s="124"/>
      <c r="CY26" s="9"/>
      <c r="CZ26" s="123"/>
      <c r="DA26" s="124"/>
      <c r="DB26" s="9"/>
      <c r="DC26" s="9"/>
      <c r="DD26" s="602"/>
      <c r="DE26" s="602" t="s">
        <v>73</v>
      </c>
      <c r="DF26" s="424">
        <v>70.33</v>
      </c>
      <c r="DG26" s="424">
        <v>64.33</v>
      </c>
      <c r="DH26" s="424">
        <v>62.14</v>
      </c>
      <c r="DI26" s="424">
        <v>65.599999999999994</v>
      </c>
      <c r="DJ26" s="332"/>
      <c r="DK26" s="332"/>
      <c r="DL26" s="332"/>
      <c r="DM26" s="332"/>
      <c r="DN26" s="332"/>
      <c r="DO26" s="602"/>
      <c r="DP26" s="482"/>
      <c r="DQ26" s="82" t="s">
        <v>55</v>
      </c>
      <c r="DR26" s="83" t="s">
        <v>56</v>
      </c>
      <c r="DS26" s="87" t="s">
        <v>57</v>
      </c>
      <c r="DT26" s="84" t="s">
        <v>58</v>
      </c>
      <c r="DU26" s="83" t="s">
        <v>59</v>
      </c>
      <c r="DV26" s="83" t="s">
        <v>60</v>
      </c>
      <c r="DW26" s="83" t="s">
        <v>61</v>
      </c>
      <c r="DX26" s="83" t="s">
        <v>62</v>
      </c>
      <c r="DY26" s="340" t="s">
        <v>63</v>
      </c>
      <c r="DZ26" s="85"/>
      <c r="EA26" s="470"/>
      <c r="EB26" s="301"/>
      <c r="EC26" s="301"/>
      <c r="ED26" s="483"/>
      <c r="EE26" s="484" t="s">
        <v>55</v>
      </c>
      <c r="EF26" s="485" t="s">
        <v>56</v>
      </c>
      <c r="EG26" s="486" t="s">
        <v>57</v>
      </c>
      <c r="EH26" s="487" t="s">
        <v>58</v>
      </c>
      <c r="EI26" s="485" t="s">
        <v>59</v>
      </c>
      <c r="EJ26" s="485" t="s">
        <v>60</v>
      </c>
      <c r="EK26" s="485" t="s">
        <v>61</v>
      </c>
      <c r="EL26" s="485" t="s">
        <v>62</v>
      </c>
      <c r="EM26" s="488" t="s">
        <v>63</v>
      </c>
      <c r="EN26" s="280"/>
      <c r="EO26" s="281"/>
      <c r="EP26" s="585"/>
      <c r="EQ26" s="1406"/>
      <c r="ER26" s="1406"/>
      <c r="ES26" s="1406"/>
      <c r="ET26" s="503"/>
      <c r="EU26" s="579"/>
      <c r="EV26" s="579"/>
      <c r="EW26" s="579"/>
      <c r="EX26" s="203"/>
      <c r="EY26" s="1436"/>
      <c r="EZ26" s="1423"/>
      <c r="FA26" s="26"/>
      <c r="FB26" s="46"/>
      <c r="FC26" s="578"/>
      <c r="FD26" s="394"/>
      <c r="FE26" s="394"/>
      <c r="FF26" s="394"/>
      <c r="FG26" s="25"/>
      <c r="FI26" s="136" t="s">
        <v>123</v>
      </c>
      <c r="FJ26" s="317"/>
      <c r="FK26" s="214"/>
      <c r="FL26" s="54"/>
      <c r="FM26" s="387"/>
      <c r="FN26" s="387"/>
      <c r="FO26" s="35" t="s">
        <v>124</v>
      </c>
      <c r="FP26" s="79">
        <v>88390</v>
      </c>
      <c r="FQ26" s="259">
        <v>64948</v>
      </c>
      <c r="FR26" s="50">
        <v>65330</v>
      </c>
      <c r="FS26" s="260">
        <v>218668</v>
      </c>
      <c r="FT26" s="611">
        <v>232442</v>
      </c>
      <c r="FU26" s="36">
        <v>-5.93</v>
      </c>
      <c r="FV26" s="602"/>
      <c r="FW26" s="9"/>
      <c r="FX26" s="9"/>
      <c r="FY26" s="16"/>
      <c r="FZ26" s="9"/>
      <c r="GA26" s="123"/>
      <c r="GB26" s="124"/>
      <c r="GC26" s="9"/>
      <c r="GD26" s="123"/>
      <c r="GE26" s="124"/>
      <c r="GF26" s="9"/>
      <c r="GG26" s="9"/>
      <c r="GH26" s="602"/>
      <c r="GI26" s="602" t="s">
        <v>73</v>
      </c>
      <c r="GJ26" s="424">
        <v>62.56</v>
      </c>
      <c r="GK26" s="424">
        <v>61.29</v>
      </c>
      <c r="GL26" s="424">
        <v>59.06</v>
      </c>
      <c r="GM26" s="424">
        <v>60.97</v>
      </c>
      <c r="GN26" s="1407"/>
      <c r="GO26" s="1407"/>
      <c r="GP26" s="1407"/>
      <c r="GQ26" s="1407"/>
      <c r="GR26" s="468"/>
      <c r="GS26" s="602"/>
      <c r="GT26" s="482"/>
      <c r="GU26" s="82" t="s">
        <v>55</v>
      </c>
      <c r="GV26" s="83" t="s">
        <v>56</v>
      </c>
      <c r="GW26" s="87" t="s">
        <v>57</v>
      </c>
      <c r="GX26" s="84" t="s">
        <v>58</v>
      </c>
      <c r="GY26" s="83" t="s">
        <v>59</v>
      </c>
      <c r="GZ26" s="83" t="s">
        <v>60</v>
      </c>
      <c r="HA26" s="83" t="s">
        <v>61</v>
      </c>
      <c r="HB26" s="83" t="s">
        <v>62</v>
      </c>
      <c r="HC26" s="340" t="s">
        <v>63</v>
      </c>
      <c r="HD26" s="85"/>
      <c r="HE26" s="470"/>
      <c r="HF26" s="301"/>
      <c r="HG26" s="301"/>
      <c r="HH26" s="483"/>
      <c r="HI26" s="484" t="s">
        <v>55</v>
      </c>
      <c r="HJ26" s="485" t="s">
        <v>56</v>
      </c>
      <c r="HK26" s="486" t="s">
        <v>57</v>
      </c>
      <c r="HL26" s="487" t="s">
        <v>58</v>
      </c>
      <c r="HM26" s="485" t="s">
        <v>59</v>
      </c>
      <c r="HN26" s="485" t="s">
        <v>60</v>
      </c>
      <c r="HO26" s="485" t="s">
        <v>61</v>
      </c>
      <c r="HP26" s="485" t="s">
        <v>62</v>
      </c>
      <c r="HQ26" s="488" t="s">
        <v>63</v>
      </c>
      <c r="HR26" s="280"/>
      <c r="HS26" s="281"/>
      <c r="HT26" s="585"/>
      <c r="HU26" s="1406"/>
      <c r="HV26" s="1406"/>
      <c r="HW26" s="1406"/>
      <c r="HX26" s="503"/>
      <c r="HY26" s="579"/>
      <c r="HZ26" s="579"/>
      <c r="IA26" s="579"/>
      <c r="IB26" s="203"/>
      <c r="IC26" s="1436"/>
      <c r="ID26" s="1423"/>
      <c r="IE26" s="26"/>
      <c r="IF26" s="46"/>
      <c r="IG26" s="578"/>
      <c r="IH26" s="394"/>
      <c r="II26" s="394"/>
      <c r="IJ26" s="394"/>
      <c r="IK26" s="394"/>
      <c r="IL26" s="520"/>
      <c r="IM26" s="136" t="s">
        <v>123</v>
      </c>
      <c r="IN26" s="317"/>
      <c r="IO26" s="214"/>
      <c r="IP26" s="54"/>
      <c r="IQ26" s="387"/>
      <c r="IR26" s="387"/>
      <c r="IS26" s="35" t="s">
        <v>124</v>
      </c>
      <c r="IT26" s="79">
        <v>52966</v>
      </c>
      <c r="IU26" s="259">
        <v>56870</v>
      </c>
      <c r="IV26" s="50">
        <v>64010</v>
      </c>
      <c r="IW26" s="260">
        <v>173846</v>
      </c>
      <c r="IX26" s="611">
        <v>167541</v>
      </c>
      <c r="IY26" s="36">
        <v>3.76</v>
      </c>
      <c r="IZ26" s="602"/>
      <c r="JA26" s="9"/>
      <c r="JB26" s="9"/>
      <c r="JC26" s="16"/>
      <c r="JD26" s="9"/>
      <c r="JE26" s="123"/>
      <c r="JF26" s="124"/>
      <c r="JG26" s="9"/>
      <c r="JH26" s="123"/>
      <c r="JI26" s="124"/>
      <c r="JJ26" s="9"/>
      <c r="JK26" s="9"/>
      <c r="JL26" s="602"/>
      <c r="JM26" s="602" t="s">
        <v>73</v>
      </c>
      <c r="JN26" s="424">
        <v>65.28</v>
      </c>
      <c r="JO26" s="424">
        <v>69.84</v>
      </c>
      <c r="JP26" s="424">
        <v>74.16</v>
      </c>
      <c r="JQ26" s="424">
        <v>69.760000000000005</v>
      </c>
      <c r="JR26" s="602"/>
      <c r="JS26" s="602"/>
      <c r="JT26" s="602"/>
      <c r="JU26" s="602"/>
      <c r="JV26" s="468"/>
      <c r="JW26" s="602"/>
      <c r="JX26" s="482"/>
      <c r="JY26" s="82" t="s">
        <v>55</v>
      </c>
      <c r="JZ26" s="83" t="s">
        <v>56</v>
      </c>
      <c r="KA26" s="87" t="s">
        <v>57</v>
      </c>
      <c r="KB26" s="84" t="s">
        <v>58</v>
      </c>
      <c r="KC26" s="83" t="s">
        <v>59</v>
      </c>
      <c r="KD26" s="83" t="s">
        <v>60</v>
      </c>
      <c r="KE26" s="83" t="s">
        <v>61</v>
      </c>
      <c r="KF26" s="83" t="s">
        <v>62</v>
      </c>
      <c r="KG26" s="340" t="s">
        <v>63</v>
      </c>
      <c r="KH26" s="85"/>
      <c r="KI26" s="470"/>
      <c r="KJ26" s="301"/>
      <c r="KK26" s="301"/>
      <c r="KL26" s="483"/>
      <c r="KM26" s="484" t="s">
        <v>55</v>
      </c>
      <c r="KN26" s="485" t="s">
        <v>56</v>
      </c>
      <c r="KO26" s="486" t="s">
        <v>57</v>
      </c>
      <c r="KP26" s="487" t="s">
        <v>58</v>
      </c>
      <c r="KQ26" s="485" t="s">
        <v>59</v>
      </c>
      <c r="KR26" s="485" t="s">
        <v>60</v>
      </c>
      <c r="KS26" s="485" t="s">
        <v>61</v>
      </c>
      <c r="KT26" s="485" t="s">
        <v>62</v>
      </c>
      <c r="KU26" s="488" t="s">
        <v>63</v>
      </c>
      <c r="KV26" s="280"/>
      <c r="KW26" s="281"/>
      <c r="KX26" s="585"/>
      <c r="KY26" s="1406"/>
      <c r="KZ26" s="1406"/>
      <c r="LA26" s="1406"/>
      <c r="LB26" s="503"/>
      <c r="LC26" s="579"/>
      <c r="LD26" s="579"/>
      <c r="LE26" s="579"/>
      <c r="LF26" s="203"/>
      <c r="LG26" s="1436"/>
      <c r="LH26" s="1423"/>
      <c r="LI26" s="26"/>
      <c r="LJ26" s="46"/>
      <c r="LK26" s="578"/>
      <c r="LL26" s="394"/>
      <c r="LM26" s="394"/>
      <c r="LN26" s="394"/>
      <c r="LO26" s="394"/>
      <c r="LQ26" s="136" t="s">
        <v>123</v>
      </c>
      <c r="LR26" s="154"/>
      <c r="LS26" s="138"/>
      <c r="LT26" s="54"/>
      <c r="LU26" s="233"/>
      <c r="LV26" s="233"/>
      <c r="LW26" s="35" t="s">
        <v>124</v>
      </c>
      <c r="LX26" s="50">
        <v>854127</v>
      </c>
      <c r="LY26" s="655">
        <v>812951</v>
      </c>
      <c r="LZ26" s="419">
        <v>5.07</v>
      </c>
      <c r="MA26" s="1709"/>
      <c r="MB26" s="9"/>
      <c r="MC26" s="9"/>
      <c r="MD26" s="129"/>
      <c r="ME26" s="9"/>
      <c r="MF26" s="123"/>
      <c r="MG26" s="129"/>
      <c r="MH26" s="9"/>
      <c r="MI26" s="123"/>
      <c r="MJ26" s="129"/>
      <c r="MK26" s="9"/>
      <c r="ML26" s="17"/>
      <c r="MM26" s="17"/>
      <c r="MN26" s="17" t="s">
        <v>73</v>
      </c>
      <c r="MO26" s="1108">
        <v>72.7</v>
      </c>
      <c r="MP26" s="1108">
        <v>65.599999999999994</v>
      </c>
      <c r="MQ26" s="1108">
        <v>60.97</v>
      </c>
      <c r="MR26" s="1108">
        <v>69.760000000000005</v>
      </c>
      <c r="MS26" s="1107">
        <v>67.260000000000005</v>
      </c>
      <c r="MT26" s="18"/>
      <c r="MU26" s="19"/>
      <c r="MV26" s="19"/>
      <c r="MW26" s="98"/>
      <c r="MX26" s="19"/>
      <c r="MY26" s="19"/>
      <c r="MZ26" s="81"/>
      <c r="NA26" s="547" t="s">
        <v>55</v>
      </c>
      <c r="NB26" s="548" t="s">
        <v>56</v>
      </c>
      <c r="NC26" s="552" t="s">
        <v>57</v>
      </c>
      <c r="ND26" s="549" t="s">
        <v>58</v>
      </c>
      <c r="NE26" s="548" t="s">
        <v>59</v>
      </c>
      <c r="NF26" s="548" t="s">
        <v>60</v>
      </c>
      <c r="NG26" s="548" t="s">
        <v>61</v>
      </c>
      <c r="NH26" s="548" t="s">
        <v>62</v>
      </c>
      <c r="NI26" s="549" t="s">
        <v>63</v>
      </c>
      <c r="NJ26" s="550"/>
      <c r="NK26" s="550"/>
      <c r="NL26" s="150"/>
      <c r="NM26" s="150"/>
      <c r="NN26" s="551"/>
      <c r="NO26" s="547" t="s">
        <v>55</v>
      </c>
      <c r="NP26" s="548" t="s">
        <v>56</v>
      </c>
      <c r="NQ26" s="552" t="s">
        <v>57</v>
      </c>
      <c r="NR26" s="549" t="s">
        <v>58</v>
      </c>
      <c r="NS26" s="548" t="s">
        <v>59</v>
      </c>
      <c r="NT26" s="548" t="s">
        <v>60</v>
      </c>
      <c r="NU26" s="548" t="s">
        <v>61</v>
      </c>
      <c r="NV26" s="548" t="s">
        <v>62</v>
      </c>
      <c r="NW26" s="549" t="s">
        <v>63</v>
      </c>
      <c r="NX26" s="550"/>
      <c r="NY26" s="550"/>
      <c r="NZ26" s="453"/>
      <c r="OB26" s="1715" t="s">
        <v>123</v>
      </c>
      <c r="OC26" s="1805"/>
      <c r="OD26" s="1806"/>
      <c r="OE26" s="1807"/>
      <c r="OF26" s="1805"/>
      <c r="OG26" s="1806"/>
      <c r="OH26" s="1807"/>
      <c r="OI26" s="1805"/>
      <c r="OJ26" s="1806"/>
      <c r="OK26" s="1807"/>
      <c r="OL26" s="1805"/>
      <c r="OM26" s="1806"/>
      <c r="ON26" s="1807"/>
      <c r="OO26" s="1805"/>
      <c r="OP26" s="1806"/>
      <c r="OQ26" s="1807"/>
      <c r="OR26" s="1853"/>
      <c r="OS26" s="1853"/>
    </row>
    <row r="27" spans="1:409" ht="18.75" customHeight="1" thickTop="1" thickBot="1">
      <c r="A27" s="95" t="s">
        <v>107</v>
      </c>
      <c r="B27" s="308">
        <v>493987.36664212943</v>
      </c>
      <c r="C27" s="141">
        <v>435839.54362750321</v>
      </c>
      <c r="D27" s="34">
        <v>13.34</v>
      </c>
      <c r="E27" s="387"/>
      <c r="F27" s="387"/>
      <c r="G27" s="35" t="s">
        <v>125</v>
      </c>
      <c r="H27" s="79">
        <v>70333</v>
      </c>
      <c r="I27" s="259">
        <v>56861</v>
      </c>
      <c r="J27" s="50">
        <v>52035</v>
      </c>
      <c r="K27" s="260">
        <v>179229</v>
      </c>
      <c r="L27" s="611">
        <v>164414</v>
      </c>
      <c r="M27" s="687">
        <v>9.01</v>
      </c>
      <c r="N27" s="602"/>
      <c r="O27" s="155" t="s">
        <v>126</v>
      </c>
      <c r="P27" s="1"/>
      <c r="Q27" s="3"/>
      <c r="R27" s="1"/>
      <c r="S27" s="1"/>
      <c r="T27" s="3"/>
      <c r="U27" s="1"/>
      <c r="V27" s="1"/>
      <c r="W27" s="3"/>
      <c r="X27" s="1"/>
      <c r="Y27" s="24"/>
      <c r="Z27" s="602"/>
      <c r="AA27" s="602" t="s">
        <v>78</v>
      </c>
      <c r="AB27" s="424">
        <v>84.22</v>
      </c>
      <c r="AC27" s="424">
        <v>84.79</v>
      </c>
      <c r="AD27" s="424">
        <v>82.16</v>
      </c>
      <c r="AE27" s="424">
        <v>83.72</v>
      </c>
      <c r="AF27" s="602"/>
      <c r="AG27" s="602"/>
      <c r="AH27" s="602"/>
      <c r="AI27" s="602"/>
      <c r="AJ27" s="602"/>
      <c r="AK27" s="602"/>
      <c r="AL27" s="489" t="s">
        <v>163</v>
      </c>
      <c r="AM27" s="473">
        <v>1225663</v>
      </c>
      <c r="AN27" s="490">
        <v>73504</v>
      </c>
      <c r="AO27" s="490">
        <v>398388</v>
      </c>
      <c r="AP27" s="491">
        <v>148462</v>
      </c>
      <c r="AQ27" s="490">
        <v>0</v>
      </c>
      <c r="AR27" s="490">
        <v>0</v>
      </c>
      <c r="AS27" s="490">
        <v>0</v>
      </c>
      <c r="AT27" s="490">
        <v>0</v>
      </c>
      <c r="AU27" s="475">
        <v>1846017</v>
      </c>
      <c r="AV27" s="79">
        <v>239691</v>
      </c>
      <c r="AW27" s="475">
        <v>2085708</v>
      </c>
      <c r="AX27" s="301"/>
      <c r="AY27" s="301"/>
      <c r="AZ27" s="288" t="s">
        <v>163</v>
      </c>
      <c r="BA27" s="473">
        <v>4486070</v>
      </c>
      <c r="BB27" s="490">
        <v>98817</v>
      </c>
      <c r="BC27" s="490">
        <v>842698</v>
      </c>
      <c r="BD27" s="491">
        <v>55637</v>
      </c>
      <c r="BE27" s="490">
        <v>0</v>
      </c>
      <c r="BF27" s="490">
        <v>0</v>
      </c>
      <c r="BG27" s="490">
        <v>0</v>
      </c>
      <c r="BH27" s="490">
        <v>0</v>
      </c>
      <c r="BI27" s="475">
        <v>5483222</v>
      </c>
      <c r="BJ27" s="79">
        <v>58851</v>
      </c>
      <c r="BK27" s="475">
        <v>5542073</v>
      </c>
      <c r="BL27" s="580"/>
      <c r="BM27" s="1406"/>
      <c r="BN27" s="1406"/>
      <c r="BO27" s="1406"/>
      <c r="BP27" s="503"/>
      <c r="BQ27" s="577"/>
      <c r="BR27" s="577"/>
      <c r="BS27" s="577"/>
      <c r="BT27" s="1421"/>
      <c r="BU27" s="1436"/>
      <c r="BV27" s="1423"/>
      <c r="BW27" s="26"/>
      <c r="BX27" s="46"/>
      <c r="BY27" s="578"/>
      <c r="BZ27" s="394"/>
      <c r="CA27" s="394"/>
      <c r="CB27" s="394"/>
      <c r="CC27" s="394"/>
      <c r="CE27" s="95" t="s">
        <v>107</v>
      </c>
      <c r="CF27" s="308">
        <v>417211.10796524998</v>
      </c>
      <c r="CG27" s="141">
        <v>361997.09142233816</v>
      </c>
      <c r="CH27" s="34">
        <v>15.25</v>
      </c>
      <c r="CI27" s="387"/>
      <c r="CJ27" s="387"/>
      <c r="CK27" s="35" t="s">
        <v>125</v>
      </c>
      <c r="CL27" s="79">
        <v>40859</v>
      </c>
      <c r="CM27" s="259">
        <v>30283</v>
      </c>
      <c r="CN27" s="50">
        <v>37921</v>
      </c>
      <c r="CO27" s="260">
        <v>109063</v>
      </c>
      <c r="CP27" s="611">
        <v>135305</v>
      </c>
      <c r="CQ27" s="36">
        <v>-19.39</v>
      </c>
      <c r="CR27" s="602"/>
      <c r="CS27" s="155" t="s">
        <v>126</v>
      </c>
      <c r="CT27" s="1"/>
      <c r="CU27" s="3"/>
      <c r="CV27" s="1"/>
      <c r="CW27" s="1"/>
      <c r="CX27" s="3"/>
      <c r="CY27" s="1"/>
      <c r="CZ27" s="1"/>
      <c r="DA27" s="3"/>
      <c r="DB27" s="1"/>
      <c r="DC27" s="24"/>
      <c r="DD27" s="602"/>
      <c r="DE27" s="602" t="s">
        <v>78</v>
      </c>
      <c r="DF27" s="424">
        <v>82.37</v>
      </c>
      <c r="DG27" s="424">
        <v>76.83</v>
      </c>
      <c r="DH27" s="424">
        <v>74</v>
      </c>
      <c r="DI27" s="424">
        <v>77.73</v>
      </c>
      <c r="DJ27" s="332"/>
      <c r="DK27" s="332"/>
      <c r="DL27" s="332"/>
      <c r="DM27" s="332"/>
      <c r="DN27" s="332"/>
      <c r="DO27" s="602"/>
      <c r="DP27" s="489" t="s">
        <v>163</v>
      </c>
      <c r="DQ27" s="473">
        <v>1236114</v>
      </c>
      <c r="DR27" s="490">
        <v>49540</v>
      </c>
      <c r="DS27" s="490">
        <v>540563</v>
      </c>
      <c r="DT27" s="491">
        <v>182799</v>
      </c>
      <c r="DU27" s="490">
        <v>0</v>
      </c>
      <c r="DV27" s="490">
        <v>0</v>
      </c>
      <c r="DW27" s="490">
        <v>0</v>
      </c>
      <c r="DX27" s="490">
        <v>0</v>
      </c>
      <c r="DY27" s="475">
        <v>2009016</v>
      </c>
      <c r="DZ27" s="79">
        <v>240784</v>
      </c>
      <c r="EA27" s="475">
        <v>2249800</v>
      </c>
      <c r="EB27" s="301"/>
      <c r="EC27" s="301"/>
      <c r="ED27" s="288" t="s">
        <v>163</v>
      </c>
      <c r="EE27" s="473">
        <v>4168788</v>
      </c>
      <c r="EF27" s="490">
        <v>155522</v>
      </c>
      <c r="EG27" s="490">
        <v>676873</v>
      </c>
      <c r="EH27" s="491">
        <v>56109</v>
      </c>
      <c r="EI27" s="490">
        <v>0</v>
      </c>
      <c r="EJ27" s="490">
        <v>0</v>
      </c>
      <c r="EK27" s="490">
        <v>0</v>
      </c>
      <c r="EL27" s="490">
        <v>0</v>
      </c>
      <c r="EM27" s="475">
        <v>5057292</v>
      </c>
      <c r="EN27" s="79">
        <v>39182</v>
      </c>
      <c r="EO27" s="475">
        <v>5096474</v>
      </c>
      <c r="EP27" s="580"/>
      <c r="EQ27" s="1406"/>
      <c r="ER27" s="1406"/>
      <c r="ES27" s="1406"/>
      <c r="ET27" s="503"/>
      <c r="EU27" s="577"/>
      <c r="EV27" s="577"/>
      <c r="EW27" s="577"/>
      <c r="EX27" s="1421"/>
      <c r="EY27" s="1436"/>
      <c r="EZ27" s="1423"/>
      <c r="FA27" s="26"/>
      <c r="FB27" s="46"/>
      <c r="FC27" s="578"/>
      <c r="FD27" s="394"/>
      <c r="FE27" s="394"/>
      <c r="FF27" s="394"/>
      <c r="FG27" s="25"/>
      <c r="FI27" s="95" t="s">
        <v>107</v>
      </c>
      <c r="FJ27" s="308">
        <v>404156.0933124728</v>
      </c>
      <c r="FK27" s="141">
        <v>332366.17862925649</v>
      </c>
      <c r="FL27" s="34">
        <v>21.6</v>
      </c>
      <c r="FM27" s="387"/>
      <c r="FN27" s="387"/>
      <c r="FO27" s="35" t="s">
        <v>125</v>
      </c>
      <c r="FP27" s="79">
        <v>30957</v>
      </c>
      <c r="FQ27" s="259">
        <v>23138</v>
      </c>
      <c r="FR27" s="50">
        <v>22976</v>
      </c>
      <c r="FS27" s="260">
        <v>77071</v>
      </c>
      <c r="FT27" s="611">
        <v>78465</v>
      </c>
      <c r="FU27" s="36">
        <v>-1.78</v>
      </c>
      <c r="FV27" s="602"/>
      <c r="FW27" s="155" t="s">
        <v>126</v>
      </c>
      <c r="FX27" s="1"/>
      <c r="FY27" s="3"/>
      <c r="FZ27" s="1"/>
      <c r="GA27" s="1"/>
      <c r="GB27" s="3"/>
      <c r="GC27" s="1"/>
      <c r="GD27" s="1"/>
      <c r="GE27" s="3"/>
      <c r="GF27" s="1"/>
      <c r="GG27" s="24"/>
      <c r="GH27" s="602"/>
      <c r="GI27" s="602" t="s">
        <v>78</v>
      </c>
      <c r="GJ27" s="424">
        <v>75.22</v>
      </c>
      <c r="GK27" s="424">
        <v>72.95</v>
      </c>
      <c r="GL27" s="424">
        <v>69.08</v>
      </c>
      <c r="GM27" s="424">
        <v>72.42</v>
      </c>
      <c r="GN27" s="1407"/>
      <c r="GO27" s="1407"/>
      <c r="GP27" s="1407"/>
      <c r="GQ27" s="1407"/>
      <c r="GR27" s="468"/>
      <c r="GS27" s="602"/>
      <c r="GT27" s="489" t="s">
        <v>163</v>
      </c>
      <c r="GU27" s="473">
        <v>1153972</v>
      </c>
      <c r="GV27" s="490">
        <v>35296</v>
      </c>
      <c r="GW27" s="490">
        <v>388453</v>
      </c>
      <c r="GX27" s="491">
        <v>148154</v>
      </c>
      <c r="GY27" s="490">
        <v>0</v>
      </c>
      <c r="GZ27" s="490">
        <v>0</v>
      </c>
      <c r="HA27" s="490">
        <v>0</v>
      </c>
      <c r="HB27" s="490">
        <v>0</v>
      </c>
      <c r="HC27" s="475">
        <v>1725875</v>
      </c>
      <c r="HD27" s="79">
        <v>204934</v>
      </c>
      <c r="HE27" s="475">
        <v>1930809</v>
      </c>
      <c r="HF27" s="301"/>
      <c r="HG27" s="301"/>
      <c r="HH27" s="288" t="s">
        <v>163</v>
      </c>
      <c r="HI27" s="473">
        <v>3559624</v>
      </c>
      <c r="HJ27" s="490">
        <v>145093</v>
      </c>
      <c r="HK27" s="490">
        <v>868692</v>
      </c>
      <c r="HL27" s="491">
        <v>33823</v>
      </c>
      <c r="HM27" s="490">
        <v>0</v>
      </c>
      <c r="HN27" s="490">
        <v>0</v>
      </c>
      <c r="HO27" s="490">
        <v>0</v>
      </c>
      <c r="HP27" s="490">
        <v>0</v>
      </c>
      <c r="HQ27" s="475">
        <v>4607232</v>
      </c>
      <c r="HR27" s="79">
        <v>64752</v>
      </c>
      <c r="HS27" s="475">
        <v>4671984</v>
      </c>
      <c r="HT27" s="580"/>
      <c r="HU27" s="1406"/>
      <c r="HV27" s="1406"/>
      <c r="HW27" s="1406"/>
      <c r="HX27" s="503"/>
      <c r="HY27" s="577"/>
      <c r="HZ27" s="577"/>
      <c r="IA27" s="577"/>
      <c r="IB27" s="1421"/>
      <c r="IC27" s="1436"/>
      <c r="ID27" s="1423"/>
      <c r="IE27" s="26"/>
      <c r="IF27" s="46"/>
      <c r="IG27" s="578"/>
      <c r="IH27" s="394"/>
      <c r="II27" s="394"/>
      <c r="IJ27" s="394"/>
      <c r="IK27" s="394"/>
      <c r="IL27" s="520"/>
      <c r="IM27" s="95" t="s">
        <v>107</v>
      </c>
      <c r="IN27" s="308">
        <v>541656.41016020533</v>
      </c>
      <c r="IO27" s="141">
        <v>474038.31257059798</v>
      </c>
      <c r="IP27" s="34">
        <v>14.26</v>
      </c>
      <c r="IQ27" s="387"/>
      <c r="IR27" s="387"/>
      <c r="IS27" s="35" t="s">
        <v>125</v>
      </c>
      <c r="IT27" s="79">
        <v>38508</v>
      </c>
      <c r="IU27" s="259">
        <v>38538</v>
      </c>
      <c r="IV27" s="50">
        <v>60102</v>
      </c>
      <c r="IW27" s="260">
        <v>137148</v>
      </c>
      <c r="IX27" s="611">
        <v>143479</v>
      </c>
      <c r="IY27" s="36">
        <v>-4.41</v>
      </c>
      <c r="IZ27" s="602"/>
      <c r="JA27" s="155" t="s">
        <v>126</v>
      </c>
      <c r="JB27" s="1"/>
      <c r="JC27" s="3"/>
      <c r="JD27" s="1"/>
      <c r="JE27" s="1"/>
      <c r="JF27" s="3"/>
      <c r="JG27" s="1"/>
      <c r="JH27" s="1"/>
      <c r="JI27" s="3"/>
      <c r="JJ27" s="1"/>
      <c r="JK27" s="24"/>
      <c r="JL27" s="602"/>
      <c r="JM27" s="602" t="s">
        <v>78</v>
      </c>
      <c r="JN27" s="424">
        <v>75.099999999999994</v>
      </c>
      <c r="JO27" s="424">
        <v>81.58</v>
      </c>
      <c r="JP27" s="424">
        <v>84.84</v>
      </c>
      <c r="JQ27" s="424">
        <v>80.510000000000005</v>
      </c>
      <c r="JR27" s="602"/>
      <c r="JS27" s="602"/>
      <c r="JT27" s="602"/>
      <c r="JU27" s="602"/>
      <c r="JV27" s="468"/>
      <c r="JW27" s="602"/>
      <c r="JX27" s="489" t="s">
        <v>163</v>
      </c>
      <c r="JY27" s="473">
        <v>1580995</v>
      </c>
      <c r="JZ27" s="490">
        <v>42999</v>
      </c>
      <c r="KA27" s="490">
        <v>426766</v>
      </c>
      <c r="KB27" s="491">
        <v>127940</v>
      </c>
      <c r="KC27" s="490">
        <v>0</v>
      </c>
      <c r="KD27" s="490">
        <v>0</v>
      </c>
      <c r="KE27" s="490">
        <v>0</v>
      </c>
      <c r="KF27" s="490">
        <v>0</v>
      </c>
      <c r="KG27" s="475">
        <v>2178700</v>
      </c>
      <c r="KH27" s="79">
        <v>192693</v>
      </c>
      <c r="KI27" s="475">
        <v>2371393</v>
      </c>
      <c r="KJ27" s="301"/>
      <c r="KK27" s="301"/>
      <c r="KL27" s="288" t="s">
        <v>163</v>
      </c>
      <c r="KM27" s="473">
        <v>3752047</v>
      </c>
      <c r="KN27" s="490">
        <v>139810</v>
      </c>
      <c r="KO27" s="490">
        <v>1090633</v>
      </c>
      <c r="KP27" s="491">
        <v>196311</v>
      </c>
      <c r="KQ27" s="490">
        <v>0</v>
      </c>
      <c r="KR27" s="490">
        <v>0</v>
      </c>
      <c r="KS27" s="490">
        <v>0</v>
      </c>
      <c r="KT27" s="490">
        <v>0</v>
      </c>
      <c r="KU27" s="475">
        <v>5178801</v>
      </c>
      <c r="KV27" s="79">
        <v>75866</v>
      </c>
      <c r="KW27" s="475">
        <v>5254667</v>
      </c>
      <c r="KX27" s="580"/>
      <c r="KY27" s="1406"/>
      <c r="KZ27" s="1406"/>
      <c r="LA27" s="1406"/>
      <c r="LB27" s="503"/>
      <c r="LC27" s="577"/>
      <c r="LD27" s="577"/>
      <c r="LE27" s="577"/>
      <c r="LF27" s="1421"/>
      <c r="LG27" s="1436"/>
      <c r="LH27" s="1423"/>
      <c r="LI27" s="26"/>
      <c r="LJ27" s="46"/>
      <c r="LK27" s="578"/>
      <c r="LL27" s="394"/>
      <c r="LM27" s="394"/>
      <c r="LN27" s="394"/>
      <c r="LO27" s="394"/>
      <c r="LQ27" s="95" t="s">
        <v>107</v>
      </c>
      <c r="LR27" s="156">
        <v>1857010.9780800575</v>
      </c>
      <c r="LS27" s="318">
        <v>1604241.1262496959</v>
      </c>
      <c r="LT27" s="34">
        <v>15.76</v>
      </c>
      <c r="LU27" s="233"/>
      <c r="LV27" s="233"/>
      <c r="LW27" s="35" t="s">
        <v>125</v>
      </c>
      <c r="LX27" s="50">
        <v>981486</v>
      </c>
      <c r="LY27" s="655">
        <v>931663</v>
      </c>
      <c r="LZ27" s="419">
        <v>5.35</v>
      </c>
      <c r="MA27" s="1709"/>
      <c r="MB27" s="1408" t="s">
        <v>126</v>
      </c>
      <c r="MC27" s="1"/>
      <c r="MD27" s="135"/>
      <c r="ME27" s="1"/>
      <c r="MF27" s="1"/>
      <c r="MG27" s="135"/>
      <c r="MH27" s="1"/>
      <c r="MI27" s="1"/>
      <c r="MJ27" s="135"/>
      <c r="MK27" s="24" t="s">
        <v>16</v>
      </c>
      <c r="ML27" s="17"/>
      <c r="MM27" s="17"/>
      <c r="MN27" s="17" t="s">
        <v>78</v>
      </c>
      <c r="MO27" s="1108">
        <v>83.72</v>
      </c>
      <c r="MP27" s="1108">
        <v>77.73</v>
      </c>
      <c r="MQ27" s="1108">
        <v>72.42</v>
      </c>
      <c r="MR27" s="1108">
        <v>80.510000000000005</v>
      </c>
      <c r="MS27" s="1107">
        <v>78.599999999999994</v>
      </c>
      <c r="MT27" s="18"/>
      <c r="MU27" s="19"/>
      <c r="MV27" s="19"/>
      <c r="MW27" s="98"/>
      <c r="MX27" s="19"/>
      <c r="MY27" s="19"/>
      <c r="MZ27" s="91" t="s">
        <v>69</v>
      </c>
      <c r="NA27" s="529">
        <v>5196744</v>
      </c>
      <c r="NB27" s="530">
        <v>201339</v>
      </c>
      <c r="NC27" s="530">
        <v>1754170</v>
      </c>
      <c r="ND27" s="531">
        <v>607355</v>
      </c>
      <c r="NE27" s="530">
        <v>0</v>
      </c>
      <c r="NF27" s="530">
        <v>0</v>
      </c>
      <c r="NG27" s="530">
        <v>0</v>
      </c>
      <c r="NH27" s="532">
        <v>0</v>
      </c>
      <c r="NI27" s="832">
        <v>7759608</v>
      </c>
      <c r="NJ27" s="831">
        <v>878102</v>
      </c>
      <c r="NK27" s="829">
        <v>8637710</v>
      </c>
      <c r="NL27" s="150"/>
      <c r="NM27" s="150"/>
      <c r="NN27" s="535" t="s">
        <v>69</v>
      </c>
      <c r="NO27" s="529">
        <v>15966529</v>
      </c>
      <c r="NP27" s="530">
        <v>539242</v>
      </c>
      <c r="NQ27" s="530">
        <v>3478896</v>
      </c>
      <c r="NR27" s="531">
        <v>341880</v>
      </c>
      <c r="NS27" s="530">
        <v>0</v>
      </c>
      <c r="NT27" s="530">
        <v>0</v>
      </c>
      <c r="NU27" s="530">
        <v>0</v>
      </c>
      <c r="NV27" s="532">
        <v>0</v>
      </c>
      <c r="NW27" s="830">
        <v>20326547</v>
      </c>
      <c r="NX27" s="534">
        <v>238651</v>
      </c>
      <c r="NY27" s="829">
        <v>20565198</v>
      </c>
      <c r="NZ27" s="453"/>
      <c r="OB27" s="95" t="s">
        <v>107</v>
      </c>
      <c r="OC27" s="1809">
        <v>493987.36664212943</v>
      </c>
      <c r="OD27" s="1810">
        <v>435839.54362750321</v>
      </c>
      <c r="OE27" s="1798">
        <v>13.34</v>
      </c>
      <c r="OF27" s="1809">
        <v>417211.10796524998</v>
      </c>
      <c r="OG27" s="1810">
        <v>361997.09142233816</v>
      </c>
      <c r="OH27" s="1798">
        <v>15.25</v>
      </c>
      <c r="OI27" s="1809">
        <v>404156.0933124728</v>
      </c>
      <c r="OJ27" s="1810">
        <v>332366.17862925649</v>
      </c>
      <c r="OK27" s="1798">
        <v>21.6</v>
      </c>
      <c r="OL27" s="1809">
        <v>541656.41016020533</v>
      </c>
      <c r="OM27" s="1810">
        <v>474038.31257059798</v>
      </c>
      <c r="ON27" s="1798">
        <v>14.26</v>
      </c>
      <c r="OO27" s="1809">
        <v>1857010.9780800575</v>
      </c>
      <c r="OP27" s="1810">
        <v>1604241.1262496959</v>
      </c>
      <c r="OQ27" s="1798">
        <v>15.76</v>
      </c>
      <c r="OR27" s="1853"/>
      <c r="OS27" s="1853"/>
    </row>
    <row r="28" spans="1:409" ht="18.75" customHeight="1" thickTop="1">
      <c r="A28" s="52" t="s">
        <v>70</v>
      </c>
      <c r="B28" s="79">
        <v>200502.14</v>
      </c>
      <c r="C28" s="122">
        <v>177189.09999999998</v>
      </c>
      <c r="D28" s="54">
        <v>13.16</v>
      </c>
      <c r="E28" s="387"/>
      <c r="F28" s="387"/>
      <c r="G28" s="35" t="s">
        <v>127</v>
      </c>
      <c r="H28" s="79">
        <v>349913</v>
      </c>
      <c r="I28" s="259">
        <v>186554</v>
      </c>
      <c r="J28" s="50">
        <v>210300</v>
      </c>
      <c r="K28" s="260">
        <v>746767</v>
      </c>
      <c r="L28" s="611">
        <v>1026090</v>
      </c>
      <c r="M28" s="687">
        <v>-27.22</v>
      </c>
      <c r="N28" s="602"/>
      <c r="O28" s="37" t="s">
        <v>31</v>
      </c>
      <c r="P28" s="38" t="s">
        <v>32</v>
      </c>
      <c r="Q28" s="39"/>
      <c r="R28" s="40"/>
      <c r="S28" s="38" t="s">
        <v>33</v>
      </c>
      <c r="T28" s="39"/>
      <c r="U28" s="40"/>
      <c r="V28" s="1905" t="s">
        <v>34</v>
      </c>
      <c r="W28" s="1891"/>
      <c r="X28" s="1892"/>
      <c r="Y28" s="5"/>
      <c r="Z28" s="602"/>
      <c r="AA28" s="602" t="s">
        <v>85</v>
      </c>
      <c r="AB28" s="424">
        <v>80.64</v>
      </c>
      <c r="AC28" s="424">
        <v>78.69</v>
      </c>
      <c r="AD28" s="424">
        <v>75.75</v>
      </c>
      <c r="AE28" s="424">
        <v>78.36</v>
      </c>
      <c r="AF28" s="602"/>
      <c r="AG28" s="602"/>
      <c r="AH28" s="602"/>
      <c r="AI28" s="602"/>
      <c r="AJ28" s="602"/>
      <c r="AK28" s="602"/>
      <c r="AL28" s="489" t="s">
        <v>75</v>
      </c>
      <c r="AM28" s="79">
        <v>629415</v>
      </c>
      <c r="AN28" s="50">
        <v>66275</v>
      </c>
      <c r="AO28" s="50">
        <v>248426</v>
      </c>
      <c r="AP28" s="474">
        <v>250525</v>
      </c>
      <c r="AQ28" s="50">
        <v>0</v>
      </c>
      <c r="AR28" s="50">
        <v>0</v>
      </c>
      <c r="AS28" s="50">
        <v>0</v>
      </c>
      <c r="AT28" s="50">
        <v>0</v>
      </c>
      <c r="AU28" s="475">
        <v>1194641</v>
      </c>
      <c r="AV28" s="79">
        <v>595999</v>
      </c>
      <c r="AW28" s="475">
        <v>1790640</v>
      </c>
      <c r="AX28" s="301"/>
      <c r="AY28" s="301"/>
      <c r="AZ28" s="288" t="s">
        <v>75</v>
      </c>
      <c r="BA28" s="79">
        <v>368238</v>
      </c>
      <c r="BB28" s="50">
        <v>52771</v>
      </c>
      <c r="BC28" s="50">
        <v>53270</v>
      </c>
      <c r="BD28" s="474">
        <v>20862</v>
      </c>
      <c r="BE28" s="50">
        <v>0</v>
      </c>
      <c r="BF28" s="50">
        <v>0</v>
      </c>
      <c r="BG28" s="50">
        <v>0</v>
      </c>
      <c r="BH28" s="50">
        <v>0</v>
      </c>
      <c r="BI28" s="475">
        <v>495141</v>
      </c>
      <c r="BJ28" s="79">
        <v>72801</v>
      </c>
      <c r="BK28" s="475">
        <v>567942</v>
      </c>
      <c r="BL28" s="580"/>
      <c r="BM28" s="1406"/>
      <c r="BN28" s="1406"/>
      <c r="BO28" s="1406"/>
      <c r="BP28" s="500"/>
      <c r="BQ28" s="579"/>
      <c r="BR28" s="577"/>
      <c r="BS28" s="579"/>
      <c r="BT28" s="203"/>
      <c r="BU28" s="1436"/>
      <c r="BV28" s="1423"/>
      <c r="BW28" s="26"/>
      <c r="BX28" s="46"/>
      <c r="BY28" s="578"/>
      <c r="BZ28" s="394"/>
      <c r="CA28" s="394"/>
      <c r="CB28" s="394"/>
      <c r="CC28" s="394"/>
      <c r="CE28" s="52" t="s">
        <v>70</v>
      </c>
      <c r="CF28" s="79">
        <v>192311.62</v>
      </c>
      <c r="CG28" s="122">
        <v>170580.8</v>
      </c>
      <c r="CH28" s="54">
        <v>12.74</v>
      </c>
      <c r="CI28" s="387"/>
      <c r="CJ28" s="387"/>
      <c r="CK28" s="35" t="s">
        <v>127</v>
      </c>
      <c r="CL28" s="79">
        <v>155252</v>
      </c>
      <c r="CM28" s="259">
        <v>134506</v>
      </c>
      <c r="CN28" s="50">
        <v>118024</v>
      </c>
      <c r="CO28" s="260">
        <v>407782</v>
      </c>
      <c r="CP28" s="611">
        <v>621800</v>
      </c>
      <c r="CQ28" s="36">
        <v>-34.42</v>
      </c>
      <c r="CR28" s="602"/>
      <c r="CS28" s="37" t="s">
        <v>31</v>
      </c>
      <c r="CT28" s="38" t="s">
        <v>32</v>
      </c>
      <c r="CU28" s="39"/>
      <c r="CV28" s="40"/>
      <c r="CW28" s="38" t="s">
        <v>33</v>
      </c>
      <c r="CX28" s="39"/>
      <c r="CY28" s="40"/>
      <c r="CZ28" s="1905" t="s">
        <v>34</v>
      </c>
      <c r="DA28" s="1891"/>
      <c r="DB28" s="1892"/>
      <c r="DC28" s="5"/>
      <c r="DD28" s="602"/>
      <c r="DE28" s="602" t="s">
        <v>85</v>
      </c>
      <c r="DF28" s="424">
        <v>73.95</v>
      </c>
      <c r="DG28" s="424">
        <v>65.099999999999994</v>
      </c>
      <c r="DH28" s="424">
        <v>64.459999999999994</v>
      </c>
      <c r="DI28" s="424">
        <v>67.83</v>
      </c>
      <c r="DJ28" s="332"/>
      <c r="DK28" s="332"/>
      <c r="DL28" s="332"/>
      <c r="DM28" s="332"/>
      <c r="DN28" s="332"/>
      <c r="DO28" s="602"/>
      <c r="DP28" s="489" t="s">
        <v>75</v>
      </c>
      <c r="DQ28" s="79">
        <v>705590</v>
      </c>
      <c r="DR28" s="50">
        <v>45579</v>
      </c>
      <c r="DS28" s="50">
        <v>255706</v>
      </c>
      <c r="DT28" s="474">
        <v>172895</v>
      </c>
      <c r="DU28" s="50">
        <v>0</v>
      </c>
      <c r="DV28" s="50">
        <v>0</v>
      </c>
      <c r="DW28" s="50">
        <v>0</v>
      </c>
      <c r="DX28" s="50">
        <v>0</v>
      </c>
      <c r="DY28" s="475">
        <v>1179770</v>
      </c>
      <c r="DZ28" s="79">
        <v>800667</v>
      </c>
      <c r="EA28" s="475">
        <v>1980437</v>
      </c>
      <c r="EB28" s="301"/>
      <c r="EC28" s="301"/>
      <c r="ED28" s="288" t="s">
        <v>75</v>
      </c>
      <c r="EE28" s="79">
        <v>307258</v>
      </c>
      <c r="EF28" s="50">
        <v>27499</v>
      </c>
      <c r="EG28" s="50">
        <v>42037</v>
      </c>
      <c r="EH28" s="474">
        <v>14509</v>
      </c>
      <c r="EI28" s="50">
        <v>0</v>
      </c>
      <c r="EJ28" s="50">
        <v>0</v>
      </c>
      <c r="EK28" s="50">
        <v>0</v>
      </c>
      <c r="EL28" s="50">
        <v>0</v>
      </c>
      <c r="EM28" s="475">
        <v>391303</v>
      </c>
      <c r="EN28" s="79">
        <v>60863</v>
      </c>
      <c r="EO28" s="475">
        <v>452166</v>
      </c>
      <c r="EP28" s="580"/>
      <c r="EQ28" s="1406"/>
      <c r="ER28" s="1406"/>
      <c r="ES28" s="1406"/>
      <c r="ET28" s="500"/>
      <c r="EU28" s="579"/>
      <c r="EV28" s="577"/>
      <c r="EW28" s="579"/>
      <c r="EX28" s="203"/>
      <c r="EY28" s="1436"/>
      <c r="EZ28" s="1423"/>
      <c r="FA28" s="26"/>
      <c r="FB28" s="46"/>
      <c r="FC28" s="578"/>
      <c r="FD28" s="394"/>
      <c r="FE28" s="394"/>
      <c r="FF28" s="394"/>
      <c r="FG28" s="25"/>
      <c r="FI28" s="52" t="s">
        <v>70</v>
      </c>
      <c r="FJ28" s="79">
        <v>200830.28</v>
      </c>
      <c r="FK28" s="122">
        <v>170208.06</v>
      </c>
      <c r="FL28" s="54">
        <v>17.989999999999998</v>
      </c>
      <c r="FM28" s="387"/>
      <c r="FN28" s="387"/>
      <c r="FO28" s="35" t="s">
        <v>127</v>
      </c>
      <c r="FP28" s="79">
        <v>101467</v>
      </c>
      <c r="FQ28" s="259">
        <v>89986</v>
      </c>
      <c r="FR28" s="50">
        <v>97797</v>
      </c>
      <c r="FS28" s="260">
        <v>289250</v>
      </c>
      <c r="FT28" s="611">
        <v>459045</v>
      </c>
      <c r="FU28" s="36">
        <v>-36.99</v>
      </c>
      <c r="FV28" s="602"/>
      <c r="FW28" s="37" t="s">
        <v>31</v>
      </c>
      <c r="FX28" s="38" t="s">
        <v>32</v>
      </c>
      <c r="FY28" s="39"/>
      <c r="FZ28" s="40"/>
      <c r="GA28" s="38" t="s">
        <v>33</v>
      </c>
      <c r="GB28" s="39"/>
      <c r="GC28" s="40"/>
      <c r="GD28" s="1905" t="s">
        <v>34</v>
      </c>
      <c r="GE28" s="1891"/>
      <c r="GF28" s="1892"/>
      <c r="GG28" s="5"/>
      <c r="GH28" s="602"/>
      <c r="GI28" s="602" t="s">
        <v>85</v>
      </c>
      <c r="GJ28" s="424">
        <v>65.739999999999995</v>
      </c>
      <c r="GK28" s="424">
        <v>65.94</v>
      </c>
      <c r="GL28" s="424">
        <v>64.36</v>
      </c>
      <c r="GM28" s="424">
        <v>65.349999999999994</v>
      </c>
      <c r="GN28" s="1407"/>
      <c r="GO28" s="1407"/>
      <c r="GP28" s="1407"/>
      <c r="GQ28" s="1407"/>
      <c r="GR28" s="468"/>
      <c r="GS28" s="602"/>
      <c r="GT28" s="489" t="s">
        <v>75</v>
      </c>
      <c r="GU28" s="79">
        <v>743755</v>
      </c>
      <c r="GV28" s="50">
        <v>38380</v>
      </c>
      <c r="GW28" s="50">
        <v>289847</v>
      </c>
      <c r="GX28" s="474">
        <v>184853</v>
      </c>
      <c r="GY28" s="50">
        <v>0</v>
      </c>
      <c r="GZ28" s="50">
        <v>0</v>
      </c>
      <c r="HA28" s="50">
        <v>0</v>
      </c>
      <c r="HB28" s="50">
        <v>0</v>
      </c>
      <c r="HC28" s="475">
        <v>1256835</v>
      </c>
      <c r="HD28" s="79">
        <v>754757</v>
      </c>
      <c r="HE28" s="475">
        <v>2011592</v>
      </c>
      <c r="HF28" s="301"/>
      <c r="HG28" s="301"/>
      <c r="HH28" s="288" t="s">
        <v>75</v>
      </c>
      <c r="HI28" s="79">
        <v>359833</v>
      </c>
      <c r="HJ28" s="50">
        <v>29084</v>
      </c>
      <c r="HK28" s="50">
        <v>50768</v>
      </c>
      <c r="HL28" s="474">
        <v>15572</v>
      </c>
      <c r="HM28" s="50">
        <v>0</v>
      </c>
      <c r="HN28" s="50">
        <v>0</v>
      </c>
      <c r="HO28" s="50">
        <v>0</v>
      </c>
      <c r="HP28" s="50">
        <v>0</v>
      </c>
      <c r="HQ28" s="475">
        <v>455257</v>
      </c>
      <c r="HR28" s="79">
        <v>113471</v>
      </c>
      <c r="HS28" s="475">
        <v>568728</v>
      </c>
      <c r="HT28" s="580"/>
      <c r="HU28" s="1406"/>
      <c r="HV28" s="1406"/>
      <c r="HW28" s="1406"/>
      <c r="HX28" s="500"/>
      <c r="HY28" s="579"/>
      <c r="HZ28" s="577"/>
      <c r="IA28" s="579"/>
      <c r="IB28" s="203"/>
      <c r="IC28" s="1436"/>
      <c r="ID28" s="1423"/>
      <c r="IE28" s="26"/>
      <c r="IF28" s="46"/>
      <c r="IG28" s="578"/>
      <c r="IH28" s="394"/>
      <c r="II28" s="394"/>
      <c r="IJ28" s="394"/>
      <c r="IK28" s="394"/>
      <c r="IL28" s="520"/>
      <c r="IM28" s="52" t="s">
        <v>70</v>
      </c>
      <c r="IN28" s="79">
        <v>209429.26999999996</v>
      </c>
      <c r="IO28" s="122">
        <v>183473.52</v>
      </c>
      <c r="IP28" s="54">
        <v>14.15</v>
      </c>
      <c r="IQ28" s="387"/>
      <c r="IR28" s="387"/>
      <c r="IS28" s="35" t="s">
        <v>127</v>
      </c>
      <c r="IT28" s="79">
        <v>131619</v>
      </c>
      <c r="IU28" s="259">
        <v>165480</v>
      </c>
      <c r="IV28" s="50">
        <v>165240</v>
      </c>
      <c r="IW28" s="260">
        <v>462339</v>
      </c>
      <c r="IX28" s="611">
        <v>594651</v>
      </c>
      <c r="IY28" s="36">
        <v>-22.25</v>
      </c>
      <c r="IZ28" s="602"/>
      <c r="JA28" s="37" t="s">
        <v>31</v>
      </c>
      <c r="JB28" s="38" t="s">
        <v>32</v>
      </c>
      <c r="JC28" s="39"/>
      <c r="JD28" s="40"/>
      <c r="JE28" s="38" t="s">
        <v>33</v>
      </c>
      <c r="JF28" s="39"/>
      <c r="JG28" s="40"/>
      <c r="JH28" s="1905" t="s">
        <v>34</v>
      </c>
      <c r="JI28" s="1891"/>
      <c r="JJ28" s="1892"/>
      <c r="JK28" s="5"/>
      <c r="JL28" s="602"/>
      <c r="JM28" s="602" t="s">
        <v>85</v>
      </c>
      <c r="JN28" s="424">
        <v>70.290000000000006</v>
      </c>
      <c r="JO28" s="424">
        <v>73.31</v>
      </c>
      <c r="JP28" s="424">
        <v>80.739999999999995</v>
      </c>
      <c r="JQ28" s="424">
        <v>74.78</v>
      </c>
      <c r="JR28" s="602"/>
      <c r="JS28" s="602"/>
      <c r="JT28" s="602"/>
      <c r="JU28" s="602"/>
      <c r="JV28" s="468"/>
      <c r="JW28" s="602"/>
      <c r="JX28" s="489" t="s">
        <v>75</v>
      </c>
      <c r="JY28" s="79">
        <v>878444</v>
      </c>
      <c r="JZ28" s="50">
        <v>52811</v>
      </c>
      <c r="KA28" s="50">
        <v>283166</v>
      </c>
      <c r="KB28" s="474">
        <v>269878</v>
      </c>
      <c r="KC28" s="50">
        <v>0</v>
      </c>
      <c r="KD28" s="50">
        <v>0</v>
      </c>
      <c r="KE28" s="50">
        <v>0</v>
      </c>
      <c r="KF28" s="50">
        <v>0</v>
      </c>
      <c r="KG28" s="475">
        <v>1484299</v>
      </c>
      <c r="KH28" s="79">
        <v>1070708</v>
      </c>
      <c r="KI28" s="475">
        <v>2555007</v>
      </c>
      <c r="KJ28" s="301"/>
      <c r="KK28" s="301"/>
      <c r="KL28" s="288" t="s">
        <v>75</v>
      </c>
      <c r="KM28" s="79">
        <v>371444</v>
      </c>
      <c r="KN28" s="50">
        <v>22419</v>
      </c>
      <c r="KO28" s="50">
        <v>37671</v>
      </c>
      <c r="KP28" s="474">
        <v>24213</v>
      </c>
      <c r="KQ28" s="50">
        <v>0</v>
      </c>
      <c r="KR28" s="50">
        <v>0</v>
      </c>
      <c r="KS28" s="50">
        <v>0</v>
      </c>
      <c r="KT28" s="50">
        <v>0</v>
      </c>
      <c r="KU28" s="475">
        <v>455747</v>
      </c>
      <c r="KV28" s="79">
        <v>99304</v>
      </c>
      <c r="KW28" s="475">
        <v>555051</v>
      </c>
      <c r="KX28" s="580"/>
      <c r="KY28" s="1406"/>
      <c r="KZ28" s="1406"/>
      <c r="LA28" s="1406"/>
      <c r="LB28" s="500"/>
      <c r="LC28" s="579"/>
      <c r="LD28" s="577"/>
      <c r="LE28" s="579"/>
      <c r="LF28" s="203"/>
      <c r="LG28" s="1436"/>
      <c r="LH28" s="1423"/>
      <c r="LI28" s="26"/>
      <c r="LJ28" s="46"/>
      <c r="LK28" s="578"/>
      <c r="LL28" s="394"/>
      <c r="LM28" s="394"/>
      <c r="LN28" s="394"/>
      <c r="LO28" s="394"/>
      <c r="LQ28" s="52" t="s">
        <v>70</v>
      </c>
      <c r="LR28" s="121">
        <v>803073.31</v>
      </c>
      <c r="LS28" s="319">
        <v>701451.48</v>
      </c>
      <c r="LT28" s="54">
        <v>14.49</v>
      </c>
      <c r="LU28" s="233"/>
      <c r="LV28" s="233"/>
      <c r="LW28" s="35" t="s">
        <v>127</v>
      </c>
      <c r="LX28" s="50">
        <v>1178925</v>
      </c>
      <c r="LY28" s="655">
        <v>1256888</v>
      </c>
      <c r="LZ28" s="419">
        <v>-6.2</v>
      </c>
      <c r="MA28" s="1709"/>
      <c r="MB28" s="37" t="s">
        <v>31</v>
      </c>
      <c r="MC28" s="38" t="s">
        <v>32</v>
      </c>
      <c r="MD28" s="39"/>
      <c r="ME28" s="40"/>
      <c r="MF28" s="38" t="s">
        <v>33</v>
      </c>
      <c r="MG28" s="39"/>
      <c r="MH28" s="40"/>
      <c r="MI28" s="38" t="s">
        <v>34</v>
      </c>
      <c r="MJ28" s="39"/>
      <c r="MK28" s="40"/>
      <c r="ML28" s="17"/>
      <c r="MM28" s="17"/>
      <c r="MN28" s="17" t="s">
        <v>85</v>
      </c>
      <c r="MO28" s="1108">
        <v>78.36</v>
      </c>
      <c r="MP28" s="1108">
        <v>67.83</v>
      </c>
      <c r="MQ28" s="1108">
        <v>65.349999999999994</v>
      </c>
      <c r="MR28" s="1108">
        <v>74.78</v>
      </c>
      <c r="MS28" s="1107">
        <v>71.56</v>
      </c>
      <c r="MT28" s="18"/>
      <c r="MU28" s="19"/>
      <c r="MV28" s="416"/>
      <c r="MW28" s="417"/>
      <c r="MX28" s="19"/>
      <c r="MY28" s="19"/>
      <c r="MZ28" s="91" t="s">
        <v>75</v>
      </c>
      <c r="NA28" s="536">
        <v>2957204</v>
      </c>
      <c r="NB28" s="537">
        <v>203045</v>
      </c>
      <c r="NC28" s="537">
        <v>1077145</v>
      </c>
      <c r="ND28" s="538">
        <v>878151</v>
      </c>
      <c r="NE28" s="537">
        <v>0</v>
      </c>
      <c r="NF28" s="537">
        <v>0</v>
      </c>
      <c r="NG28" s="537">
        <v>0</v>
      </c>
      <c r="NH28" s="539">
        <v>0</v>
      </c>
      <c r="NI28" s="828">
        <v>5115545</v>
      </c>
      <c r="NJ28" s="827">
        <v>3222131</v>
      </c>
      <c r="NK28" s="825">
        <v>8337676</v>
      </c>
      <c r="NL28" s="150"/>
      <c r="NM28" s="150"/>
      <c r="NN28" s="535" t="s">
        <v>75</v>
      </c>
      <c r="NO28" s="536">
        <v>1406773</v>
      </c>
      <c r="NP28" s="537">
        <v>131773</v>
      </c>
      <c r="NQ28" s="537">
        <v>183746</v>
      </c>
      <c r="NR28" s="538">
        <v>75156</v>
      </c>
      <c r="NS28" s="537">
        <v>0</v>
      </c>
      <c r="NT28" s="537">
        <v>0</v>
      </c>
      <c r="NU28" s="537">
        <v>0</v>
      </c>
      <c r="NV28" s="539">
        <v>0</v>
      </c>
      <c r="NW28" s="826">
        <v>1797448</v>
      </c>
      <c r="NX28" s="541">
        <v>346439</v>
      </c>
      <c r="NY28" s="825">
        <v>2143887</v>
      </c>
      <c r="NZ28" s="453"/>
      <c r="OB28" s="52" t="s">
        <v>70</v>
      </c>
      <c r="OC28" s="1809">
        <v>200502.14</v>
      </c>
      <c r="OD28" s="1810">
        <v>177189.09999999998</v>
      </c>
      <c r="OE28" s="1798">
        <v>13.16</v>
      </c>
      <c r="OF28" s="1809">
        <v>192311.62</v>
      </c>
      <c r="OG28" s="1810">
        <v>170580.8</v>
      </c>
      <c r="OH28" s="1798">
        <v>12.74</v>
      </c>
      <c r="OI28" s="1809">
        <v>200830.28</v>
      </c>
      <c r="OJ28" s="1810">
        <v>170208.06</v>
      </c>
      <c r="OK28" s="1798">
        <v>17.989999999999998</v>
      </c>
      <c r="OL28" s="1809">
        <v>209429.26999999996</v>
      </c>
      <c r="OM28" s="1810">
        <v>183473.52</v>
      </c>
      <c r="ON28" s="1798">
        <v>14.15</v>
      </c>
      <c r="OO28" s="1809">
        <v>803073.31</v>
      </c>
      <c r="OP28" s="1810">
        <v>701451.48</v>
      </c>
      <c r="OQ28" s="1798">
        <v>14.49</v>
      </c>
      <c r="OR28" s="1853"/>
      <c r="OS28" s="1853"/>
    </row>
    <row r="29" spans="1:409" ht="18.75" customHeight="1" thickBot="1">
      <c r="A29" s="99" t="s">
        <v>50</v>
      </c>
      <c r="B29" s="79">
        <v>293485.22664212942</v>
      </c>
      <c r="C29" s="131">
        <v>258650.44362750323</v>
      </c>
      <c r="D29" s="102">
        <v>13.47</v>
      </c>
      <c r="E29" s="387"/>
      <c r="F29" s="387"/>
      <c r="G29" s="35" t="s">
        <v>128</v>
      </c>
      <c r="H29" s="79">
        <v>49573</v>
      </c>
      <c r="I29" s="259">
        <v>42928</v>
      </c>
      <c r="J29" s="50">
        <v>51128</v>
      </c>
      <c r="K29" s="260">
        <v>143629</v>
      </c>
      <c r="L29" s="611">
        <v>142813</v>
      </c>
      <c r="M29" s="687">
        <v>0.56999999999999995</v>
      </c>
      <c r="N29" s="602"/>
      <c r="O29" s="56" t="s">
        <v>42</v>
      </c>
      <c r="P29" s="57">
        <v>2558</v>
      </c>
      <c r="Q29" s="58">
        <v>2557</v>
      </c>
      <c r="R29" s="690" t="s">
        <v>180</v>
      </c>
      <c r="S29" s="57">
        <v>2558</v>
      </c>
      <c r="T29" s="58">
        <v>2557</v>
      </c>
      <c r="U29" s="690" t="s">
        <v>180</v>
      </c>
      <c r="V29" s="57">
        <v>2558</v>
      </c>
      <c r="W29" s="58">
        <v>2557</v>
      </c>
      <c r="X29" s="690" t="s">
        <v>180</v>
      </c>
      <c r="Y29" s="1409"/>
      <c r="Z29" s="602"/>
      <c r="AA29" s="602" t="s">
        <v>90</v>
      </c>
      <c r="AB29" s="424">
        <v>72.349999999999994</v>
      </c>
      <c r="AC29" s="424">
        <v>73.680000000000007</v>
      </c>
      <c r="AD29" s="424">
        <v>69.08</v>
      </c>
      <c r="AE29" s="424">
        <v>71.7</v>
      </c>
      <c r="AF29" s="602"/>
      <c r="AG29" s="602"/>
      <c r="AH29" s="602"/>
      <c r="AI29" s="602"/>
      <c r="AJ29" s="602"/>
      <c r="AK29" s="602"/>
      <c r="AL29" s="489" t="s">
        <v>81</v>
      </c>
      <c r="AM29" s="79">
        <v>2429526</v>
      </c>
      <c r="AN29" s="50">
        <v>210897</v>
      </c>
      <c r="AO29" s="50">
        <v>2184308</v>
      </c>
      <c r="AP29" s="474">
        <v>1797642</v>
      </c>
      <c r="AQ29" s="50">
        <v>0</v>
      </c>
      <c r="AR29" s="50">
        <v>0</v>
      </c>
      <c r="AS29" s="50">
        <v>0</v>
      </c>
      <c r="AT29" s="50">
        <v>0</v>
      </c>
      <c r="AU29" s="475">
        <v>6622373</v>
      </c>
      <c r="AV29" s="79">
        <v>4979285</v>
      </c>
      <c r="AW29" s="475">
        <v>11601658</v>
      </c>
      <c r="AX29" s="301"/>
      <c r="AY29" s="301"/>
      <c r="AZ29" s="288" t="s">
        <v>81</v>
      </c>
      <c r="BA29" s="79">
        <v>1099603</v>
      </c>
      <c r="BB29" s="50">
        <v>192795</v>
      </c>
      <c r="BC29" s="50">
        <v>582614</v>
      </c>
      <c r="BD29" s="474">
        <v>129023</v>
      </c>
      <c r="BE29" s="50">
        <v>0</v>
      </c>
      <c r="BF29" s="50">
        <v>0</v>
      </c>
      <c r="BG29" s="50">
        <v>0</v>
      </c>
      <c r="BH29" s="50">
        <v>0</v>
      </c>
      <c r="BI29" s="475">
        <v>2004035</v>
      </c>
      <c r="BJ29" s="79">
        <v>452180</v>
      </c>
      <c r="BK29" s="475">
        <v>2456215</v>
      </c>
      <c r="BL29" s="580"/>
      <c r="BM29" s="1406"/>
      <c r="BN29" s="1406"/>
      <c r="BO29" s="1406"/>
      <c r="BP29" s="500"/>
      <c r="BQ29" s="579"/>
      <c r="BR29" s="577"/>
      <c r="BS29" s="579"/>
      <c r="BT29" s="203"/>
      <c r="BU29" s="1436"/>
      <c r="BV29" s="1423"/>
      <c r="BW29" s="26"/>
      <c r="BX29" s="46"/>
      <c r="BY29" s="578"/>
      <c r="BZ29" s="394"/>
      <c r="CA29" s="394"/>
      <c r="CB29" s="394"/>
      <c r="CC29" s="394"/>
      <c r="CE29" s="99" t="s">
        <v>50</v>
      </c>
      <c r="CF29" s="79">
        <v>224899.48796524998</v>
      </c>
      <c r="CG29" s="131">
        <v>191416.2914223382</v>
      </c>
      <c r="CH29" s="102">
        <v>17.489999999999998</v>
      </c>
      <c r="CI29" s="387"/>
      <c r="CJ29" s="387"/>
      <c r="CK29" s="35" t="s">
        <v>128</v>
      </c>
      <c r="CL29" s="79">
        <v>34772</v>
      </c>
      <c r="CM29" s="259">
        <v>29970</v>
      </c>
      <c r="CN29" s="50">
        <v>30111</v>
      </c>
      <c r="CO29" s="260">
        <v>94853</v>
      </c>
      <c r="CP29" s="611">
        <v>101690</v>
      </c>
      <c r="CQ29" s="36">
        <v>-6.72</v>
      </c>
      <c r="CR29" s="602"/>
      <c r="CS29" s="56" t="s">
        <v>47</v>
      </c>
      <c r="CT29" s="57">
        <v>2558</v>
      </c>
      <c r="CU29" s="58">
        <v>2557</v>
      </c>
      <c r="CV29" s="59" t="s">
        <v>180</v>
      </c>
      <c r="CW29" s="57">
        <v>2558</v>
      </c>
      <c r="CX29" s="58">
        <v>2557</v>
      </c>
      <c r="CY29" s="59" t="s">
        <v>180</v>
      </c>
      <c r="CZ29" s="57">
        <v>2558</v>
      </c>
      <c r="DA29" s="58">
        <v>2557</v>
      </c>
      <c r="DB29" s="59" t="s">
        <v>180</v>
      </c>
      <c r="DC29" s="1409"/>
      <c r="DD29" s="602"/>
      <c r="DE29" s="602" t="s">
        <v>90</v>
      </c>
      <c r="DF29" s="424">
        <v>68.510000000000005</v>
      </c>
      <c r="DG29" s="424">
        <v>64.58</v>
      </c>
      <c r="DH29" s="424">
        <v>61.14</v>
      </c>
      <c r="DI29" s="424">
        <v>64.739999999999995</v>
      </c>
      <c r="DJ29" s="332"/>
      <c r="DK29" s="332"/>
      <c r="DL29" s="332"/>
      <c r="DM29" s="332"/>
      <c r="DN29" s="332"/>
      <c r="DO29" s="602"/>
      <c r="DP29" s="489" t="s">
        <v>81</v>
      </c>
      <c r="DQ29" s="79">
        <v>2745656</v>
      </c>
      <c r="DR29" s="50">
        <v>209350</v>
      </c>
      <c r="DS29" s="50">
        <v>1865789</v>
      </c>
      <c r="DT29" s="474">
        <v>1791798</v>
      </c>
      <c r="DU29" s="50">
        <v>0</v>
      </c>
      <c r="DV29" s="50">
        <v>0</v>
      </c>
      <c r="DW29" s="50">
        <v>0</v>
      </c>
      <c r="DX29" s="50">
        <v>0</v>
      </c>
      <c r="DY29" s="475">
        <v>6612593</v>
      </c>
      <c r="DZ29" s="79">
        <v>5002729</v>
      </c>
      <c r="EA29" s="475">
        <v>11615322</v>
      </c>
      <c r="EB29" s="301"/>
      <c r="EC29" s="301"/>
      <c r="ED29" s="288" t="s">
        <v>81</v>
      </c>
      <c r="EE29" s="79">
        <v>832050</v>
      </c>
      <c r="EF29" s="50">
        <v>126118</v>
      </c>
      <c r="EG29" s="50">
        <v>452349</v>
      </c>
      <c r="EH29" s="474">
        <v>77131</v>
      </c>
      <c r="EI29" s="50">
        <v>0</v>
      </c>
      <c r="EJ29" s="50">
        <v>0</v>
      </c>
      <c r="EK29" s="50">
        <v>0</v>
      </c>
      <c r="EL29" s="50">
        <v>0</v>
      </c>
      <c r="EM29" s="475">
        <v>1487648</v>
      </c>
      <c r="EN29" s="79">
        <v>352011</v>
      </c>
      <c r="EO29" s="475">
        <v>1839659</v>
      </c>
      <c r="EP29" s="580"/>
      <c r="EQ29" s="1406"/>
      <c r="ER29" s="1406"/>
      <c r="ES29" s="1406"/>
      <c r="ET29" s="500"/>
      <c r="EU29" s="579"/>
      <c r="EV29" s="577"/>
      <c r="EW29" s="579"/>
      <c r="EX29" s="203"/>
      <c r="EY29" s="1436"/>
      <c r="EZ29" s="1423"/>
      <c r="FA29" s="26"/>
      <c r="FB29" s="46"/>
      <c r="FC29" s="578"/>
      <c r="FD29" s="394"/>
      <c r="FE29" s="394"/>
      <c r="FF29" s="394"/>
      <c r="FG29" s="25"/>
      <c r="FI29" s="99" t="s">
        <v>50</v>
      </c>
      <c r="FJ29" s="79">
        <v>203325.8133124728</v>
      </c>
      <c r="FK29" s="131">
        <v>162158.1186292565</v>
      </c>
      <c r="FL29" s="102">
        <v>25.39</v>
      </c>
      <c r="FM29" s="387"/>
      <c r="FN29" s="387"/>
      <c r="FO29" s="35" t="s">
        <v>128</v>
      </c>
      <c r="FP29" s="79">
        <v>40727</v>
      </c>
      <c r="FQ29" s="259">
        <v>59009</v>
      </c>
      <c r="FR29" s="50">
        <v>49208</v>
      </c>
      <c r="FS29" s="260">
        <v>148944</v>
      </c>
      <c r="FT29" s="611">
        <v>147887</v>
      </c>
      <c r="FU29" s="36">
        <v>0.71</v>
      </c>
      <c r="FV29" s="602"/>
      <c r="FW29" s="56" t="s">
        <v>161</v>
      </c>
      <c r="FX29" s="57">
        <v>2558</v>
      </c>
      <c r="FY29" s="58">
        <v>2557</v>
      </c>
      <c r="FZ29" s="59" t="s">
        <v>180</v>
      </c>
      <c r="GA29" s="57">
        <v>2558</v>
      </c>
      <c r="GB29" s="58">
        <v>2557</v>
      </c>
      <c r="GC29" s="59" t="s">
        <v>180</v>
      </c>
      <c r="GD29" s="57">
        <v>2558</v>
      </c>
      <c r="GE29" s="58">
        <v>2557</v>
      </c>
      <c r="GF29" s="59" t="s">
        <v>180</v>
      </c>
      <c r="GG29" s="1409"/>
      <c r="GH29" s="602"/>
      <c r="GI29" s="602" t="s">
        <v>90</v>
      </c>
      <c r="GJ29" s="424">
        <v>58.34</v>
      </c>
      <c r="GK29" s="424">
        <v>58.27</v>
      </c>
      <c r="GL29" s="424">
        <v>56.38</v>
      </c>
      <c r="GM29" s="424">
        <v>57.66</v>
      </c>
      <c r="GN29" s="1407"/>
      <c r="GO29" s="1407"/>
      <c r="GP29" s="1407"/>
      <c r="GQ29" s="1407"/>
      <c r="GR29" s="468"/>
      <c r="GS29" s="602"/>
      <c r="GT29" s="489" t="s">
        <v>81</v>
      </c>
      <c r="GU29" s="79">
        <v>2356305</v>
      </c>
      <c r="GV29" s="50">
        <v>156398</v>
      </c>
      <c r="GW29" s="50">
        <v>1814356</v>
      </c>
      <c r="GX29" s="474">
        <v>2538716</v>
      </c>
      <c r="GY29" s="50">
        <v>0</v>
      </c>
      <c r="GZ29" s="50">
        <v>0</v>
      </c>
      <c r="HA29" s="50">
        <v>0</v>
      </c>
      <c r="HB29" s="50">
        <v>0</v>
      </c>
      <c r="HC29" s="475">
        <v>6865775</v>
      </c>
      <c r="HD29" s="79">
        <v>5366778</v>
      </c>
      <c r="HE29" s="475">
        <v>12232553</v>
      </c>
      <c r="HF29" s="301"/>
      <c r="HG29" s="301"/>
      <c r="HH29" s="288" t="s">
        <v>81</v>
      </c>
      <c r="HI29" s="79">
        <v>990940</v>
      </c>
      <c r="HJ29" s="50">
        <v>105359</v>
      </c>
      <c r="HK29" s="50">
        <v>299165</v>
      </c>
      <c r="HL29" s="474">
        <v>59227</v>
      </c>
      <c r="HM29" s="50">
        <v>0</v>
      </c>
      <c r="HN29" s="50">
        <v>0</v>
      </c>
      <c r="HO29" s="50">
        <v>0</v>
      </c>
      <c r="HP29" s="50">
        <v>0</v>
      </c>
      <c r="HQ29" s="475">
        <v>1454691</v>
      </c>
      <c r="HR29" s="79">
        <v>328930</v>
      </c>
      <c r="HS29" s="475">
        <v>1783621</v>
      </c>
      <c r="HT29" s="580"/>
      <c r="HU29" s="1406"/>
      <c r="HV29" s="1406"/>
      <c r="HW29" s="1406"/>
      <c r="HX29" s="500"/>
      <c r="HY29" s="579"/>
      <c r="HZ29" s="577"/>
      <c r="IA29" s="579"/>
      <c r="IB29" s="203"/>
      <c r="IC29" s="1436"/>
      <c r="ID29" s="1423"/>
      <c r="IE29" s="26"/>
      <c r="IF29" s="46"/>
      <c r="IG29" s="578"/>
      <c r="IH29" s="394"/>
      <c r="II29" s="394"/>
      <c r="IJ29" s="394"/>
      <c r="IK29" s="394"/>
      <c r="IL29" s="520"/>
      <c r="IM29" s="99" t="s">
        <v>50</v>
      </c>
      <c r="IN29" s="79">
        <v>332227.14016020542</v>
      </c>
      <c r="IO29" s="131">
        <v>290564.79257059802</v>
      </c>
      <c r="IP29" s="102">
        <v>14.34</v>
      </c>
      <c r="IQ29" s="387"/>
      <c r="IR29" s="387"/>
      <c r="IS29" s="35" t="s">
        <v>128</v>
      </c>
      <c r="IT29" s="79">
        <v>43411</v>
      </c>
      <c r="IU29" s="259">
        <v>29964</v>
      </c>
      <c r="IV29" s="50">
        <v>45489</v>
      </c>
      <c r="IW29" s="260">
        <v>118864</v>
      </c>
      <c r="IX29" s="611">
        <v>142482</v>
      </c>
      <c r="IY29" s="36">
        <v>-16.579999999999998</v>
      </c>
      <c r="IZ29" s="602"/>
      <c r="JA29" s="56" t="s">
        <v>167</v>
      </c>
      <c r="JB29" s="57">
        <v>2558</v>
      </c>
      <c r="JC29" s="58">
        <v>2557</v>
      </c>
      <c r="JD29" s="1151" t="s">
        <v>180</v>
      </c>
      <c r="JE29" s="57">
        <v>2558</v>
      </c>
      <c r="JF29" s="58">
        <v>2557</v>
      </c>
      <c r="JG29" s="1151" t="s">
        <v>180</v>
      </c>
      <c r="JH29" s="57">
        <v>2558</v>
      </c>
      <c r="JI29" s="58">
        <v>2557</v>
      </c>
      <c r="JJ29" s="59" t="s">
        <v>180</v>
      </c>
      <c r="JK29" s="1409"/>
      <c r="JL29" s="602"/>
      <c r="JM29" s="602" t="s">
        <v>90</v>
      </c>
      <c r="JN29" s="424">
        <v>63.38</v>
      </c>
      <c r="JO29" s="424">
        <v>68.58</v>
      </c>
      <c r="JP29" s="424">
        <v>72.72</v>
      </c>
      <c r="JQ29" s="424">
        <v>68.22</v>
      </c>
      <c r="JR29" s="602"/>
      <c r="JS29" s="602"/>
      <c r="JT29" s="602"/>
      <c r="JU29" s="602"/>
      <c r="JV29" s="468"/>
      <c r="JW29" s="602"/>
      <c r="JX29" s="489" t="s">
        <v>81</v>
      </c>
      <c r="JY29" s="79">
        <v>2881382</v>
      </c>
      <c r="JZ29" s="50">
        <v>296799</v>
      </c>
      <c r="KA29" s="50">
        <v>2355193</v>
      </c>
      <c r="KB29" s="474">
        <v>1278551</v>
      </c>
      <c r="KC29" s="50">
        <v>0</v>
      </c>
      <c r="KD29" s="50">
        <v>0</v>
      </c>
      <c r="KE29" s="50">
        <v>0</v>
      </c>
      <c r="KF29" s="50">
        <v>0</v>
      </c>
      <c r="KG29" s="475">
        <v>6811925</v>
      </c>
      <c r="KH29" s="79">
        <v>6462086</v>
      </c>
      <c r="KI29" s="475">
        <v>13274011</v>
      </c>
      <c r="KJ29" s="301"/>
      <c r="KK29" s="301"/>
      <c r="KL29" s="288" t="s">
        <v>81</v>
      </c>
      <c r="KM29" s="79">
        <v>909117</v>
      </c>
      <c r="KN29" s="50">
        <v>112043</v>
      </c>
      <c r="KO29" s="50">
        <v>353351</v>
      </c>
      <c r="KP29" s="474">
        <v>139540</v>
      </c>
      <c r="KQ29" s="50">
        <v>0</v>
      </c>
      <c r="KR29" s="50">
        <v>0</v>
      </c>
      <c r="KS29" s="50">
        <v>0</v>
      </c>
      <c r="KT29" s="50">
        <v>0</v>
      </c>
      <c r="KU29" s="475">
        <v>1514051</v>
      </c>
      <c r="KV29" s="79">
        <v>331119</v>
      </c>
      <c r="KW29" s="475">
        <v>1845170</v>
      </c>
      <c r="KX29" s="580"/>
      <c r="KY29" s="1406"/>
      <c r="KZ29" s="1406"/>
      <c r="LA29" s="1406"/>
      <c r="LB29" s="500"/>
      <c r="LC29" s="579"/>
      <c r="LD29" s="577"/>
      <c r="LE29" s="579"/>
      <c r="LF29" s="203"/>
      <c r="LG29" s="1436"/>
      <c r="LH29" s="1423"/>
      <c r="LI29" s="26"/>
      <c r="LJ29" s="46"/>
      <c r="LK29" s="578"/>
      <c r="LL29" s="394"/>
      <c r="LM29" s="394"/>
      <c r="LN29" s="394"/>
      <c r="LO29" s="394"/>
      <c r="LQ29" s="99" t="s">
        <v>50</v>
      </c>
      <c r="LR29" s="130">
        <v>1053937.6680800575</v>
      </c>
      <c r="LS29" s="320">
        <v>902789.64624969591</v>
      </c>
      <c r="LT29" s="102">
        <v>16.739999999999998</v>
      </c>
      <c r="LU29" s="233"/>
      <c r="LV29" s="233"/>
      <c r="LW29" s="35" t="s">
        <v>128</v>
      </c>
      <c r="LX29" s="50">
        <v>1281242</v>
      </c>
      <c r="LY29" s="655">
        <v>1177367</v>
      </c>
      <c r="LZ29" s="419">
        <v>8.82</v>
      </c>
      <c r="MA29" s="1709"/>
      <c r="MB29" s="56" t="s">
        <v>49</v>
      </c>
      <c r="MC29" s="57">
        <v>2558</v>
      </c>
      <c r="MD29" s="58">
        <v>2557</v>
      </c>
      <c r="ME29" s="1151" t="s">
        <v>180</v>
      </c>
      <c r="MF29" s="57">
        <v>2558</v>
      </c>
      <c r="MG29" s="58">
        <v>2557</v>
      </c>
      <c r="MH29" s="1151" t="s">
        <v>180</v>
      </c>
      <c r="MI29" s="57">
        <v>2558</v>
      </c>
      <c r="MJ29" s="58">
        <v>2557</v>
      </c>
      <c r="MK29" s="1151" t="s">
        <v>180</v>
      </c>
      <c r="ML29" s="17"/>
      <c r="MM29" s="17"/>
      <c r="MN29" s="17" t="s">
        <v>90</v>
      </c>
      <c r="MO29" s="1108">
        <v>71.7</v>
      </c>
      <c r="MP29" s="1108">
        <v>64.739999999999995</v>
      </c>
      <c r="MQ29" s="1108">
        <v>57.66</v>
      </c>
      <c r="MR29" s="1108">
        <v>68.22</v>
      </c>
      <c r="MS29" s="1107">
        <v>65.58</v>
      </c>
      <c r="MT29" s="18"/>
      <c r="MU29" s="19"/>
      <c r="MV29" s="416"/>
      <c r="MW29" s="417"/>
      <c r="MX29" s="19"/>
      <c r="MY29" s="19"/>
      <c r="MZ29" s="91" t="s">
        <v>81</v>
      </c>
      <c r="NA29" s="536">
        <v>10412869</v>
      </c>
      <c r="NB29" s="537">
        <v>873444</v>
      </c>
      <c r="NC29" s="537">
        <v>8219646</v>
      </c>
      <c r="ND29" s="538">
        <v>7406707</v>
      </c>
      <c r="NE29" s="537">
        <v>0</v>
      </c>
      <c r="NF29" s="537">
        <v>0</v>
      </c>
      <c r="NG29" s="537">
        <v>0</v>
      </c>
      <c r="NH29" s="539">
        <v>0</v>
      </c>
      <c r="NI29" s="828">
        <v>26912666</v>
      </c>
      <c r="NJ29" s="827">
        <v>21810878</v>
      </c>
      <c r="NK29" s="825">
        <v>48723544</v>
      </c>
      <c r="NL29" s="150"/>
      <c r="NM29" s="150"/>
      <c r="NN29" s="535" t="s">
        <v>81</v>
      </c>
      <c r="NO29" s="536">
        <v>3831710</v>
      </c>
      <c r="NP29" s="537">
        <v>536315</v>
      </c>
      <c r="NQ29" s="537">
        <v>1687479</v>
      </c>
      <c r="NR29" s="538">
        <v>404921</v>
      </c>
      <c r="NS29" s="537">
        <v>0</v>
      </c>
      <c r="NT29" s="537">
        <v>0</v>
      </c>
      <c r="NU29" s="537">
        <v>0</v>
      </c>
      <c r="NV29" s="539">
        <v>0</v>
      </c>
      <c r="NW29" s="826">
        <v>6460425</v>
      </c>
      <c r="NX29" s="541">
        <v>1464240</v>
      </c>
      <c r="NY29" s="825">
        <v>7924665</v>
      </c>
      <c r="NZ29" s="453"/>
      <c r="OB29" s="99" t="s">
        <v>50</v>
      </c>
      <c r="OC29" s="1812">
        <v>293485.22664212942</v>
      </c>
      <c r="OD29" s="1813">
        <v>258650.44362750323</v>
      </c>
      <c r="OE29" s="1814">
        <v>13.47</v>
      </c>
      <c r="OF29" s="1812">
        <v>224899.48796524998</v>
      </c>
      <c r="OG29" s="1813">
        <v>191416.2914223382</v>
      </c>
      <c r="OH29" s="1814">
        <v>17.489999999999998</v>
      </c>
      <c r="OI29" s="1812">
        <v>203325.8133124728</v>
      </c>
      <c r="OJ29" s="1813">
        <v>162158.1186292565</v>
      </c>
      <c r="OK29" s="1814">
        <v>25.39</v>
      </c>
      <c r="OL29" s="1812">
        <v>332227.14016020542</v>
      </c>
      <c r="OM29" s="1813">
        <v>290564.79257059802</v>
      </c>
      <c r="ON29" s="1814">
        <v>14.34</v>
      </c>
      <c r="OO29" s="1812">
        <v>1053937.6680800575</v>
      </c>
      <c r="OP29" s="1813">
        <v>902789.64624969591</v>
      </c>
      <c r="OQ29" s="1814">
        <v>16.739999999999998</v>
      </c>
      <c r="OR29" s="1853"/>
      <c r="OS29" s="1853"/>
    </row>
    <row r="30" spans="1:409" ht="18.75" customHeight="1" thickTop="1">
      <c r="A30" s="136" t="s">
        <v>129</v>
      </c>
      <c r="B30" s="321"/>
      <c r="C30" s="157"/>
      <c r="D30" s="54"/>
      <c r="E30" s="387"/>
      <c r="F30" s="387"/>
      <c r="G30" s="35" t="s">
        <v>130</v>
      </c>
      <c r="H30" s="79">
        <v>95091</v>
      </c>
      <c r="I30" s="259">
        <v>87005</v>
      </c>
      <c r="J30" s="50">
        <v>69106</v>
      </c>
      <c r="K30" s="260">
        <v>251202</v>
      </c>
      <c r="L30" s="611">
        <v>222554</v>
      </c>
      <c r="M30" s="687">
        <v>12.87</v>
      </c>
      <c r="N30" s="602"/>
      <c r="O30" s="73" t="s">
        <v>52</v>
      </c>
      <c r="P30" s="74">
        <v>886.92</v>
      </c>
      <c r="Q30" s="75">
        <v>841.29</v>
      </c>
      <c r="R30" s="76">
        <v>5.42</v>
      </c>
      <c r="S30" s="74">
        <v>0</v>
      </c>
      <c r="T30" s="75">
        <v>0</v>
      </c>
      <c r="U30" s="76">
        <v>0</v>
      </c>
      <c r="V30" s="74">
        <v>763.97</v>
      </c>
      <c r="W30" s="75">
        <v>728.63</v>
      </c>
      <c r="X30" s="76">
        <v>4.8499999999999996</v>
      </c>
      <c r="Y30" s="272"/>
      <c r="Z30" s="602"/>
      <c r="AA30" s="602" t="s">
        <v>94</v>
      </c>
      <c r="AB30" s="424">
        <v>65.599999999999994</v>
      </c>
      <c r="AC30" s="424">
        <v>64.27</v>
      </c>
      <c r="AD30" s="424">
        <v>64.599999999999994</v>
      </c>
      <c r="AE30" s="424">
        <v>64.819999999999993</v>
      </c>
      <c r="AF30" s="602"/>
      <c r="AG30" s="602"/>
      <c r="AH30" s="602"/>
      <c r="AI30" s="602"/>
      <c r="AJ30" s="602"/>
      <c r="AK30" s="602"/>
      <c r="AL30" s="489" t="s">
        <v>87</v>
      </c>
      <c r="AM30" s="79">
        <v>7098914.5405448852</v>
      </c>
      <c r="AN30" s="50">
        <v>589744.58081420301</v>
      </c>
      <c r="AO30" s="50">
        <v>6414875.8786409115</v>
      </c>
      <c r="AP30" s="474">
        <v>2966184</v>
      </c>
      <c r="AQ30" s="50">
        <v>0</v>
      </c>
      <c r="AR30" s="50">
        <v>0</v>
      </c>
      <c r="AS30" s="50">
        <v>0</v>
      </c>
      <c r="AT30" s="50">
        <v>0</v>
      </c>
      <c r="AU30" s="475">
        <v>17069719</v>
      </c>
      <c r="AV30" s="79">
        <v>11834312</v>
      </c>
      <c r="AW30" s="475">
        <v>28904031</v>
      </c>
      <c r="AX30" s="301"/>
      <c r="AY30" s="301"/>
      <c r="AZ30" s="288" t="s">
        <v>87</v>
      </c>
      <c r="BA30" s="79">
        <v>3524381.169927035</v>
      </c>
      <c r="BB30" s="50">
        <v>261904.3959201526</v>
      </c>
      <c r="BC30" s="50">
        <v>2061402.4341528122</v>
      </c>
      <c r="BD30" s="474">
        <v>270624</v>
      </c>
      <c r="BE30" s="50">
        <v>0</v>
      </c>
      <c r="BF30" s="50">
        <v>0</v>
      </c>
      <c r="BG30" s="50">
        <v>0</v>
      </c>
      <c r="BH30" s="50">
        <v>0</v>
      </c>
      <c r="BI30" s="475">
        <v>6118312</v>
      </c>
      <c r="BJ30" s="79">
        <v>1645320</v>
      </c>
      <c r="BK30" s="475">
        <v>7763632</v>
      </c>
      <c r="BL30" s="580"/>
      <c r="BM30" s="1406"/>
      <c r="BN30" s="1406"/>
      <c r="BO30" s="1406"/>
      <c r="BP30" s="503"/>
      <c r="BQ30" s="579"/>
      <c r="BR30" s="579"/>
      <c r="BS30" s="579"/>
      <c r="BT30" s="203"/>
      <c r="BU30" s="1436"/>
      <c r="BV30" s="1423"/>
      <c r="BW30" s="26"/>
      <c r="BX30" s="46"/>
      <c r="BY30" s="578"/>
      <c r="BZ30" s="394"/>
      <c r="CA30" s="394"/>
      <c r="CB30" s="394"/>
      <c r="CC30" s="394"/>
      <c r="CE30" s="136" t="s">
        <v>129</v>
      </c>
      <c r="CF30" s="321"/>
      <c r="CG30" s="157"/>
      <c r="CH30" s="54"/>
      <c r="CI30" s="387"/>
      <c r="CJ30" s="387"/>
      <c r="CK30" s="35" t="s">
        <v>130</v>
      </c>
      <c r="CL30" s="79">
        <v>72780</v>
      </c>
      <c r="CM30" s="259">
        <v>66630</v>
      </c>
      <c r="CN30" s="50">
        <v>68284</v>
      </c>
      <c r="CO30" s="260">
        <v>207694</v>
      </c>
      <c r="CP30" s="611">
        <v>199347</v>
      </c>
      <c r="CQ30" s="36">
        <v>4.1900000000000004</v>
      </c>
      <c r="CR30" s="602"/>
      <c r="CS30" s="73" t="s">
        <v>52</v>
      </c>
      <c r="CT30" s="74">
        <v>891.61</v>
      </c>
      <c r="CU30" s="75">
        <v>821.76</v>
      </c>
      <c r="CV30" s="76">
        <v>8.5</v>
      </c>
      <c r="CW30" s="74">
        <v>0</v>
      </c>
      <c r="CX30" s="75">
        <v>0</v>
      </c>
      <c r="CY30" s="76">
        <v>0</v>
      </c>
      <c r="CZ30" s="74">
        <v>753.16</v>
      </c>
      <c r="DA30" s="75">
        <v>698.2</v>
      </c>
      <c r="DB30" s="76">
        <v>7.87</v>
      </c>
      <c r="DC30" s="272"/>
      <c r="DD30" s="602"/>
      <c r="DE30" s="602" t="s">
        <v>94</v>
      </c>
      <c r="DF30" s="424">
        <v>63.35</v>
      </c>
      <c r="DG30" s="424">
        <v>56.82</v>
      </c>
      <c r="DH30" s="424">
        <v>54.84</v>
      </c>
      <c r="DI30" s="424">
        <v>58.33</v>
      </c>
      <c r="DJ30" s="332"/>
      <c r="DK30" s="332"/>
      <c r="DL30" s="332"/>
      <c r="DM30" s="332"/>
      <c r="DN30" s="332"/>
      <c r="DO30" s="602"/>
      <c r="DP30" s="489" t="s">
        <v>87</v>
      </c>
      <c r="DQ30" s="79">
        <v>6675621.0800276762</v>
      </c>
      <c r="DR30" s="50">
        <v>475085.49784197402</v>
      </c>
      <c r="DS30" s="50">
        <v>5988322.42213035</v>
      </c>
      <c r="DT30" s="474">
        <v>3437736</v>
      </c>
      <c r="DU30" s="50">
        <v>0</v>
      </c>
      <c r="DV30" s="50">
        <v>0</v>
      </c>
      <c r="DW30" s="50">
        <v>0</v>
      </c>
      <c r="DX30" s="50">
        <v>0</v>
      </c>
      <c r="DY30" s="475">
        <v>16576765</v>
      </c>
      <c r="DZ30" s="79">
        <v>12284131</v>
      </c>
      <c r="EA30" s="475">
        <v>28860896</v>
      </c>
      <c r="EB30" s="301"/>
      <c r="EC30" s="301"/>
      <c r="ED30" s="288" t="s">
        <v>87</v>
      </c>
      <c r="EE30" s="79">
        <v>2796436.9199723238</v>
      </c>
      <c r="EF30" s="50">
        <v>168609.50215802601</v>
      </c>
      <c r="EG30" s="50">
        <v>1503685.5778696502</v>
      </c>
      <c r="EH30" s="474">
        <v>231503</v>
      </c>
      <c r="EI30" s="50">
        <v>0</v>
      </c>
      <c r="EJ30" s="50">
        <v>0</v>
      </c>
      <c r="EK30" s="50">
        <v>0</v>
      </c>
      <c r="EL30" s="50">
        <v>0</v>
      </c>
      <c r="EM30" s="475">
        <v>4700235</v>
      </c>
      <c r="EN30" s="79">
        <v>1126813</v>
      </c>
      <c r="EO30" s="475">
        <v>5827048</v>
      </c>
      <c r="EP30" s="580"/>
      <c r="EQ30" s="1406"/>
      <c r="ER30" s="1406"/>
      <c r="ES30" s="1406"/>
      <c r="ET30" s="503"/>
      <c r="EU30" s="579"/>
      <c r="EV30" s="579"/>
      <c r="EW30" s="579"/>
      <c r="EX30" s="203"/>
      <c r="EY30" s="1436"/>
      <c r="EZ30" s="1423"/>
      <c r="FA30" s="26"/>
      <c r="FB30" s="46"/>
      <c r="FC30" s="578"/>
      <c r="FD30" s="394"/>
      <c r="FE30" s="394"/>
      <c r="FF30" s="394"/>
      <c r="FG30" s="25"/>
      <c r="FI30" s="136" t="s">
        <v>129</v>
      </c>
      <c r="FJ30" s="321"/>
      <c r="FK30" s="157"/>
      <c r="FL30" s="54"/>
      <c r="FM30" s="387"/>
      <c r="FN30" s="387"/>
      <c r="FO30" s="35" t="s">
        <v>130</v>
      </c>
      <c r="FP30" s="79">
        <v>51733</v>
      </c>
      <c r="FQ30" s="259">
        <v>42443</v>
      </c>
      <c r="FR30" s="50">
        <v>40731</v>
      </c>
      <c r="FS30" s="260">
        <v>134907</v>
      </c>
      <c r="FT30" s="611">
        <v>136154</v>
      </c>
      <c r="FU30" s="36">
        <v>-0.92</v>
      </c>
      <c r="FV30" s="602"/>
      <c r="FW30" s="73" t="s">
        <v>52</v>
      </c>
      <c r="FX30" s="74">
        <v>850.27</v>
      </c>
      <c r="FY30" s="75">
        <v>777.4</v>
      </c>
      <c r="FZ30" s="76">
        <v>9.3699999999999992</v>
      </c>
      <c r="GA30" s="74">
        <v>0</v>
      </c>
      <c r="GB30" s="75">
        <v>0</v>
      </c>
      <c r="GC30" s="76">
        <v>0</v>
      </c>
      <c r="GD30" s="74">
        <v>717.39</v>
      </c>
      <c r="GE30" s="75">
        <v>654</v>
      </c>
      <c r="GF30" s="76">
        <v>9.69</v>
      </c>
      <c r="GG30" s="272"/>
      <c r="GH30" s="602"/>
      <c r="GI30" s="602" t="s">
        <v>94</v>
      </c>
      <c r="GJ30" s="424">
        <v>55.52</v>
      </c>
      <c r="GK30" s="424">
        <v>53.81</v>
      </c>
      <c r="GL30" s="424">
        <v>52.56</v>
      </c>
      <c r="GM30" s="424">
        <v>53.96</v>
      </c>
      <c r="GN30" s="1407"/>
      <c r="GO30" s="1407"/>
      <c r="GP30" s="1407"/>
      <c r="GQ30" s="1407"/>
      <c r="GR30" s="468"/>
      <c r="GS30" s="602"/>
      <c r="GT30" s="489" t="s">
        <v>87</v>
      </c>
      <c r="GU30" s="79">
        <v>5723712.5687996456</v>
      </c>
      <c r="GV30" s="50">
        <v>429549.5185642307</v>
      </c>
      <c r="GW30" s="50">
        <v>5334519.9126361236</v>
      </c>
      <c r="GX30" s="474">
        <v>3476754</v>
      </c>
      <c r="GY30" s="50">
        <v>0</v>
      </c>
      <c r="GZ30" s="50">
        <v>0</v>
      </c>
      <c r="HA30" s="50">
        <v>0</v>
      </c>
      <c r="HB30" s="50">
        <v>0</v>
      </c>
      <c r="HC30" s="475">
        <v>14964536</v>
      </c>
      <c r="HD30" s="79">
        <v>12119918</v>
      </c>
      <c r="HE30" s="475">
        <v>27084454</v>
      </c>
      <c r="HF30" s="301"/>
      <c r="HG30" s="301"/>
      <c r="HH30" s="288" t="s">
        <v>87</v>
      </c>
      <c r="HI30" s="79">
        <v>3086788.4312003544</v>
      </c>
      <c r="HJ30" s="50">
        <v>173617.4814357693</v>
      </c>
      <c r="HK30" s="50">
        <v>1024212.0873638762</v>
      </c>
      <c r="HL30" s="474">
        <v>167565</v>
      </c>
      <c r="HM30" s="50">
        <v>0</v>
      </c>
      <c r="HN30" s="50">
        <v>0</v>
      </c>
      <c r="HO30" s="50">
        <v>0</v>
      </c>
      <c r="HP30" s="50">
        <v>0</v>
      </c>
      <c r="HQ30" s="475">
        <v>4452183</v>
      </c>
      <c r="HR30" s="79">
        <v>1278677</v>
      </c>
      <c r="HS30" s="475">
        <v>5730860</v>
      </c>
      <c r="HT30" s="580"/>
      <c r="HU30" s="1406"/>
      <c r="HV30" s="1406"/>
      <c r="HW30" s="1406"/>
      <c r="HX30" s="503"/>
      <c r="HY30" s="579"/>
      <c r="HZ30" s="579"/>
      <c r="IA30" s="579"/>
      <c r="IB30" s="203"/>
      <c r="IC30" s="1436"/>
      <c r="ID30" s="1423"/>
      <c r="IE30" s="26"/>
      <c r="IF30" s="46"/>
      <c r="IG30" s="578"/>
      <c r="IH30" s="394"/>
      <c r="II30" s="394"/>
      <c r="IJ30" s="394"/>
      <c r="IK30" s="394"/>
      <c r="IL30" s="520"/>
      <c r="IM30" s="136" t="s">
        <v>129</v>
      </c>
      <c r="IN30" s="321"/>
      <c r="IO30" s="157"/>
      <c r="IP30" s="54"/>
      <c r="IQ30" s="387"/>
      <c r="IR30" s="387"/>
      <c r="IS30" s="35" t="s">
        <v>130</v>
      </c>
      <c r="IT30" s="79">
        <v>76679</v>
      </c>
      <c r="IU30" s="259">
        <v>73214</v>
      </c>
      <c r="IV30" s="50">
        <v>110431</v>
      </c>
      <c r="IW30" s="260">
        <v>260324</v>
      </c>
      <c r="IX30" s="611">
        <v>254713</v>
      </c>
      <c r="IY30" s="36">
        <v>2.2000000000000002</v>
      </c>
      <c r="IZ30" s="602"/>
      <c r="JA30" s="73" t="s">
        <v>52</v>
      </c>
      <c r="JB30" s="74">
        <v>1040.9000000000001</v>
      </c>
      <c r="JC30" s="75">
        <v>975.99</v>
      </c>
      <c r="JD30" s="76">
        <v>6.65</v>
      </c>
      <c r="JE30" s="74">
        <v>0</v>
      </c>
      <c r="JF30" s="75">
        <v>0</v>
      </c>
      <c r="JG30" s="76">
        <v>0</v>
      </c>
      <c r="JH30" s="74">
        <v>868.45</v>
      </c>
      <c r="JI30" s="75">
        <v>816.45</v>
      </c>
      <c r="JJ30" s="76">
        <v>6.37</v>
      </c>
      <c r="JK30" s="272"/>
      <c r="JL30" s="602"/>
      <c r="JM30" s="602" t="s">
        <v>94</v>
      </c>
      <c r="JN30" s="424">
        <v>58.66</v>
      </c>
      <c r="JO30" s="424">
        <v>62.81</v>
      </c>
      <c r="JP30" s="424">
        <v>67.099999999999994</v>
      </c>
      <c r="JQ30" s="424">
        <v>62.86</v>
      </c>
      <c r="JR30" s="602"/>
      <c r="JS30" s="602"/>
      <c r="JT30" s="602"/>
      <c r="JU30" s="602"/>
      <c r="JV30" s="468"/>
      <c r="JW30" s="602"/>
      <c r="JX30" s="489" t="s">
        <v>87</v>
      </c>
      <c r="JY30" s="79">
        <v>7639914.4903199999</v>
      </c>
      <c r="JZ30" s="50">
        <v>628900</v>
      </c>
      <c r="KA30" s="50">
        <v>6723641.5096800001</v>
      </c>
      <c r="KB30" s="474">
        <v>2555532</v>
      </c>
      <c r="KC30" s="50">
        <v>0</v>
      </c>
      <c r="KD30" s="50">
        <v>0</v>
      </c>
      <c r="KE30" s="50">
        <v>0</v>
      </c>
      <c r="KF30" s="50">
        <v>0</v>
      </c>
      <c r="KG30" s="475">
        <v>17547988</v>
      </c>
      <c r="KH30" s="79">
        <v>15386699</v>
      </c>
      <c r="KI30" s="475">
        <v>32934687</v>
      </c>
      <c r="KJ30" s="301"/>
      <c r="KK30" s="301"/>
      <c r="KL30" s="288" t="s">
        <v>87</v>
      </c>
      <c r="KM30" s="79">
        <v>3572482.5096800001</v>
      </c>
      <c r="KN30" s="50">
        <v>246641</v>
      </c>
      <c r="KO30" s="50">
        <v>1459825.4903199999</v>
      </c>
      <c r="KP30" s="474">
        <v>270055</v>
      </c>
      <c r="KQ30" s="50">
        <v>0</v>
      </c>
      <c r="KR30" s="50">
        <v>0</v>
      </c>
      <c r="KS30" s="50">
        <v>0</v>
      </c>
      <c r="KT30" s="50">
        <v>0</v>
      </c>
      <c r="KU30" s="475">
        <v>5549004</v>
      </c>
      <c r="KV30" s="79">
        <v>1582711</v>
      </c>
      <c r="KW30" s="475">
        <v>7131715</v>
      </c>
      <c r="KX30" s="580"/>
      <c r="KY30" s="1406"/>
      <c r="KZ30" s="1406"/>
      <c r="LA30" s="1406"/>
      <c r="LB30" s="503"/>
      <c r="LC30" s="579"/>
      <c r="LD30" s="579"/>
      <c r="LE30" s="579"/>
      <c r="LF30" s="203"/>
      <c r="LG30" s="1436"/>
      <c r="LH30" s="1423"/>
      <c r="LI30" s="26"/>
      <c r="LJ30" s="46"/>
      <c r="LK30" s="578"/>
      <c r="LL30" s="394"/>
      <c r="LM30" s="394"/>
      <c r="LN30" s="394"/>
      <c r="LO30" s="394"/>
      <c r="LQ30" s="136" t="s">
        <v>129</v>
      </c>
      <c r="LR30" s="137"/>
      <c r="LS30" s="157"/>
      <c r="LT30" s="54"/>
      <c r="LU30" s="233"/>
      <c r="LV30" s="233"/>
      <c r="LW30" s="35" t="s">
        <v>130</v>
      </c>
      <c r="LX30" s="50">
        <v>1399343</v>
      </c>
      <c r="LY30" s="655">
        <v>1149619</v>
      </c>
      <c r="LZ30" s="419">
        <v>21.72</v>
      </c>
      <c r="MA30" s="1709"/>
      <c r="MB30" s="73" t="s">
        <v>52</v>
      </c>
      <c r="MC30" s="74">
        <v>921.93</v>
      </c>
      <c r="MD30" s="1723">
        <v>860.08</v>
      </c>
      <c r="ME30" s="78">
        <v>7.19</v>
      </c>
      <c r="MF30" s="74">
        <v>0</v>
      </c>
      <c r="MG30" s="1723">
        <v>0</v>
      </c>
      <c r="MH30" s="78">
        <v>0</v>
      </c>
      <c r="MI30" s="74">
        <v>779.89</v>
      </c>
      <c r="MJ30" s="1723">
        <v>729.7</v>
      </c>
      <c r="MK30" s="78">
        <v>6.88</v>
      </c>
      <c r="ML30" s="17"/>
      <c r="MM30" s="17"/>
      <c r="MN30" s="17" t="s">
        <v>94</v>
      </c>
      <c r="MO30" s="1108">
        <v>64.819999999999993</v>
      </c>
      <c r="MP30" s="1108">
        <v>58.33</v>
      </c>
      <c r="MQ30" s="1108">
        <v>53.96</v>
      </c>
      <c r="MR30" s="1108">
        <v>62.86</v>
      </c>
      <c r="MS30" s="1107">
        <v>59.99</v>
      </c>
      <c r="MT30" s="18"/>
      <c r="MU30" s="19"/>
      <c r="MV30" s="416"/>
      <c r="MW30" s="417"/>
      <c r="MX30" s="19"/>
      <c r="MY30" s="19"/>
      <c r="MZ30" s="91" t="s">
        <v>87</v>
      </c>
      <c r="NA30" s="536">
        <v>27138162.679692209</v>
      </c>
      <c r="NB30" s="537">
        <v>2123279.5972204078</v>
      </c>
      <c r="NC30" s="537">
        <v>24461359.723087385</v>
      </c>
      <c r="ND30" s="538">
        <v>12436206</v>
      </c>
      <c r="NE30" s="537">
        <v>0</v>
      </c>
      <c r="NF30" s="537">
        <v>0</v>
      </c>
      <c r="NG30" s="537">
        <v>0</v>
      </c>
      <c r="NH30" s="539">
        <v>0</v>
      </c>
      <c r="NI30" s="828">
        <v>66159008</v>
      </c>
      <c r="NJ30" s="827">
        <v>51625060</v>
      </c>
      <c r="NK30" s="825">
        <v>117784068</v>
      </c>
      <c r="NL30" s="150"/>
      <c r="NM30" s="150"/>
      <c r="NN30" s="535" t="s">
        <v>87</v>
      </c>
      <c r="NO30" s="536">
        <v>12980089.030779714</v>
      </c>
      <c r="NP30" s="537">
        <v>850772.37951394799</v>
      </c>
      <c r="NQ30" s="537">
        <v>6049125.5897063389</v>
      </c>
      <c r="NR30" s="538">
        <v>939747</v>
      </c>
      <c r="NS30" s="537">
        <v>0</v>
      </c>
      <c r="NT30" s="537">
        <v>0</v>
      </c>
      <c r="NU30" s="537">
        <v>0</v>
      </c>
      <c r="NV30" s="539">
        <v>0</v>
      </c>
      <c r="NW30" s="826">
        <v>20819734</v>
      </c>
      <c r="NX30" s="541">
        <v>5633521</v>
      </c>
      <c r="NY30" s="825">
        <v>26453255</v>
      </c>
      <c r="NZ30" s="453"/>
      <c r="OB30" s="95" t="s">
        <v>129</v>
      </c>
      <c r="OC30" s="1796"/>
      <c r="OD30" s="1797"/>
      <c r="OE30" s="1798"/>
      <c r="OF30" s="1796"/>
      <c r="OG30" s="1797"/>
      <c r="OH30" s="1798"/>
      <c r="OI30" s="1796"/>
      <c r="OJ30" s="1797"/>
      <c r="OK30" s="1798"/>
      <c r="OL30" s="1796"/>
      <c r="OM30" s="1797"/>
      <c r="ON30" s="1798"/>
      <c r="OO30" s="1796"/>
      <c r="OP30" s="1797"/>
      <c r="OQ30" s="1798"/>
      <c r="OR30" s="1853"/>
      <c r="OS30" s="1853"/>
    </row>
    <row r="31" spans="1:409" ht="18.75" customHeight="1" thickBot="1">
      <c r="A31" s="95" t="s">
        <v>131</v>
      </c>
      <c r="B31" s="246">
        <v>650643</v>
      </c>
      <c r="C31" s="425">
        <v>550269</v>
      </c>
      <c r="D31" s="34">
        <v>18.239999999999998</v>
      </c>
      <c r="E31" s="387"/>
      <c r="F31" s="387"/>
      <c r="G31" s="35" t="s">
        <v>132</v>
      </c>
      <c r="H31" s="79">
        <v>99805</v>
      </c>
      <c r="I31" s="259">
        <v>90941</v>
      </c>
      <c r="J31" s="50">
        <v>84744</v>
      </c>
      <c r="K31" s="260">
        <v>275490</v>
      </c>
      <c r="L31" s="611">
        <v>283406</v>
      </c>
      <c r="M31" s="687">
        <v>-2.79</v>
      </c>
      <c r="N31" s="602"/>
      <c r="O31" s="73" t="s">
        <v>66</v>
      </c>
      <c r="P31" s="74">
        <v>714.95</v>
      </c>
      <c r="Q31" s="75">
        <v>664.89</v>
      </c>
      <c r="R31" s="76">
        <v>7.53</v>
      </c>
      <c r="S31" s="74">
        <v>364.15</v>
      </c>
      <c r="T31" s="75">
        <v>337.98</v>
      </c>
      <c r="U31" s="76">
        <v>7.74</v>
      </c>
      <c r="V31" s="74">
        <v>666.32</v>
      </c>
      <c r="W31" s="75">
        <v>621.11</v>
      </c>
      <c r="X31" s="76">
        <v>7.28</v>
      </c>
      <c r="Y31" s="272"/>
      <c r="Z31" s="602"/>
      <c r="AA31" s="602" t="s">
        <v>98</v>
      </c>
      <c r="AB31" s="424">
        <v>60.72</v>
      </c>
      <c r="AC31" s="424">
        <v>58.61</v>
      </c>
      <c r="AD31" s="424">
        <v>56.71</v>
      </c>
      <c r="AE31" s="424">
        <v>58.68</v>
      </c>
      <c r="AF31" s="602"/>
      <c r="AG31" s="602"/>
      <c r="AH31" s="602"/>
      <c r="AI31" s="602"/>
      <c r="AJ31" s="602"/>
      <c r="AK31" s="602"/>
      <c r="AL31" s="489" t="s">
        <v>91</v>
      </c>
      <c r="AM31" s="160">
        <v>27012</v>
      </c>
      <c r="AN31" s="100">
        <v>19087</v>
      </c>
      <c r="AO31" s="100">
        <v>235278</v>
      </c>
      <c r="AP31" s="492">
        <v>2689</v>
      </c>
      <c r="AQ31" s="100">
        <v>0</v>
      </c>
      <c r="AR31" s="100">
        <v>0</v>
      </c>
      <c r="AS31" s="100">
        <v>0</v>
      </c>
      <c r="AT31" s="100">
        <v>0</v>
      </c>
      <c r="AU31" s="475">
        <v>284066</v>
      </c>
      <c r="AV31" s="79">
        <v>191291</v>
      </c>
      <c r="AW31" s="475">
        <v>475357</v>
      </c>
      <c r="AX31" s="301"/>
      <c r="AY31" s="301"/>
      <c r="AZ31" s="288" t="s">
        <v>91</v>
      </c>
      <c r="BA31" s="160">
        <v>75792</v>
      </c>
      <c r="BB31" s="100">
        <v>33887</v>
      </c>
      <c r="BC31" s="100">
        <v>496113</v>
      </c>
      <c r="BD31" s="492">
        <v>31354</v>
      </c>
      <c r="BE31" s="100">
        <v>0</v>
      </c>
      <c r="BF31" s="100">
        <v>0</v>
      </c>
      <c r="BG31" s="100">
        <v>0</v>
      </c>
      <c r="BH31" s="100">
        <v>0</v>
      </c>
      <c r="BI31" s="475">
        <v>637146</v>
      </c>
      <c r="BJ31" s="79">
        <v>1106034</v>
      </c>
      <c r="BK31" s="475">
        <v>1743180</v>
      </c>
      <c r="BL31" s="580"/>
      <c r="BM31" s="1406"/>
      <c r="BN31" s="1406"/>
      <c r="BO31" s="1406"/>
      <c r="BP31" s="503"/>
      <c r="BQ31" s="579"/>
      <c r="BR31" s="579"/>
      <c r="BS31" s="579"/>
      <c r="BT31" s="579"/>
      <c r="BU31" s="1436"/>
      <c r="BV31" s="1423"/>
      <c r="BW31" s="26"/>
      <c r="BX31" s="46"/>
      <c r="BY31" s="578"/>
      <c r="BZ31" s="394"/>
      <c r="CA31" s="394"/>
      <c r="CB31" s="394"/>
      <c r="CC31" s="394"/>
      <c r="CE31" s="95" t="s">
        <v>131</v>
      </c>
      <c r="CF31" s="246">
        <v>650643</v>
      </c>
      <c r="CG31" s="425">
        <v>550269</v>
      </c>
      <c r="CH31" s="34">
        <v>18.239999999999998</v>
      </c>
      <c r="CI31" s="387"/>
      <c r="CJ31" s="387"/>
      <c r="CK31" s="35" t="s">
        <v>132</v>
      </c>
      <c r="CL31" s="79">
        <v>68989</v>
      </c>
      <c r="CM31" s="259">
        <v>56833</v>
      </c>
      <c r="CN31" s="50">
        <v>51085</v>
      </c>
      <c r="CO31" s="260">
        <v>176907</v>
      </c>
      <c r="CP31" s="611">
        <v>167986</v>
      </c>
      <c r="CQ31" s="36">
        <v>5.31</v>
      </c>
      <c r="CR31" s="602"/>
      <c r="CS31" s="73" t="s">
        <v>66</v>
      </c>
      <c r="CT31" s="74">
        <v>718.9</v>
      </c>
      <c r="CU31" s="75">
        <v>664.8</v>
      </c>
      <c r="CV31" s="76">
        <v>8.14</v>
      </c>
      <c r="CW31" s="74">
        <v>391.59</v>
      </c>
      <c r="CX31" s="75">
        <v>369.3</v>
      </c>
      <c r="CY31" s="76">
        <v>6.04</v>
      </c>
      <c r="CZ31" s="74">
        <v>668.08</v>
      </c>
      <c r="DA31" s="75">
        <v>620.37</v>
      </c>
      <c r="DB31" s="76">
        <v>7.69</v>
      </c>
      <c r="DC31" s="272"/>
      <c r="DD31" s="602"/>
      <c r="DE31" s="602" t="s">
        <v>98</v>
      </c>
      <c r="DF31" s="424">
        <v>55.86</v>
      </c>
      <c r="DG31" s="424">
        <v>51.03</v>
      </c>
      <c r="DH31" s="424">
        <v>49.07</v>
      </c>
      <c r="DI31" s="424">
        <v>51.99</v>
      </c>
      <c r="DJ31" s="332"/>
      <c r="DK31" s="332"/>
      <c r="DL31" s="332"/>
      <c r="DM31" s="332"/>
      <c r="DN31" s="332"/>
      <c r="DO31" s="602"/>
      <c r="DP31" s="489" t="s">
        <v>91</v>
      </c>
      <c r="DQ31" s="160">
        <v>31274</v>
      </c>
      <c r="DR31" s="100">
        <v>10426</v>
      </c>
      <c r="DS31" s="100">
        <v>201273</v>
      </c>
      <c r="DT31" s="492">
        <v>458</v>
      </c>
      <c r="DU31" s="100">
        <v>0</v>
      </c>
      <c r="DV31" s="100">
        <v>0</v>
      </c>
      <c r="DW31" s="100">
        <v>0</v>
      </c>
      <c r="DX31" s="100">
        <v>0</v>
      </c>
      <c r="DY31" s="475">
        <v>243431</v>
      </c>
      <c r="DZ31" s="79">
        <v>183539</v>
      </c>
      <c r="EA31" s="475">
        <v>426970</v>
      </c>
      <c r="EB31" s="301"/>
      <c r="EC31" s="301"/>
      <c r="ED31" s="288" t="s">
        <v>91</v>
      </c>
      <c r="EE31" s="160">
        <v>136577</v>
      </c>
      <c r="EF31" s="100">
        <v>23706</v>
      </c>
      <c r="EG31" s="100">
        <v>556987</v>
      </c>
      <c r="EH31" s="492">
        <v>5028</v>
      </c>
      <c r="EI31" s="100">
        <v>0</v>
      </c>
      <c r="EJ31" s="100">
        <v>0</v>
      </c>
      <c r="EK31" s="100">
        <v>0</v>
      </c>
      <c r="EL31" s="100">
        <v>0</v>
      </c>
      <c r="EM31" s="475">
        <v>722298</v>
      </c>
      <c r="EN31" s="79">
        <v>1191337</v>
      </c>
      <c r="EO31" s="475">
        <v>1913635</v>
      </c>
      <c r="EP31" s="580"/>
      <c r="EQ31" s="1406"/>
      <c r="ER31" s="1406"/>
      <c r="ES31" s="1406"/>
      <c r="ET31" s="503"/>
      <c r="EU31" s="579"/>
      <c r="EV31" s="579"/>
      <c r="EW31" s="579"/>
      <c r="EX31" s="579"/>
      <c r="EY31" s="1436"/>
      <c r="EZ31" s="1423"/>
      <c r="FA31" s="26"/>
      <c r="FB31" s="46"/>
      <c r="FC31" s="578"/>
      <c r="FD31" s="394"/>
      <c r="FE31" s="394"/>
      <c r="FF31" s="394"/>
      <c r="FG31" s="25"/>
      <c r="FI31" s="95" t="s">
        <v>131</v>
      </c>
      <c r="FJ31" s="246">
        <v>650643</v>
      </c>
      <c r="FK31" s="425">
        <v>550269</v>
      </c>
      <c r="FL31" s="34">
        <v>18.239999999999998</v>
      </c>
      <c r="FM31" s="387"/>
      <c r="FN31" s="387"/>
      <c r="FO31" s="35" t="s">
        <v>132</v>
      </c>
      <c r="FP31" s="79">
        <v>59342</v>
      </c>
      <c r="FQ31" s="259">
        <v>44048</v>
      </c>
      <c r="FR31" s="50">
        <v>47262</v>
      </c>
      <c r="FS31" s="260">
        <v>150652</v>
      </c>
      <c r="FT31" s="611">
        <v>149064</v>
      </c>
      <c r="FU31" s="36">
        <v>1.07</v>
      </c>
      <c r="FV31" s="602"/>
      <c r="FW31" s="73" t="s">
        <v>66</v>
      </c>
      <c r="FX31" s="74">
        <v>691.09</v>
      </c>
      <c r="FY31" s="75">
        <v>625.44000000000005</v>
      </c>
      <c r="FZ31" s="76">
        <v>10.5</v>
      </c>
      <c r="GA31" s="74">
        <v>337.01</v>
      </c>
      <c r="GB31" s="75">
        <v>296.82</v>
      </c>
      <c r="GC31" s="76">
        <v>13.54</v>
      </c>
      <c r="GD31" s="74">
        <v>635.76</v>
      </c>
      <c r="GE31" s="75">
        <v>573.28</v>
      </c>
      <c r="GF31" s="76">
        <v>10.9</v>
      </c>
      <c r="GG31" s="272"/>
      <c r="GH31" s="602"/>
      <c r="GI31" s="602" t="s">
        <v>98</v>
      </c>
      <c r="GJ31" s="424">
        <v>49.2</v>
      </c>
      <c r="GK31" s="424">
        <v>48</v>
      </c>
      <c r="GL31" s="424">
        <v>46.55</v>
      </c>
      <c r="GM31" s="424">
        <v>47.92</v>
      </c>
      <c r="GN31" s="1407"/>
      <c r="GO31" s="1407"/>
      <c r="GP31" s="1407"/>
      <c r="GQ31" s="1407"/>
      <c r="GR31" s="468"/>
      <c r="GS31" s="602"/>
      <c r="GT31" s="489" t="s">
        <v>91</v>
      </c>
      <c r="GU31" s="160">
        <v>24889</v>
      </c>
      <c r="GV31" s="100">
        <v>4729</v>
      </c>
      <c r="GW31" s="100">
        <v>145275</v>
      </c>
      <c r="GX31" s="492">
        <v>451</v>
      </c>
      <c r="GY31" s="100">
        <v>0</v>
      </c>
      <c r="GZ31" s="100">
        <v>0</v>
      </c>
      <c r="HA31" s="100">
        <v>0</v>
      </c>
      <c r="HB31" s="100">
        <v>0</v>
      </c>
      <c r="HC31" s="475">
        <v>175344</v>
      </c>
      <c r="HD31" s="79">
        <v>43557</v>
      </c>
      <c r="HE31" s="475">
        <v>218901</v>
      </c>
      <c r="HF31" s="301"/>
      <c r="HG31" s="301"/>
      <c r="HH31" s="288" t="s">
        <v>91</v>
      </c>
      <c r="HI31" s="160">
        <v>251217</v>
      </c>
      <c r="HJ31" s="100">
        <v>76350</v>
      </c>
      <c r="HK31" s="100">
        <v>590673</v>
      </c>
      <c r="HL31" s="492">
        <v>30127</v>
      </c>
      <c r="HM31" s="100">
        <v>0</v>
      </c>
      <c r="HN31" s="100">
        <v>0</v>
      </c>
      <c r="HO31" s="100">
        <v>0</v>
      </c>
      <c r="HP31" s="100">
        <v>0</v>
      </c>
      <c r="HQ31" s="475">
        <v>948367</v>
      </c>
      <c r="HR31" s="79">
        <v>527833</v>
      </c>
      <c r="HS31" s="475">
        <v>1476200</v>
      </c>
      <c r="HT31" s="580"/>
      <c r="HU31" s="1406"/>
      <c r="HV31" s="1406"/>
      <c r="HW31" s="1406"/>
      <c r="HX31" s="503"/>
      <c r="HY31" s="579"/>
      <c r="HZ31" s="579"/>
      <c r="IA31" s="579"/>
      <c r="IB31" s="579"/>
      <c r="IC31" s="1436"/>
      <c r="ID31" s="1423"/>
      <c r="IE31" s="26"/>
      <c r="IF31" s="46"/>
      <c r="IG31" s="578"/>
      <c r="IH31" s="394"/>
      <c r="II31" s="394"/>
      <c r="IJ31" s="394"/>
      <c r="IK31" s="394"/>
      <c r="IL31" s="520"/>
      <c r="IM31" s="95" t="s">
        <v>131</v>
      </c>
      <c r="IN31" s="246">
        <v>650643</v>
      </c>
      <c r="IO31" s="425">
        <v>550269</v>
      </c>
      <c r="IP31" s="34">
        <v>18.239999999999998</v>
      </c>
      <c r="IQ31" s="387"/>
      <c r="IR31" s="387"/>
      <c r="IS31" s="35" t="s">
        <v>132</v>
      </c>
      <c r="IT31" s="79">
        <v>63830</v>
      </c>
      <c r="IU31" s="259">
        <v>63177</v>
      </c>
      <c r="IV31" s="50">
        <v>76107</v>
      </c>
      <c r="IW31" s="260">
        <v>203114</v>
      </c>
      <c r="IX31" s="611">
        <v>220337</v>
      </c>
      <c r="IY31" s="36">
        <v>-7.82</v>
      </c>
      <c r="IZ31" s="602"/>
      <c r="JA31" s="73" t="s">
        <v>66</v>
      </c>
      <c r="JB31" s="74">
        <v>750.77</v>
      </c>
      <c r="JC31" s="75">
        <v>707.83</v>
      </c>
      <c r="JD31" s="76">
        <v>6.07</v>
      </c>
      <c r="JE31" s="74">
        <v>367.63</v>
      </c>
      <c r="JF31" s="75">
        <v>347.45</v>
      </c>
      <c r="JG31" s="76">
        <v>5.81</v>
      </c>
      <c r="JH31" s="74">
        <v>687.29</v>
      </c>
      <c r="JI31" s="75">
        <v>648.91999999999996</v>
      </c>
      <c r="JJ31" s="76">
        <v>5.91</v>
      </c>
      <c r="JK31" s="272"/>
      <c r="JL31" s="602"/>
      <c r="JM31" s="602" t="s">
        <v>98</v>
      </c>
      <c r="JN31" s="424">
        <v>53</v>
      </c>
      <c r="JO31" s="424">
        <v>55.69</v>
      </c>
      <c r="JP31" s="424">
        <v>59.06</v>
      </c>
      <c r="JQ31" s="424">
        <v>55.92</v>
      </c>
      <c r="JR31" s="602"/>
      <c r="JS31" s="602"/>
      <c r="JT31" s="602"/>
      <c r="JU31" s="602"/>
      <c r="JV31" s="468"/>
      <c r="JW31" s="602"/>
      <c r="JX31" s="489" t="s">
        <v>91</v>
      </c>
      <c r="JY31" s="160">
        <v>21835</v>
      </c>
      <c r="JZ31" s="100">
        <v>4588</v>
      </c>
      <c r="KA31" s="100">
        <v>164046</v>
      </c>
      <c r="KB31" s="492">
        <v>1147</v>
      </c>
      <c r="KC31" s="100">
        <v>0</v>
      </c>
      <c r="KD31" s="100">
        <v>0</v>
      </c>
      <c r="KE31" s="100">
        <v>0</v>
      </c>
      <c r="KF31" s="100">
        <v>0</v>
      </c>
      <c r="KG31" s="475">
        <v>191616</v>
      </c>
      <c r="KH31" s="79">
        <v>314491</v>
      </c>
      <c r="KI31" s="475">
        <v>506107</v>
      </c>
      <c r="KJ31" s="301"/>
      <c r="KK31" s="301"/>
      <c r="KL31" s="288" t="s">
        <v>91</v>
      </c>
      <c r="KM31" s="160">
        <v>102420</v>
      </c>
      <c r="KN31" s="100">
        <v>43566</v>
      </c>
      <c r="KO31" s="100">
        <v>468193</v>
      </c>
      <c r="KP31" s="492">
        <v>23924</v>
      </c>
      <c r="KQ31" s="100">
        <v>0</v>
      </c>
      <c r="KR31" s="100">
        <v>0</v>
      </c>
      <c r="KS31" s="100">
        <v>0</v>
      </c>
      <c r="KT31" s="100">
        <v>0</v>
      </c>
      <c r="KU31" s="475">
        <v>638103</v>
      </c>
      <c r="KV31" s="79">
        <v>1105755</v>
      </c>
      <c r="KW31" s="475">
        <v>1743858</v>
      </c>
      <c r="KX31" s="580"/>
      <c r="KY31" s="1406"/>
      <c r="KZ31" s="1406"/>
      <c r="LA31" s="1406"/>
      <c r="LB31" s="503"/>
      <c r="LC31" s="579"/>
      <c r="LD31" s="579"/>
      <c r="LE31" s="579"/>
      <c r="LF31" s="579"/>
      <c r="LG31" s="1436"/>
      <c r="LH31" s="1423"/>
      <c r="LI31" s="26"/>
      <c r="LJ31" s="46"/>
      <c r="LK31" s="578"/>
      <c r="LL31" s="394"/>
      <c r="LM31" s="394"/>
      <c r="LN31" s="394"/>
      <c r="LO31" s="394"/>
      <c r="LQ31" s="95" t="s">
        <v>131</v>
      </c>
      <c r="LR31" s="158">
        <v>650643</v>
      </c>
      <c r="LS31" s="674">
        <v>550269</v>
      </c>
      <c r="LT31" s="34">
        <v>18.239999999999998</v>
      </c>
      <c r="LU31" s="233"/>
      <c r="LV31" s="233"/>
      <c r="LW31" s="35" t="s">
        <v>132</v>
      </c>
      <c r="LX31" s="50">
        <v>1756617</v>
      </c>
      <c r="LY31" s="655">
        <v>1778268</v>
      </c>
      <c r="LZ31" s="419">
        <v>-1.22</v>
      </c>
      <c r="MA31" s="1709"/>
      <c r="MB31" s="73" t="s">
        <v>66</v>
      </c>
      <c r="MC31" s="74">
        <v>720.52</v>
      </c>
      <c r="MD31" s="1723">
        <v>668.48</v>
      </c>
      <c r="ME31" s="78">
        <v>7.78</v>
      </c>
      <c r="MF31" s="74">
        <v>365.4</v>
      </c>
      <c r="MG31" s="1723">
        <v>338.64</v>
      </c>
      <c r="MH31" s="78">
        <v>7.9</v>
      </c>
      <c r="MI31" s="74">
        <v>665.8</v>
      </c>
      <c r="MJ31" s="1723">
        <v>618.48</v>
      </c>
      <c r="MK31" s="78">
        <v>7.65</v>
      </c>
      <c r="ML31" s="17"/>
      <c r="MM31" s="17"/>
      <c r="MN31" s="17" t="s">
        <v>98</v>
      </c>
      <c r="MO31" s="1108">
        <v>58.68</v>
      </c>
      <c r="MP31" s="1108">
        <v>51.99</v>
      </c>
      <c r="MQ31" s="1108">
        <v>47.92</v>
      </c>
      <c r="MR31" s="1108">
        <v>55.92</v>
      </c>
      <c r="MS31" s="1107">
        <v>53.63</v>
      </c>
      <c r="MT31" s="18"/>
      <c r="MU31" s="19"/>
      <c r="MV31" s="416"/>
      <c r="MW31" s="417"/>
      <c r="MX31" s="19"/>
      <c r="MY31" s="19"/>
      <c r="MZ31" s="91" t="s">
        <v>91</v>
      </c>
      <c r="NA31" s="555">
        <v>105010</v>
      </c>
      <c r="NB31" s="556">
        <v>38830</v>
      </c>
      <c r="NC31" s="556">
        <v>745872</v>
      </c>
      <c r="ND31" s="557">
        <v>4745</v>
      </c>
      <c r="NE31" s="556">
        <v>0</v>
      </c>
      <c r="NF31" s="556">
        <v>0</v>
      </c>
      <c r="NG31" s="556">
        <v>0</v>
      </c>
      <c r="NH31" s="558">
        <v>0</v>
      </c>
      <c r="NI31" s="824">
        <v>894457</v>
      </c>
      <c r="NJ31" s="823">
        <v>732878</v>
      </c>
      <c r="NK31" s="820">
        <v>1627335</v>
      </c>
      <c r="NL31" s="150"/>
      <c r="NM31" s="150"/>
      <c r="NN31" s="535" t="s">
        <v>91</v>
      </c>
      <c r="NO31" s="555">
        <v>566006</v>
      </c>
      <c r="NP31" s="556">
        <v>177509</v>
      </c>
      <c r="NQ31" s="556">
        <v>2111966</v>
      </c>
      <c r="NR31" s="557">
        <v>90433</v>
      </c>
      <c r="NS31" s="556">
        <v>0</v>
      </c>
      <c r="NT31" s="556">
        <v>0</v>
      </c>
      <c r="NU31" s="556">
        <v>0</v>
      </c>
      <c r="NV31" s="558">
        <v>0</v>
      </c>
      <c r="NW31" s="822">
        <v>2945914</v>
      </c>
      <c r="NX31" s="821">
        <v>3930959</v>
      </c>
      <c r="NY31" s="820">
        <v>6876873</v>
      </c>
      <c r="NZ31" s="453"/>
      <c r="OB31" s="95" t="s">
        <v>131</v>
      </c>
      <c r="OC31" s="1796">
        <v>650643</v>
      </c>
      <c r="OD31" s="1797">
        <v>550269</v>
      </c>
      <c r="OE31" s="1798">
        <v>18.239999999999998</v>
      </c>
      <c r="OF31" s="1796">
        <v>650643</v>
      </c>
      <c r="OG31" s="1797">
        <v>550269</v>
      </c>
      <c r="OH31" s="1798">
        <v>18.239999999999998</v>
      </c>
      <c r="OI31" s="1796">
        <v>650643</v>
      </c>
      <c r="OJ31" s="1797">
        <v>550269</v>
      </c>
      <c r="OK31" s="1798">
        <v>18.239999999999998</v>
      </c>
      <c r="OL31" s="1796">
        <v>650643</v>
      </c>
      <c r="OM31" s="1797">
        <v>550269</v>
      </c>
      <c r="ON31" s="1798">
        <v>18.239999999999998</v>
      </c>
      <c r="OO31" s="1796">
        <v>650643</v>
      </c>
      <c r="OP31" s="1797">
        <v>550269</v>
      </c>
      <c r="OQ31" s="1798">
        <v>18.239999999999998</v>
      </c>
      <c r="OR31" s="1853"/>
      <c r="OS31" s="1853"/>
    </row>
    <row r="32" spans="1:409" ht="18.75" customHeight="1" thickTop="1" thickBot="1">
      <c r="A32" s="95" t="s">
        <v>202</v>
      </c>
      <c r="B32" s="324">
        <v>71</v>
      </c>
      <c r="C32" s="622">
        <v>63.72</v>
      </c>
      <c r="D32" s="34">
        <v>7.28</v>
      </c>
      <c r="E32" s="387"/>
      <c r="F32" s="387"/>
      <c r="G32" s="35" t="s">
        <v>134</v>
      </c>
      <c r="H32" s="79">
        <v>234860</v>
      </c>
      <c r="I32" s="259">
        <v>226065</v>
      </c>
      <c r="J32" s="50">
        <v>226969</v>
      </c>
      <c r="K32" s="260">
        <v>687894</v>
      </c>
      <c r="L32" s="611">
        <v>572047</v>
      </c>
      <c r="M32" s="687">
        <v>20.25</v>
      </c>
      <c r="N32" s="602"/>
      <c r="O32" s="73" t="s">
        <v>72</v>
      </c>
      <c r="P32" s="74">
        <v>648.86</v>
      </c>
      <c r="Q32" s="75">
        <v>613.25</v>
      </c>
      <c r="R32" s="76">
        <v>5.81</v>
      </c>
      <c r="S32" s="74">
        <v>418.45</v>
      </c>
      <c r="T32" s="75">
        <v>406.39</v>
      </c>
      <c r="U32" s="76">
        <v>2.97</v>
      </c>
      <c r="V32" s="74">
        <v>616.91999999999996</v>
      </c>
      <c r="W32" s="75">
        <v>585.54999999999995</v>
      </c>
      <c r="X32" s="76">
        <v>5.36</v>
      </c>
      <c r="Y32" s="272"/>
      <c r="Z32" s="612" t="s">
        <v>74</v>
      </c>
      <c r="AA32" s="612"/>
      <c r="AB32" s="32">
        <v>12533610</v>
      </c>
      <c r="AC32" s="32">
        <v>11726368</v>
      </c>
      <c r="AD32" s="32">
        <v>11821692</v>
      </c>
      <c r="AE32" s="32">
        <v>36081670</v>
      </c>
      <c r="AF32" s="602"/>
      <c r="AG32" s="602"/>
      <c r="AH32" s="602"/>
      <c r="AI32" s="602"/>
      <c r="AJ32" s="602"/>
      <c r="AK32" s="602"/>
      <c r="AL32" s="493" t="s">
        <v>63</v>
      </c>
      <c r="AM32" s="185">
        <v>11410530.540544886</v>
      </c>
      <c r="AN32" s="476">
        <v>959507.58081420301</v>
      </c>
      <c r="AO32" s="476">
        <v>9481275.8786409125</v>
      </c>
      <c r="AP32" s="477">
        <v>5165502</v>
      </c>
      <c r="AQ32" s="476">
        <v>0</v>
      </c>
      <c r="AR32" s="476">
        <v>0</v>
      </c>
      <c r="AS32" s="476">
        <v>0</v>
      </c>
      <c r="AT32" s="476">
        <v>0</v>
      </c>
      <c r="AU32" s="478">
        <v>27016816</v>
      </c>
      <c r="AV32" s="185">
        <v>17840578</v>
      </c>
      <c r="AW32" s="478">
        <v>44857394</v>
      </c>
      <c r="AX32" s="420"/>
      <c r="AY32" s="420"/>
      <c r="AZ32" s="298" t="s">
        <v>63</v>
      </c>
      <c r="BA32" s="185">
        <v>9554084.1699270345</v>
      </c>
      <c r="BB32" s="476">
        <v>640174.39592015254</v>
      </c>
      <c r="BC32" s="476">
        <v>4036097.4341528122</v>
      </c>
      <c r="BD32" s="477">
        <v>507500</v>
      </c>
      <c r="BE32" s="476">
        <v>0</v>
      </c>
      <c r="BF32" s="476">
        <v>0</v>
      </c>
      <c r="BG32" s="476">
        <v>0</v>
      </c>
      <c r="BH32" s="476">
        <v>0</v>
      </c>
      <c r="BI32" s="478">
        <v>14737856</v>
      </c>
      <c r="BJ32" s="185">
        <v>3335186</v>
      </c>
      <c r="BK32" s="478">
        <v>18073042</v>
      </c>
      <c r="BL32" s="580"/>
      <c r="BM32" s="1406"/>
      <c r="BN32" s="1406"/>
      <c r="BO32" s="1406"/>
      <c r="BP32" s="503"/>
      <c r="BQ32" s="579"/>
      <c r="BR32" s="579"/>
      <c r="BS32" s="1428"/>
      <c r="BT32" s="579"/>
      <c r="BU32" s="1436"/>
      <c r="BV32" s="1427"/>
      <c r="BW32" s="26"/>
      <c r="BX32" s="46"/>
      <c r="BY32" s="578"/>
      <c r="BZ32" s="394"/>
      <c r="CA32" s="394"/>
      <c r="CB32" s="394"/>
      <c r="CC32" s="394"/>
      <c r="CE32" s="95" t="s">
        <v>202</v>
      </c>
      <c r="CF32" s="324">
        <v>63.23</v>
      </c>
      <c r="CG32" s="622">
        <v>55.73</v>
      </c>
      <c r="CH32" s="34">
        <v>7.5</v>
      </c>
      <c r="CI32" s="387"/>
      <c r="CJ32" s="387"/>
      <c r="CK32" s="35" t="s">
        <v>134</v>
      </c>
      <c r="CL32" s="79">
        <v>254814</v>
      </c>
      <c r="CM32" s="259">
        <v>214089</v>
      </c>
      <c r="CN32" s="50">
        <v>195152</v>
      </c>
      <c r="CO32" s="260">
        <v>664055</v>
      </c>
      <c r="CP32" s="611">
        <v>598284</v>
      </c>
      <c r="CQ32" s="36">
        <v>10.99</v>
      </c>
      <c r="CR32" s="602"/>
      <c r="CS32" s="73" t="s">
        <v>72</v>
      </c>
      <c r="CT32" s="74">
        <v>650.12</v>
      </c>
      <c r="CU32" s="75">
        <v>610.42999999999995</v>
      </c>
      <c r="CV32" s="76">
        <v>6.5</v>
      </c>
      <c r="CW32" s="74">
        <v>380.57</v>
      </c>
      <c r="CX32" s="75">
        <v>363.28</v>
      </c>
      <c r="CY32" s="76">
        <v>4.76</v>
      </c>
      <c r="CZ32" s="74">
        <v>608.26</v>
      </c>
      <c r="DA32" s="75">
        <v>573.27</v>
      </c>
      <c r="DB32" s="76">
        <v>6.1</v>
      </c>
      <c r="DC32" s="272"/>
      <c r="DD32" s="612" t="s">
        <v>74</v>
      </c>
      <c r="DE32" s="612"/>
      <c r="DF32" s="32">
        <v>11726837</v>
      </c>
      <c r="DG32" s="32">
        <v>10956205</v>
      </c>
      <c r="DH32" s="32">
        <v>10327343</v>
      </c>
      <c r="DI32" s="32">
        <v>33010385</v>
      </c>
      <c r="DJ32" s="332"/>
      <c r="DK32" s="332"/>
      <c r="DL32" s="332"/>
      <c r="DM32" s="332"/>
      <c r="DN32" s="332"/>
      <c r="DO32" s="602"/>
      <c r="DP32" s="493" t="s">
        <v>63</v>
      </c>
      <c r="DQ32" s="185">
        <v>11394255.080027677</v>
      </c>
      <c r="DR32" s="476">
        <v>789980.49784197402</v>
      </c>
      <c r="DS32" s="476">
        <v>8851653.42213035</v>
      </c>
      <c r="DT32" s="477">
        <v>5585686</v>
      </c>
      <c r="DU32" s="476">
        <v>0</v>
      </c>
      <c r="DV32" s="476">
        <v>0</v>
      </c>
      <c r="DW32" s="476">
        <v>0</v>
      </c>
      <c r="DX32" s="476">
        <v>0</v>
      </c>
      <c r="DY32" s="478">
        <v>26621575</v>
      </c>
      <c r="DZ32" s="185">
        <v>18511850</v>
      </c>
      <c r="EA32" s="478">
        <v>45133425</v>
      </c>
      <c r="EB32" s="420"/>
      <c r="EC32" s="420"/>
      <c r="ED32" s="298" t="s">
        <v>63</v>
      </c>
      <c r="EE32" s="185">
        <v>8241109.9199723238</v>
      </c>
      <c r="EF32" s="476">
        <v>501454.50215802598</v>
      </c>
      <c r="EG32" s="476">
        <v>3231931.57786965</v>
      </c>
      <c r="EH32" s="477">
        <v>384280</v>
      </c>
      <c r="EI32" s="476">
        <v>0</v>
      </c>
      <c r="EJ32" s="476">
        <v>0</v>
      </c>
      <c r="EK32" s="476">
        <v>0</v>
      </c>
      <c r="EL32" s="476">
        <v>0</v>
      </c>
      <c r="EM32" s="478">
        <v>12358776</v>
      </c>
      <c r="EN32" s="185">
        <v>2770206</v>
      </c>
      <c r="EO32" s="478">
        <v>15128982</v>
      </c>
      <c r="EP32" s="580"/>
      <c r="EQ32" s="1406"/>
      <c r="ER32" s="1406"/>
      <c r="ES32" s="1406"/>
      <c r="ET32" s="503"/>
      <c r="EU32" s="579"/>
      <c r="EV32" s="579"/>
      <c r="EW32" s="1428"/>
      <c r="EX32" s="579"/>
      <c r="EY32" s="1436"/>
      <c r="EZ32" s="1427"/>
      <c r="FA32" s="26"/>
      <c r="FB32" s="46"/>
      <c r="FC32" s="578"/>
      <c r="FD32" s="394"/>
      <c r="FE32" s="394"/>
      <c r="FF32" s="394"/>
      <c r="FG32" s="25"/>
      <c r="FI32" s="95" t="s">
        <v>202</v>
      </c>
      <c r="FJ32" s="324">
        <v>58.47</v>
      </c>
      <c r="FK32" s="622">
        <v>52.87</v>
      </c>
      <c r="FL32" s="34">
        <v>5.6</v>
      </c>
      <c r="FM32" s="387"/>
      <c r="FN32" s="387"/>
      <c r="FO32" s="35" t="s">
        <v>134</v>
      </c>
      <c r="FP32" s="79">
        <v>182925</v>
      </c>
      <c r="FQ32" s="259">
        <v>167281</v>
      </c>
      <c r="FR32" s="50">
        <v>134366</v>
      </c>
      <c r="FS32" s="260">
        <v>484572</v>
      </c>
      <c r="FT32" s="611">
        <v>420307</v>
      </c>
      <c r="FU32" s="36">
        <v>15.29</v>
      </c>
      <c r="FV32" s="602"/>
      <c r="FW32" s="73" t="s">
        <v>72</v>
      </c>
      <c r="FX32" s="74">
        <v>648.4</v>
      </c>
      <c r="FY32" s="75">
        <v>597.86</v>
      </c>
      <c r="FZ32" s="76">
        <v>8.4499999999999993</v>
      </c>
      <c r="GA32" s="74">
        <v>389.61</v>
      </c>
      <c r="GB32" s="75">
        <v>383.08</v>
      </c>
      <c r="GC32" s="76">
        <v>1.7</v>
      </c>
      <c r="GD32" s="74">
        <v>607.95000000000005</v>
      </c>
      <c r="GE32" s="75">
        <v>563.77</v>
      </c>
      <c r="GF32" s="76">
        <v>7.84</v>
      </c>
      <c r="GG32" s="272"/>
      <c r="GH32" s="612" t="s">
        <v>74</v>
      </c>
      <c r="GI32" s="612"/>
      <c r="GJ32" s="32">
        <v>10227553</v>
      </c>
      <c r="GK32" s="32">
        <v>10258302</v>
      </c>
      <c r="GL32" s="32">
        <v>9764998</v>
      </c>
      <c r="GM32" s="32">
        <v>30250853</v>
      </c>
      <c r="GN32" s="1407"/>
      <c r="GO32" s="1407"/>
      <c r="GP32" s="1407"/>
      <c r="GQ32" s="1407"/>
      <c r="GR32" s="468"/>
      <c r="GS32" s="602"/>
      <c r="GT32" s="493" t="s">
        <v>63</v>
      </c>
      <c r="GU32" s="185">
        <v>10002633.568799645</v>
      </c>
      <c r="GV32" s="476">
        <v>664352.51856423076</v>
      </c>
      <c r="GW32" s="476">
        <v>7972450.9126361236</v>
      </c>
      <c r="GX32" s="477">
        <v>6348928</v>
      </c>
      <c r="GY32" s="476">
        <v>0</v>
      </c>
      <c r="GZ32" s="476">
        <v>0</v>
      </c>
      <c r="HA32" s="476">
        <v>0</v>
      </c>
      <c r="HB32" s="476">
        <v>0</v>
      </c>
      <c r="HC32" s="478">
        <v>24988365</v>
      </c>
      <c r="HD32" s="185">
        <v>18489944</v>
      </c>
      <c r="HE32" s="478">
        <v>43478309</v>
      </c>
      <c r="HF32" s="420"/>
      <c r="HG32" s="420"/>
      <c r="HH32" s="298" t="s">
        <v>63</v>
      </c>
      <c r="HI32" s="185">
        <v>8248402.4312003544</v>
      </c>
      <c r="HJ32" s="476">
        <v>529503.48143576924</v>
      </c>
      <c r="HK32" s="476">
        <v>2833510.0873638764</v>
      </c>
      <c r="HL32" s="477">
        <v>306314</v>
      </c>
      <c r="HM32" s="476">
        <v>0</v>
      </c>
      <c r="HN32" s="476">
        <v>0</v>
      </c>
      <c r="HO32" s="476">
        <v>0</v>
      </c>
      <c r="HP32" s="476">
        <v>0</v>
      </c>
      <c r="HQ32" s="478">
        <v>11917730</v>
      </c>
      <c r="HR32" s="185">
        <v>2313663</v>
      </c>
      <c r="HS32" s="478">
        <v>14231393</v>
      </c>
      <c r="HT32" s="580"/>
      <c r="HU32" s="1406"/>
      <c r="HV32" s="1406"/>
      <c r="HW32" s="1406"/>
      <c r="HX32" s="503"/>
      <c r="HY32" s="579"/>
      <c r="HZ32" s="579"/>
      <c r="IA32" s="1428"/>
      <c r="IB32" s="579"/>
      <c r="IC32" s="1436"/>
      <c r="ID32" s="1427"/>
      <c r="IE32" s="26"/>
      <c r="IF32" s="46"/>
      <c r="IG32" s="578"/>
      <c r="IH32" s="394"/>
      <c r="II32" s="394"/>
      <c r="IJ32" s="394"/>
      <c r="IK32" s="394"/>
      <c r="IL32" s="520"/>
      <c r="IM32" s="95" t="s">
        <v>202</v>
      </c>
      <c r="IN32" s="324">
        <v>67.790000000000006</v>
      </c>
      <c r="IO32" s="622">
        <v>63.53</v>
      </c>
      <c r="IP32" s="34">
        <v>4.26</v>
      </c>
      <c r="IQ32" s="387"/>
      <c r="IR32" s="387"/>
      <c r="IS32" s="35" t="s">
        <v>134</v>
      </c>
      <c r="IT32" s="79">
        <v>175437</v>
      </c>
      <c r="IU32" s="259">
        <v>163390</v>
      </c>
      <c r="IV32" s="50">
        <v>203487</v>
      </c>
      <c r="IW32" s="260">
        <v>542314</v>
      </c>
      <c r="IX32" s="611">
        <v>457801</v>
      </c>
      <c r="IY32" s="36">
        <v>18.46</v>
      </c>
      <c r="IZ32" s="602"/>
      <c r="JA32" s="73" t="s">
        <v>72</v>
      </c>
      <c r="JB32" s="74">
        <v>751.71</v>
      </c>
      <c r="JC32" s="75">
        <v>710.91</v>
      </c>
      <c r="JD32" s="76">
        <v>5.74</v>
      </c>
      <c r="JE32" s="74">
        <v>355.55</v>
      </c>
      <c r="JF32" s="75">
        <v>337.85</v>
      </c>
      <c r="JG32" s="76">
        <v>5.24</v>
      </c>
      <c r="JH32" s="74">
        <v>686.08</v>
      </c>
      <c r="JI32" s="75">
        <v>649.92999999999995</v>
      </c>
      <c r="JJ32" s="76">
        <v>5.56</v>
      </c>
      <c r="JK32" s="272"/>
      <c r="JL32" s="612" t="s">
        <v>74</v>
      </c>
      <c r="JM32" s="612"/>
      <c r="JN32" s="32">
        <v>11715937</v>
      </c>
      <c r="JO32" s="32">
        <v>11837284</v>
      </c>
      <c r="JP32" s="32">
        <v>13109922</v>
      </c>
      <c r="JQ32" s="32">
        <v>36663143</v>
      </c>
      <c r="JR32" s="602"/>
      <c r="JS32" s="602"/>
      <c r="JT32" s="602"/>
      <c r="JU32" s="602"/>
      <c r="JV32" s="468"/>
      <c r="JW32" s="602"/>
      <c r="JX32" s="493" t="s">
        <v>63</v>
      </c>
      <c r="JY32" s="185">
        <v>13002570.490320001</v>
      </c>
      <c r="JZ32" s="476">
        <v>1026097</v>
      </c>
      <c r="KA32" s="476">
        <v>9952812.5096799992</v>
      </c>
      <c r="KB32" s="477">
        <v>4233048</v>
      </c>
      <c r="KC32" s="476">
        <v>0</v>
      </c>
      <c r="KD32" s="476">
        <v>0</v>
      </c>
      <c r="KE32" s="476">
        <v>0</v>
      </c>
      <c r="KF32" s="476">
        <v>0</v>
      </c>
      <c r="KG32" s="478">
        <v>28214528</v>
      </c>
      <c r="KH32" s="185">
        <v>23426677</v>
      </c>
      <c r="KI32" s="478">
        <v>51641205</v>
      </c>
      <c r="KJ32" s="420"/>
      <c r="KK32" s="420"/>
      <c r="KL32" s="298" t="s">
        <v>63</v>
      </c>
      <c r="KM32" s="185">
        <v>8707510.5096799992</v>
      </c>
      <c r="KN32" s="476">
        <v>564479</v>
      </c>
      <c r="KO32" s="476">
        <v>3409673.4903199999</v>
      </c>
      <c r="KP32" s="477">
        <v>654043</v>
      </c>
      <c r="KQ32" s="476">
        <v>0</v>
      </c>
      <c r="KR32" s="476">
        <v>0</v>
      </c>
      <c r="KS32" s="476">
        <v>0</v>
      </c>
      <c r="KT32" s="476">
        <v>0</v>
      </c>
      <c r="KU32" s="478">
        <v>13335706</v>
      </c>
      <c r="KV32" s="185">
        <v>3194755</v>
      </c>
      <c r="KW32" s="478">
        <v>16530461</v>
      </c>
      <c r="KX32" s="580"/>
      <c r="KY32" s="1406"/>
      <c r="KZ32" s="1406"/>
      <c r="LA32" s="1406"/>
      <c r="LB32" s="503"/>
      <c r="LC32" s="579"/>
      <c r="LD32" s="579"/>
      <c r="LE32" s="1428"/>
      <c r="LF32" s="579"/>
      <c r="LG32" s="1436"/>
      <c r="LH32" s="1427"/>
      <c r="LI32" s="26"/>
      <c r="LJ32" s="46"/>
      <c r="LK32" s="578"/>
      <c r="LL32" s="394"/>
      <c r="LM32" s="394"/>
      <c r="LN32" s="394"/>
      <c r="LO32" s="394"/>
      <c r="LQ32" s="95" t="s">
        <v>202</v>
      </c>
      <c r="LR32" s="159">
        <v>65.12</v>
      </c>
      <c r="LS32" s="675">
        <v>58.96</v>
      </c>
      <c r="LT32" s="34">
        <v>6.16</v>
      </c>
      <c r="LU32" s="233"/>
      <c r="LV32" s="233"/>
      <c r="LW32" s="35" t="s">
        <v>134</v>
      </c>
      <c r="LX32" s="50">
        <v>1763858</v>
      </c>
      <c r="LY32" s="655">
        <v>1357382</v>
      </c>
      <c r="LZ32" s="419">
        <v>29.95</v>
      </c>
      <c r="MA32" s="1709"/>
      <c r="MB32" s="73" t="s">
        <v>72</v>
      </c>
      <c r="MC32" s="74">
        <v>677.3</v>
      </c>
      <c r="MD32" s="1723">
        <v>636.36</v>
      </c>
      <c r="ME32" s="78">
        <v>6.43</v>
      </c>
      <c r="MF32" s="74">
        <v>384.18</v>
      </c>
      <c r="MG32" s="1723">
        <v>370.39</v>
      </c>
      <c r="MH32" s="78">
        <v>3.72</v>
      </c>
      <c r="MI32" s="74">
        <v>632.14</v>
      </c>
      <c r="MJ32" s="1723">
        <v>596.04999999999995</v>
      </c>
      <c r="MK32" s="78">
        <v>6.05</v>
      </c>
      <c r="ML32" s="17"/>
      <c r="MM32" s="65" t="s">
        <v>74</v>
      </c>
      <c r="MN32" s="65"/>
      <c r="MO32" s="812">
        <v>36081670</v>
      </c>
      <c r="MP32" s="812">
        <v>33010385</v>
      </c>
      <c r="MQ32" s="812">
        <v>30250853</v>
      </c>
      <c r="MR32" s="812">
        <v>36663143</v>
      </c>
      <c r="MS32" s="812">
        <v>136006051</v>
      </c>
      <c r="MT32" s="18"/>
      <c r="MU32" s="19"/>
      <c r="MV32" s="416"/>
      <c r="MW32" s="417"/>
      <c r="MX32" s="19"/>
      <c r="MY32" s="19"/>
      <c r="MZ32" s="105" t="s">
        <v>63</v>
      </c>
      <c r="NA32" s="817">
        <v>45809989.679692209</v>
      </c>
      <c r="NB32" s="816">
        <v>3439937.5972204078</v>
      </c>
      <c r="NC32" s="816">
        <v>36258192.723087385</v>
      </c>
      <c r="ND32" s="815">
        <v>21333164</v>
      </c>
      <c r="NE32" s="816">
        <v>0</v>
      </c>
      <c r="NF32" s="816">
        <v>0</v>
      </c>
      <c r="NG32" s="816">
        <v>0</v>
      </c>
      <c r="NH32" s="816">
        <v>0</v>
      </c>
      <c r="NI32" s="815">
        <v>106841284</v>
      </c>
      <c r="NJ32" s="817">
        <v>78269049</v>
      </c>
      <c r="NK32" s="814">
        <v>185110333</v>
      </c>
      <c r="NL32" s="150"/>
      <c r="NM32" s="150"/>
      <c r="NN32" s="542" t="s">
        <v>63</v>
      </c>
      <c r="NO32" s="817">
        <v>34751107.030779712</v>
      </c>
      <c r="NP32" s="816">
        <v>2235611.3795139482</v>
      </c>
      <c r="NQ32" s="816">
        <v>13511212.589706339</v>
      </c>
      <c r="NR32" s="815">
        <v>1852137</v>
      </c>
      <c r="NS32" s="816">
        <v>0</v>
      </c>
      <c r="NT32" s="816">
        <v>0</v>
      </c>
      <c r="NU32" s="816">
        <v>0</v>
      </c>
      <c r="NV32" s="816">
        <v>0</v>
      </c>
      <c r="NW32" s="815">
        <v>52350068</v>
      </c>
      <c r="NX32" s="814">
        <v>11613810</v>
      </c>
      <c r="NY32" s="814">
        <v>63963878</v>
      </c>
      <c r="NZ32" s="453"/>
      <c r="OB32" s="95" t="s">
        <v>133</v>
      </c>
      <c r="OC32" s="1809">
        <v>71</v>
      </c>
      <c r="OD32" s="1810">
        <v>63.72</v>
      </c>
      <c r="OE32" s="1798">
        <v>7.28</v>
      </c>
      <c r="OF32" s="1809">
        <v>63.23</v>
      </c>
      <c r="OG32" s="1810">
        <v>55.73</v>
      </c>
      <c r="OH32" s="1798">
        <v>7.5</v>
      </c>
      <c r="OI32" s="1809">
        <v>58.47</v>
      </c>
      <c r="OJ32" s="1810">
        <v>52.87</v>
      </c>
      <c r="OK32" s="1798">
        <v>5.6</v>
      </c>
      <c r="OL32" s="1809">
        <v>67.790000000000006</v>
      </c>
      <c r="OM32" s="1810">
        <v>63.53</v>
      </c>
      <c r="ON32" s="1798">
        <v>4.26</v>
      </c>
      <c r="OO32" s="1809">
        <v>65.12</v>
      </c>
      <c r="OP32" s="1810">
        <v>58.96</v>
      </c>
      <c r="OQ32" s="1798">
        <v>6.16</v>
      </c>
      <c r="OR32" s="1853"/>
      <c r="OS32" s="1853"/>
    </row>
    <row r="33" spans="1:409" ht="18.75" customHeight="1" thickTop="1">
      <c r="A33" s="95" t="s">
        <v>135</v>
      </c>
      <c r="B33" s="246">
        <v>36081670</v>
      </c>
      <c r="C33" s="425">
        <v>32289953</v>
      </c>
      <c r="D33" s="34">
        <v>11.74</v>
      </c>
      <c r="E33" s="387"/>
      <c r="F33" s="387"/>
      <c r="G33" s="35" t="s">
        <v>136</v>
      </c>
      <c r="H33" s="79">
        <v>143278</v>
      </c>
      <c r="I33" s="259">
        <v>125429</v>
      </c>
      <c r="J33" s="50">
        <v>128321</v>
      </c>
      <c r="K33" s="260">
        <v>397028</v>
      </c>
      <c r="L33" s="611">
        <v>349244</v>
      </c>
      <c r="M33" s="687">
        <v>13.68</v>
      </c>
      <c r="N33" s="602"/>
      <c r="O33" s="73" t="s">
        <v>77</v>
      </c>
      <c r="P33" s="74">
        <v>483.6</v>
      </c>
      <c r="Q33" s="75">
        <v>447.05</v>
      </c>
      <c r="R33" s="76">
        <v>8.18</v>
      </c>
      <c r="S33" s="74">
        <v>212.92</v>
      </c>
      <c r="T33" s="75">
        <v>200.38</v>
      </c>
      <c r="U33" s="76">
        <v>6.26</v>
      </c>
      <c r="V33" s="74">
        <v>446.08</v>
      </c>
      <c r="W33" s="75">
        <v>414.02</v>
      </c>
      <c r="X33" s="76">
        <v>7.74</v>
      </c>
      <c r="Y33" s="272"/>
      <c r="Z33" s="602"/>
      <c r="AA33" s="602" t="s">
        <v>53</v>
      </c>
      <c r="AB33" s="50">
        <v>540127</v>
      </c>
      <c r="AC33" s="50">
        <v>517027</v>
      </c>
      <c r="AD33" s="50">
        <v>542528</v>
      </c>
      <c r="AE33" s="50">
        <v>1599682</v>
      </c>
      <c r="AF33" s="602"/>
      <c r="AG33" s="602"/>
      <c r="AH33" s="602"/>
      <c r="AI33" s="602"/>
      <c r="AJ33" s="602"/>
      <c r="AK33" s="602"/>
      <c r="AL33" s="301"/>
      <c r="AM33" s="301"/>
      <c r="AN33" s="301"/>
      <c r="AO33" s="301"/>
      <c r="AP33" s="301"/>
      <c r="AQ33" s="301"/>
      <c r="AR33" s="301"/>
      <c r="AS33" s="301"/>
      <c r="AT33" s="301"/>
      <c r="AU33" s="301"/>
      <c r="AV33" s="301"/>
      <c r="AW33" s="301"/>
      <c r="AX33" s="301"/>
      <c r="AY33" s="301"/>
      <c r="AZ33" s="327"/>
      <c r="BA33" s="328"/>
      <c r="BB33" s="328"/>
      <c r="BC33" s="328"/>
      <c r="BD33" s="328"/>
      <c r="BE33" s="328"/>
      <c r="BF33" s="328"/>
      <c r="BG33" s="328"/>
      <c r="BH33" s="328"/>
      <c r="BI33" s="328"/>
      <c r="BJ33" s="328"/>
      <c r="BK33" s="328"/>
      <c r="BL33" s="574"/>
      <c r="BM33" s="1406"/>
      <c r="BN33" s="1406"/>
      <c r="BO33" s="1406"/>
      <c r="BP33" s="503"/>
      <c r="BQ33" s="579"/>
      <c r="BR33" s="579"/>
      <c r="BS33" s="577"/>
      <c r="BT33" s="577"/>
      <c r="BU33" s="1436"/>
      <c r="BV33" s="1423"/>
      <c r="BW33" s="26"/>
      <c r="BX33" s="46"/>
      <c r="BY33" s="578"/>
      <c r="BZ33" s="394"/>
      <c r="CA33" s="394"/>
      <c r="CB33" s="394"/>
      <c r="CC33" s="394"/>
      <c r="CE33" s="95" t="s">
        <v>135</v>
      </c>
      <c r="CF33" s="246">
        <v>33010385</v>
      </c>
      <c r="CG33" s="425">
        <v>29324761</v>
      </c>
      <c r="CH33" s="34">
        <v>12.57</v>
      </c>
      <c r="CI33" s="387"/>
      <c r="CJ33" s="387"/>
      <c r="CK33" s="35" t="s">
        <v>136</v>
      </c>
      <c r="CL33" s="79">
        <v>77888</v>
      </c>
      <c r="CM33" s="259">
        <v>70972</v>
      </c>
      <c r="CN33" s="50">
        <v>64838</v>
      </c>
      <c r="CO33" s="260">
        <v>213698</v>
      </c>
      <c r="CP33" s="611">
        <v>198074</v>
      </c>
      <c r="CQ33" s="36">
        <v>7.89</v>
      </c>
      <c r="CR33" s="602"/>
      <c r="CS33" s="73" t="s">
        <v>77</v>
      </c>
      <c r="CT33" s="74">
        <v>408.33</v>
      </c>
      <c r="CU33" s="75">
        <v>380.84</v>
      </c>
      <c r="CV33" s="76">
        <v>7.22</v>
      </c>
      <c r="CW33" s="74">
        <v>177.39</v>
      </c>
      <c r="CX33" s="75">
        <v>164.48</v>
      </c>
      <c r="CY33" s="76">
        <v>7.85</v>
      </c>
      <c r="CZ33" s="74">
        <v>372.47</v>
      </c>
      <c r="DA33" s="75">
        <v>348.31</v>
      </c>
      <c r="DB33" s="76">
        <v>6.94</v>
      </c>
      <c r="DC33" s="272"/>
      <c r="DD33" s="602"/>
      <c r="DE33" s="602" t="s">
        <v>53</v>
      </c>
      <c r="DF33" s="50">
        <v>466797</v>
      </c>
      <c r="DG33" s="50">
        <v>427338</v>
      </c>
      <c r="DH33" s="50">
        <v>397300</v>
      </c>
      <c r="DI33" s="50">
        <v>1291435</v>
      </c>
      <c r="DJ33" s="332"/>
      <c r="DK33" s="332"/>
      <c r="DL33" s="332"/>
      <c r="DM33" s="332"/>
      <c r="DN33" s="332"/>
      <c r="DO33" s="602"/>
      <c r="DP33" s="301"/>
      <c r="DQ33" s="301"/>
      <c r="DR33" s="301"/>
      <c r="DS33" s="301"/>
      <c r="DT33" s="301"/>
      <c r="DU33" s="301"/>
      <c r="DV33" s="301"/>
      <c r="DW33" s="301"/>
      <c r="DX33" s="301"/>
      <c r="DY33" s="301"/>
      <c r="DZ33" s="301"/>
      <c r="EA33" s="301"/>
      <c r="EB33" s="301"/>
      <c r="EC33" s="301"/>
      <c r="ED33" s="327"/>
      <c r="EE33" s="328"/>
      <c r="EF33" s="328"/>
      <c r="EG33" s="328"/>
      <c r="EH33" s="328"/>
      <c r="EI33" s="328"/>
      <c r="EJ33" s="328"/>
      <c r="EK33" s="328"/>
      <c r="EL33" s="328"/>
      <c r="EM33" s="328"/>
      <c r="EN33" s="328"/>
      <c r="EO33" s="328"/>
      <c r="EP33" s="574"/>
      <c r="EQ33" s="1406"/>
      <c r="ER33" s="1406"/>
      <c r="ES33" s="1406"/>
      <c r="ET33" s="503"/>
      <c r="EU33" s="579"/>
      <c r="EV33" s="579"/>
      <c r="EW33" s="577"/>
      <c r="EX33" s="577"/>
      <c r="EY33" s="1436"/>
      <c r="EZ33" s="1423"/>
      <c r="FA33" s="26"/>
      <c r="FB33" s="46"/>
      <c r="FC33" s="578"/>
      <c r="FD33" s="394"/>
      <c r="FE33" s="394"/>
      <c r="FF33" s="394"/>
      <c r="FG33" s="25"/>
      <c r="FI33" s="95" t="s">
        <v>135</v>
      </c>
      <c r="FJ33" s="246">
        <v>30250853</v>
      </c>
      <c r="FK33" s="425">
        <v>26826551</v>
      </c>
      <c r="FL33" s="34">
        <v>12.76</v>
      </c>
      <c r="FM33" s="387"/>
      <c r="FN33" s="387"/>
      <c r="FO33" s="35" t="s">
        <v>136</v>
      </c>
      <c r="FP33" s="79">
        <v>49353</v>
      </c>
      <c r="FQ33" s="259">
        <v>46776</v>
      </c>
      <c r="FR33" s="50">
        <v>61913</v>
      </c>
      <c r="FS33" s="260">
        <v>158042</v>
      </c>
      <c r="FT33" s="611">
        <v>163978</v>
      </c>
      <c r="FU33" s="36">
        <v>-3.62</v>
      </c>
      <c r="FV33" s="602"/>
      <c r="FW33" s="73" t="s">
        <v>77</v>
      </c>
      <c r="FX33" s="74">
        <v>496.58</v>
      </c>
      <c r="FY33" s="75">
        <v>460.87</v>
      </c>
      <c r="FZ33" s="76">
        <v>7.75</v>
      </c>
      <c r="GA33" s="74">
        <v>194.73</v>
      </c>
      <c r="GB33" s="75">
        <v>187.76</v>
      </c>
      <c r="GC33" s="76">
        <v>3.71</v>
      </c>
      <c r="GD33" s="74">
        <v>449.4</v>
      </c>
      <c r="GE33" s="75">
        <v>417.52</v>
      </c>
      <c r="GF33" s="76">
        <v>7.64</v>
      </c>
      <c r="GG33" s="272"/>
      <c r="GH33" s="602"/>
      <c r="GI33" s="602" t="s">
        <v>53</v>
      </c>
      <c r="GJ33" s="50">
        <v>397258</v>
      </c>
      <c r="GK33" s="50">
        <v>407332</v>
      </c>
      <c r="GL33" s="50">
        <v>389266</v>
      </c>
      <c r="GM33" s="50">
        <v>1193856</v>
      </c>
      <c r="GN33" s="1407"/>
      <c r="GO33" s="1407"/>
      <c r="GP33" s="1407"/>
      <c r="GQ33" s="1407"/>
      <c r="GR33" s="468"/>
      <c r="GS33" s="602"/>
      <c r="GT33" s="301"/>
      <c r="GU33" s="301"/>
      <c r="GV33" s="301"/>
      <c r="GW33" s="301"/>
      <c r="GX33" s="301"/>
      <c r="GY33" s="301"/>
      <c r="GZ33" s="301"/>
      <c r="HA33" s="301"/>
      <c r="HB33" s="301"/>
      <c r="HC33" s="301"/>
      <c r="HD33" s="301"/>
      <c r="HE33" s="301"/>
      <c r="HF33" s="301"/>
      <c r="HG33" s="301"/>
      <c r="HH33" s="327"/>
      <c r="HI33" s="328"/>
      <c r="HJ33" s="328"/>
      <c r="HK33" s="328"/>
      <c r="HL33" s="328"/>
      <c r="HM33" s="328"/>
      <c r="HN33" s="328"/>
      <c r="HO33" s="328"/>
      <c r="HP33" s="328"/>
      <c r="HQ33" s="328"/>
      <c r="HR33" s="328"/>
      <c r="HS33" s="328"/>
      <c r="HT33" s="574"/>
      <c r="HU33" s="1406"/>
      <c r="HV33" s="1406"/>
      <c r="HW33" s="1406"/>
      <c r="HX33" s="503"/>
      <c r="HY33" s="579"/>
      <c r="HZ33" s="579"/>
      <c r="IA33" s="577"/>
      <c r="IB33" s="577"/>
      <c r="IC33" s="1436"/>
      <c r="ID33" s="1423"/>
      <c r="IE33" s="26"/>
      <c r="IF33" s="46"/>
      <c r="IG33" s="578"/>
      <c r="IH33" s="394"/>
      <c r="II33" s="394"/>
      <c r="IJ33" s="394"/>
      <c r="IK33" s="394"/>
      <c r="IL33" s="520"/>
      <c r="IM33" s="95" t="s">
        <v>135</v>
      </c>
      <c r="IN33" s="246">
        <v>36663143</v>
      </c>
      <c r="IO33" s="425">
        <v>32883348</v>
      </c>
      <c r="IP33" s="34">
        <v>11.49</v>
      </c>
      <c r="IQ33" s="387"/>
      <c r="IR33" s="387"/>
      <c r="IS33" s="35" t="s">
        <v>136</v>
      </c>
      <c r="IT33" s="79">
        <v>59107</v>
      </c>
      <c r="IU33" s="259">
        <v>64290</v>
      </c>
      <c r="IV33" s="50">
        <v>89321</v>
      </c>
      <c r="IW33" s="260">
        <v>212718</v>
      </c>
      <c r="IX33" s="611">
        <v>220367</v>
      </c>
      <c r="IY33" s="36">
        <v>-3.47</v>
      </c>
      <c r="IZ33" s="602"/>
      <c r="JA33" s="73" t="s">
        <v>77</v>
      </c>
      <c r="JB33" s="74">
        <v>460.87</v>
      </c>
      <c r="JC33" s="75">
        <v>430.43</v>
      </c>
      <c r="JD33" s="76">
        <v>7.07</v>
      </c>
      <c r="JE33" s="74">
        <v>186.14</v>
      </c>
      <c r="JF33" s="75">
        <v>171.21</v>
      </c>
      <c r="JG33" s="76">
        <v>8.7200000000000006</v>
      </c>
      <c r="JH33" s="74">
        <v>415.35</v>
      </c>
      <c r="JI33" s="75">
        <v>388.06</v>
      </c>
      <c r="JJ33" s="76">
        <v>7.03</v>
      </c>
      <c r="JK33" s="272"/>
      <c r="JL33" s="602"/>
      <c r="JM33" s="602" t="s">
        <v>53</v>
      </c>
      <c r="JN33" s="50">
        <v>498857</v>
      </c>
      <c r="JO33" s="50">
        <v>502840</v>
      </c>
      <c r="JP33" s="50">
        <v>588879</v>
      </c>
      <c r="JQ33" s="50">
        <v>1590576</v>
      </c>
      <c r="JR33" s="602"/>
      <c r="JS33" s="602"/>
      <c r="JT33" s="602"/>
      <c r="JU33" s="602"/>
      <c r="JV33" s="468"/>
      <c r="JW33" s="602"/>
      <c r="JX33" s="301"/>
      <c r="JY33" s="301"/>
      <c r="JZ33" s="301"/>
      <c r="KA33" s="301"/>
      <c r="KB33" s="301"/>
      <c r="KC33" s="301"/>
      <c r="KD33" s="301"/>
      <c r="KE33" s="332"/>
      <c r="KF33" s="332"/>
      <c r="KG33" s="332"/>
      <c r="KH33" s="332"/>
      <c r="KI33" s="332"/>
      <c r="KJ33" s="301"/>
      <c r="KK33" s="301"/>
      <c r="KL33" s="327"/>
      <c r="KM33" s="328"/>
      <c r="KN33" s="328"/>
      <c r="KO33" s="328"/>
      <c r="KP33" s="328"/>
      <c r="KQ33" s="328"/>
      <c r="KR33" s="328"/>
      <c r="KS33" s="328"/>
      <c r="KT33" s="328"/>
      <c r="KU33" s="328"/>
      <c r="KV33" s="328"/>
      <c r="KW33" s="328"/>
      <c r="KX33" s="574"/>
      <c r="KY33" s="1406"/>
      <c r="KZ33" s="1406"/>
      <c r="LA33" s="1406"/>
      <c r="LB33" s="503"/>
      <c r="LC33" s="579"/>
      <c r="LD33" s="579"/>
      <c r="LE33" s="577"/>
      <c r="LF33" s="577"/>
      <c r="LG33" s="1436"/>
      <c r="LH33" s="1423"/>
      <c r="LI33" s="26"/>
      <c r="LJ33" s="46"/>
      <c r="LK33" s="578"/>
      <c r="LL33" s="394"/>
      <c r="LM33" s="394"/>
      <c r="LN33" s="394"/>
      <c r="LO33" s="394"/>
      <c r="LQ33" s="95" t="s">
        <v>135</v>
      </c>
      <c r="LR33" s="32">
        <v>136006051</v>
      </c>
      <c r="LS33" s="426">
        <v>121324613</v>
      </c>
      <c r="LT33" s="34">
        <v>12.1</v>
      </c>
      <c r="LU33" s="233"/>
      <c r="LV33" s="233"/>
      <c r="LW33" s="35" t="s">
        <v>136</v>
      </c>
      <c r="LX33" s="50">
        <v>1797158</v>
      </c>
      <c r="LY33" s="655">
        <v>1657542</v>
      </c>
      <c r="LZ33" s="419">
        <v>8.42</v>
      </c>
      <c r="MA33" s="1709"/>
      <c r="MB33" s="73" t="s">
        <v>77</v>
      </c>
      <c r="MC33" s="74">
        <v>462.95</v>
      </c>
      <c r="MD33" s="1723">
        <v>430.19</v>
      </c>
      <c r="ME33" s="78">
        <v>7.62</v>
      </c>
      <c r="MF33" s="74">
        <v>192.37</v>
      </c>
      <c r="MG33" s="1723">
        <v>180.3</v>
      </c>
      <c r="MH33" s="78">
        <v>6.69</v>
      </c>
      <c r="MI33" s="74">
        <v>421.26</v>
      </c>
      <c r="MJ33" s="1723">
        <v>392.31</v>
      </c>
      <c r="MK33" s="78">
        <v>7.38</v>
      </c>
      <c r="ML33" s="17"/>
      <c r="MM33" s="17"/>
      <c r="MN33" s="17" t="s">
        <v>53</v>
      </c>
      <c r="MO33" s="660">
        <v>1599682</v>
      </c>
      <c r="MP33" s="660">
        <v>1291435</v>
      </c>
      <c r="MQ33" s="660">
        <v>1193856</v>
      </c>
      <c r="MR33" s="660">
        <v>1590576</v>
      </c>
      <c r="MS33" s="660">
        <v>5675549</v>
      </c>
      <c r="MT33" s="18"/>
      <c r="MU33" s="19"/>
      <c r="MV33" s="416"/>
      <c r="MW33" s="417"/>
      <c r="MX33" s="19"/>
      <c r="MY33" s="19"/>
      <c r="MZ33" s="19"/>
      <c r="NA33" s="19"/>
      <c r="NB33" s="19"/>
      <c r="NC33" s="19"/>
      <c r="ND33" s="19"/>
      <c r="NE33" s="19"/>
      <c r="NF33" s="19"/>
      <c r="NG33" s="19"/>
      <c r="NH33" s="19"/>
      <c r="NI33" s="19"/>
      <c r="NJ33" s="19"/>
      <c r="NK33" s="27"/>
      <c r="NL33" s="19"/>
      <c r="NM33" s="19"/>
      <c r="NN33" s="19"/>
      <c r="NO33" s="19"/>
      <c r="NP33" s="19"/>
      <c r="NQ33" s="19"/>
      <c r="NR33" s="19"/>
      <c r="NS33" s="19"/>
      <c r="NT33" s="19"/>
      <c r="NU33" s="19"/>
      <c r="NV33" s="19"/>
      <c r="NW33" s="19"/>
      <c r="NX33" s="19"/>
      <c r="NY33" s="19"/>
      <c r="NZ33" s="453"/>
      <c r="OB33" s="95" t="s">
        <v>135</v>
      </c>
      <c r="OC33" s="1796">
        <v>36081670</v>
      </c>
      <c r="OD33" s="1797">
        <v>32289953</v>
      </c>
      <c r="OE33" s="1798">
        <v>11.74</v>
      </c>
      <c r="OF33" s="1796">
        <v>33010385</v>
      </c>
      <c r="OG33" s="1797">
        <v>29324761</v>
      </c>
      <c r="OH33" s="1798">
        <v>12.57</v>
      </c>
      <c r="OI33" s="1796">
        <v>30250853</v>
      </c>
      <c r="OJ33" s="1797">
        <v>26826551</v>
      </c>
      <c r="OK33" s="1798">
        <v>12.76</v>
      </c>
      <c r="OL33" s="1796">
        <v>36663143</v>
      </c>
      <c r="OM33" s="1797">
        <v>32883348</v>
      </c>
      <c r="ON33" s="1798">
        <v>11.49</v>
      </c>
      <c r="OO33" s="1796">
        <v>136006051</v>
      </c>
      <c r="OP33" s="1797">
        <v>121324613</v>
      </c>
      <c r="OQ33" s="1798">
        <v>12.1</v>
      </c>
      <c r="OR33" s="1853"/>
      <c r="OS33" s="1853"/>
    </row>
    <row r="34" spans="1:409" ht="18.75" customHeight="1" thickBot="1">
      <c r="A34" s="52" t="s">
        <v>137</v>
      </c>
      <c r="B34" s="79">
        <v>21851314</v>
      </c>
      <c r="C34" s="427">
        <v>19401933</v>
      </c>
      <c r="D34" s="54">
        <v>12.62</v>
      </c>
      <c r="E34" s="387"/>
      <c r="F34" s="387"/>
      <c r="G34" s="35" t="s">
        <v>138</v>
      </c>
      <c r="H34" s="79">
        <v>58474</v>
      </c>
      <c r="I34" s="259">
        <v>51687</v>
      </c>
      <c r="J34" s="50">
        <v>48297</v>
      </c>
      <c r="K34" s="260">
        <v>158458</v>
      </c>
      <c r="L34" s="611">
        <v>217446</v>
      </c>
      <c r="M34" s="687">
        <v>-27.13</v>
      </c>
      <c r="N34" s="602"/>
      <c r="O34" s="73" t="s">
        <v>84</v>
      </c>
      <c r="P34" s="74">
        <v>291.39</v>
      </c>
      <c r="Q34" s="75">
        <v>273.49</v>
      </c>
      <c r="R34" s="76">
        <v>6.55</v>
      </c>
      <c r="S34" s="74">
        <v>116.29</v>
      </c>
      <c r="T34" s="75">
        <v>107.22</v>
      </c>
      <c r="U34" s="76">
        <v>8.4600000000000009</v>
      </c>
      <c r="V34" s="74">
        <v>267.12</v>
      </c>
      <c r="W34" s="75">
        <v>251.22</v>
      </c>
      <c r="X34" s="76">
        <v>6.33</v>
      </c>
      <c r="Y34" s="272"/>
      <c r="Z34" s="602"/>
      <c r="AA34" s="602" t="s">
        <v>67</v>
      </c>
      <c r="AB34" s="50">
        <v>4766145</v>
      </c>
      <c r="AC34" s="50">
        <v>4415497</v>
      </c>
      <c r="AD34" s="50">
        <v>4335731</v>
      </c>
      <c r="AE34" s="50">
        <v>13517373</v>
      </c>
      <c r="AF34" s="602"/>
      <c r="AG34" s="602"/>
      <c r="AH34" s="602"/>
      <c r="AI34" s="602"/>
      <c r="AJ34" s="602"/>
      <c r="AK34" s="602"/>
      <c r="AL34" s="44"/>
      <c r="AM34" s="330"/>
      <c r="AN34" s="331"/>
      <c r="AO34" s="332"/>
      <c r="AP34" s="332"/>
      <c r="AQ34" s="332"/>
      <c r="AR34" s="301"/>
      <c r="AS34" s="301"/>
      <c r="AT34" s="301"/>
      <c r="AU34" s="301"/>
      <c r="AV34" s="301"/>
      <c r="AW34" s="301"/>
      <c r="AX34" s="301"/>
      <c r="AY34" s="301"/>
      <c r="AZ34" s="41" t="s">
        <v>139</v>
      </c>
      <c r="BA34" s="41"/>
      <c r="BB34" s="42"/>
      <c r="BC34" s="42"/>
      <c r="BD34" s="43"/>
      <c r="BE34" s="43"/>
      <c r="BF34" s="43"/>
      <c r="BG34" s="43"/>
      <c r="BH34" s="43"/>
      <c r="BI34" s="43"/>
      <c r="BJ34" s="43"/>
      <c r="BK34" s="44"/>
      <c r="BL34" s="257"/>
      <c r="BM34" s="1406"/>
      <c r="BN34" s="1406"/>
      <c r="BO34" s="1406"/>
      <c r="BP34" s="500"/>
      <c r="BQ34" s="579"/>
      <c r="BR34" s="579"/>
      <c r="BS34" s="579"/>
      <c r="BT34" s="577"/>
      <c r="BU34" s="1436"/>
      <c r="BV34" s="1423"/>
      <c r="BW34" s="26"/>
      <c r="BX34" s="46"/>
      <c r="BY34" s="578"/>
      <c r="BZ34" s="394"/>
      <c r="CA34" s="394"/>
      <c r="CB34" s="394"/>
      <c r="CC34" s="394"/>
      <c r="CE34" s="52" t="s">
        <v>137</v>
      </c>
      <c r="CF34" s="79">
        <v>21035889</v>
      </c>
      <c r="CG34" s="427">
        <v>18296489</v>
      </c>
      <c r="CH34" s="54">
        <v>14.97</v>
      </c>
      <c r="CI34" s="387"/>
      <c r="CJ34" s="387"/>
      <c r="CK34" s="35" t="s">
        <v>138</v>
      </c>
      <c r="CL34" s="79">
        <v>39449</v>
      </c>
      <c r="CM34" s="259">
        <v>36976</v>
      </c>
      <c r="CN34" s="50">
        <v>31660</v>
      </c>
      <c r="CO34" s="260">
        <v>108085</v>
      </c>
      <c r="CP34" s="611">
        <v>88752</v>
      </c>
      <c r="CQ34" s="36">
        <v>21.78</v>
      </c>
      <c r="CR34" s="602"/>
      <c r="CS34" s="73" t="s">
        <v>84</v>
      </c>
      <c r="CT34" s="74">
        <v>249.21</v>
      </c>
      <c r="CU34" s="75">
        <v>232.95</v>
      </c>
      <c r="CV34" s="76">
        <v>6.98</v>
      </c>
      <c r="CW34" s="74">
        <v>115.96</v>
      </c>
      <c r="CX34" s="75">
        <v>106.02</v>
      </c>
      <c r="CY34" s="76">
        <v>9.3800000000000008</v>
      </c>
      <c r="CZ34" s="74">
        <v>228.52</v>
      </c>
      <c r="DA34" s="75">
        <v>213.86</v>
      </c>
      <c r="DB34" s="76">
        <v>6.85</v>
      </c>
      <c r="DC34" s="272"/>
      <c r="DD34" s="602"/>
      <c r="DE34" s="602" t="s">
        <v>67</v>
      </c>
      <c r="DF34" s="50">
        <v>4365077</v>
      </c>
      <c r="DG34" s="50">
        <v>3966340</v>
      </c>
      <c r="DH34" s="50">
        <v>3752168</v>
      </c>
      <c r="DI34" s="50">
        <v>12083585</v>
      </c>
      <c r="DJ34" s="332"/>
      <c r="DK34" s="332"/>
      <c r="DL34" s="332"/>
      <c r="DM34" s="332"/>
      <c r="DN34" s="332"/>
      <c r="DO34" s="602"/>
      <c r="DP34" s="44"/>
      <c r="DQ34" s="330"/>
      <c r="DR34" s="331"/>
      <c r="DS34" s="332"/>
      <c r="DT34" s="332"/>
      <c r="DU34" s="332"/>
      <c r="DV34" s="301"/>
      <c r="DW34" s="301"/>
      <c r="DX34" s="301"/>
      <c r="DY34" s="301"/>
      <c r="DZ34" s="301"/>
      <c r="EA34" s="301"/>
      <c r="EB34" s="301"/>
      <c r="EC34" s="301"/>
      <c r="ED34" s="41" t="s">
        <v>139</v>
      </c>
      <c r="EE34" s="41"/>
      <c r="EF34" s="42"/>
      <c r="EG34" s="42"/>
      <c r="EH34" s="43"/>
      <c r="EI34" s="43"/>
      <c r="EJ34" s="43"/>
      <c r="EK34" s="43"/>
      <c r="EL34" s="43"/>
      <c r="EM34" s="43"/>
      <c r="EN34" s="43"/>
      <c r="EO34" s="44"/>
      <c r="EP34" s="257"/>
      <c r="EQ34" s="1406"/>
      <c r="ER34" s="1406"/>
      <c r="ES34" s="1406"/>
      <c r="ET34" s="500"/>
      <c r="EU34" s="579"/>
      <c r="EV34" s="579"/>
      <c r="EW34" s="579"/>
      <c r="EX34" s="577"/>
      <c r="EY34" s="1436"/>
      <c r="EZ34" s="1423"/>
      <c r="FA34" s="26"/>
      <c r="FB34" s="46"/>
      <c r="FC34" s="578"/>
      <c r="FD34" s="394"/>
      <c r="FE34" s="394"/>
      <c r="FF34" s="394"/>
      <c r="FG34" s="25"/>
      <c r="FI34" s="52" t="s">
        <v>137</v>
      </c>
      <c r="FJ34" s="79">
        <v>18639437</v>
      </c>
      <c r="FK34" s="427">
        <v>16603389</v>
      </c>
      <c r="FL34" s="54">
        <v>12.26</v>
      </c>
      <c r="FM34" s="387"/>
      <c r="FN34" s="387"/>
      <c r="FO34" s="35" t="s">
        <v>138</v>
      </c>
      <c r="FP34" s="79">
        <v>27738</v>
      </c>
      <c r="FQ34" s="259">
        <v>25506</v>
      </c>
      <c r="FR34" s="50">
        <v>26558</v>
      </c>
      <c r="FS34" s="260">
        <v>79802</v>
      </c>
      <c r="FT34" s="611">
        <v>71686</v>
      </c>
      <c r="FU34" s="36">
        <v>11.32</v>
      </c>
      <c r="FV34" s="602"/>
      <c r="FW34" s="73" t="s">
        <v>84</v>
      </c>
      <c r="FX34" s="74">
        <v>259.48</v>
      </c>
      <c r="FY34" s="75">
        <v>243.35</v>
      </c>
      <c r="FZ34" s="76">
        <v>6.63</v>
      </c>
      <c r="GA34" s="74">
        <v>109.54</v>
      </c>
      <c r="GB34" s="75">
        <v>102.66</v>
      </c>
      <c r="GC34" s="76">
        <v>6.7</v>
      </c>
      <c r="GD34" s="74">
        <v>236.05</v>
      </c>
      <c r="GE34" s="75">
        <v>221.02</v>
      </c>
      <c r="GF34" s="76">
        <v>6.8</v>
      </c>
      <c r="GG34" s="272"/>
      <c r="GH34" s="602"/>
      <c r="GI34" s="602" t="s">
        <v>67</v>
      </c>
      <c r="GJ34" s="50">
        <v>3623358</v>
      </c>
      <c r="GK34" s="50">
        <v>3646534</v>
      </c>
      <c r="GL34" s="50">
        <v>3536069</v>
      </c>
      <c r="GM34" s="50">
        <v>10805961</v>
      </c>
      <c r="GN34" s="1407"/>
      <c r="GO34" s="1407"/>
      <c r="GP34" s="1407"/>
      <c r="GQ34" s="1407"/>
      <c r="GR34" s="468"/>
      <c r="GS34" s="602"/>
      <c r="GT34" s="44"/>
      <c r="GU34" s="330"/>
      <c r="GV34" s="331"/>
      <c r="GW34" s="332"/>
      <c r="GX34" s="332"/>
      <c r="GY34" s="332"/>
      <c r="GZ34" s="301"/>
      <c r="HA34" s="301"/>
      <c r="HB34" s="301"/>
      <c r="HC34" s="301"/>
      <c r="HD34" s="301"/>
      <c r="HE34" s="301"/>
      <c r="HF34" s="301"/>
      <c r="HG34" s="301"/>
      <c r="HH34" s="41" t="s">
        <v>139</v>
      </c>
      <c r="HI34" s="41"/>
      <c r="HJ34" s="42"/>
      <c r="HK34" s="42"/>
      <c r="HL34" s="43"/>
      <c r="HM34" s="43"/>
      <c r="HN34" s="43"/>
      <c r="HO34" s="43"/>
      <c r="HP34" s="43"/>
      <c r="HQ34" s="43"/>
      <c r="HR34" s="43"/>
      <c r="HS34" s="44"/>
      <c r="HT34" s="257"/>
      <c r="HU34" s="1406"/>
      <c r="HV34" s="1406"/>
      <c r="HW34" s="1406"/>
      <c r="HX34" s="500"/>
      <c r="HY34" s="579"/>
      <c r="HZ34" s="579"/>
      <c r="IA34" s="579"/>
      <c r="IB34" s="577"/>
      <c r="IC34" s="1436"/>
      <c r="ID34" s="1423"/>
      <c r="IE34" s="26"/>
      <c r="IF34" s="46"/>
      <c r="IG34" s="578"/>
      <c r="IH34" s="394"/>
      <c r="II34" s="394"/>
      <c r="IJ34" s="394"/>
      <c r="IK34" s="394"/>
      <c r="IL34" s="520"/>
      <c r="IM34" s="52" t="s">
        <v>137</v>
      </c>
      <c r="IN34" s="79">
        <v>23981480</v>
      </c>
      <c r="IO34" s="427">
        <v>21719629</v>
      </c>
      <c r="IP34" s="54">
        <v>10.41</v>
      </c>
      <c r="IQ34" s="387"/>
      <c r="IR34" s="387"/>
      <c r="IS34" s="35" t="s">
        <v>138</v>
      </c>
      <c r="IT34" s="79">
        <v>40984</v>
      </c>
      <c r="IU34" s="259">
        <v>39558</v>
      </c>
      <c r="IV34" s="50">
        <v>42012</v>
      </c>
      <c r="IW34" s="260">
        <v>122554</v>
      </c>
      <c r="IX34" s="611">
        <v>122912</v>
      </c>
      <c r="IY34" s="36">
        <v>-0.28999999999999998</v>
      </c>
      <c r="IZ34" s="602"/>
      <c r="JA34" s="73" t="s">
        <v>84</v>
      </c>
      <c r="JB34" s="74">
        <v>300.60000000000002</v>
      </c>
      <c r="JC34" s="75">
        <v>282.22000000000003</v>
      </c>
      <c r="JD34" s="76">
        <v>6.51</v>
      </c>
      <c r="JE34" s="74">
        <v>145.16999999999999</v>
      </c>
      <c r="JF34" s="75">
        <v>137.12</v>
      </c>
      <c r="JG34" s="76">
        <v>5.87</v>
      </c>
      <c r="JH34" s="74">
        <v>274.85000000000002</v>
      </c>
      <c r="JI34" s="75">
        <v>258.5</v>
      </c>
      <c r="JJ34" s="76">
        <v>6.32</v>
      </c>
      <c r="JK34" s="272"/>
      <c r="JL34" s="602"/>
      <c r="JM34" s="602" t="s">
        <v>67</v>
      </c>
      <c r="JN34" s="50">
        <v>4263312</v>
      </c>
      <c r="JO34" s="50">
        <v>4238603</v>
      </c>
      <c r="JP34" s="50">
        <v>4860571</v>
      </c>
      <c r="JQ34" s="50">
        <v>13362486</v>
      </c>
      <c r="JR34" s="602"/>
      <c r="JS34" s="602"/>
      <c r="JT34" s="602"/>
      <c r="JU34" s="602"/>
      <c r="JV34" s="468"/>
      <c r="JW34" s="602"/>
      <c r="JX34" s="44"/>
      <c r="JY34" s="330"/>
      <c r="JZ34" s="331"/>
      <c r="KA34" s="332"/>
      <c r="KB34" s="332"/>
      <c r="KC34" s="332"/>
      <c r="KD34" s="301"/>
      <c r="KE34" s="332"/>
      <c r="KF34" s="332"/>
      <c r="KG34" s="332"/>
      <c r="KH34" s="332"/>
      <c r="KI34" s="332"/>
      <c r="KJ34" s="301"/>
      <c r="KK34" s="301"/>
      <c r="KL34" s="41" t="s">
        <v>139</v>
      </c>
      <c r="KM34" s="41"/>
      <c r="KN34" s="42"/>
      <c r="KO34" s="42"/>
      <c r="KP34" s="43"/>
      <c r="KQ34" s="43"/>
      <c r="KR34" s="43"/>
      <c r="KS34" s="43"/>
      <c r="KT34" s="43"/>
      <c r="KU34" s="43"/>
      <c r="KV34" s="43"/>
      <c r="KW34" s="44"/>
      <c r="KX34" s="257"/>
      <c r="KY34" s="1406"/>
      <c r="KZ34" s="1406"/>
      <c r="LA34" s="1406"/>
      <c r="LB34" s="500"/>
      <c r="LC34" s="579"/>
      <c r="LD34" s="579"/>
      <c r="LE34" s="579"/>
      <c r="LF34" s="577"/>
      <c r="LG34" s="1436"/>
      <c r="LH34" s="1423"/>
      <c r="LI34" s="26"/>
      <c r="LJ34" s="46"/>
      <c r="LK34" s="578"/>
      <c r="LL34" s="394"/>
      <c r="LM34" s="394"/>
      <c r="LN34" s="394"/>
      <c r="LO34" s="394"/>
      <c r="LQ34" s="52" t="s">
        <v>137</v>
      </c>
      <c r="LR34" s="50">
        <v>85508120</v>
      </c>
      <c r="LS34" s="428">
        <v>76021440</v>
      </c>
      <c r="LT34" s="54">
        <v>12.48</v>
      </c>
      <c r="LU34" s="233"/>
      <c r="LV34" s="233"/>
      <c r="LW34" s="35" t="s">
        <v>138</v>
      </c>
      <c r="LX34" s="50">
        <v>1906138</v>
      </c>
      <c r="LY34" s="655">
        <v>2701429</v>
      </c>
      <c r="LZ34" s="419">
        <v>-29.44</v>
      </c>
      <c r="MA34" s="1709"/>
      <c r="MB34" s="73" t="s">
        <v>84</v>
      </c>
      <c r="MC34" s="74">
        <v>276.88</v>
      </c>
      <c r="MD34" s="1723">
        <v>259.85000000000002</v>
      </c>
      <c r="ME34" s="78">
        <v>6.55</v>
      </c>
      <c r="MF34" s="74">
        <v>123.2</v>
      </c>
      <c r="MG34" s="1723">
        <v>114.8</v>
      </c>
      <c r="MH34" s="78">
        <v>7.32</v>
      </c>
      <c r="MI34" s="74">
        <v>253.2</v>
      </c>
      <c r="MJ34" s="1723">
        <v>237.86</v>
      </c>
      <c r="MK34" s="78">
        <v>6.45</v>
      </c>
      <c r="ML34" s="17"/>
      <c r="MM34" s="17"/>
      <c r="MN34" s="17" t="s">
        <v>67</v>
      </c>
      <c r="MO34" s="660">
        <v>13517373</v>
      </c>
      <c r="MP34" s="660">
        <v>12083585</v>
      </c>
      <c r="MQ34" s="660">
        <v>10805961</v>
      </c>
      <c r="MR34" s="660">
        <v>13362486</v>
      </c>
      <c r="MS34" s="660">
        <v>49769405</v>
      </c>
      <c r="MT34" s="18"/>
      <c r="MU34" s="19"/>
      <c r="MV34" s="416"/>
      <c r="MW34" s="417"/>
      <c r="MX34" s="19"/>
      <c r="MY34" s="19"/>
      <c r="MZ34" s="19"/>
      <c r="NA34" s="19"/>
      <c r="NB34" s="19"/>
      <c r="NC34" s="19"/>
      <c r="ND34" s="19"/>
      <c r="NE34" s="19"/>
      <c r="NF34" s="19"/>
      <c r="NG34" s="19"/>
      <c r="NH34" s="19"/>
      <c r="NI34" s="19"/>
      <c r="NJ34" s="19"/>
      <c r="NK34" s="19"/>
      <c r="NL34" s="19"/>
      <c r="NM34" s="19"/>
      <c r="NN34" s="41" t="s">
        <v>186</v>
      </c>
      <c r="NO34" s="41"/>
      <c r="NP34" s="42"/>
      <c r="NQ34" s="42"/>
      <c r="NR34" s="43"/>
      <c r="NS34" s="43"/>
      <c r="NT34" s="43"/>
      <c r="NU34" s="43"/>
      <c r="NV34" s="43"/>
      <c r="NW34" s="43"/>
      <c r="NX34" s="43"/>
      <c r="NY34" s="44"/>
      <c r="NZ34" s="453"/>
      <c r="OB34" s="52" t="s">
        <v>137</v>
      </c>
      <c r="OC34" s="1796">
        <v>21851314</v>
      </c>
      <c r="OD34" s="1797">
        <v>19401933</v>
      </c>
      <c r="OE34" s="1798">
        <v>12.62</v>
      </c>
      <c r="OF34" s="1796">
        <v>21035889</v>
      </c>
      <c r="OG34" s="1797">
        <v>18296489</v>
      </c>
      <c r="OH34" s="1798">
        <v>14.97</v>
      </c>
      <c r="OI34" s="1796">
        <v>18639437</v>
      </c>
      <c r="OJ34" s="1797">
        <v>16603389</v>
      </c>
      <c r="OK34" s="1798">
        <v>12.26</v>
      </c>
      <c r="OL34" s="1796">
        <v>23981480</v>
      </c>
      <c r="OM34" s="1797">
        <v>21719629</v>
      </c>
      <c r="ON34" s="1798">
        <v>10.41</v>
      </c>
      <c r="OO34" s="1796">
        <v>85508120</v>
      </c>
      <c r="OP34" s="1797">
        <v>76021440</v>
      </c>
      <c r="OQ34" s="1798">
        <v>12.48</v>
      </c>
      <c r="OR34" s="1853"/>
      <c r="OS34" s="1853"/>
    </row>
    <row r="35" spans="1:409" ht="18.75" customHeight="1" thickTop="1" thickBot="1">
      <c r="A35" s="99" t="s">
        <v>140</v>
      </c>
      <c r="B35" s="160">
        <v>14230356</v>
      </c>
      <c r="C35" s="429">
        <v>12888020</v>
      </c>
      <c r="D35" s="102">
        <v>10.42</v>
      </c>
      <c r="E35" s="387"/>
      <c r="F35" s="387"/>
      <c r="G35" s="35" t="s">
        <v>141</v>
      </c>
      <c r="H35" s="79">
        <v>197041</v>
      </c>
      <c r="I35" s="259">
        <v>168472</v>
      </c>
      <c r="J35" s="50">
        <v>175384</v>
      </c>
      <c r="K35" s="260">
        <v>540897</v>
      </c>
      <c r="L35" s="611">
        <v>511451</v>
      </c>
      <c r="M35" s="687">
        <v>5.76</v>
      </c>
      <c r="N35" s="602"/>
      <c r="O35" s="73" t="s">
        <v>89</v>
      </c>
      <c r="P35" s="74">
        <v>359.76</v>
      </c>
      <c r="Q35" s="75">
        <v>344.8</v>
      </c>
      <c r="R35" s="76">
        <v>4.34</v>
      </c>
      <c r="S35" s="74">
        <v>185.21</v>
      </c>
      <c r="T35" s="75">
        <v>172.19</v>
      </c>
      <c r="U35" s="76">
        <v>7.56</v>
      </c>
      <c r="V35" s="74">
        <v>335.56</v>
      </c>
      <c r="W35" s="75">
        <v>321.69</v>
      </c>
      <c r="X35" s="76">
        <v>4.3099999999999996</v>
      </c>
      <c r="Y35" s="272"/>
      <c r="Z35" s="602"/>
      <c r="AA35" s="602" t="s">
        <v>73</v>
      </c>
      <c r="AB35" s="50">
        <v>7227338</v>
      </c>
      <c r="AC35" s="50">
        <v>6793844</v>
      </c>
      <c r="AD35" s="50">
        <v>6943433</v>
      </c>
      <c r="AE35" s="50">
        <v>20964615</v>
      </c>
      <c r="AF35" s="602"/>
      <c r="AG35" s="602"/>
      <c r="AH35" s="602"/>
      <c r="AI35" s="602"/>
      <c r="AJ35" s="602"/>
      <c r="AK35" s="602"/>
      <c r="AL35" s="112"/>
      <c r="AM35" s="112"/>
      <c r="AN35" s="112"/>
      <c r="AO35" s="112"/>
      <c r="AP35" s="112"/>
      <c r="AQ35" s="332"/>
      <c r="AR35" s="301"/>
      <c r="AS35" s="301"/>
      <c r="AT35" s="301"/>
      <c r="AU35" s="335"/>
      <c r="AV35" s="336"/>
      <c r="AW35" s="301"/>
      <c r="AX35" s="301"/>
      <c r="AY35" s="301"/>
      <c r="AZ35" s="66"/>
      <c r="BA35" s="1900" t="s">
        <v>32</v>
      </c>
      <c r="BB35" s="1901"/>
      <c r="BC35" s="1901"/>
      <c r="BD35" s="1901"/>
      <c r="BE35" s="1901"/>
      <c r="BF35" s="1901"/>
      <c r="BG35" s="1901"/>
      <c r="BH35" s="1901"/>
      <c r="BI35" s="1901"/>
      <c r="BJ35" s="67" t="s">
        <v>33</v>
      </c>
      <c r="BK35" s="337" t="s">
        <v>46</v>
      </c>
      <c r="BL35" s="316"/>
      <c r="BM35" s="1406"/>
      <c r="BN35" s="1406"/>
      <c r="BO35" s="1406"/>
      <c r="BP35" s="500"/>
      <c r="BQ35" s="579"/>
      <c r="BR35" s="579"/>
      <c r="BS35" s="579"/>
      <c r="BT35" s="577"/>
      <c r="BU35" s="1436"/>
      <c r="BV35" s="1423"/>
      <c r="BW35" s="26"/>
      <c r="BX35" s="46"/>
      <c r="BY35" s="578"/>
      <c r="BZ35" s="394"/>
      <c r="CA35" s="394"/>
      <c r="CB35" s="394"/>
      <c r="CC35" s="394"/>
      <c r="CE35" s="99" t="s">
        <v>140</v>
      </c>
      <c r="CF35" s="160">
        <v>11974496</v>
      </c>
      <c r="CG35" s="429">
        <v>11028272</v>
      </c>
      <c r="CH35" s="102">
        <v>8.58</v>
      </c>
      <c r="CI35" s="387"/>
      <c r="CJ35" s="387"/>
      <c r="CK35" s="35" t="s">
        <v>141</v>
      </c>
      <c r="CL35" s="79">
        <v>148568</v>
      </c>
      <c r="CM35" s="259">
        <v>134292</v>
      </c>
      <c r="CN35" s="50">
        <v>126423</v>
      </c>
      <c r="CO35" s="260">
        <v>409283</v>
      </c>
      <c r="CP35" s="611">
        <v>364141</v>
      </c>
      <c r="CQ35" s="36">
        <v>12.4</v>
      </c>
      <c r="CR35" s="602"/>
      <c r="CS35" s="73" t="s">
        <v>89</v>
      </c>
      <c r="CT35" s="74">
        <v>334.16</v>
      </c>
      <c r="CU35" s="75">
        <v>317.94</v>
      </c>
      <c r="CV35" s="76">
        <v>5.0999999999999996</v>
      </c>
      <c r="CW35" s="74">
        <v>165.72</v>
      </c>
      <c r="CX35" s="75">
        <v>151.55000000000001</v>
      </c>
      <c r="CY35" s="76">
        <v>9.35</v>
      </c>
      <c r="CZ35" s="74">
        <v>308</v>
      </c>
      <c r="DA35" s="75">
        <v>292.92</v>
      </c>
      <c r="DB35" s="76">
        <v>5.15</v>
      </c>
      <c r="DC35" s="272"/>
      <c r="DD35" s="602"/>
      <c r="DE35" s="602" t="s">
        <v>73</v>
      </c>
      <c r="DF35" s="50">
        <v>6894963</v>
      </c>
      <c r="DG35" s="50">
        <v>6562527</v>
      </c>
      <c r="DH35" s="50">
        <v>6177875</v>
      </c>
      <c r="DI35" s="50">
        <v>19635365</v>
      </c>
      <c r="DJ35" s="332"/>
      <c r="DK35" s="332"/>
      <c r="DL35" s="332"/>
      <c r="DM35" s="332"/>
      <c r="DN35" s="332"/>
      <c r="DO35" s="602"/>
      <c r="DP35" s="112"/>
      <c r="DQ35" s="112"/>
      <c r="DR35" s="112"/>
      <c r="DS35" s="112"/>
      <c r="DT35" s="112"/>
      <c r="DU35" s="332"/>
      <c r="DV35" s="301"/>
      <c r="DW35" s="301"/>
      <c r="DX35" s="301"/>
      <c r="DY35" s="335"/>
      <c r="DZ35" s="336"/>
      <c r="EA35" s="301"/>
      <c r="EB35" s="301"/>
      <c r="EC35" s="301"/>
      <c r="ED35" s="66"/>
      <c r="EE35" s="1900" t="s">
        <v>32</v>
      </c>
      <c r="EF35" s="1901"/>
      <c r="EG35" s="1901"/>
      <c r="EH35" s="1901"/>
      <c r="EI35" s="1901"/>
      <c r="EJ35" s="1901"/>
      <c r="EK35" s="1901"/>
      <c r="EL35" s="1901"/>
      <c r="EM35" s="1901"/>
      <c r="EN35" s="67" t="s">
        <v>33</v>
      </c>
      <c r="EO35" s="337" t="s">
        <v>46</v>
      </c>
      <c r="EP35" s="316"/>
      <c r="EQ35" s="1406"/>
      <c r="ER35" s="1406"/>
      <c r="ES35" s="1406"/>
      <c r="ET35" s="500"/>
      <c r="EU35" s="579"/>
      <c r="EV35" s="579"/>
      <c r="EW35" s="579"/>
      <c r="EX35" s="577"/>
      <c r="EY35" s="1436"/>
      <c r="EZ35" s="1423"/>
      <c r="FA35" s="26"/>
      <c r="FB35" s="46"/>
      <c r="FC35" s="578"/>
      <c r="FD35" s="394"/>
      <c r="FE35" s="394"/>
      <c r="FF35" s="394"/>
      <c r="FG35" s="25"/>
      <c r="FI35" s="99" t="s">
        <v>140</v>
      </c>
      <c r="FJ35" s="160">
        <v>11611416</v>
      </c>
      <c r="FK35" s="429">
        <v>10223162</v>
      </c>
      <c r="FL35" s="102">
        <v>13.58</v>
      </c>
      <c r="FM35" s="387"/>
      <c r="FN35" s="387"/>
      <c r="FO35" s="35" t="s">
        <v>141</v>
      </c>
      <c r="FP35" s="79">
        <v>135240</v>
      </c>
      <c r="FQ35" s="259">
        <v>123787</v>
      </c>
      <c r="FR35" s="50">
        <v>118834</v>
      </c>
      <c r="FS35" s="260">
        <v>377861</v>
      </c>
      <c r="FT35" s="611">
        <v>363558</v>
      </c>
      <c r="FU35" s="36">
        <v>3.93</v>
      </c>
      <c r="FV35" s="602"/>
      <c r="FW35" s="73" t="s">
        <v>89</v>
      </c>
      <c r="FX35" s="74">
        <v>337.37</v>
      </c>
      <c r="FY35" s="75">
        <v>313.13</v>
      </c>
      <c r="FZ35" s="76">
        <v>7.74</v>
      </c>
      <c r="GA35" s="74">
        <v>138.15</v>
      </c>
      <c r="GB35" s="75">
        <v>122.45</v>
      </c>
      <c r="GC35" s="76">
        <v>12.82</v>
      </c>
      <c r="GD35" s="74">
        <v>306.24</v>
      </c>
      <c r="GE35" s="75">
        <v>282.86</v>
      </c>
      <c r="GF35" s="76">
        <v>8.27</v>
      </c>
      <c r="GG35" s="272"/>
      <c r="GH35" s="602"/>
      <c r="GI35" s="602" t="s">
        <v>73</v>
      </c>
      <c r="GJ35" s="50">
        <v>6206937</v>
      </c>
      <c r="GK35" s="50">
        <v>6204436</v>
      </c>
      <c r="GL35" s="50">
        <v>5839663</v>
      </c>
      <c r="GM35" s="50">
        <v>18251036</v>
      </c>
      <c r="GN35" s="1407"/>
      <c r="GO35" s="1407"/>
      <c r="GP35" s="1407"/>
      <c r="GQ35" s="1407"/>
      <c r="GR35" s="468"/>
      <c r="GS35" s="602"/>
      <c r="GT35" s="112"/>
      <c r="GU35" s="112"/>
      <c r="GV35" s="112"/>
      <c r="GW35" s="112"/>
      <c r="GX35" s="112"/>
      <c r="GY35" s="332"/>
      <c r="GZ35" s="301"/>
      <c r="HA35" s="301"/>
      <c r="HB35" s="301"/>
      <c r="HC35" s="335"/>
      <c r="HD35" s="336"/>
      <c r="HE35" s="301"/>
      <c r="HF35" s="301"/>
      <c r="HG35" s="301"/>
      <c r="HH35" s="66"/>
      <c r="HI35" s="1900" t="s">
        <v>32</v>
      </c>
      <c r="HJ35" s="1901"/>
      <c r="HK35" s="1901"/>
      <c r="HL35" s="1901"/>
      <c r="HM35" s="1901"/>
      <c r="HN35" s="1901"/>
      <c r="HO35" s="1901"/>
      <c r="HP35" s="1901"/>
      <c r="HQ35" s="1901"/>
      <c r="HR35" s="67" t="s">
        <v>33</v>
      </c>
      <c r="HS35" s="337" t="s">
        <v>46</v>
      </c>
      <c r="HT35" s="316"/>
      <c r="HU35" s="1406"/>
      <c r="HV35" s="1406"/>
      <c r="HW35" s="1406"/>
      <c r="HX35" s="500"/>
      <c r="HY35" s="579"/>
      <c r="HZ35" s="579"/>
      <c r="IA35" s="579"/>
      <c r="IB35" s="577"/>
      <c r="IC35" s="1436"/>
      <c r="ID35" s="1423"/>
      <c r="IE35" s="26"/>
      <c r="IF35" s="46"/>
      <c r="IG35" s="578"/>
      <c r="IH35" s="394"/>
      <c r="II35" s="394"/>
      <c r="IJ35" s="394"/>
      <c r="IK35" s="394"/>
      <c r="IL35" s="520"/>
      <c r="IM35" s="99" t="s">
        <v>140</v>
      </c>
      <c r="IN35" s="160">
        <v>12681663</v>
      </c>
      <c r="IO35" s="429">
        <v>11163719</v>
      </c>
      <c r="IP35" s="102">
        <v>13.6</v>
      </c>
      <c r="IQ35" s="387"/>
      <c r="IR35" s="387"/>
      <c r="IS35" s="35" t="s">
        <v>141</v>
      </c>
      <c r="IT35" s="79">
        <v>152651</v>
      </c>
      <c r="IU35" s="259">
        <v>142802</v>
      </c>
      <c r="IV35" s="50">
        <v>173664</v>
      </c>
      <c r="IW35" s="260">
        <v>469117</v>
      </c>
      <c r="IX35" s="611">
        <v>418392</v>
      </c>
      <c r="IY35" s="36">
        <v>12.12</v>
      </c>
      <c r="IZ35" s="602"/>
      <c r="JA35" s="73" t="s">
        <v>89</v>
      </c>
      <c r="JB35" s="74">
        <v>358</v>
      </c>
      <c r="JC35" s="75">
        <v>343.62</v>
      </c>
      <c r="JD35" s="76">
        <v>4.18</v>
      </c>
      <c r="JE35" s="74">
        <v>190.42</v>
      </c>
      <c r="JF35" s="75">
        <v>184.18</v>
      </c>
      <c r="JG35" s="76">
        <v>3.39</v>
      </c>
      <c r="JH35" s="74">
        <v>330.23</v>
      </c>
      <c r="JI35" s="75">
        <v>317.55</v>
      </c>
      <c r="JJ35" s="76">
        <v>3.99</v>
      </c>
      <c r="JK35" s="272"/>
      <c r="JL35" s="602"/>
      <c r="JM35" s="602" t="s">
        <v>73</v>
      </c>
      <c r="JN35" s="50">
        <v>6953768</v>
      </c>
      <c r="JO35" s="50">
        <v>7095841</v>
      </c>
      <c r="JP35" s="50">
        <v>7660472</v>
      </c>
      <c r="JQ35" s="50">
        <v>21710081</v>
      </c>
      <c r="JR35" s="602"/>
      <c r="JS35" s="602"/>
      <c r="JT35" s="602"/>
      <c r="JU35" s="602"/>
      <c r="JV35" s="468"/>
      <c r="JW35" s="602"/>
      <c r="JX35" s="112"/>
      <c r="JY35" s="112"/>
      <c r="JZ35" s="112"/>
      <c r="KA35" s="112"/>
      <c r="KB35" s="112"/>
      <c r="KC35" s="332"/>
      <c r="KD35" s="301"/>
      <c r="KE35" s="332"/>
      <c r="KF35" s="332"/>
      <c r="KG35" s="332"/>
      <c r="KH35" s="332"/>
      <c r="KI35" s="332"/>
      <c r="KJ35" s="301"/>
      <c r="KK35" s="301"/>
      <c r="KL35" s="66"/>
      <c r="KM35" s="1900" t="s">
        <v>32</v>
      </c>
      <c r="KN35" s="1901"/>
      <c r="KO35" s="1901"/>
      <c r="KP35" s="1901"/>
      <c r="KQ35" s="1901"/>
      <c r="KR35" s="1901"/>
      <c r="KS35" s="1901"/>
      <c r="KT35" s="1901"/>
      <c r="KU35" s="1901"/>
      <c r="KV35" s="67" t="s">
        <v>33</v>
      </c>
      <c r="KW35" s="337" t="s">
        <v>46</v>
      </c>
      <c r="KX35" s="316"/>
      <c r="KY35" s="1406"/>
      <c r="KZ35" s="1406"/>
      <c r="LA35" s="1406"/>
      <c r="LB35" s="500"/>
      <c r="LC35" s="579"/>
      <c r="LD35" s="579"/>
      <c r="LE35" s="579"/>
      <c r="LF35" s="577"/>
      <c r="LG35" s="1436"/>
      <c r="LH35" s="1423"/>
      <c r="LI35" s="26"/>
      <c r="LJ35" s="46"/>
      <c r="LK35" s="578"/>
      <c r="LL35" s="394"/>
      <c r="LM35" s="394"/>
      <c r="LN35" s="394"/>
      <c r="LO35" s="394"/>
      <c r="LQ35" s="99" t="s">
        <v>140</v>
      </c>
      <c r="LR35" s="100">
        <v>50497931</v>
      </c>
      <c r="LS35" s="430">
        <v>45303173</v>
      </c>
      <c r="LT35" s="102">
        <v>11.47</v>
      </c>
      <c r="LU35" s="233"/>
      <c r="LV35" s="233"/>
      <c r="LW35" s="35" t="s">
        <v>141</v>
      </c>
      <c r="LX35" s="50">
        <v>1924884</v>
      </c>
      <c r="LY35" s="655">
        <v>1976896</v>
      </c>
      <c r="LZ35" s="419">
        <v>-2.63</v>
      </c>
      <c r="MA35" s="1709"/>
      <c r="MB35" s="73" t="s">
        <v>89</v>
      </c>
      <c r="MC35" s="74">
        <v>348.35</v>
      </c>
      <c r="MD35" s="1723">
        <v>331.43</v>
      </c>
      <c r="ME35" s="78">
        <v>5.1100000000000003</v>
      </c>
      <c r="MF35" s="74">
        <v>171.24</v>
      </c>
      <c r="MG35" s="1723">
        <v>159.38</v>
      </c>
      <c r="MH35" s="78">
        <v>7.44</v>
      </c>
      <c r="MI35" s="74">
        <v>321.06</v>
      </c>
      <c r="MJ35" s="1723">
        <v>305.35000000000002</v>
      </c>
      <c r="MK35" s="78">
        <v>5.14</v>
      </c>
      <c r="ML35" s="17"/>
      <c r="MM35" s="17"/>
      <c r="MN35" s="17" t="s">
        <v>73</v>
      </c>
      <c r="MO35" s="660">
        <v>20964615</v>
      </c>
      <c r="MP35" s="660">
        <v>19635365</v>
      </c>
      <c r="MQ35" s="660">
        <v>18251036</v>
      </c>
      <c r="MR35" s="660">
        <v>21710081</v>
      </c>
      <c r="MS35" s="660">
        <v>80561097</v>
      </c>
      <c r="MT35" s="18"/>
      <c r="MU35" s="19"/>
      <c r="MV35" s="416"/>
      <c r="MW35" s="417"/>
      <c r="MX35" s="19"/>
      <c r="MY35" s="19"/>
      <c r="MZ35" s="19"/>
      <c r="NA35" s="19"/>
      <c r="NB35" s="19"/>
      <c r="NC35" s="19"/>
      <c r="ND35" s="19"/>
      <c r="NE35" s="19"/>
      <c r="NF35" s="19"/>
      <c r="NG35" s="19"/>
      <c r="NH35" s="19"/>
      <c r="NI35" s="19"/>
      <c r="NJ35" s="19"/>
      <c r="NK35" s="19"/>
      <c r="NL35" s="19"/>
      <c r="NM35" s="19"/>
      <c r="NN35" s="161" t="s">
        <v>142</v>
      </c>
      <c r="NO35" s="1697" t="s">
        <v>32</v>
      </c>
      <c r="NP35" s="1698"/>
      <c r="NQ35" s="1698"/>
      <c r="NR35" s="1698"/>
      <c r="NS35" s="1698"/>
      <c r="NT35" s="1698"/>
      <c r="NU35" s="1698"/>
      <c r="NV35" s="1698"/>
      <c r="NW35" s="1698"/>
      <c r="NX35" s="67" t="s">
        <v>33</v>
      </c>
      <c r="NY35" s="68" t="s">
        <v>46</v>
      </c>
      <c r="NZ35" s="453"/>
      <c r="OB35" s="99" t="s">
        <v>140</v>
      </c>
      <c r="OC35" s="1820">
        <v>14230356</v>
      </c>
      <c r="OD35" s="1821">
        <v>12888020</v>
      </c>
      <c r="OE35" s="1814">
        <v>10.42</v>
      </c>
      <c r="OF35" s="1820">
        <v>11974496</v>
      </c>
      <c r="OG35" s="1821">
        <v>11028272</v>
      </c>
      <c r="OH35" s="1814">
        <v>8.58</v>
      </c>
      <c r="OI35" s="1820">
        <v>11611416</v>
      </c>
      <c r="OJ35" s="1821">
        <v>10223162</v>
      </c>
      <c r="OK35" s="1814">
        <v>13.58</v>
      </c>
      <c r="OL35" s="1820">
        <v>12681663</v>
      </c>
      <c r="OM35" s="1821">
        <v>11163719</v>
      </c>
      <c r="ON35" s="1814">
        <v>13.6</v>
      </c>
      <c r="OO35" s="1820">
        <v>50497931</v>
      </c>
      <c r="OP35" s="1821">
        <v>45303173</v>
      </c>
      <c r="OQ35" s="1814">
        <v>11.47</v>
      </c>
      <c r="OR35" s="1853"/>
      <c r="OS35" s="1853"/>
    </row>
    <row r="36" spans="1:409" ht="18.75" customHeight="1" thickTop="1" thickBot="1">
      <c r="A36" s="694" t="s">
        <v>200</v>
      </c>
      <c r="B36" s="169"/>
      <c r="C36" s="169"/>
      <c r="D36" s="9"/>
      <c r="E36" s="387"/>
      <c r="F36" s="233"/>
      <c r="G36" s="35" t="s">
        <v>143</v>
      </c>
      <c r="H36" s="79">
        <v>132865</v>
      </c>
      <c r="I36" s="259">
        <v>93963</v>
      </c>
      <c r="J36" s="50">
        <v>116393</v>
      </c>
      <c r="K36" s="260">
        <v>343221</v>
      </c>
      <c r="L36" s="611">
        <v>341071</v>
      </c>
      <c r="M36" s="687">
        <v>0.63</v>
      </c>
      <c r="N36" s="602"/>
      <c r="O36" s="103" t="s">
        <v>93</v>
      </c>
      <c r="P36" s="74">
        <v>146.31</v>
      </c>
      <c r="Q36" s="75">
        <v>135.47</v>
      </c>
      <c r="R36" s="76">
        <v>8</v>
      </c>
      <c r="S36" s="74">
        <v>85.87</v>
      </c>
      <c r="T36" s="75">
        <v>79.010000000000005</v>
      </c>
      <c r="U36" s="76">
        <v>8.68</v>
      </c>
      <c r="V36" s="74">
        <v>137.93</v>
      </c>
      <c r="W36" s="75">
        <v>127.91</v>
      </c>
      <c r="X36" s="76">
        <v>7.83</v>
      </c>
      <c r="Y36" s="272"/>
      <c r="Z36" s="602"/>
      <c r="AA36" s="602" t="s">
        <v>78</v>
      </c>
      <c r="AB36" s="50">
        <v>2098451</v>
      </c>
      <c r="AC36" s="50">
        <v>2019104</v>
      </c>
      <c r="AD36" s="50">
        <v>2073694</v>
      </c>
      <c r="AE36" s="50">
        <v>6191249</v>
      </c>
      <c r="AF36" s="602"/>
      <c r="AG36" s="602"/>
      <c r="AH36" s="602"/>
      <c r="AI36" s="602"/>
      <c r="AJ36" s="602"/>
      <c r="AK36" s="602"/>
      <c r="AL36" s="44"/>
      <c r="AM36" s="330"/>
      <c r="AN36" s="331"/>
      <c r="AO36" s="332"/>
      <c r="AP36" s="332"/>
      <c r="AQ36" s="332"/>
      <c r="AR36" s="301"/>
      <c r="AS36" s="301"/>
      <c r="AT36" s="301"/>
      <c r="AU36" s="301"/>
      <c r="AV36" s="301"/>
      <c r="AW36" s="301"/>
      <c r="AX36" s="301"/>
      <c r="AY36" s="301"/>
      <c r="AZ36" s="81"/>
      <c r="BA36" s="339" t="s">
        <v>55</v>
      </c>
      <c r="BB36" s="165" t="s">
        <v>56</v>
      </c>
      <c r="BC36" s="166" t="s">
        <v>57</v>
      </c>
      <c r="BD36" s="167" t="s">
        <v>58</v>
      </c>
      <c r="BE36" s="165" t="s">
        <v>59</v>
      </c>
      <c r="BF36" s="165" t="s">
        <v>60</v>
      </c>
      <c r="BG36" s="165" t="s">
        <v>61</v>
      </c>
      <c r="BH36" s="165" t="s">
        <v>62</v>
      </c>
      <c r="BI36" s="340" t="s">
        <v>63</v>
      </c>
      <c r="BJ36" s="168"/>
      <c r="BK36" s="341"/>
      <c r="BL36" s="585"/>
      <c r="BM36" s="1406"/>
      <c r="BN36" s="1406"/>
      <c r="BO36" s="1406"/>
      <c r="BP36" s="164"/>
      <c r="BQ36" s="203"/>
      <c r="BR36" s="203"/>
      <c r="BS36" s="164"/>
      <c r="BT36" s="203"/>
      <c r="BU36" s="1423"/>
      <c r="BV36" s="1423"/>
      <c r="BW36" s="26"/>
      <c r="BX36" s="46"/>
      <c r="BY36" s="578"/>
      <c r="BZ36" s="394"/>
      <c r="CA36" s="394"/>
      <c r="CB36" s="394"/>
      <c r="CC36" s="394"/>
      <c r="CE36" s="694" t="s">
        <v>200</v>
      </c>
      <c r="CF36" s="169"/>
      <c r="CG36" s="169"/>
      <c r="CH36" s="9"/>
      <c r="CI36" s="387"/>
      <c r="CJ36" s="233"/>
      <c r="CK36" s="35" t="s">
        <v>143</v>
      </c>
      <c r="CL36" s="79">
        <v>137179</v>
      </c>
      <c r="CM36" s="259">
        <v>143825</v>
      </c>
      <c r="CN36" s="50">
        <v>143665</v>
      </c>
      <c r="CO36" s="260">
        <v>424669</v>
      </c>
      <c r="CP36" s="611">
        <v>300962</v>
      </c>
      <c r="CQ36" s="36">
        <v>41.1</v>
      </c>
      <c r="CR36" s="602"/>
      <c r="CS36" s="103" t="s">
        <v>93</v>
      </c>
      <c r="CT36" s="74">
        <v>113.73</v>
      </c>
      <c r="CU36" s="75">
        <v>90.92</v>
      </c>
      <c r="CV36" s="76">
        <v>25.09</v>
      </c>
      <c r="CW36" s="74">
        <v>61.9</v>
      </c>
      <c r="CX36" s="75">
        <v>52.59</v>
      </c>
      <c r="CY36" s="76">
        <v>17.7</v>
      </c>
      <c r="CZ36" s="74">
        <v>105.68</v>
      </c>
      <c r="DA36" s="75">
        <v>85.16</v>
      </c>
      <c r="DB36" s="76">
        <v>24.1</v>
      </c>
      <c r="DC36" s="272"/>
      <c r="DD36" s="602"/>
      <c r="DE36" s="602" t="s">
        <v>78</v>
      </c>
      <c r="DF36" s="50">
        <v>2029018</v>
      </c>
      <c r="DG36" s="50">
        <v>2019885</v>
      </c>
      <c r="DH36" s="50">
        <v>1945081</v>
      </c>
      <c r="DI36" s="50">
        <v>5993984</v>
      </c>
      <c r="DJ36" s="332"/>
      <c r="DK36" s="332"/>
      <c r="DL36" s="332"/>
      <c r="DM36" s="332"/>
      <c r="DN36" s="332"/>
      <c r="DO36" s="602"/>
      <c r="DP36" s="44"/>
      <c r="DQ36" s="330"/>
      <c r="DR36" s="331"/>
      <c r="DS36" s="332"/>
      <c r="DT36" s="332"/>
      <c r="DU36" s="332"/>
      <c r="DV36" s="301"/>
      <c r="DW36" s="301"/>
      <c r="DX36" s="301"/>
      <c r="DY36" s="301"/>
      <c r="DZ36" s="301"/>
      <c r="EA36" s="301"/>
      <c r="EB36" s="301"/>
      <c r="EC36" s="301"/>
      <c r="ED36" s="81"/>
      <c r="EE36" s="339" t="s">
        <v>55</v>
      </c>
      <c r="EF36" s="165" t="s">
        <v>56</v>
      </c>
      <c r="EG36" s="166" t="s">
        <v>57</v>
      </c>
      <c r="EH36" s="167" t="s">
        <v>58</v>
      </c>
      <c r="EI36" s="165" t="s">
        <v>59</v>
      </c>
      <c r="EJ36" s="165" t="s">
        <v>60</v>
      </c>
      <c r="EK36" s="165" t="s">
        <v>61</v>
      </c>
      <c r="EL36" s="165" t="s">
        <v>62</v>
      </c>
      <c r="EM36" s="340" t="s">
        <v>63</v>
      </c>
      <c r="EN36" s="168"/>
      <c r="EO36" s="341"/>
      <c r="EP36" s="585"/>
      <c r="EQ36" s="1406"/>
      <c r="ER36" s="1406"/>
      <c r="ES36" s="1406"/>
      <c r="ET36" s="164"/>
      <c r="EU36" s="203"/>
      <c r="EV36" s="203"/>
      <c r="EW36" s="164"/>
      <c r="EX36" s="203"/>
      <c r="EY36" s="1423"/>
      <c r="EZ36" s="1423"/>
      <c r="FA36" s="26"/>
      <c r="FB36" s="46"/>
      <c r="FC36" s="578"/>
      <c r="FD36" s="394"/>
      <c r="FE36" s="394"/>
      <c r="FF36" s="394"/>
      <c r="FG36" s="25"/>
      <c r="FI36" s="694" t="s">
        <v>200</v>
      </c>
      <c r="FJ36" s="169"/>
      <c r="FK36" s="169"/>
      <c r="FL36" s="9"/>
      <c r="FM36" s="387"/>
      <c r="FN36" s="233"/>
      <c r="FO36" s="35" t="s">
        <v>143</v>
      </c>
      <c r="FP36" s="79">
        <v>129972</v>
      </c>
      <c r="FQ36" s="259">
        <v>112099</v>
      </c>
      <c r="FR36" s="50">
        <v>113435</v>
      </c>
      <c r="FS36" s="260">
        <v>355506</v>
      </c>
      <c r="FT36" s="611">
        <v>275207</v>
      </c>
      <c r="FU36" s="36">
        <v>29.18</v>
      </c>
      <c r="FV36" s="602"/>
      <c r="FW36" s="103" t="s">
        <v>93</v>
      </c>
      <c r="FX36" s="74">
        <v>86.73</v>
      </c>
      <c r="FY36" s="75">
        <v>77.42</v>
      </c>
      <c r="FZ36" s="76">
        <v>12.03</v>
      </c>
      <c r="GA36" s="74">
        <v>64.11</v>
      </c>
      <c r="GB36" s="75">
        <v>57.61</v>
      </c>
      <c r="GC36" s="76">
        <v>11.28</v>
      </c>
      <c r="GD36" s="74">
        <v>83.2</v>
      </c>
      <c r="GE36" s="75">
        <v>74.28</v>
      </c>
      <c r="GF36" s="76">
        <v>12.01</v>
      </c>
      <c r="GG36" s="272"/>
      <c r="GH36" s="602"/>
      <c r="GI36" s="602" t="s">
        <v>78</v>
      </c>
      <c r="GJ36" s="50">
        <v>1947597</v>
      </c>
      <c r="GK36" s="50">
        <v>1947726</v>
      </c>
      <c r="GL36" s="50">
        <v>1825140</v>
      </c>
      <c r="GM36" s="50">
        <v>5720463</v>
      </c>
      <c r="GN36" s="1407"/>
      <c r="GO36" s="1407"/>
      <c r="GP36" s="1407"/>
      <c r="GQ36" s="1407"/>
      <c r="GR36" s="468"/>
      <c r="GS36" s="602"/>
      <c r="GT36" s="44"/>
      <c r="GU36" s="330"/>
      <c r="GV36" s="331"/>
      <c r="GW36" s="332"/>
      <c r="GX36" s="332"/>
      <c r="GY36" s="332"/>
      <c r="GZ36" s="301"/>
      <c r="HA36" s="301"/>
      <c r="HB36" s="301"/>
      <c r="HC36" s="301"/>
      <c r="HD36" s="301"/>
      <c r="HE36" s="301"/>
      <c r="HF36" s="301"/>
      <c r="HG36" s="301"/>
      <c r="HH36" s="81"/>
      <c r="HI36" s="339" t="s">
        <v>55</v>
      </c>
      <c r="HJ36" s="165" t="s">
        <v>56</v>
      </c>
      <c r="HK36" s="166" t="s">
        <v>57</v>
      </c>
      <c r="HL36" s="167" t="s">
        <v>58</v>
      </c>
      <c r="HM36" s="165" t="s">
        <v>59</v>
      </c>
      <c r="HN36" s="165" t="s">
        <v>60</v>
      </c>
      <c r="HO36" s="165" t="s">
        <v>61</v>
      </c>
      <c r="HP36" s="165" t="s">
        <v>62</v>
      </c>
      <c r="HQ36" s="340" t="s">
        <v>63</v>
      </c>
      <c r="HR36" s="168"/>
      <c r="HS36" s="341"/>
      <c r="HT36" s="585"/>
      <c r="HU36" s="1406"/>
      <c r="HV36" s="1406"/>
      <c r="HW36" s="1406"/>
      <c r="HX36" s="164"/>
      <c r="HY36" s="203"/>
      <c r="HZ36" s="203"/>
      <c r="IA36" s="164"/>
      <c r="IB36" s="203"/>
      <c r="IC36" s="1423"/>
      <c r="ID36" s="1423"/>
      <c r="IE36" s="26"/>
      <c r="IF36" s="46"/>
      <c r="IG36" s="578"/>
      <c r="IH36" s="394"/>
      <c r="II36" s="394"/>
      <c r="IJ36" s="394"/>
      <c r="IK36" s="394"/>
      <c r="IL36" s="520"/>
      <c r="IM36" s="694" t="s">
        <v>200</v>
      </c>
      <c r="IN36" s="169"/>
      <c r="IO36" s="169"/>
      <c r="IP36" s="9"/>
      <c r="IQ36" s="387"/>
      <c r="IR36" s="233"/>
      <c r="IS36" s="35" t="s">
        <v>143</v>
      </c>
      <c r="IT36" s="79">
        <v>87402</v>
      </c>
      <c r="IU36" s="259">
        <v>90155</v>
      </c>
      <c r="IV36" s="50">
        <v>98390</v>
      </c>
      <c r="IW36" s="260">
        <v>275947</v>
      </c>
      <c r="IX36" s="611">
        <v>232379</v>
      </c>
      <c r="IY36" s="36">
        <v>18.75</v>
      </c>
      <c r="IZ36" s="602"/>
      <c r="JA36" s="103" t="s">
        <v>93</v>
      </c>
      <c r="JB36" s="74">
        <v>111.99</v>
      </c>
      <c r="JC36" s="75">
        <v>103.99</v>
      </c>
      <c r="JD36" s="76">
        <v>7.69</v>
      </c>
      <c r="JE36" s="74">
        <v>92.31</v>
      </c>
      <c r="JF36" s="75">
        <v>86.7</v>
      </c>
      <c r="JG36" s="76">
        <v>6.47</v>
      </c>
      <c r="JH36" s="74">
        <v>108.73</v>
      </c>
      <c r="JI36" s="75">
        <v>101.17</v>
      </c>
      <c r="JJ36" s="76">
        <v>7.47</v>
      </c>
      <c r="JK36" s="272"/>
      <c r="JL36" s="602"/>
      <c r="JM36" s="602" t="s">
        <v>78</v>
      </c>
      <c r="JN36" s="50">
        <v>2163572</v>
      </c>
      <c r="JO36" s="50">
        <v>2195004</v>
      </c>
      <c r="JP36" s="50">
        <v>2348555</v>
      </c>
      <c r="JQ36" s="50">
        <v>6707131</v>
      </c>
      <c r="JR36" s="602"/>
      <c r="JS36" s="602"/>
      <c r="JT36" s="602"/>
      <c r="JU36" s="602"/>
      <c r="JV36" s="468"/>
      <c r="JW36" s="602"/>
      <c r="JX36" s="44"/>
      <c r="JY36" s="330"/>
      <c r="JZ36" s="331"/>
      <c r="KA36" s="332"/>
      <c r="KB36" s="332"/>
      <c r="KC36" s="332"/>
      <c r="KD36" s="301"/>
      <c r="KE36" s="301"/>
      <c r="KF36" s="301"/>
      <c r="KG36" s="301"/>
      <c r="KH36" s="301"/>
      <c r="KI36" s="301"/>
      <c r="KJ36" s="301"/>
      <c r="KK36" s="301"/>
      <c r="KL36" s="81"/>
      <c r="KM36" s="339" t="s">
        <v>55</v>
      </c>
      <c r="KN36" s="165" t="s">
        <v>56</v>
      </c>
      <c r="KO36" s="166" t="s">
        <v>57</v>
      </c>
      <c r="KP36" s="167" t="s">
        <v>58</v>
      </c>
      <c r="KQ36" s="165" t="s">
        <v>59</v>
      </c>
      <c r="KR36" s="165" t="s">
        <v>60</v>
      </c>
      <c r="KS36" s="165" t="s">
        <v>61</v>
      </c>
      <c r="KT36" s="165" t="s">
        <v>62</v>
      </c>
      <c r="KU36" s="340" t="s">
        <v>63</v>
      </c>
      <c r="KV36" s="168"/>
      <c r="KW36" s="341"/>
      <c r="KX36" s="585"/>
      <c r="KY36" s="1406"/>
      <c r="KZ36" s="1406"/>
      <c r="LA36" s="1406"/>
      <c r="LB36" s="164"/>
      <c r="LC36" s="203"/>
      <c r="LD36" s="203"/>
      <c r="LE36" s="164"/>
      <c r="LF36" s="203"/>
      <c r="LG36" s="1423"/>
      <c r="LH36" s="1423"/>
      <c r="LI36" s="26"/>
      <c r="LJ36" s="46"/>
      <c r="LK36" s="578"/>
      <c r="LL36" s="394"/>
      <c r="LM36" s="394"/>
      <c r="LN36" s="394"/>
      <c r="LO36" s="394"/>
      <c r="LQ36" s="694" t="s">
        <v>200</v>
      </c>
      <c r="LR36" s="169"/>
      <c r="LS36" s="169"/>
      <c r="LT36" s="9"/>
      <c r="LU36" s="233"/>
      <c r="LV36" s="233"/>
      <c r="LW36" s="35" t="s">
        <v>143</v>
      </c>
      <c r="LX36" s="50">
        <v>2069362</v>
      </c>
      <c r="LY36" s="655">
        <v>1870437</v>
      </c>
      <c r="LZ36" s="419">
        <v>10.64</v>
      </c>
      <c r="MA36" s="1709"/>
      <c r="MB36" s="103" t="s">
        <v>93</v>
      </c>
      <c r="MC36" s="74">
        <v>115.85</v>
      </c>
      <c r="MD36" s="1723">
        <v>103.67</v>
      </c>
      <c r="ME36" s="78">
        <v>11.75</v>
      </c>
      <c r="MF36" s="74">
        <v>77.069999999999993</v>
      </c>
      <c r="MG36" s="1723">
        <v>70.13</v>
      </c>
      <c r="MH36" s="78">
        <v>9.9</v>
      </c>
      <c r="MI36" s="74">
        <v>109.88</v>
      </c>
      <c r="MJ36" s="1723">
        <v>98.58</v>
      </c>
      <c r="MK36" s="78">
        <v>11.46</v>
      </c>
      <c r="ML36" s="17"/>
      <c r="MM36" s="17"/>
      <c r="MN36" s="17" t="s">
        <v>78</v>
      </c>
      <c r="MO36" s="660">
        <v>6191249</v>
      </c>
      <c r="MP36" s="660">
        <v>5993984</v>
      </c>
      <c r="MQ36" s="660">
        <v>5720463</v>
      </c>
      <c r="MR36" s="660">
        <v>6707131</v>
      </c>
      <c r="MS36" s="660">
        <v>24612827</v>
      </c>
      <c r="MT36" s="18"/>
      <c r="MU36" s="19"/>
      <c r="MV36" s="416"/>
      <c r="MW36" s="417"/>
      <c r="MX36" s="19"/>
      <c r="MY36" s="19"/>
      <c r="MZ36" s="19"/>
      <c r="NA36" s="19"/>
      <c r="NB36" s="19"/>
      <c r="NC36" s="19"/>
      <c r="ND36" s="19"/>
      <c r="NE36" s="19"/>
      <c r="NF36" s="19"/>
      <c r="NG36" s="19"/>
      <c r="NH36" s="19"/>
      <c r="NI36" s="19"/>
      <c r="NJ36" s="19"/>
      <c r="NK36" s="19"/>
      <c r="NL36" s="19"/>
      <c r="NM36" s="19"/>
      <c r="NN36" s="81"/>
      <c r="NO36" s="82" t="s">
        <v>55</v>
      </c>
      <c r="NP36" s="83" t="s">
        <v>56</v>
      </c>
      <c r="NQ36" s="87" t="s">
        <v>57</v>
      </c>
      <c r="NR36" s="84" t="s">
        <v>58</v>
      </c>
      <c r="NS36" s="83" t="s">
        <v>59</v>
      </c>
      <c r="NT36" s="83" t="s">
        <v>60</v>
      </c>
      <c r="NU36" s="83" t="s">
        <v>61</v>
      </c>
      <c r="NV36" s="83" t="s">
        <v>62</v>
      </c>
      <c r="NW36" s="84" t="s">
        <v>63</v>
      </c>
      <c r="NX36" s="85"/>
      <c r="NY36" s="86"/>
      <c r="NZ36" s="453"/>
      <c r="OB36" s="453"/>
    </row>
    <row r="37" spans="1:409" ht="18.75" customHeight="1" thickTop="1" thickBot="1">
      <c r="A37" s="224"/>
      <c r="B37" s="169"/>
      <c r="C37" s="169"/>
      <c r="D37" s="9"/>
      <c r="E37" s="233"/>
      <c r="F37" s="233"/>
      <c r="G37" s="35" t="s">
        <v>144</v>
      </c>
      <c r="H37" s="79">
        <v>204772</v>
      </c>
      <c r="I37" s="259">
        <v>202956</v>
      </c>
      <c r="J37" s="50">
        <v>192168</v>
      </c>
      <c r="K37" s="260">
        <v>599896</v>
      </c>
      <c r="L37" s="611">
        <v>534521</v>
      </c>
      <c r="M37" s="687">
        <v>12.23</v>
      </c>
      <c r="N37" s="602"/>
      <c r="O37" s="107" t="s">
        <v>97</v>
      </c>
      <c r="P37" s="108">
        <v>3531.7899999999995</v>
      </c>
      <c r="Q37" s="109">
        <v>3320.2400000000002</v>
      </c>
      <c r="R37" s="114">
        <v>6.37</v>
      </c>
      <c r="S37" s="110">
        <v>1382.8899999999999</v>
      </c>
      <c r="T37" s="109">
        <v>1303.17</v>
      </c>
      <c r="U37" s="114">
        <v>6.12</v>
      </c>
      <c r="V37" s="110">
        <v>3233.8999999999996</v>
      </c>
      <c r="W37" s="109">
        <v>3050.1299999999997</v>
      </c>
      <c r="X37" s="114">
        <v>6.02</v>
      </c>
      <c r="Y37" s="300"/>
      <c r="Z37" s="602"/>
      <c r="AA37" s="602" t="s">
        <v>85</v>
      </c>
      <c r="AB37" s="50">
        <v>1151172</v>
      </c>
      <c r="AC37" s="50">
        <v>1072582</v>
      </c>
      <c r="AD37" s="50">
        <v>1046047</v>
      </c>
      <c r="AE37" s="50">
        <v>3269801</v>
      </c>
      <c r="AF37" s="602"/>
      <c r="AG37" s="602"/>
      <c r="AH37" s="602"/>
      <c r="AI37" s="602"/>
      <c r="AJ37" s="602"/>
      <c r="AK37" s="602"/>
      <c r="AL37" s="44"/>
      <c r="AM37" s="330"/>
      <c r="AN37" s="331"/>
      <c r="AO37" s="332"/>
      <c r="AP37" s="332"/>
      <c r="AQ37" s="332"/>
      <c r="AR37" s="301"/>
      <c r="AS37" s="301"/>
      <c r="AT37" s="301"/>
      <c r="AU37" s="301"/>
      <c r="AV37" s="301"/>
      <c r="AW37" s="301"/>
      <c r="AX37" s="301"/>
      <c r="AY37" s="301"/>
      <c r="AZ37" s="91" t="s">
        <v>163</v>
      </c>
      <c r="BA37" s="170">
        <v>5711733</v>
      </c>
      <c r="BB37" s="171">
        <v>172321</v>
      </c>
      <c r="BC37" s="171">
        <v>1241086</v>
      </c>
      <c r="BD37" s="172">
        <v>204099</v>
      </c>
      <c r="BE37" s="171">
        <v>0</v>
      </c>
      <c r="BF37" s="171">
        <v>0</v>
      </c>
      <c r="BG37" s="171">
        <v>0</v>
      </c>
      <c r="BH37" s="171">
        <v>0</v>
      </c>
      <c r="BI37" s="79">
        <v>7329239</v>
      </c>
      <c r="BJ37" s="173">
        <v>298542</v>
      </c>
      <c r="BK37" s="174">
        <v>7627781</v>
      </c>
      <c r="BL37" s="580"/>
      <c r="BM37" s="1406"/>
      <c r="BN37" s="1406"/>
      <c r="BO37" s="1406"/>
      <c r="BP37" s="499"/>
      <c r="BQ37" s="506"/>
      <c r="BR37" s="506"/>
      <c r="BS37" s="506"/>
      <c r="BT37" s="1419"/>
      <c r="BU37" s="1423"/>
      <c r="BV37" s="1423"/>
      <c r="BW37" s="26"/>
      <c r="BX37" s="46"/>
      <c r="BY37" s="578"/>
      <c r="BZ37" s="394"/>
      <c r="CA37" s="394"/>
      <c r="CB37" s="394"/>
      <c r="CC37" s="394"/>
      <c r="CE37" s="162"/>
      <c r="CF37" s="169"/>
      <c r="CG37" s="169"/>
      <c r="CH37" s="9"/>
      <c r="CI37" s="233"/>
      <c r="CJ37" s="233"/>
      <c r="CK37" s="35" t="s">
        <v>144</v>
      </c>
      <c r="CL37" s="79">
        <v>182513</v>
      </c>
      <c r="CM37" s="259">
        <v>154554</v>
      </c>
      <c r="CN37" s="50">
        <v>171458</v>
      </c>
      <c r="CO37" s="260">
        <v>508525</v>
      </c>
      <c r="CP37" s="611">
        <v>451111</v>
      </c>
      <c r="CQ37" s="36">
        <v>12.73</v>
      </c>
      <c r="CR37" s="602"/>
      <c r="CS37" s="107" t="s">
        <v>97</v>
      </c>
      <c r="CT37" s="108">
        <v>3366.06</v>
      </c>
      <c r="CU37" s="109">
        <v>3119.64</v>
      </c>
      <c r="CV37" s="114">
        <v>7.9</v>
      </c>
      <c r="CW37" s="110">
        <v>1293.1300000000001</v>
      </c>
      <c r="CX37" s="109">
        <v>1207.2199999999998</v>
      </c>
      <c r="CY37" s="114">
        <v>7.12</v>
      </c>
      <c r="CZ37" s="110">
        <v>3044.17</v>
      </c>
      <c r="DA37" s="109">
        <v>2832.09</v>
      </c>
      <c r="DB37" s="114">
        <v>7.49</v>
      </c>
      <c r="DC37" s="300"/>
      <c r="DD37" s="602"/>
      <c r="DE37" s="602" t="s">
        <v>85</v>
      </c>
      <c r="DF37" s="50">
        <v>1096878</v>
      </c>
      <c r="DG37" s="50">
        <v>1040433</v>
      </c>
      <c r="DH37" s="50">
        <v>953839</v>
      </c>
      <c r="DI37" s="50">
        <v>3091150</v>
      </c>
      <c r="DJ37" s="332"/>
      <c r="DK37" s="332"/>
      <c r="DL37" s="332"/>
      <c r="DM37" s="332"/>
      <c r="DN37" s="332"/>
      <c r="DO37" s="602"/>
      <c r="DP37" s="44"/>
      <c r="DQ37" s="330"/>
      <c r="DR37" s="331"/>
      <c r="DS37" s="332"/>
      <c r="DT37" s="332"/>
      <c r="DU37" s="332"/>
      <c r="DV37" s="301"/>
      <c r="DW37" s="301"/>
      <c r="DX37" s="301"/>
      <c r="DY37" s="301"/>
      <c r="DZ37" s="301"/>
      <c r="EA37" s="301"/>
      <c r="EB37" s="301"/>
      <c r="EC37" s="301"/>
      <c r="ED37" s="91" t="s">
        <v>163</v>
      </c>
      <c r="EE37" s="170">
        <v>5404902</v>
      </c>
      <c r="EF37" s="171">
        <v>205062</v>
      </c>
      <c r="EG37" s="171">
        <v>1217436</v>
      </c>
      <c r="EH37" s="172">
        <v>238908</v>
      </c>
      <c r="EI37" s="171">
        <v>0</v>
      </c>
      <c r="EJ37" s="171">
        <v>0</v>
      </c>
      <c r="EK37" s="171">
        <v>0</v>
      </c>
      <c r="EL37" s="171">
        <v>0</v>
      </c>
      <c r="EM37" s="79">
        <v>7066308</v>
      </c>
      <c r="EN37" s="173">
        <v>279966</v>
      </c>
      <c r="EO37" s="174">
        <v>7346274</v>
      </c>
      <c r="EP37" s="580"/>
      <c r="EQ37" s="1406"/>
      <c r="ER37" s="1406"/>
      <c r="ES37" s="1406"/>
      <c r="ET37" s="499"/>
      <c r="EU37" s="506"/>
      <c r="EV37" s="506"/>
      <c r="EW37" s="506"/>
      <c r="EX37" s="1419"/>
      <c r="EY37" s="1423"/>
      <c r="EZ37" s="1423"/>
      <c r="FA37" s="26"/>
      <c r="FB37" s="46"/>
      <c r="FC37" s="578"/>
      <c r="FD37" s="394"/>
      <c r="FE37" s="394"/>
      <c r="FF37" s="394"/>
      <c r="FG37" s="25"/>
      <c r="FI37" s="162"/>
      <c r="FJ37" s="169"/>
      <c r="FK37" s="169"/>
      <c r="FL37" s="9"/>
      <c r="FM37" s="233"/>
      <c r="FN37" s="233"/>
      <c r="FO37" s="35" t="s">
        <v>144</v>
      </c>
      <c r="FP37" s="79">
        <v>165739</v>
      </c>
      <c r="FQ37" s="259">
        <v>151404</v>
      </c>
      <c r="FR37" s="50">
        <v>153423</v>
      </c>
      <c r="FS37" s="260">
        <v>470566</v>
      </c>
      <c r="FT37" s="611">
        <v>418413</v>
      </c>
      <c r="FU37" s="36">
        <v>12.46</v>
      </c>
      <c r="FV37" s="602"/>
      <c r="FW37" s="107" t="s">
        <v>97</v>
      </c>
      <c r="FX37" s="108">
        <v>3369.92</v>
      </c>
      <c r="FY37" s="109">
        <v>3095.4700000000003</v>
      </c>
      <c r="FZ37" s="114">
        <v>8.8699999999999992</v>
      </c>
      <c r="GA37" s="110">
        <v>1233.1500000000001</v>
      </c>
      <c r="GB37" s="109">
        <v>1150.3799999999999</v>
      </c>
      <c r="GC37" s="114">
        <v>7.2</v>
      </c>
      <c r="GD37" s="110">
        <v>3035.99</v>
      </c>
      <c r="GE37" s="109">
        <v>2786.73</v>
      </c>
      <c r="GF37" s="114">
        <v>8.94</v>
      </c>
      <c r="GG37" s="300"/>
      <c r="GH37" s="602"/>
      <c r="GI37" s="602" t="s">
        <v>85</v>
      </c>
      <c r="GJ37" s="50">
        <v>984630</v>
      </c>
      <c r="GK37" s="50">
        <v>1008446</v>
      </c>
      <c r="GL37" s="50">
        <v>952164</v>
      </c>
      <c r="GM37" s="50">
        <v>2945240</v>
      </c>
      <c r="GN37" s="1407"/>
      <c r="GO37" s="1407"/>
      <c r="GP37" s="1407"/>
      <c r="GQ37" s="1407"/>
      <c r="GR37" s="468"/>
      <c r="GS37" s="602"/>
      <c r="GT37" s="44"/>
      <c r="GU37" s="330"/>
      <c r="GV37" s="331"/>
      <c r="GW37" s="332"/>
      <c r="GX37" s="332"/>
      <c r="GY37" s="332"/>
      <c r="GZ37" s="301"/>
      <c r="HA37" s="301"/>
      <c r="HB37" s="301"/>
      <c r="HC37" s="301"/>
      <c r="HD37" s="301"/>
      <c r="HE37" s="301"/>
      <c r="HF37" s="301"/>
      <c r="HG37" s="301"/>
      <c r="HH37" s="91" t="s">
        <v>163</v>
      </c>
      <c r="HI37" s="170">
        <v>4713596</v>
      </c>
      <c r="HJ37" s="171">
        <v>180389</v>
      </c>
      <c r="HK37" s="171">
        <v>1257145</v>
      </c>
      <c r="HL37" s="172">
        <v>181977</v>
      </c>
      <c r="HM37" s="171">
        <v>0</v>
      </c>
      <c r="HN37" s="171">
        <v>0</v>
      </c>
      <c r="HO37" s="171">
        <v>0</v>
      </c>
      <c r="HP37" s="171">
        <v>0</v>
      </c>
      <c r="HQ37" s="79">
        <v>6333107</v>
      </c>
      <c r="HR37" s="173">
        <v>269686</v>
      </c>
      <c r="HS37" s="174">
        <v>6602793</v>
      </c>
      <c r="HT37" s="580"/>
      <c r="HU37" s="1406"/>
      <c r="HV37" s="1406"/>
      <c r="HW37" s="1406"/>
      <c r="HX37" s="499"/>
      <c r="HY37" s="506"/>
      <c r="HZ37" s="506"/>
      <c r="IA37" s="506"/>
      <c r="IB37" s="1419"/>
      <c r="IC37" s="1423"/>
      <c r="ID37" s="1423"/>
      <c r="IE37" s="26"/>
      <c r="IF37" s="46"/>
      <c r="IG37" s="578"/>
      <c r="IH37" s="394"/>
      <c r="II37" s="394"/>
      <c r="IJ37" s="394"/>
      <c r="IK37" s="394"/>
      <c r="IL37" s="520"/>
      <c r="IM37" s="162"/>
      <c r="IN37" s="169"/>
      <c r="IO37" s="169"/>
      <c r="IP37" s="9"/>
      <c r="IQ37" s="233"/>
      <c r="IR37" s="233"/>
      <c r="IS37" s="35" t="s">
        <v>144</v>
      </c>
      <c r="IT37" s="79">
        <v>150816</v>
      </c>
      <c r="IU37" s="259">
        <v>155484</v>
      </c>
      <c r="IV37" s="50">
        <v>184075</v>
      </c>
      <c r="IW37" s="260">
        <v>490375</v>
      </c>
      <c r="IX37" s="611">
        <v>466392</v>
      </c>
      <c r="IY37" s="36">
        <v>5.14</v>
      </c>
      <c r="IZ37" s="602"/>
      <c r="JA37" s="107" t="s">
        <v>97</v>
      </c>
      <c r="JB37" s="108">
        <v>3774.8399999999997</v>
      </c>
      <c r="JC37" s="109">
        <v>3554.99</v>
      </c>
      <c r="JD37" s="114">
        <v>6.18</v>
      </c>
      <c r="JE37" s="110">
        <v>1337.22</v>
      </c>
      <c r="JF37" s="109">
        <v>1264.51</v>
      </c>
      <c r="JG37" s="114">
        <v>5.75</v>
      </c>
      <c r="JH37" s="110">
        <v>3370.98</v>
      </c>
      <c r="JI37" s="109">
        <v>3180.58</v>
      </c>
      <c r="JJ37" s="114">
        <v>5.99</v>
      </c>
      <c r="JK37" s="300"/>
      <c r="JL37" s="602"/>
      <c r="JM37" s="602" t="s">
        <v>85</v>
      </c>
      <c r="JN37" s="50">
        <v>1089552</v>
      </c>
      <c r="JO37" s="50">
        <v>1097125</v>
      </c>
      <c r="JP37" s="50">
        <v>1218199</v>
      </c>
      <c r="JQ37" s="50">
        <v>3404876</v>
      </c>
      <c r="JR37" s="602"/>
      <c r="JS37" s="602"/>
      <c r="JT37" s="602"/>
      <c r="JU37" s="602"/>
      <c r="JV37" s="468"/>
      <c r="JW37" s="602"/>
      <c r="JX37" s="44"/>
      <c r="JY37" s="330"/>
      <c r="JZ37" s="331"/>
      <c r="KA37" s="332"/>
      <c r="KB37" s="332"/>
      <c r="KC37" s="332"/>
      <c r="KD37" s="301"/>
      <c r="KE37" s="301"/>
      <c r="KF37" s="301"/>
      <c r="KG37" s="301"/>
      <c r="KH37" s="301"/>
      <c r="KI37" s="301"/>
      <c r="KJ37" s="301"/>
      <c r="KK37" s="301"/>
      <c r="KL37" s="91" t="s">
        <v>163</v>
      </c>
      <c r="KM37" s="170">
        <v>5333042</v>
      </c>
      <c r="KN37" s="171">
        <v>182809</v>
      </c>
      <c r="KO37" s="171">
        <v>1517399</v>
      </c>
      <c r="KP37" s="172">
        <v>324251</v>
      </c>
      <c r="KQ37" s="171">
        <v>0</v>
      </c>
      <c r="KR37" s="171">
        <v>0</v>
      </c>
      <c r="KS37" s="171">
        <v>0</v>
      </c>
      <c r="KT37" s="171">
        <v>0</v>
      </c>
      <c r="KU37" s="79">
        <v>7357501</v>
      </c>
      <c r="KV37" s="173">
        <v>268559</v>
      </c>
      <c r="KW37" s="174">
        <v>7626060</v>
      </c>
      <c r="KX37" s="580"/>
      <c r="KY37" s="1406"/>
      <c r="KZ37" s="1406"/>
      <c r="LA37" s="1406"/>
      <c r="LB37" s="499"/>
      <c r="LC37" s="506"/>
      <c r="LD37" s="506"/>
      <c r="LE37" s="506"/>
      <c r="LF37" s="1419"/>
      <c r="LG37" s="1423"/>
      <c r="LH37" s="1423"/>
      <c r="LI37" s="26"/>
      <c r="LJ37" s="46"/>
      <c r="LK37" s="578"/>
      <c r="LL37" s="394"/>
      <c r="LM37" s="394"/>
      <c r="LN37" s="394"/>
      <c r="LO37" s="394"/>
      <c r="LQ37" s="9"/>
      <c r="LR37" s="169"/>
      <c r="LS37" s="169"/>
      <c r="LT37" s="9"/>
      <c r="LU37" s="233"/>
      <c r="LV37" s="233"/>
      <c r="LW37" s="35" t="s">
        <v>144</v>
      </c>
      <c r="LX37" s="50">
        <v>2305189</v>
      </c>
      <c r="LY37" s="655">
        <v>2410595</v>
      </c>
      <c r="LZ37" s="419">
        <v>-4.37</v>
      </c>
      <c r="MA37" s="1709"/>
      <c r="MB37" s="107" t="s">
        <v>97</v>
      </c>
      <c r="MC37" s="108">
        <v>3523.7799999999997</v>
      </c>
      <c r="MD37" s="1724">
        <v>3290.06</v>
      </c>
      <c r="ME37" s="115">
        <v>7.1</v>
      </c>
      <c r="MF37" s="108">
        <v>1313.4599999999998</v>
      </c>
      <c r="MG37" s="1724">
        <v>1233.6399999999999</v>
      </c>
      <c r="MH37" s="115">
        <v>6.47</v>
      </c>
      <c r="MI37" s="108">
        <v>3183.23</v>
      </c>
      <c r="MJ37" s="1724">
        <v>2978.33</v>
      </c>
      <c r="MK37" s="115">
        <v>6.88</v>
      </c>
      <c r="ML37" s="17"/>
      <c r="MM37" s="17"/>
      <c r="MN37" s="17" t="s">
        <v>85</v>
      </c>
      <c r="MO37" s="660">
        <v>3269801</v>
      </c>
      <c r="MP37" s="660">
        <v>3091150</v>
      </c>
      <c r="MQ37" s="660">
        <v>2945240</v>
      </c>
      <c r="MR37" s="660">
        <v>3404876</v>
      </c>
      <c r="MS37" s="660">
        <v>12711067</v>
      </c>
      <c r="MT37" s="18"/>
      <c r="MU37" s="19"/>
      <c r="MV37" s="416"/>
      <c r="MW37" s="417"/>
      <c r="MX37" s="19"/>
      <c r="MY37" s="19"/>
      <c r="MZ37" s="19"/>
      <c r="NA37" s="19"/>
      <c r="NB37" s="19"/>
      <c r="NC37" s="19"/>
      <c r="ND37" s="19"/>
      <c r="NE37" s="19"/>
      <c r="NF37" s="19"/>
      <c r="NG37" s="19"/>
      <c r="NH37" s="19"/>
      <c r="NI37" s="19"/>
      <c r="NJ37" s="19"/>
      <c r="NK37" s="19"/>
      <c r="NL37" s="19"/>
      <c r="NM37" s="19"/>
      <c r="NN37" s="91" t="s">
        <v>69</v>
      </c>
      <c r="NO37" s="811">
        <v>21163273</v>
      </c>
      <c r="NP37" s="809">
        <v>740581</v>
      </c>
      <c r="NQ37" s="809">
        <v>5233066</v>
      </c>
      <c r="NR37" s="810">
        <v>949235</v>
      </c>
      <c r="NS37" s="809">
        <v>0</v>
      </c>
      <c r="NT37" s="809">
        <v>0</v>
      </c>
      <c r="NU37" s="809">
        <v>0</v>
      </c>
      <c r="NV37" s="808">
        <v>0</v>
      </c>
      <c r="NW37" s="807">
        <v>28086155</v>
      </c>
      <c r="NX37" s="806">
        <v>1116753</v>
      </c>
      <c r="NY37" s="805">
        <v>29202908</v>
      </c>
      <c r="NZ37" s="453"/>
      <c r="OB37" s="232" t="s">
        <v>29</v>
      </c>
      <c r="OC37" s="1926" t="s">
        <v>4</v>
      </c>
      <c r="OD37" s="1927"/>
      <c r="OE37" s="1928"/>
      <c r="OF37" s="1929" t="s">
        <v>156</v>
      </c>
      <c r="OG37" s="1930"/>
      <c r="OH37" s="1931"/>
      <c r="OI37" s="1926" t="s">
        <v>155</v>
      </c>
      <c r="OJ37" s="1927"/>
      <c r="OK37" s="1928"/>
      <c r="OL37" s="1929" t="s">
        <v>157</v>
      </c>
      <c r="OM37" s="1930"/>
      <c r="ON37" s="1931"/>
      <c r="OO37" s="1933" t="s">
        <v>14</v>
      </c>
      <c r="OP37" s="1933"/>
      <c r="OQ37" s="1934"/>
    </row>
    <row r="38" spans="1:409" ht="18.75" customHeight="1" thickTop="1" thickBot="1">
      <c r="A38" s="224"/>
      <c r="B38" s="9"/>
      <c r="C38" s="9"/>
      <c r="D38" s="9"/>
      <c r="E38" s="233"/>
      <c r="F38" s="233"/>
      <c r="G38" s="35" t="s">
        <v>145</v>
      </c>
      <c r="H38" s="79">
        <v>50755</v>
      </c>
      <c r="I38" s="259">
        <v>41042</v>
      </c>
      <c r="J38" s="50">
        <v>38216</v>
      </c>
      <c r="K38" s="260">
        <v>130013</v>
      </c>
      <c r="L38" s="611">
        <v>126065</v>
      </c>
      <c r="M38" s="687">
        <v>3.13</v>
      </c>
      <c r="N38" s="602"/>
      <c r="O38" s="9"/>
      <c r="P38" s="9"/>
      <c r="Q38" s="16"/>
      <c r="R38" s="9"/>
      <c r="S38" s="9"/>
      <c r="T38" s="16"/>
      <c r="U38" s="9"/>
      <c r="V38" s="9"/>
      <c r="W38" s="16"/>
      <c r="X38" s="9"/>
      <c r="Y38" s="9"/>
      <c r="Z38" s="602"/>
      <c r="AA38" s="602" t="s">
        <v>90</v>
      </c>
      <c r="AB38" s="50">
        <v>861313</v>
      </c>
      <c r="AC38" s="50">
        <v>819699</v>
      </c>
      <c r="AD38" s="50">
        <v>843495</v>
      </c>
      <c r="AE38" s="50">
        <v>2524507</v>
      </c>
      <c r="AF38" s="602"/>
      <c r="AG38" s="602"/>
      <c r="AH38" s="602"/>
      <c r="AI38" s="602"/>
      <c r="AJ38" s="602"/>
      <c r="AK38" s="602"/>
      <c r="AL38" s="44"/>
      <c r="AM38" s="330"/>
      <c r="AN38" s="331"/>
      <c r="AO38" s="332"/>
      <c r="AP38" s="332"/>
      <c r="AQ38" s="332"/>
      <c r="AR38" s="301"/>
      <c r="AS38" s="301"/>
      <c r="AT38" s="301"/>
      <c r="AU38" s="301"/>
      <c r="AV38" s="301"/>
      <c r="AW38" s="301"/>
      <c r="AX38" s="301"/>
      <c r="AY38" s="301"/>
      <c r="AZ38" s="91" t="s">
        <v>75</v>
      </c>
      <c r="BA38" s="175">
        <v>997653</v>
      </c>
      <c r="BB38" s="176">
        <v>119046</v>
      </c>
      <c r="BC38" s="176">
        <v>301696</v>
      </c>
      <c r="BD38" s="177">
        <v>271387</v>
      </c>
      <c r="BE38" s="176">
        <v>0</v>
      </c>
      <c r="BF38" s="176">
        <v>0</v>
      </c>
      <c r="BG38" s="176">
        <v>0</v>
      </c>
      <c r="BH38" s="176">
        <v>0</v>
      </c>
      <c r="BI38" s="79">
        <v>1689782</v>
      </c>
      <c r="BJ38" s="178">
        <v>668800</v>
      </c>
      <c r="BK38" s="174">
        <v>2358582</v>
      </c>
      <c r="BL38" s="580"/>
      <c r="BM38" s="1406"/>
      <c r="BN38" s="1406"/>
      <c r="BO38" s="1406"/>
      <c r="BP38" s="164"/>
      <c r="BQ38" s="203"/>
      <c r="BR38" s="203"/>
      <c r="BS38" s="203"/>
      <c r="BT38" s="203"/>
      <c r="BU38" s="1423"/>
      <c r="BV38" s="1423"/>
      <c r="BW38" s="26"/>
      <c r="BX38" s="46"/>
      <c r="BY38" s="578"/>
      <c r="BZ38" s="394"/>
      <c r="CA38" s="394"/>
      <c r="CB38" s="394"/>
      <c r="CC38" s="394"/>
      <c r="CE38" s="162"/>
      <c r="CF38" s="9"/>
      <c r="CG38" s="9"/>
      <c r="CH38" s="9"/>
      <c r="CI38" s="233"/>
      <c r="CJ38" s="233"/>
      <c r="CK38" s="35" t="s">
        <v>145</v>
      </c>
      <c r="CL38" s="79">
        <v>57790</v>
      </c>
      <c r="CM38" s="259">
        <v>56573</v>
      </c>
      <c r="CN38" s="50">
        <v>63478</v>
      </c>
      <c r="CO38" s="260">
        <v>177841</v>
      </c>
      <c r="CP38" s="611">
        <v>177392</v>
      </c>
      <c r="CQ38" s="36">
        <v>0.25</v>
      </c>
      <c r="CR38" s="602"/>
      <c r="CS38" s="9"/>
      <c r="CT38" s="9"/>
      <c r="CU38" s="16"/>
      <c r="CV38" s="9"/>
      <c r="CW38" s="9"/>
      <c r="CX38" s="16"/>
      <c r="CY38" s="9"/>
      <c r="CZ38" s="9"/>
      <c r="DA38" s="16"/>
      <c r="DB38" s="9"/>
      <c r="DC38" s="9"/>
      <c r="DD38" s="602"/>
      <c r="DE38" s="602" t="s">
        <v>90</v>
      </c>
      <c r="DF38" s="50">
        <v>873257</v>
      </c>
      <c r="DG38" s="50">
        <v>790105</v>
      </c>
      <c r="DH38" s="50">
        <v>738375</v>
      </c>
      <c r="DI38" s="50">
        <v>2401737</v>
      </c>
      <c r="DJ38" s="332"/>
      <c r="DK38" s="332"/>
      <c r="DL38" s="332"/>
      <c r="DM38" s="332"/>
      <c r="DN38" s="332"/>
      <c r="DO38" s="602"/>
      <c r="DP38" s="44"/>
      <c r="DQ38" s="330"/>
      <c r="DR38" s="331"/>
      <c r="DS38" s="332"/>
      <c r="DT38" s="332"/>
      <c r="DU38" s="332"/>
      <c r="DV38" s="301"/>
      <c r="DW38" s="301"/>
      <c r="DX38" s="301"/>
      <c r="DY38" s="301"/>
      <c r="DZ38" s="301"/>
      <c r="EA38" s="301"/>
      <c r="EB38" s="301"/>
      <c r="EC38" s="301"/>
      <c r="ED38" s="91" t="s">
        <v>75</v>
      </c>
      <c r="EE38" s="175">
        <v>1012848</v>
      </c>
      <c r="EF38" s="176">
        <v>73078</v>
      </c>
      <c r="EG38" s="176">
        <v>297743</v>
      </c>
      <c r="EH38" s="177">
        <v>187404</v>
      </c>
      <c r="EI38" s="176">
        <v>0</v>
      </c>
      <c r="EJ38" s="176">
        <v>0</v>
      </c>
      <c r="EK38" s="176">
        <v>0</v>
      </c>
      <c r="EL38" s="176">
        <v>0</v>
      </c>
      <c r="EM38" s="79">
        <v>1571073</v>
      </c>
      <c r="EN38" s="178">
        <v>861530</v>
      </c>
      <c r="EO38" s="174">
        <v>2432603</v>
      </c>
      <c r="EP38" s="580"/>
      <c r="EQ38" s="1406"/>
      <c r="ER38" s="1406"/>
      <c r="ES38" s="1406"/>
      <c r="ET38" s="164"/>
      <c r="EU38" s="203"/>
      <c r="EV38" s="203"/>
      <c r="EW38" s="203"/>
      <c r="EX38" s="203"/>
      <c r="EY38" s="1423"/>
      <c r="EZ38" s="1423"/>
      <c r="FA38" s="26"/>
      <c r="FB38" s="46"/>
      <c r="FC38" s="578"/>
      <c r="FD38" s="394"/>
      <c r="FE38" s="394"/>
      <c r="FF38" s="394"/>
      <c r="FG38" s="25"/>
      <c r="FI38" s="162"/>
      <c r="FJ38" s="9"/>
      <c r="FK38" s="9"/>
      <c r="FL38" s="9"/>
      <c r="FM38" s="233"/>
      <c r="FN38" s="233"/>
      <c r="FO38" s="35" t="s">
        <v>145</v>
      </c>
      <c r="FP38" s="79">
        <v>25893</v>
      </c>
      <c r="FQ38" s="259">
        <v>24364</v>
      </c>
      <c r="FR38" s="50">
        <v>18911</v>
      </c>
      <c r="FS38" s="260">
        <v>69168</v>
      </c>
      <c r="FT38" s="611">
        <v>97491</v>
      </c>
      <c r="FU38" s="36">
        <v>-29.05</v>
      </c>
      <c r="FV38" s="602"/>
      <c r="FW38" s="9"/>
      <c r="FX38" s="9"/>
      <c r="FY38" s="16"/>
      <c r="FZ38" s="9"/>
      <c r="GA38" s="9"/>
      <c r="GB38" s="16"/>
      <c r="GC38" s="9"/>
      <c r="GD38" s="9"/>
      <c r="GE38" s="16"/>
      <c r="GF38" s="9"/>
      <c r="GG38" s="9"/>
      <c r="GH38" s="602"/>
      <c r="GI38" s="602" t="s">
        <v>90</v>
      </c>
      <c r="GJ38" s="50">
        <v>700855</v>
      </c>
      <c r="GK38" s="50">
        <v>718856</v>
      </c>
      <c r="GL38" s="50">
        <v>702177</v>
      </c>
      <c r="GM38" s="50">
        <v>2121888</v>
      </c>
      <c r="GN38" s="1407"/>
      <c r="GO38" s="1407"/>
      <c r="GP38" s="1407"/>
      <c r="GQ38" s="1407"/>
      <c r="GR38" s="468"/>
      <c r="GS38" s="602"/>
      <c r="GT38" s="44"/>
      <c r="GU38" s="330"/>
      <c r="GV38" s="331"/>
      <c r="GW38" s="332"/>
      <c r="GX38" s="332"/>
      <c r="GY38" s="332"/>
      <c r="GZ38" s="301"/>
      <c r="HA38" s="301"/>
      <c r="HB38" s="301"/>
      <c r="HC38" s="301"/>
      <c r="HD38" s="301"/>
      <c r="HE38" s="301"/>
      <c r="HF38" s="301"/>
      <c r="HG38" s="301"/>
      <c r="HH38" s="91" t="s">
        <v>75</v>
      </c>
      <c r="HI38" s="175">
        <v>1103588</v>
      </c>
      <c r="HJ38" s="176">
        <v>67464</v>
      </c>
      <c r="HK38" s="176">
        <v>340615</v>
      </c>
      <c r="HL38" s="177">
        <v>200425</v>
      </c>
      <c r="HM38" s="176">
        <v>0</v>
      </c>
      <c r="HN38" s="176">
        <v>0</v>
      </c>
      <c r="HO38" s="176">
        <v>0</v>
      </c>
      <c r="HP38" s="176">
        <v>0</v>
      </c>
      <c r="HQ38" s="79">
        <v>1712092</v>
      </c>
      <c r="HR38" s="178">
        <v>868228</v>
      </c>
      <c r="HS38" s="174">
        <v>2580320</v>
      </c>
      <c r="HT38" s="580"/>
      <c r="HU38" s="1406"/>
      <c r="HV38" s="1406"/>
      <c r="HW38" s="1406"/>
      <c r="HX38" s="164"/>
      <c r="HY38" s="203"/>
      <c r="HZ38" s="203"/>
      <c r="IA38" s="203"/>
      <c r="IB38" s="203"/>
      <c r="IC38" s="1423"/>
      <c r="ID38" s="1423"/>
      <c r="IE38" s="26"/>
      <c r="IF38" s="46"/>
      <c r="IG38" s="578"/>
      <c r="IH38" s="394"/>
      <c r="II38" s="394"/>
      <c r="IJ38" s="394"/>
      <c r="IK38" s="394"/>
      <c r="IL38" s="520"/>
      <c r="IM38" s="162"/>
      <c r="IN38" s="9"/>
      <c r="IO38" s="9"/>
      <c r="IP38" s="9"/>
      <c r="IQ38" s="233"/>
      <c r="IR38" s="233"/>
      <c r="IS38" s="35" t="s">
        <v>145</v>
      </c>
      <c r="IT38" s="79">
        <v>34256</v>
      </c>
      <c r="IU38" s="259">
        <v>28233</v>
      </c>
      <c r="IV38" s="50">
        <v>33696</v>
      </c>
      <c r="IW38" s="260">
        <v>96185</v>
      </c>
      <c r="IX38" s="611">
        <v>110452</v>
      </c>
      <c r="IY38" s="36">
        <v>-12.92</v>
      </c>
      <c r="IZ38" s="602"/>
      <c r="JA38" s="9"/>
      <c r="JB38" s="9"/>
      <c r="JC38" s="16"/>
      <c r="JD38" s="9"/>
      <c r="JE38" s="9"/>
      <c r="JF38" s="16"/>
      <c r="JG38" s="9"/>
      <c r="JH38" s="9"/>
      <c r="JI38" s="16"/>
      <c r="JJ38" s="9"/>
      <c r="JK38" s="9"/>
      <c r="JL38" s="602"/>
      <c r="JM38" s="602" t="s">
        <v>90</v>
      </c>
      <c r="JN38" s="50">
        <v>842475</v>
      </c>
      <c r="JO38" s="50">
        <v>840644</v>
      </c>
      <c r="JP38" s="50">
        <v>911125</v>
      </c>
      <c r="JQ38" s="50">
        <v>2594244</v>
      </c>
      <c r="JR38" s="602"/>
      <c r="JS38" s="602"/>
      <c r="JT38" s="602"/>
      <c r="JU38" s="602"/>
      <c r="JV38" s="468"/>
      <c r="JW38" s="602"/>
      <c r="JX38" s="44"/>
      <c r="JY38" s="330"/>
      <c r="JZ38" s="331"/>
      <c r="KA38" s="332"/>
      <c r="KB38" s="332"/>
      <c r="KC38" s="332"/>
      <c r="KD38" s="301"/>
      <c r="KE38" s="301"/>
      <c r="KF38" s="301"/>
      <c r="KG38" s="301"/>
      <c r="KH38" s="301"/>
      <c r="KI38" s="301"/>
      <c r="KJ38" s="301"/>
      <c r="KK38" s="301"/>
      <c r="KL38" s="91" t="s">
        <v>75</v>
      </c>
      <c r="KM38" s="175">
        <v>1249888</v>
      </c>
      <c r="KN38" s="176">
        <v>75230</v>
      </c>
      <c r="KO38" s="176">
        <v>320837</v>
      </c>
      <c r="KP38" s="177">
        <v>294091</v>
      </c>
      <c r="KQ38" s="176">
        <v>0</v>
      </c>
      <c r="KR38" s="176">
        <v>0</v>
      </c>
      <c r="KS38" s="176">
        <v>0</v>
      </c>
      <c r="KT38" s="176">
        <v>0</v>
      </c>
      <c r="KU38" s="79">
        <v>1940046</v>
      </c>
      <c r="KV38" s="178">
        <v>1170012</v>
      </c>
      <c r="KW38" s="174">
        <v>3110058</v>
      </c>
      <c r="KX38" s="580"/>
      <c r="KY38" s="1406"/>
      <c r="KZ38" s="1406"/>
      <c r="LA38" s="1406"/>
      <c r="LB38" s="164"/>
      <c r="LC38" s="203"/>
      <c r="LD38" s="203"/>
      <c r="LE38" s="203"/>
      <c r="LF38" s="203"/>
      <c r="LG38" s="1423"/>
      <c r="LH38" s="1423"/>
      <c r="LI38" s="26"/>
      <c r="LJ38" s="46"/>
      <c r="LK38" s="578"/>
      <c r="LL38" s="394"/>
      <c r="LM38" s="394"/>
      <c r="LN38" s="394"/>
      <c r="LO38" s="394"/>
      <c r="LQ38" s="9"/>
      <c r="LR38" s="9"/>
      <c r="LS38" s="9"/>
      <c r="LT38" s="9"/>
      <c r="LU38" s="233"/>
      <c r="LV38" s="233"/>
      <c r="LW38" s="35" t="s">
        <v>145</v>
      </c>
      <c r="LX38" s="50">
        <v>2378835</v>
      </c>
      <c r="LY38" s="655">
        <v>2048443</v>
      </c>
      <c r="LZ38" s="419">
        <v>16.13</v>
      </c>
      <c r="MA38" s="1709"/>
      <c r="MB38" s="9"/>
      <c r="MC38" s="9"/>
      <c r="MD38" s="16"/>
      <c r="ME38" s="9"/>
      <c r="MF38" s="9"/>
      <c r="MG38" s="16"/>
      <c r="MH38" s="9"/>
      <c r="MI38" s="9"/>
      <c r="MJ38" s="16"/>
      <c r="MK38" s="9"/>
      <c r="ML38" s="17"/>
      <c r="MM38" s="17"/>
      <c r="MN38" s="17" t="s">
        <v>90</v>
      </c>
      <c r="MO38" s="660">
        <v>2524507</v>
      </c>
      <c r="MP38" s="660">
        <v>2401737</v>
      </c>
      <c r="MQ38" s="660">
        <v>2121888</v>
      </c>
      <c r="MR38" s="660">
        <v>2594244</v>
      </c>
      <c r="MS38" s="660">
        <v>9642376</v>
      </c>
      <c r="MT38" s="18"/>
      <c r="MU38" s="19"/>
      <c r="MV38" s="416"/>
      <c r="MW38" s="417"/>
      <c r="MX38" s="19"/>
      <c r="MY38" s="19"/>
      <c r="MZ38" s="19"/>
      <c r="NA38" s="19"/>
      <c r="NB38" s="19"/>
      <c r="NC38" s="19"/>
      <c r="ND38" s="19"/>
      <c r="NE38" s="19"/>
      <c r="NF38" s="19"/>
      <c r="NG38" s="19"/>
      <c r="NH38" s="19"/>
      <c r="NI38" s="19"/>
      <c r="NJ38" s="19"/>
      <c r="NK38" s="19"/>
      <c r="NL38" s="19"/>
      <c r="NM38" s="19"/>
      <c r="NN38" s="91" t="s">
        <v>75</v>
      </c>
      <c r="NO38" s="804">
        <v>4363977</v>
      </c>
      <c r="NP38" s="440">
        <v>334818</v>
      </c>
      <c r="NQ38" s="440">
        <v>1260891</v>
      </c>
      <c r="NR38" s="803">
        <v>953307</v>
      </c>
      <c r="NS38" s="440">
        <v>0</v>
      </c>
      <c r="NT38" s="440">
        <v>0</v>
      </c>
      <c r="NU38" s="440">
        <v>0</v>
      </c>
      <c r="NV38" s="802">
        <v>0</v>
      </c>
      <c r="NW38" s="796">
        <v>6912993</v>
      </c>
      <c r="NX38" s="801">
        <v>3568570</v>
      </c>
      <c r="NY38" s="794">
        <v>10481563</v>
      </c>
      <c r="NZ38" s="453"/>
      <c r="OB38" s="237"/>
      <c r="OC38" s="1793">
        <v>2015</v>
      </c>
      <c r="OD38" s="1794">
        <v>2014</v>
      </c>
      <c r="OE38" s="1795" t="s">
        <v>180</v>
      </c>
      <c r="OF38" s="1793">
        <v>2015</v>
      </c>
      <c r="OG38" s="1794">
        <v>2014</v>
      </c>
      <c r="OH38" s="1795" t="s">
        <v>180</v>
      </c>
      <c r="OI38" s="1793">
        <v>2015</v>
      </c>
      <c r="OJ38" s="1794">
        <v>2014</v>
      </c>
      <c r="OK38" s="1795" t="s">
        <v>180</v>
      </c>
      <c r="OL38" s="1793">
        <v>2015</v>
      </c>
      <c r="OM38" s="1794">
        <v>2014</v>
      </c>
      <c r="ON38" s="1795" t="s">
        <v>180</v>
      </c>
      <c r="OO38" s="1794">
        <v>2015</v>
      </c>
      <c r="OP38" s="1794">
        <v>2014</v>
      </c>
      <c r="OQ38" s="1795" t="s">
        <v>180</v>
      </c>
    </row>
    <row r="39" spans="1:409" ht="18.75" customHeight="1" thickTop="1" thickBot="1">
      <c r="A39" s="695"/>
      <c r="B39" s="179"/>
      <c r="C39" s="179"/>
      <c r="D39" s="9"/>
      <c r="E39" s="233"/>
      <c r="F39" s="233"/>
      <c r="G39" s="35" t="s">
        <v>146</v>
      </c>
      <c r="H39" s="79">
        <v>88149</v>
      </c>
      <c r="I39" s="259">
        <v>83282</v>
      </c>
      <c r="J39" s="50">
        <v>95272</v>
      </c>
      <c r="K39" s="260">
        <v>266703</v>
      </c>
      <c r="L39" s="611">
        <v>247825</v>
      </c>
      <c r="M39" s="687">
        <v>7.62</v>
      </c>
      <c r="N39" s="602"/>
      <c r="O39" s="9"/>
      <c r="P39" s="9"/>
      <c r="Q39" s="16"/>
      <c r="R39" s="9"/>
      <c r="S39" s="9"/>
      <c r="T39" s="16"/>
      <c r="U39" s="9"/>
      <c r="V39" s="9"/>
      <c r="W39" s="16"/>
      <c r="X39" s="9"/>
      <c r="Y39" s="9"/>
      <c r="Z39" s="602"/>
      <c r="AA39" s="602" t="s">
        <v>94</v>
      </c>
      <c r="AB39" s="50">
        <v>1704678</v>
      </c>
      <c r="AC39" s="50">
        <v>1589368</v>
      </c>
      <c r="AD39" s="50">
        <v>1673219</v>
      </c>
      <c r="AE39" s="50">
        <v>4967265</v>
      </c>
      <c r="AF39" s="602"/>
      <c r="AG39" s="602"/>
      <c r="AH39" s="602"/>
      <c r="AI39" s="602"/>
      <c r="AJ39" s="602"/>
      <c r="AK39" s="602"/>
      <c r="AL39" s="1407"/>
      <c r="AM39" s="330"/>
      <c r="AN39" s="331"/>
      <c r="AO39" s="332"/>
      <c r="AP39" s="332"/>
      <c r="AQ39" s="332"/>
      <c r="AR39" s="301"/>
      <c r="AS39" s="301"/>
      <c r="AT39" s="301"/>
      <c r="AU39" s="301"/>
      <c r="AV39" s="301"/>
      <c r="AW39" s="301"/>
      <c r="AX39" s="301"/>
      <c r="AY39" s="301"/>
      <c r="AZ39" s="91" t="s">
        <v>81</v>
      </c>
      <c r="BA39" s="175">
        <v>3529129</v>
      </c>
      <c r="BB39" s="176">
        <v>403692</v>
      </c>
      <c r="BC39" s="176">
        <v>2766922</v>
      </c>
      <c r="BD39" s="177">
        <v>1926665</v>
      </c>
      <c r="BE39" s="176">
        <v>0</v>
      </c>
      <c r="BF39" s="176">
        <v>0</v>
      </c>
      <c r="BG39" s="176">
        <v>0</v>
      </c>
      <c r="BH39" s="176">
        <v>0</v>
      </c>
      <c r="BI39" s="79">
        <v>8626408</v>
      </c>
      <c r="BJ39" s="178">
        <v>5431465</v>
      </c>
      <c r="BK39" s="174">
        <v>14057873</v>
      </c>
      <c r="BL39" s="580"/>
      <c r="BM39" s="1406"/>
      <c r="BN39" s="1406"/>
      <c r="BO39" s="1406"/>
      <c r="BP39" s="164"/>
      <c r="BQ39" s="203"/>
      <c r="BR39" s="203"/>
      <c r="BS39" s="203"/>
      <c r="BT39" s="203"/>
      <c r="BU39" s="1423"/>
      <c r="BV39" s="1423"/>
      <c r="BW39" s="26"/>
      <c r="BX39" s="46"/>
      <c r="BY39" s="578"/>
      <c r="BZ39" s="394"/>
      <c r="CA39" s="394"/>
      <c r="CB39" s="394"/>
      <c r="CC39" s="394"/>
      <c r="CE39" s="162"/>
      <c r="CF39" s="179"/>
      <c r="CG39" s="179"/>
      <c r="CH39" s="9"/>
      <c r="CI39" s="233"/>
      <c r="CJ39" s="233"/>
      <c r="CK39" s="35" t="s">
        <v>146</v>
      </c>
      <c r="CL39" s="79">
        <v>93269</v>
      </c>
      <c r="CM39" s="259">
        <v>103129</v>
      </c>
      <c r="CN39" s="50">
        <v>68150</v>
      </c>
      <c r="CO39" s="260">
        <v>264548</v>
      </c>
      <c r="CP39" s="611">
        <v>349902</v>
      </c>
      <c r="CQ39" s="36">
        <v>-24.39</v>
      </c>
      <c r="CR39" s="602"/>
      <c r="CS39" s="9"/>
      <c r="CT39" s="9"/>
      <c r="CU39" s="16"/>
      <c r="CV39" s="9"/>
      <c r="CW39" s="9"/>
      <c r="CX39" s="16"/>
      <c r="CY39" s="9"/>
      <c r="CZ39" s="9"/>
      <c r="DA39" s="16"/>
      <c r="DB39" s="9"/>
      <c r="DC39" s="9"/>
      <c r="DD39" s="602"/>
      <c r="DE39" s="602" t="s">
        <v>94</v>
      </c>
      <c r="DF39" s="50">
        <v>1608552</v>
      </c>
      <c r="DG39" s="50">
        <v>1503677</v>
      </c>
      <c r="DH39" s="50">
        <v>1382650</v>
      </c>
      <c r="DI39" s="50">
        <v>4494879</v>
      </c>
      <c r="DJ39" s="332"/>
      <c r="DK39" s="332"/>
      <c r="DL39" s="332"/>
      <c r="DM39" s="332"/>
      <c r="DN39" s="332"/>
      <c r="DO39" s="602"/>
      <c r="DP39" s="1407"/>
      <c r="DQ39" s="330"/>
      <c r="DR39" s="331"/>
      <c r="DS39" s="332"/>
      <c r="DT39" s="332"/>
      <c r="DU39" s="332"/>
      <c r="DV39" s="301"/>
      <c r="DW39" s="301"/>
      <c r="DX39" s="301"/>
      <c r="DY39" s="301"/>
      <c r="DZ39" s="301"/>
      <c r="EA39" s="301"/>
      <c r="EB39" s="301"/>
      <c r="EC39" s="301"/>
      <c r="ED39" s="91" t="s">
        <v>81</v>
      </c>
      <c r="EE39" s="175">
        <v>3577706</v>
      </c>
      <c r="EF39" s="176">
        <v>335468</v>
      </c>
      <c r="EG39" s="176">
        <v>2318138</v>
      </c>
      <c r="EH39" s="177">
        <v>1868929</v>
      </c>
      <c r="EI39" s="176">
        <v>0</v>
      </c>
      <c r="EJ39" s="176">
        <v>0</v>
      </c>
      <c r="EK39" s="176">
        <v>0</v>
      </c>
      <c r="EL39" s="176">
        <v>0</v>
      </c>
      <c r="EM39" s="79">
        <v>8100241</v>
      </c>
      <c r="EN39" s="178">
        <v>5354740</v>
      </c>
      <c r="EO39" s="174">
        <v>13454981</v>
      </c>
      <c r="EP39" s="580"/>
      <c r="EQ39" s="1406"/>
      <c r="ER39" s="1406"/>
      <c r="ES39" s="1406"/>
      <c r="ET39" s="164"/>
      <c r="EU39" s="203"/>
      <c r="EV39" s="203"/>
      <c r="EW39" s="203"/>
      <c r="EX39" s="203"/>
      <c r="EY39" s="1423"/>
      <c r="EZ39" s="1423"/>
      <c r="FA39" s="26"/>
      <c r="FB39" s="46"/>
      <c r="FC39" s="578"/>
      <c r="FD39" s="394"/>
      <c r="FE39" s="394"/>
      <c r="FF39" s="394"/>
      <c r="FG39" s="25"/>
      <c r="FI39" s="162"/>
      <c r="FJ39" s="179"/>
      <c r="FK39" s="179"/>
      <c r="FL39" s="9"/>
      <c r="FM39" s="233"/>
      <c r="FN39" s="233"/>
      <c r="FO39" s="35" t="s">
        <v>146</v>
      </c>
      <c r="FP39" s="79">
        <v>122790</v>
      </c>
      <c r="FQ39" s="259">
        <v>127465</v>
      </c>
      <c r="FR39" s="50">
        <v>102913</v>
      </c>
      <c r="FS39" s="260">
        <v>353168</v>
      </c>
      <c r="FT39" s="611">
        <v>356932</v>
      </c>
      <c r="FU39" s="36">
        <v>-1.05</v>
      </c>
      <c r="FV39" s="602"/>
      <c r="FW39" s="9"/>
      <c r="FX39" s="9"/>
      <c r="FY39" s="16"/>
      <c r="FZ39" s="9"/>
      <c r="GA39" s="9"/>
      <c r="GB39" s="16"/>
      <c r="GC39" s="9"/>
      <c r="GD39" s="9"/>
      <c r="GE39" s="16"/>
      <c r="GF39" s="9"/>
      <c r="GG39" s="9"/>
      <c r="GH39" s="602"/>
      <c r="GI39" s="602" t="s">
        <v>94</v>
      </c>
      <c r="GJ39" s="50">
        <v>1458939</v>
      </c>
      <c r="GK39" s="50">
        <v>1409445</v>
      </c>
      <c r="GL39" s="50">
        <v>1304229</v>
      </c>
      <c r="GM39" s="50">
        <v>4172613</v>
      </c>
      <c r="GN39" s="1407"/>
      <c r="GO39" s="1407"/>
      <c r="GP39" s="1407"/>
      <c r="GQ39" s="1407"/>
      <c r="GR39" s="468"/>
      <c r="GS39" s="602"/>
      <c r="GT39" s="1407"/>
      <c r="GU39" s="330"/>
      <c r="GV39" s="331"/>
      <c r="GW39" s="332"/>
      <c r="GX39" s="332"/>
      <c r="GY39" s="332"/>
      <c r="GZ39" s="301"/>
      <c r="HA39" s="301"/>
      <c r="HB39" s="301"/>
      <c r="HC39" s="301"/>
      <c r="HD39" s="301"/>
      <c r="HE39" s="301"/>
      <c r="HF39" s="301"/>
      <c r="HG39" s="301"/>
      <c r="HH39" s="91" t="s">
        <v>81</v>
      </c>
      <c r="HI39" s="175">
        <v>3347245</v>
      </c>
      <c r="HJ39" s="176">
        <v>261757</v>
      </c>
      <c r="HK39" s="176">
        <v>2113521</v>
      </c>
      <c r="HL39" s="177">
        <v>2597943</v>
      </c>
      <c r="HM39" s="176">
        <v>0</v>
      </c>
      <c r="HN39" s="176">
        <v>0</v>
      </c>
      <c r="HO39" s="176">
        <v>0</v>
      </c>
      <c r="HP39" s="176">
        <v>0</v>
      </c>
      <c r="HQ39" s="79">
        <v>8320466</v>
      </c>
      <c r="HR39" s="178">
        <v>5695708</v>
      </c>
      <c r="HS39" s="174">
        <v>14016174</v>
      </c>
      <c r="HT39" s="580"/>
      <c r="HU39" s="1406"/>
      <c r="HV39" s="1406"/>
      <c r="HW39" s="1406"/>
      <c r="HX39" s="164"/>
      <c r="HY39" s="203"/>
      <c r="HZ39" s="203"/>
      <c r="IA39" s="203"/>
      <c r="IB39" s="203"/>
      <c r="IC39" s="1423"/>
      <c r="ID39" s="1423"/>
      <c r="IE39" s="26"/>
      <c r="IF39" s="46"/>
      <c r="IG39" s="578"/>
      <c r="IH39" s="394"/>
      <c r="II39" s="394"/>
      <c r="IJ39" s="394"/>
      <c r="IK39" s="394"/>
      <c r="IL39" s="520"/>
      <c r="IM39" s="162"/>
      <c r="IN39" s="179"/>
      <c r="IO39" s="179"/>
      <c r="IP39" s="9"/>
      <c r="IQ39" s="233"/>
      <c r="IR39" s="233"/>
      <c r="IS39" s="35" t="s">
        <v>146</v>
      </c>
      <c r="IT39" s="79">
        <v>95930</v>
      </c>
      <c r="IU39" s="259">
        <v>96916</v>
      </c>
      <c r="IV39" s="50">
        <v>101182</v>
      </c>
      <c r="IW39" s="260">
        <v>294028</v>
      </c>
      <c r="IX39" s="611">
        <v>302355</v>
      </c>
      <c r="IY39" s="36">
        <v>-2.75</v>
      </c>
      <c r="IZ39" s="602"/>
      <c r="JA39" s="9"/>
      <c r="JB39" s="9"/>
      <c r="JC39" s="16"/>
      <c r="JD39" s="9"/>
      <c r="JE39" s="9"/>
      <c r="JF39" s="16"/>
      <c r="JG39" s="9"/>
      <c r="JH39" s="9"/>
      <c r="JI39" s="16"/>
      <c r="JJ39" s="9"/>
      <c r="JK39" s="9"/>
      <c r="JL39" s="602"/>
      <c r="JM39" s="602" t="s">
        <v>94</v>
      </c>
      <c r="JN39" s="50">
        <v>1576916</v>
      </c>
      <c r="JO39" s="50">
        <v>1659166</v>
      </c>
      <c r="JP39" s="50">
        <v>1754028</v>
      </c>
      <c r="JQ39" s="50">
        <v>4990110</v>
      </c>
      <c r="JR39" s="602"/>
      <c r="JS39" s="602"/>
      <c r="JT39" s="602"/>
      <c r="JU39" s="602"/>
      <c r="JV39" s="468"/>
      <c r="JW39" s="602"/>
      <c r="JX39" s="1407"/>
      <c r="JY39" s="330"/>
      <c r="JZ39" s="331"/>
      <c r="KA39" s="332"/>
      <c r="KB39" s="332"/>
      <c r="KC39" s="332"/>
      <c r="KD39" s="301"/>
      <c r="KE39" s="301"/>
      <c r="KF39" s="301"/>
      <c r="KG39" s="301"/>
      <c r="KH39" s="301"/>
      <c r="KI39" s="301"/>
      <c r="KJ39" s="301"/>
      <c r="KK39" s="301"/>
      <c r="KL39" s="91" t="s">
        <v>81</v>
      </c>
      <c r="KM39" s="175">
        <v>3790499</v>
      </c>
      <c r="KN39" s="176">
        <v>408842</v>
      </c>
      <c r="KO39" s="176">
        <v>2708544</v>
      </c>
      <c r="KP39" s="177">
        <v>1418091</v>
      </c>
      <c r="KQ39" s="176">
        <v>0</v>
      </c>
      <c r="KR39" s="176">
        <v>0</v>
      </c>
      <c r="KS39" s="176">
        <v>0</v>
      </c>
      <c r="KT39" s="176">
        <v>0</v>
      </c>
      <c r="KU39" s="79">
        <v>8325976</v>
      </c>
      <c r="KV39" s="178">
        <v>6793205</v>
      </c>
      <c r="KW39" s="174">
        <v>15119181</v>
      </c>
      <c r="KX39" s="580"/>
      <c r="KY39" s="1406"/>
      <c r="KZ39" s="1406"/>
      <c r="LA39" s="1406"/>
      <c r="LB39" s="164"/>
      <c r="LC39" s="203"/>
      <c r="LD39" s="203"/>
      <c r="LE39" s="203"/>
      <c r="LF39" s="203"/>
      <c r="LG39" s="1423"/>
      <c r="LH39" s="1423"/>
      <c r="LI39" s="26"/>
      <c r="LJ39" s="46"/>
      <c r="LK39" s="578"/>
      <c r="LL39" s="394"/>
      <c r="LM39" s="394"/>
      <c r="LN39" s="394"/>
      <c r="LO39" s="394"/>
      <c r="LQ39" s="9"/>
      <c r="LR39" s="179"/>
      <c r="LS39" s="179"/>
      <c r="LT39" s="9"/>
      <c r="LU39" s="233"/>
      <c r="LV39" s="233"/>
      <c r="LW39" s="35" t="s">
        <v>146</v>
      </c>
      <c r="LX39" s="50">
        <v>2682418</v>
      </c>
      <c r="LY39" s="655">
        <v>2635383</v>
      </c>
      <c r="LZ39" s="419">
        <v>1.78</v>
      </c>
      <c r="MA39" s="1709"/>
      <c r="MB39" s="9"/>
      <c r="MC39" s="9"/>
      <c r="MD39" s="16"/>
      <c r="ME39" s="9"/>
      <c r="MF39" s="9"/>
      <c r="MG39" s="16"/>
      <c r="MH39" s="9"/>
      <c r="MI39" s="9"/>
      <c r="MJ39" s="16"/>
      <c r="MK39" s="9"/>
      <c r="ML39" s="17"/>
      <c r="MM39" s="17"/>
      <c r="MN39" s="17" t="s">
        <v>94</v>
      </c>
      <c r="MO39" s="660">
        <v>4967265</v>
      </c>
      <c r="MP39" s="660">
        <v>4494879</v>
      </c>
      <c r="MQ39" s="660">
        <v>4172613</v>
      </c>
      <c r="MR39" s="660">
        <v>4990110</v>
      </c>
      <c r="MS39" s="660">
        <v>18624867</v>
      </c>
      <c r="MT39" s="18"/>
      <c r="MU39" s="19"/>
      <c r="MV39" s="416"/>
      <c r="MW39" s="417"/>
      <c r="MX39" s="19"/>
      <c r="MY39" s="19"/>
      <c r="MZ39" s="19"/>
      <c r="NA39" s="19"/>
      <c r="NB39" s="19"/>
      <c r="NC39" s="19"/>
      <c r="ND39" s="19"/>
      <c r="NE39" s="19"/>
      <c r="NF39" s="19"/>
      <c r="NG39" s="19"/>
      <c r="NH39" s="19"/>
      <c r="NI39" s="19"/>
      <c r="NJ39" s="19"/>
      <c r="NK39" s="19"/>
      <c r="NL39" s="19"/>
      <c r="NM39" s="19"/>
      <c r="NN39" s="91" t="s">
        <v>80</v>
      </c>
      <c r="NO39" s="804">
        <v>14244579</v>
      </c>
      <c r="NP39" s="440">
        <v>1409759</v>
      </c>
      <c r="NQ39" s="440">
        <v>9907125</v>
      </c>
      <c r="NR39" s="803">
        <v>7811628</v>
      </c>
      <c r="NS39" s="440">
        <v>0</v>
      </c>
      <c r="NT39" s="440">
        <v>0</v>
      </c>
      <c r="NU39" s="440">
        <v>0</v>
      </c>
      <c r="NV39" s="802">
        <v>0</v>
      </c>
      <c r="NW39" s="796">
        <v>33373091</v>
      </c>
      <c r="NX39" s="801">
        <v>23275118</v>
      </c>
      <c r="NY39" s="794">
        <v>56648209</v>
      </c>
      <c r="NZ39" s="453"/>
      <c r="OB39" s="1866"/>
      <c r="OC39" s="1867">
        <f>ROUND(OC4/1.58,0)</f>
        <v>39829390</v>
      </c>
      <c r="OD39" s="1820">
        <f>ROUND(OD4/1.58,0)</f>
        <v>36181183</v>
      </c>
      <c r="OE39" s="1814">
        <f>ROUND(((OC39/OD39)-1)*100,2)</f>
        <v>10.08</v>
      </c>
      <c r="OF39" s="1867">
        <f>ROUND(OF4/1.58,0)</f>
        <v>38140764</v>
      </c>
      <c r="OG39" s="1820">
        <f>ROUND(OG4/1.58,0)</f>
        <v>34980947</v>
      </c>
      <c r="OH39" s="1814">
        <f>ROUND(((OF39/OG39)-1)*100,2)</f>
        <v>9.0299999999999994</v>
      </c>
      <c r="OI39" s="1867">
        <f>ROUND(OI4/1.58,0)</f>
        <v>36525128</v>
      </c>
      <c r="OJ39" s="1820">
        <f>ROUND(OJ4/1.58,0)</f>
        <v>33379020</v>
      </c>
      <c r="OK39" s="1814">
        <f>ROUND(((OI39/OJ39)-1)*100,2)</f>
        <v>9.43</v>
      </c>
      <c r="OL39" s="1867">
        <f>ROUND(OL4/1.58,0)</f>
        <v>43146624</v>
      </c>
      <c r="OM39" s="1820">
        <f>ROUND(OM4/1.58,0)</f>
        <v>39273090</v>
      </c>
      <c r="ON39" s="1814">
        <f>ROUND(((OL39/OM39)-1)*100,2)</f>
        <v>9.86</v>
      </c>
      <c r="OO39" s="1820">
        <f>ROUND(OO4/1.58,0)</f>
        <v>157641906</v>
      </c>
      <c r="OP39" s="1820">
        <f>ROUND(OP4/1.58,0)</f>
        <v>143814240</v>
      </c>
      <c r="OQ39" s="1814">
        <f>ROUND(((OO39/OP39)-1)*100,2)</f>
        <v>9.61</v>
      </c>
    </row>
    <row r="40" spans="1:409" ht="18.75" customHeight="1" thickTop="1">
      <c r="A40" s="162"/>
      <c r="B40" s="179"/>
      <c r="C40" s="179"/>
      <c r="D40" s="9"/>
      <c r="E40" s="233"/>
      <c r="F40" s="233"/>
      <c r="G40" s="35" t="s">
        <v>147</v>
      </c>
      <c r="H40" s="79">
        <v>38409</v>
      </c>
      <c r="I40" s="259">
        <v>38850</v>
      </c>
      <c r="J40" s="50">
        <v>44122</v>
      </c>
      <c r="K40" s="260">
        <v>121381</v>
      </c>
      <c r="L40" s="611">
        <v>153970</v>
      </c>
      <c r="M40" s="687">
        <v>-21.17</v>
      </c>
      <c r="N40" s="602"/>
      <c r="O40" s="9"/>
      <c r="P40" s="9"/>
      <c r="Q40" s="16"/>
      <c r="R40" s="9"/>
      <c r="S40" s="9"/>
      <c r="T40" s="16"/>
      <c r="U40" s="9"/>
      <c r="V40" s="9"/>
      <c r="W40" s="16"/>
      <c r="X40" s="9"/>
      <c r="Y40" s="9"/>
      <c r="Z40" s="602"/>
      <c r="AA40" s="602" t="s">
        <v>98</v>
      </c>
      <c r="AB40" s="50">
        <v>1411724</v>
      </c>
      <c r="AC40" s="50">
        <v>1293091</v>
      </c>
      <c r="AD40" s="50">
        <v>1306978</v>
      </c>
      <c r="AE40" s="50">
        <v>4011793</v>
      </c>
      <c r="AF40" s="602"/>
      <c r="AG40" s="602"/>
      <c r="AH40" s="602"/>
      <c r="AI40" s="602"/>
      <c r="AJ40" s="602"/>
      <c r="AK40" s="602"/>
      <c r="AL40" s="332"/>
      <c r="AM40" s="1407"/>
      <c r="AN40" s="1407"/>
      <c r="AO40" s="204"/>
      <c r="AP40" s="1407"/>
      <c r="AQ40" s="1407"/>
      <c r="AR40" s="301"/>
      <c r="AS40" s="301"/>
      <c r="AT40" s="301"/>
      <c r="AU40" s="301"/>
      <c r="AV40" s="301"/>
      <c r="AW40" s="301"/>
      <c r="AX40" s="301"/>
      <c r="AY40" s="301"/>
      <c r="AZ40" s="91" t="s">
        <v>87</v>
      </c>
      <c r="BA40" s="175">
        <v>10623295.710471921</v>
      </c>
      <c r="BB40" s="176">
        <v>851648.97673435556</v>
      </c>
      <c r="BC40" s="176">
        <v>8476278.3127937242</v>
      </c>
      <c r="BD40" s="177">
        <v>3236808</v>
      </c>
      <c r="BE40" s="176">
        <v>0</v>
      </c>
      <c r="BF40" s="176">
        <v>0</v>
      </c>
      <c r="BG40" s="176">
        <v>0</v>
      </c>
      <c r="BH40" s="176">
        <v>0</v>
      </c>
      <c r="BI40" s="79">
        <v>23188031</v>
      </c>
      <c r="BJ40" s="178">
        <v>13479632</v>
      </c>
      <c r="BK40" s="174">
        <v>36667663</v>
      </c>
      <c r="BL40" s="580"/>
      <c r="BM40" s="1406"/>
      <c r="BN40" s="1406"/>
      <c r="BO40" s="1406"/>
      <c r="BP40" s="164"/>
      <c r="BQ40" s="203"/>
      <c r="BR40" s="203"/>
      <c r="BS40" s="203"/>
      <c r="BT40" s="203"/>
      <c r="BU40" s="1423"/>
      <c r="BV40" s="1423"/>
      <c r="BW40" s="26"/>
      <c r="BX40" s="46"/>
      <c r="BY40" s="578"/>
      <c r="BZ40" s="394"/>
      <c r="CA40" s="394"/>
      <c r="CB40" s="394"/>
      <c r="CC40" s="394"/>
      <c r="CE40" s="162"/>
      <c r="CF40" s="179"/>
      <c r="CG40" s="179"/>
      <c r="CH40" s="9"/>
      <c r="CI40" s="233"/>
      <c r="CJ40" s="233"/>
      <c r="CK40" s="35" t="s">
        <v>147</v>
      </c>
      <c r="CL40" s="79">
        <v>31898</v>
      </c>
      <c r="CM40" s="259">
        <v>25526</v>
      </c>
      <c r="CN40" s="50">
        <v>24478</v>
      </c>
      <c r="CO40" s="260">
        <v>81902</v>
      </c>
      <c r="CP40" s="611">
        <v>88516</v>
      </c>
      <c r="CQ40" s="36">
        <v>-7.47</v>
      </c>
      <c r="CR40" s="602"/>
      <c r="CS40" s="9"/>
      <c r="CT40" s="9"/>
      <c r="CU40" s="16"/>
      <c r="CV40" s="9"/>
      <c r="CW40" s="9"/>
      <c r="CX40" s="16"/>
      <c r="CY40" s="9"/>
      <c r="CZ40" s="9"/>
      <c r="DA40" s="16"/>
      <c r="DB40" s="9"/>
      <c r="DC40" s="9"/>
      <c r="DD40" s="602"/>
      <c r="DE40" s="602" t="s">
        <v>98</v>
      </c>
      <c r="DF40" s="50">
        <v>1287258</v>
      </c>
      <c r="DG40" s="50">
        <v>1208427</v>
      </c>
      <c r="DH40" s="50">
        <v>1157930</v>
      </c>
      <c r="DI40" s="50">
        <v>3653615</v>
      </c>
      <c r="DJ40" s="332"/>
      <c r="DK40" s="332"/>
      <c r="DL40" s="332"/>
      <c r="DM40" s="332"/>
      <c r="DN40" s="332"/>
      <c r="DO40" s="602"/>
      <c r="DP40" s="332"/>
      <c r="DQ40" s="1407"/>
      <c r="DR40" s="1407"/>
      <c r="DS40" s="204"/>
      <c r="DT40" s="1407"/>
      <c r="DU40" s="1407"/>
      <c r="DV40" s="301"/>
      <c r="DW40" s="301"/>
      <c r="DX40" s="301"/>
      <c r="DY40" s="301"/>
      <c r="DZ40" s="301"/>
      <c r="EA40" s="301"/>
      <c r="EB40" s="301"/>
      <c r="EC40" s="301"/>
      <c r="ED40" s="91" t="s">
        <v>87</v>
      </c>
      <c r="EE40" s="175">
        <v>9472058</v>
      </c>
      <c r="EF40" s="176">
        <v>643695</v>
      </c>
      <c r="EG40" s="176">
        <v>7492008</v>
      </c>
      <c r="EH40" s="177">
        <v>3669239</v>
      </c>
      <c r="EI40" s="176">
        <v>0</v>
      </c>
      <c r="EJ40" s="176">
        <v>0</v>
      </c>
      <c r="EK40" s="176">
        <v>0</v>
      </c>
      <c r="EL40" s="176">
        <v>0</v>
      </c>
      <c r="EM40" s="79">
        <v>21277000</v>
      </c>
      <c r="EN40" s="178">
        <v>13410944</v>
      </c>
      <c r="EO40" s="174">
        <v>34687944</v>
      </c>
      <c r="EP40" s="580"/>
      <c r="EQ40" s="1406"/>
      <c r="ER40" s="1406"/>
      <c r="ES40" s="1406"/>
      <c r="ET40" s="164"/>
      <c r="EU40" s="203"/>
      <c r="EV40" s="203"/>
      <c r="EW40" s="203"/>
      <c r="EX40" s="203"/>
      <c r="EY40" s="1423"/>
      <c r="EZ40" s="1423"/>
      <c r="FA40" s="26"/>
      <c r="FB40" s="46"/>
      <c r="FC40" s="578"/>
      <c r="FD40" s="394"/>
      <c r="FE40" s="394"/>
      <c r="FF40" s="394"/>
      <c r="FG40" s="25"/>
      <c r="FI40" s="162"/>
      <c r="FJ40" s="179"/>
      <c r="FK40" s="179"/>
      <c r="FL40" s="9"/>
      <c r="FM40" s="233"/>
      <c r="FN40" s="233"/>
      <c r="FO40" s="35" t="s">
        <v>147</v>
      </c>
      <c r="FP40" s="79">
        <v>46141</v>
      </c>
      <c r="FQ40" s="259">
        <v>43569</v>
      </c>
      <c r="FR40" s="50">
        <v>43701</v>
      </c>
      <c r="FS40" s="260">
        <v>133411</v>
      </c>
      <c r="FT40" s="611">
        <v>160101</v>
      </c>
      <c r="FU40" s="36">
        <v>-16.670000000000002</v>
      </c>
      <c r="FV40" s="602"/>
      <c r="FW40" s="9"/>
      <c r="FX40" s="9"/>
      <c r="FY40" s="16"/>
      <c r="FZ40" s="9"/>
      <c r="GA40" s="9"/>
      <c r="GB40" s="16"/>
      <c r="GC40" s="9"/>
      <c r="GD40" s="9"/>
      <c r="GE40" s="16"/>
      <c r="GF40" s="9"/>
      <c r="GG40" s="9"/>
      <c r="GH40" s="602"/>
      <c r="GI40" s="602" t="s">
        <v>98</v>
      </c>
      <c r="GJ40" s="50">
        <v>1114916</v>
      </c>
      <c r="GK40" s="50">
        <v>1119963</v>
      </c>
      <c r="GL40" s="50">
        <v>1055953</v>
      </c>
      <c r="GM40" s="50">
        <v>3290832</v>
      </c>
      <c r="GN40" s="1407"/>
      <c r="GO40" s="1407"/>
      <c r="GP40" s="1407"/>
      <c r="GQ40" s="1407"/>
      <c r="GR40" s="468"/>
      <c r="GS40" s="602"/>
      <c r="GT40" s="332"/>
      <c r="GU40" s="1407"/>
      <c r="GV40" s="1407"/>
      <c r="GW40" s="204"/>
      <c r="GX40" s="1407"/>
      <c r="GY40" s="1407"/>
      <c r="GZ40" s="301"/>
      <c r="HA40" s="301"/>
      <c r="HB40" s="301"/>
      <c r="HC40" s="301"/>
      <c r="HD40" s="301"/>
      <c r="HE40" s="301"/>
      <c r="HF40" s="301"/>
      <c r="HG40" s="301"/>
      <c r="HH40" s="91" t="s">
        <v>87</v>
      </c>
      <c r="HI40" s="175">
        <v>8810501</v>
      </c>
      <c r="HJ40" s="176">
        <v>603167</v>
      </c>
      <c r="HK40" s="176">
        <v>6358732</v>
      </c>
      <c r="HL40" s="177">
        <v>3644319</v>
      </c>
      <c r="HM40" s="176">
        <v>0</v>
      </c>
      <c r="HN40" s="176">
        <v>0</v>
      </c>
      <c r="HO40" s="176">
        <v>0</v>
      </c>
      <c r="HP40" s="176">
        <v>0</v>
      </c>
      <c r="HQ40" s="79">
        <v>19416719</v>
      </c>
      <c r="HR40" s="178">
        <v>13398595</v>
      </c>
      <c r="HS40" s="174">
        <v>32815314</v>
      </c>
      <c r="HT40" s="580"/>
      <c r="HU40" s="1406"/>
      <c r="HV40" s="1406"/>
      <c r="HW40" s="1406"/>
      <c r="HX40" s="164"/>
      <c r="HY40" s="203"/>
      <c r="HZ40" s="203"/>
      <c r="IA40" s="203"/>
      <c r="IB40" s="203"/>
      <c r="IC40" s="1423"/>
      <c r="ID40" s="1423"/>
      <c r="IE40" s="26"/>
      <c r="IF40" s="46"/>
      <c r="IG40" s="578"/>
      <c r="IH40" s="394"/>
      <c r="II40" s="394"/>
      <c r="IJ40" s="394"/>
      <c r="IK40" s="394"/>
      <c r="IL40" s="520"/>
      <c r="IM40" s="162"/>
      <c r="IN40" s="179"/>
      <c r="IO40" s="179"/>
      <c r="IP40" s="9"/>
      <c r="IQ40" s="233"/>
      <c r="IR40" s="233"/>
      <c r="IS40" s="35" t="s">
        <v>147</v>
      </c>
      <c r="IT40" s="79">
        <v>39430</v>
      </c>
      <c r="IU40" s="259">
        <v>42907</v>
      </c>
      <c r="IV40" s="50">
        <v>47528</v>
      </c>
      <c r="IW40" s="260">
        <v>129865</v>
      </c>
      <c r="IX40" s="611">
        <v>134017</v>
      </c>
      <c r="IY40" s="36">
        <v>-3.1</v>
      </c>
      <c r="IZ40" s="602"/>
      <c r="JA40" s="9"/>
      <c r="JB40" s="9"/>
      <c r="JC40" s="16"/>
      <c r="JD40" s="9"/>
      <c r="JE40" s="9"/>
      <c r="JF40" s="16"/>
      <c r="JG40" s="9"/>
      <c r="JH40" s="9"/>
      <c r="JI40" s="16"/>
      <c r="JJ40" s="9"/>
      <c r="JK40" s="9"/>
      <c r="JL40" s="602"/>
      <c r="JM40" s="602" t="s">
        <v>98</v>
      </c>
      <c r="JN40" s="50">
        <v>1281253</v>
      </c>
      <c r="JO40" s="50">
        <v>1303902</v>
      </c>
      <c r="JP40" s="50">
        <v>1428565</v>
      </c>
      <c r="JQ40" s="50">
        <v>4013720</v>
      </c>
      <c r="JR40" s="602"/>
      <c r="JS40" s="602"/>
      <c r="JT40" s="602"/>
      <c r="JU40" s="602"/>
      <c r="JV40" s="468"/>
      <c r="JW40" s="602"/>
      <c r="JX40" s="332"/>
      <c r="JY40" s="1407"/>
      <c r="JZ40" s="1407"/>
      <c r="KA40" s="204"/>
      <c r="KB40" s="1407"/>
      <c r="KC40" s="1407"/>
      <c r="KD40" s="301"/>
      <c r="KE40" s="301"/>
      <c r="KF40" s="301"/>
      <c r="KG40" s="301"/>
      <c r="KH40" s="301"/>
      <c r="KI40" s="301"/>
      <c r="KJ40" s="301"/>
      <c r="KK40" s="301"/>
      <c r="KL40" s="91" t="s">
        <v>87</v>
      </c>
      <c r="KM40" s="175">
        <v>11212397</v>
      </c>
      <c r="KN40" s="176">
        <v>875541</v>
      </c>
      <c r="KO40" s="176">
        <v>8183467</v>
      </c>
      <c r="KP40" s="177">
        <v>2825587</v>
      </c>
      <c r="KQ40" s="176">
        <v>0</v>
      </c>
      <c r="KR40" s="176">
        <v>0</v>
      </c>
      <c r="KS40" s="176">
        <v>0</v>
      </c>
      <c r="KT40" s="176">
        <v>0</v>
      </c>
      <c r="KU40" s="79">
        <v>23096992</v>
      </c>
      <c r="KV40" s="178">
        <v>16969410</v>
      </c>
      <c r="KW40" s="174">
        <v>40066402</v>
      </c>
      <c r="KX40" s="580"/>
      <c r="KY40" s="1406"/>
      <c r="KZ40" s="1406"/>
      <c r="LA40" s="1406"/>
      <c r="LB40" s="164"/>
      <c r="LC40" s="203"/>
      <c r="LD40" s="203"/>
      <c r="LE40" s="203"/>
      <c r="LF40" s="203"/>
      <c r="LG40" s="1423"/>
      <c r="LH40" s="1423"/>
      <c r="LI40" s="26"/>
      <c r="LJ40" s="46"/>
      <c r="LK40" s="578"/>
      <c r="LL40" s="394"/>
      <c r="LM40" s="394"/>
      <c r="LN40" s="394"/>
      <c r="LO40" s="394"/>
      <c r="LQ40" s="9"/>
      <c r="LR40" s="179"/>
      <c r="LS40" s="179"/>
      <c r="LT40" s="9"/>
      <c r="LU40" s="15"/>
      <c r="LV40" s="233"/>
      <c r="LW40" s="35" t="s">
        <v>147</v>
      </c>
      <c r="LX40" s="50">
        <v>4100418</v>
      </c>
      <c r="LY40" s="655">
        <v>3864272</v>
      </c>
      <c r="LZ40" s="419">
        <v>6.11</v>
      </c>
      <c r="MA40" s="1709"/>
      <c r="MB40" s="9"/>
      <c r="MC40" s="9"/>
      <c r="MD40" s="16"/>
      <c r="ME40" s="9"/>
      <c r="MF40" s="9"/>
      <c r="MG40" s="16"/>
      <c r="MH40" s="9"/>
      <c r="MI40" s="9"/>
      <c r="MJ40" s="16"/>
      <c r="MK40" s="9"/>
      <c r="ML40" s="17"/>
      <c r="MM40" s="17"/>
      <c r="MN40" s="17" t="s">
        <v>98</v>
      </c>
      <c r="MO40" s="660">
        <v>4011793</v>
      </c>
      <c r="MP40" s="660">
        <v>3653615</v>
      </c>
      <c r="MQ40" s="660">
        <v>3290832</v>
      </c>
      <c r="MR40" s="660">
        <v>4013720</v>
      </c>
      <c r="MS40" s="660">
        <v>14969960</v>
      </c>
      <c r="MT40" s="18"/>
      <c r="MU40" s="19"/>
      <c r="MV40" s="416"/>
      <c r="MW40" s="417"/>
      <c r="MX40" s="19"/>
      <c r="MY40" s="19"/>
      <c r="MZ40" s="19"/>
      <c r="NA40" s="19"/>
      <c r="NB40" s="19"/>
      <c r="NC40" s="19"/>
      <c r="ND40" s="19"/>
      <c r="NE40" s="19"/>
      <c r="NF40" s="19"/>
      <c r="NG40" s="19"/>
      <c r="NH40" s="19"/>
      <c r="NI40" s="19"/>
      <c r="NJ40" s="19"/>
      <c r="NK40" s="19"/>
      <c r="NL40" s="19"/>
      <c r="NM40" s="19"/>
      <c r="NN40" s="91" t="s">
        <v>87</v>
      </c>
      <c r="NO40" s="804">
        <v>40118251.710471921</v>
      </c>
      <c r="NP40" s="440">
        <v>2974051.976734356</v>
      </c>
      <c r="NQ40" s="440">
        <v>30510485.312793724</v>
      </c>
      <c r="NR40" s="803">
        <v>13375953</v>
      </c>
      <c r="NS40" s="440">
        <v>0</v>
      </c>
      <c r="NT40" s="440">
        <v>0</v>
      </c>
      <c r="NU40" s="440">
        <v>0</v>
      </c>
      <c r="NV40" s="802">
        <v>0</v>
      </c>
      <c r="NW40" s="796">
        <v>86978742</v>
      </c>
      <c r="NX40" s="801">
        <v>57258581</v>
      </c>
      <c r="NY40" s="794">
        <v>144237323</v>
      </c>
      <c r="NZ40" s="453"/>
      <c r="OB40" s="453"/>
      <c r="OE40" s="1864"/>
      <c r="OF40" s="1865"/>
      <c r="OG40" s="1865"/>
    </row>
    <row r="41" spans="1:409" ht="18.75" customHeight="1" thickBot="1">
      <c r="A41" s="162"/>
      <c r="B41" s="179"/>
      <c r="C41" s="179"/>
      <c r="D41" s="9"/>
      <c r="E41" s="233"/>
      <c r="F41" s="233"/>
      <c r="G41" s="35" t="s">
        <v>148</v>
      </c>
      <c r="H41" s="79">
        <v>19517</v>
      </c>
      <c r="I41" s="259">
        <v>14571</v>
      </c>
      <c r="J41" s="50">
        <v>18020</v>
      </c>
      <c r="K41" s="260">
        <v>52108</v>
      </c>
      <c r="L41" s="611">
        <v>47946</v>
      </c>
      <c r="M41" s="687">
        <v>8.68</v>
      </c>
      <c r="N41" s="602"/>
      <c r="O41" s="9"/>
      <c r="P41" s="9"/>
      <c r="Q41" s="16"/>
      <c r="R41" s="9"/>
      <c r="S41" s="9"/>
      <c r="T41" s="16"/>
      <c r="U41" s="9"/>
      <c r="V41" s="9"/>
      <c r="W41" s="16"/>
      <c r="X41" s="9"/>
      <c r="Y41" s="9"/>
      <c r="Z41" s="612" t="s">
        <v>79</v>
      </c>
      <c r="AA41" s="612"/>
      <c r="AB41" s="623">
        <v>2.34</v>
      </c>
      <c r="AC41" s="623">
        <v>2.29</v>
      </c>
      <c r="AD41" s="623">
        <v>2.31</v>
      </c>
      <c r="AE41" s="623">
        <v>2.31</v>
      </c>
      <c r="AF41" s="602"/>
      <c r="AG41" s="602"/>
      <c r="AH41" s="602"/>
      <c r="AI41" s="602"/>
      <c r="AJ41" s="602"/>
      <c r="AK41" s="602"/>
      <c r="AL41" s="332"/>
      <c r="AM41" s="330"/>
      <c r="AN41" s="330"/>
      <c r="AO41" s="330"/>
      <c r="AP41" s="330"/>
      <c r="AQ41" s="330"/>
      <c r="AR41" s="301"/>
      <c r="AS41" s="301"/>
      <c r="AT41" s="301"/>
      <c r="AU41" s="301"/>
      <c r="AV41" s="301"/>
      <c r="AW41" s="301"/>
      <c r="AX41" s="301"/>
      <c r="AY41" s="301"/>
      <c r="AZ41" s="91" t="s">
        <v>91</v>
      </c>
      <c r="BA41" s="175">
        <v>102804</v>
      </c>
      <c r="BB41" s="176">
        <v>52974</v>
      </c>
      <c r="BC41" s="176">
        <v>731391</v>
      </c>
      <c r="BD41" s="177">
        <v>34043</v>
      </c>
      <c r="BE41" s="176">
        <v>0</v>
      </c>
      <c r="BF41" s="176">
        <v>0</v>
      </c>
      <c r="BG41" s="176">
        <v>0</v>
      </c>
      <c r="BH41" s="176">
        <v>0</v>
      </c>
      <c r="BI41" s="79">
        <v>921212</v>
      </c>
      <c r="BJ41" s="178">
        <v>1297325</v>
      </c>
      <c r="BK41" s="174">
        <v>2218537</v>
      </c>
      <c r="BL41" s="580"/>
      <c r="BM41" s="1406"/>
      <c r="BN41" s="1406"/>
      <c r="BO41" s="1406"/>
      <c r="BP41" s="164"/>
      <c r="BQ41" s="164"/>
      <c r="BR41" s="164"/>
      <c r="BS41" s="164"/>
      <c r="BT41" s="203"/>
      <c r="BU41" s="1423"/>
      <c r="BV41" s="1423"/>
      <c r="BW41" s="26"/>
      <c r="BX41" s="46"/>
      <c r="BY41" s="578"/>
      <c r="BZ41" s="394"/>
      <c r="CA41" s="394"/>
      <c r="CB41" s="394"/>
      <c r="CC41" s="394"/>
      <c r="CE41" s="162"/>
      <c r="CF41" s="179"/>
      <c r="CG41" s="179"/>
      <c r="CH41" s="9"/>
      <c r="CI41" s="233"/>
      <c r="CJ41" s="233"/>
      <c r="CK41" s="35" t="s">
        <v>148</v>
      </c>
      <c r="CL41" s="79">
        <v>21252</v>
      </c>
      <c r="CM41" s="259">
        <v>16506</v>
      </c>
      <c r="CN41" s="50">
        <v>15296</v>
      </c>
      <c r="CO41" s="260">
        <v>53054</v>
      </c>
      <c r="CP41" s="611">
        <v>45179</v>
      </c>
      <c r="CQ41" s="36">
        <v>17.43</v>
      </c>
      <c r="CR41" s="602"/>
      <c r="CS41" s="9"/>
      <c r="CT41" s="9"/>
      <c r="CU41" s="16"/>
      <c r="CV41" s="9"/>
      <c r="CW41" s="9"/>
      <c r="CX41" s="16"/>
      <c r="CY41" s="9"/>
      <c r="CZ41" s="9"/>
      <c r="DA41" s="16"/>
      <c r="DB41" s="9"/>
      <c r="DC41" s="9"/>
      <c r="DD41" s="612" t="s">
        <v>79</v>
      </c>
      <c r="DE41" s="612"/>
      <c r="DF41" s="623">
        <v>2.2400000000000002</v>
      </c>
      <c r="DG41" s="623">
        <v>2.25</v>
      </c>
      <c r="DH41" s="623">
        <v>2.23</v>
      </c>
      <c r="DI41" s="623">
        <v>2.2400000000000002</v>
      </c>
      <c r="DJ41" s="332"/>
      <c r="DK41" s="332"/>
      <c r="DL41" s="332"/>
      <c r="DM41" s="332"/>
      <c r="DN41" s="332"/>
      <c r="DO41" s="602"/>
      <c r="DP41" s="332"/>
      <c r="DQ41" s="330"/>
      <c r="DR41" s="330"/>
      <c r="DS41" s="330"/>
      <c r="DT41" s="330"/>
      <c r="DU41" s="330"/>
      <c r="DV41" s="301"/>
      <c r="DW41" s="301"/>
      <c r="DX41" s="301"/>
      <c r="DY41" s="301"/>
      <c r="DZ41" s="301"/>
      <c r="EA41" s="301"/>
      <c r="EB41" s="301"/>
      <c r="EC41" s="301"/>
      <c r="ED41" s="91" t="s">
        <v>91</v>
      </c>
      <c r="EE41" s="175">
        <v>167851</v>
      </c>
      <c r="EF41" s="176">
        <v>34132</v>
      </c>
      <c r="EG41" s="176">
        <v>758260</v>
      </c>
      <c r="EH41" s="177">
        <v>5486</v>
      </c>
      <c r="EI41" s="176">
        <v>0</v>
      </c>
      <c r="EJ41" s="176">
        <v>0</v>
      </c>
      <c r="EK41" s="176">
        <v>0</v>
      </c>
      <c r="EL41" s="176">
        <v>0</v>
      </c>
      <c r="EM41" s="79">
        <v>965729</v>
      </c>
      <c r="EN41" s="178">
        <v>1374876</v>
      </c>
      <c r="EO41" s="174">
        <v>2340605</v>
      </c>
      <c r="EP41" s="580"/>
      <c r="EQ41" s="1406"/>
      <c r="ER41" s="1406"/>
      <c r="ES41" s="1406"/>
      <c r="ET41" s="164"/>
      <c r="EU41" s="164"/>
      <c r="EV41" s="164"/>
      <c r="EW41" s="164"/>
      <c r="EX41" s="203"/>
      <c r="EY41" s="1423"/>
      <c r="EZ41" s="1423"/>
      <c r="FA41" s="26"/>
      <c r="FB41" s="46"/>
      <c r="FC41" s="578"/>
      <c r="FD41" s="394"/>
      <c r="FE41" s="394"/>
      <c r="FF41" s="394"/>
      <c r="FG41" s="25"/>
      <c r="FI41" s="162"/>
      <c r="FJ41" s="179"/>
      <c r="FK41" s="179"/>
      <c r="FL41" s="9"/>
      <c r="FM41" s="233"/>
      <c r="FN41" s="233"/>
      <c r="FO41" s="35" t="s">
        <v>148</v>
      </c>
      <c r="FP41" s="79">
        <v>12188</v>
      </c>
      <c r="FQ41" s="259">
        <v>10954</v>
      </c>
      <c r="FR41" s="50">
        <v>12338</v>
      </c>
      <c r="FS41" s="260">
        <v>35480</v>
      </c>
      <c r="FT41" s="611">
        <v>32882</v>
      </c>
      <c r="FU41" s="36">
        <v>7.9</v>
      </c>
      <c r="FV41" s="602"/>
      <c r="FW41" s="9"/>
      <c r="FX41" s="9"/>
      <c r="FY41" s="16"/>
      <c r="FZ41" s="9"/>
      <c r="GA41" s="9"/>
      <c r="GB41" s="16"/>
      <c r="GC41" s="9"/>
      <c r="GD41" s="9"/>
      <c r="GE41" s="16"/>
      <c r="GF41" s="9"/>
      <c r="GG41" s="9"/>
      <c r="GH41" s="612" t="s">
        <v>79</v>
      </c>
      <c r="GI41" s="612"/>
      <c r="GJ41" s="623">
        <v>2.25</v>
      </c>
      <c r="GK41" s="623">
        <v>2.2200000000000002</v>
      </c>
      <c r="GL41" s="623">
        <v>2.21</v>
      </c>
      <c r="GM41" s="623">
        <v>2.23</v>
      </c>
      <c r="GN41" s="1407"/>
      <c r="GO41" s="1407"/>
      <c r="GP41" s="1407"/>
      <c r="GQ41" s="1407"/>
      <c r="GR41" s="466"/>
      <c r="GS41" s="602"/>
      <c r="GT41" s="332"/>
      <c r="GU41" s="330"/>
      <c r="GV41" s="330"/>
      <c r="GW41" s="330"/>
      <c r="GX41" s="330"/>
      <c r="GY41" s="330"/>
      <c r="GZ41" s="301"/>
      <c r="HA41" s="301"/>
      <c r="HB41" s="301"/>
      <c r="HC41" s="301"/>
      <c r="HD41" s="301"/>
      <c r="HE41" s="301"/>
      <c r="HF41" s="301"/>
      <c r="HG41" s="301"/>
      <c r="HH41" s="91" t="s">
        <v>91</v>
      </c>
      <c r="HI41" s="175">
        <v>276106</v>
      </c>
      <c r="HJ41" s="176">
        <v>81079</v>
      </c>
      <c r="HK41" s="176">
        <v>735948</v>
      </c>
      <c r="HL41" s="177">
        <v>30578</v>
      </c>
      <c r="HM41" s="176">
        <v>0</v>
      </c>
      <c r="HN41" s="176">
        <v>0</v>
      </c>
      <c r="HO41" s="176">
        <v>0</v>
      </c>
      <c r="HP41" s="176">
        <v>0</v>
      </c>
      <c r="HQ41" s="79">
        <v>1123711</v>
      </c>
      <c r="HR41" s="178">
        <v>571390</v>
      </c>
      <c r="HS41" s="174">
        <v>1695101</v>
      </c>
      <c r="HT41" s="580"/>
      <c r="HU41" s="1406"/>
      <c r="HV41" s="1406"/>
      <c r="HW41" s="1406"/>
      <c r="HX41" s="164"/>
      <c r="HY41" s="164"/>
      <c r="HZ41" s="164"/>
      <c r="IA41" s="164"/>
      <c r="IB41" s="203"/>
      <c r="IC41" s="1423"/>
      <c r="ID41" s="1423"/>
      <c r="IE41" s="26"/>
      <c r="IF41" s="46"/>
      <c r="IG41" s="578"/>
      <c r="IH41" s="394"/>
      <c r="II41" s="394"/>
      <c r="IJ41" s="394"/>
      <c r="IK41" s="394"/>
      <c r="IL41" s="520"/>
      <c r="IM41" s="162"/>
      <c r="IN41" s="179"/>
      <c r="IO41" s="179"/>
      <c r="IP41" s="9"/>
      <c r="IQ41" s="233"/>
      <c r="IR41" s="233"/>
      <c r="IS41" s="35" t="s">
        <v>148</v>
      </c>
      <c r="IT41" s="79">
        <v>10771</v>
      </c>
      <c r="IU41" s="259">
        <v>13306</v>
      </c>
      <c r="IV41" s="50">
        <v>12168</v>
      </c>
      <c r="IW41" s="260">
        <v>36245</v>
      </c>
      <c r="IX41" s="611">
        <v>35444</v>
      </c>
      <c r="IY41" s="36">
        <v>2.2599999999999998</v>
      </c>
      <c r="IZ41" s="602"/>
      <c r="JA41" s="9"/>
      <c r="JB41" s="9"/>
      <c r="JC41" s="16"/>
      <c r="JD41" s="9"/>
      <c r="JE41" s="9"/>
      <c r="JF41" s="16"/>
      <c r="JG41" s="9"/>
      <c r="JH41" s="9"/>
      <c r="JI41" s="16"/>
      <c r="JJ41" s="9"/>
      <c r="JK41" s="9"/>
      <c r="JL41" s="612" t="s">
        <v>79</v>
      </c>
      <c r="JM41" s="612"/>
      <c r="JN41" s="623">
        <v>2.16</v>
      </c>
      <c r="JO41" s="623">
        <v>2.16</v>
      </c>
      <c r="JP41" s="623">
        <v>2.2200000000000002</v>
      </c>
      <c r="JQ41" s="623">
        <v>2.1800000000000002</v>
      </c>
      <c r="JR41" s="602"/>
      <c r="JS41" s="602"/>
      <c r="JT41" s="602"/>
      <c r="JU41" s="602"/>
      <c r="JV41" s="466"/>
      <c r="JW41" s="602"/>
      <c r="JX41" s="332"/>
      <c r="JY41" s="330"/>
      <c r="JZ41" s="330"/>
      <c r="KA41" s="330"/>
      <c r="KB41" s="330"/>
      <c r="KC41" s="330"/>
      <c r="KD41" s="301"/>
      <c r="KE41" s="301"/>
      <c r="KF41" s="301"/>
      <c r="KG41" s="301"/>
      <c r="KH41" s="301"/>
      <c r="KI41" s="301"/>
      <c r="KJ41" s="301"/>
      <c r="KK41" s="301"/>
      <c r="KL41" s="91" t="s">
        <v>91</v>
      </c>
      <c r="KM41" s="175">
        <v>124255</v>
      </c>
      <c r="KN41" s="176">
        <v>48154</v>
      </c>
      <c r="KO41" s="176">
        <v>632239</v>
      </c>
      <c r="KP41" s="177">
        <v>25071</v>
      </c>
      <c r="KQ41" s="176">
        <v>0</v>
      </c>
      <c r="KR41" s="176">
        <v>0</v>
      </c>
      <c r="KS41" s="176">
        <v>0</v>
      </c>
      <c r="KT41" s="176">
        <v>0</v>
      </c>
      <c r="KU41" s="79">
        <v>829719</v>
      </c>
      <c r="KV41" s="178">
        <v>1420246</v>
      </c>
      <c r="KW41" s="174">
        <v>2249965</v>
      </c>
      <c r="KX41" s="580"/>
      <c r="KY41" s="1406"/>
      <c r="KZ41" s="1406"/>
      <c r="LA41" s="1406"/>
      <c r="LB41" s="164"/>
      <c r="LC41" s="164"/>
      <c r="LD41" s="164"/>
      <c r="LE41" s="164"/>
      <c r="LF41" s="203"/>
      <c r="LG41" s="1423"/>
      <c r="LH41" s="1423"/>
      <c r="LI41" s="26"/>
      <c r="LJ41" s="46"/>
      <c r="LK41" s="578"/>
      <c r="LL41" s="394"/>
      <c r="LM41" s="394"/>
      <c r="LN41" s="394"/>
      <c r="LO41" s="394"/>
      <c r="LQ41" s="9"/>
      <c r="LR41" s="179"/>
      <c r="LS41" s="179"/>
      <c r="LT41" s="9"/>
      <c r="LU41" s="15"/>
      <c r="LV41" s="233"/>
      <c r="LW41" s="35" t="s">
        <v>148</v>
      </c>
      <c r="LX41" s="50">
        <v>12274811</v>
      </c>
      <c r="LY41" s="655">
        <v>8000326</v>
      </c>
      <c r="LZ41" s="419">
        <v>53.43</v>
      </c>
      <c r="MA41" s="1709"/>
      <c r="MB41" s="9"/>
      <c r="MC41" s="9"/>
      <c r="MD41" s="16"/>
      <c r="ME41" s="9"/>
      <c r="MF41" s="9"/>
      <c r="MG41" s="16"/>
      <c r="MH41" s="9"/>
      <c r="MI41" s="9"/>
      <c r="MJ41" s="16"/>
      <c r="MK41" s="9"/>
      <c r="ML41" s="17"/>
      <c r="MM41" s="65" t="s">
        <v>79</v>
      </c>
      <c r="MN41" s="65"/>
      <c r="MO41" s="779">
        <v>2.31</v>
      </c>
      <c r="MP41" s="779">
        <v>2.2400000000000002</v>
      </c>
      <c r="MQ41" s="779">
        <v>2.23</v>
      </c>
      <c r="MR41" s="779">
        <v>2.1800000000000002</v>
      </c>
      <c r="MS41" s="793">
        <v>2.2400000000000002</v>
      </c>
      <c r="MT41" s="18"/>
      <c r="MU41" s="19"/>
      <c r="MV41" s="19"/>
      <c r="MW41" s="98"/>
      <c r="MX41" s="19"/>
      <c r="MY41" s="19"/>
      <c r="MZ41" s="19"/>
      <c r="NA41" s="19"/>
      <c r="NB41" s="19"/>
      <c r="NC41" s="19"/>
      <c r="ND41" s="19"/>
      <c r="NE41" s="19"/>
      <c r="NF41" s="19"/>
      <c r="NG41" s="19"/>
      <c r="NH41" s="19"/>
      <c r="NI41" s="19"/>
      <c r="NJ41" s="19"/>
      <c r="NK41" s="19"/>
      <c r="NL41" s="19"/>
      <c r="NM41" s="19"/>
      <c r="NN41" s="91" t="s">
        <v>91</v>
      </c>
      <c r="NO41" s="800">
        <v>671016</v>
      </c>
      <c r="NP41" s="798">
        <v>216339</v>
      </c>
      <c r="NQ41" s="798">
        <v>2857838</v>
      </c>
      <c r="NR41" s="799">
        <v>95178</v>
      </c>
      <c r="NS41" s="798">
        <v>0</v>
      </c>
      <c r="NT41" s="798">
        <v>0</v>
      </c>
      <c r="NU41" s="798">
        <v>0</v>
      </c>
      <c r="NV41" s="797">
        <v>0</v>
      </c>
      <c r="NW41" s="796">
        <v>3840371</v>
      </c>
      <c r="NX41" s="795">
        <v>4663837</v>
      </c>
      <c r="NY41" s="794">
        <v>8504208</v>
      </c>
      <c r="NZ41" s="453"/>
      <c r="OB41" s="453"/>
      <c r="OE41" s="1865"/>
      <c r="OF41" s="1865"/>
      <c r="OG41" s="1865"/>
    </row>
    <row r="42" spans="1:409" ht="18.75" customHeight="1" thickTop="1" thickBot="1">
      <c r="A42" s="162"/>
      <c r="B42" s="179"/>
      <c r="C42" s="179"/>
      <c r="D42" s="9"/>
      <c r="E42" s="233"/>
      <c r="F42" s="233"/>
      <c r="G42" s="55" t="s">
        <v>149</v>
      </c>
      <c r="H42" s="79">
        <v>167721</v>
      </c>
      <c r="I42" s="393">
        <v>143438</v>
      </c>
      <c r="J42" s="50">
        <v>164306</v>
      </c>
      <c r="K42" s="343">
        <v>475465</v>
      </c>
      <c r="L42" s="611">
        <v>479144</v>
      </c>
      <c r="M42" s="687">
        <v>-0.77</v>
      </c>
      <c r="N42" s="602"/>
      <c r="O42" s="9"/>
      <c r="P42" s="9"/>
      <c r="Q42" s="16"/>
      <c r="R42" s="9"/>
      <c r="S42" s="9"/>
      <c r="T42" s="16"/>
      <c r="U42" s="9"/>
      <c r="V42" s="9"/>
      <c r="W42" s="16"/>
      <c r="X42" s="9"/>
      <c r="Y42" s="9"/>
      <c r="Z42" s="602"/>
      <c r="AA42" s="602" t="s">
        <v>53</v>
      </c>
      <c r="AB42" s="624">
        <v>2.3199999999999998</v>
      </c>
      <c r="AC42" s="624">
        <v>2.25</v>
      </c>
      <c r="AD42" s="624">
        <v>2.1</v>
      </c>
      <c r="AE42" s="624">
        <v>2.23</v>
      </c>
      <c r="AF42" s="602"/>
      <c r="AG42" s="602"/>
      <c r="AH42" s="602"/>
      <c r="AI42" s="602"/>
      <c r="AJ42" s="602"/>
      <c r="AK42" s="602"/>
      <c r="AL42" s="332"/>
      <c r="AM42" s="330"/>
      <c r="AN42" s="330"/>
      <c r="AO42" s="330"/>
      <c r="AP42" s="330"/>
      <c r="AQ42" s="330"/>
      <c r="AR42" s="301"/>
      <c r="AS42" s="301"/>
      <c r="AT42" s="301"/>
      <c r="AU42" s="301"/>
      <c r="AV42" s="301"/>
      <c r="AW42" s="301"/>
      <c r="AX42" s="301"/>
      <c r="AY42" s="301"/>
      <c r="AZ42" s="105" t="s">
        <v>63</v>
      </c>
      <c r="BA42" s="180">
        <v>20964614.710471921</v>
      </c>
      <c r="BB42" s="181">
        <v>1599681.9767343556</v>
      </c>
      <c r="BC42" s="181">
        <v>13517373.312793724</v>
      </c>
      <c r="BD42" s="182">
        <v>5673002</v>
      </c>
      <c r="BE42" s="181">
        <v>0</v>
      </c>
      <c r="BF42" s="181">
        <v>0</v>
      </c>
      <c r="BG42" s="181">
        <v>0</v>
      </c>
      <c r="BH42" s="181">
        <v>0</v>
      </c>
      <c r="BI42" s="185">
        <v>41754672</v>
      </c>
      <c r="BJ42" s="183">
        <v>21175764</v>
      </c>
      <c r="BK42" s="184">
        <v>62930436</v>
      </c>
      <c r="BL42" s="587"/>
      <c r="BM42" s="1406"/>
      <c r="BN42" s="1406"/>
      <c r="BO42" s="1406"/>
      <c r="BP42" s="164"/>
      <c r="BQ42" s="1406"/>
      <c r="BR42" s="1406"/>
      <c r="BS42" s="1406"/>
      <c r="BT42" s="588"/>
      <c r="BU42" s="1423"/>
      <c r="BV42" s="1423"/>
      <c r="BW42" s="61"/>
      <c r="BX42" s="46"/>
      <c r="BY42" s="578"/>
      <c r="BZ42" s="394"/>
      <c r="CA42" s="394"/>
      <c r="CB42" s="394"/>
      <c r="CC42" s="394"/>
      <c r="CE42" s="162"/>
      <c r="CF42" s="179"/>
      <c r="CG42" s="179"/>
      <c r="CH42" s="9"/>
      <c r="CI42" s="233"/>
      <c r="CJ42" s="233"/>
      <c r="CK42" s="55" t="s">
        <v>149</v>
      </c>
      <c r="CL42" s="79">
        <v>162955</v>
      </c>
      <c r="CM42" s="393">
        <v>143517</v>
      </c>
      <c r="CN42" s="50">
        <v>142258</v>
      </c>
      <c r="CO42" s="343">
        <v>448730</v>
      </c>
      <c r="CP42" s="611">
        <v>498404</v>
      </c>
      <c r="CQ42" s="36">
        <v>-9.9700000000000006</v>
      </c>
      <c r="CR42" s="602"/>
      <c r="CS42" s="9"/>
      <c r="CT42" s="9"/>
      <c r="CU42" s="16"/>
      <c r="CV42" s="9"/>
      <c r="CW42" s="9"/>
      <c r="CX42" s="16"/>
      <c r="CY42" s="9"/>
      <c r="CZ42" s="9"/>
      <c r="DA42" s="16"/>
      <c r="DB42" s="9"/>
      <c r="DC42" s="9"/>
      <c r="DD42" s="602"/>
      <c r="DE42" s="602" t="s">
        <v>53</v>
      </c>
      <c r="DF42" s="624">
        <v>2.2000000000000002</v>
      </c>
      <c r="DG42" s="624">
        <v>2.29</v>
      </c>
      <c r="DH42" s="624">
        <v>2.2000000000000002</v>
      </c>
      <c r="DI42" s="624">
        <v>2.23</v>
      </c>
      <c r="DJ42" s="332"/>
      <c r="DK42" s="332"/>
      <c r="DL42" s="332"/>
      <c r="DM42" s="332"/>
      <c r="DN42" s="332"/>
      <c r="DO42" s="602"/>
      <c r="DP42" s="332"/>
      <c r="DQ42" s="330"/>
      <c r="DR42" s="330"/>
      <c r="DS42" s="330"/>
      <c r="DT42" s="330"/>
      <c r="DU42" s="330"/>
      <c r="DV42" s="301"/>
      <c r="DW42" s="301"/>
      <c r="DX42" s="301"/>
      <c r="DY42" s="301"/>
      <c r="DZ42" s="301"/>
      <c r="EA42" s="301"/>
      <c r="EB42" s="301"/>
      <c r="EC42" s="301"/>
      <c r="ED42" s="105" t="s">
        <v>63</v>
      </c>
      <c r="EE42" s="180">
        <v>19635365</v>
      </c>
      <c r="EF42" s="181">
        <v>1291435</v>
      </c>
      <c r="EG42" s="181">
        <v>12083585</v>
      </c>
      <c r="EH42" s="182">
        <v>5969966</v>
      </c>
      <c r="EI42" s="181">
        <v>0</v>
      </c>
      <c r="EJ42" s="181">
        <v>0</v>
      </c>
      <c r="EK42" s="181">
        <v>0</v>
      </c>
      <c r="EL42" s="181">
        <v>0</v>
      </c>
      <c r="EM42" s="185">
        <v>38980351</v>
      </c>
      <c r="EN42" s="183">
        <v>21282056</v>
      </c>
      <c r="EO42" s="184">
        <v>60262407</v>
      </c>
      <c r="EP42" s="587"/>
      <c r="EQ42" s="1406"/>
      <c r="ER42" s="1406"/>
      <c r="ES42" s="1406"/>
      <c r="ET42" s="164"/>
      <c r="EU42" s="1406"/>
      <c r="EV42" s="1406"/>
      <c r="EW42" s="1406"/>
      <c r="EX42" s="588"/>
      <c r="EY42" s="1423"/>
      <c r="EZ42" s="1423"/>
      <c r="FA42" s="61"/>
      <c r="FB42" s="46"/>
      <c r="FC42" s="578"/>
      <c r="FD42" s="394"/>
      <c r="FE42" s="394"/>
      <c r="FF42" s="394"/>
      <c r="FG42" s="25"/>
      <c r="FI42" s="162"/>
      <c r="FJ42" s="179"/>
      <c r="FK42" s="179"/>
      <c r="FL42" s="9"/>
      <c r="FM42" s="233"/>
      <c r="FN42" s="233"/>
      <c r="FO42" s="55" t="s">
        <v>149</v>
      </c>
      <c r="FP42" s="79">
        <v>137674</v>
      </c>
      <c r="FQ42" s="393">
        <v>145774</v>
      </c>
      <c r="FR42" s="50">
        <v>155347</v>
      </c>
      <c r="FS42" s="343">
        <v>438795</v>
      </c>
      <c r="FT42" s="611">
        <v>423200</v>
      </c>
      <c r="FU42" s="36">
        <v>3.69</v>
      </c>
      <c r="FV42" s="602"/>
      <c r="FW42" s="9"/>
      <c r="FX42" s="9"/>
      <c r="FY42" s="16"/>
      <c r="FZ42" s="9"/>
      <c r="GA42" s="9"/>
      <c r="GB42" s="16"/>
      <c r="GC42" s="9"/>
      <c r="GD42" s="9"/>
      <c r="GE42" s="16"/>
      <c r="GF42" s="9"/>
      <c r="GG42" s="9"/>
      <c r="GH42" s="602"/>
      <c r="GI42" s="602" t="s">
        <v>53</v>
      </c>
      <c r="GJ42" s="624">
        <v>2.2599999999999998</v>
      </c>
      <c r="GK42" s="624">
        <v>2.2000000000000002</v>
      </c>
      <c r="GL42" s="624">
        <v>2.15</v>
      </c>
      <c r="GM42" s="624">
        <v>2.2000000000000002</v>
      </c>
      <c r="GN42" s="1407"/>
      <c r="GO42" s="1407"/>
      <c r="GP42" s="1407"/>
      <c r="GQ42" s="1407"/>
      <c r="GR42" s="468"/>
      <c r="GS42" s="602"/>
      <c r="GT42" s="332"/>
      <c r="GU42" s="330"/>
      <c r="GV42" s="330"/>
      <c r="GW42" s="330"/>
      <c r="GX42" s="330"/>
      <c r="GY42" s="330"/>
      <c r="GZ42" s="301"/>
      <c r="HA42" s="301"/>
      <c r="HB42" s="301"/>
      <c r="HC42" s="301"/>
      <c r="HD42" s="301"/>
      <c r="HE42" s="301"/>
      <c r="HF42" s="301"/>
      <c r="HG42" s="301"/>
      <c r="HH42" s="105" t="s">
        <v>63</v>
      </c>
      <c r="HI42" s="180">
        <v>18251036</v>
      </c>
      <c r="HJ42" s="181">
        <v>1193856</v>
      </c>
      <c r="HK42" s="181">
        <v>10805961</v>
      </c>
      <c r="HL42" s="182">
        <v>6655242</v>
      </c>
      <c r="HM42" s="181">
        <v>0</v>
      </c>
      <c r="HN42" s="181">
        <v>0</v>
      </c>
      <c r="HO42" s="181">
        <v>0</v>
      </c>
      <c r="HP42" s="181">
        <v>0</v>
      </c>
      <c r="HQ42" s="185">
        <v>36906095</v>
      </c>
      <c r="HR42" s="183">
        <v>20803607</v>
      </c>
      <c r="HS42" s="184">
        <v>57709702</v>
      </c>
      <c r="HT42" s="587"/>
      <c r="HU42" s="1406"/>
      <c r="HV42" s="1406"/>
      <c r="HW42" s="1406"/>
      <c r="HX42" s="164"/>
      <c r="HY42" s="1406"/>
      <c r="HZ42" s="1406"/>
      <c r="IA42" s="1406"/>
      <c r="IB42" s="588"/>
      <c r="IC42" s="1423"/>
      <c r="ID42" s="1423"/>
      <c r="IE42" s="61"/>
      <c r="IF42" s="46"/>
      <c r="IG42" s="578"/>
      <c r="IH42" s="394"/>
      <c r="II42" s="394"/>
      <c r="IJ42" s="394"/>
      <c r="IK42" s="394"/>
      <c r="IL42" s="520"/>
      <c r="IM42" s="162"/>
      <c r="IN42" s="179"/>
      <c r="IO42" s="179"/>
      <c r="IP42" s="9"/>
      <c r="IQ42" s="233"/>
      <c r="IR42" s="233"/>
      <c r="IS42" s="55" t="s">
        <v>149</v>
      </c>
      <c r="IT42" s="79">
        <v>165150</v>
      </c>
      <c r="IU42" s="393">
        <v>192501</v>
      </c>
      <c r="IV42" s="50">
        <v>204243</v>
      </c>
      <c r="IW42" s="343">
        <v>561894</v>
      </c>
      <c r="IX42" s="611">
        <v>576112</v>
      </c>
      <c r="IY42" s="36">
        <v>-2.4700000000000002</v>
      </c>
      <c r="IZ42" s="602"/>
      <c r="JA42" s="9"/>
      <c r="JB42" s="9"/>
      <c r="JC42" s="16"/>
      <c r="JD42" s="9"/>
      <c r="JE42" s="9"/>
      <c r="JF42" s="16"/>
      <c r="JG42" s="9"/>
      <c r="JH42" s="9"/>
      <c r="JI42" s="16"/>
      <c r="JJ42" s="9"/>
      <c r="JK42" s="9"/>
      <c r="JL42" s="602"/>
      <c r="JM42" s="602" t="s">
        <v>53</v>
      </c>
      <c r="JN42" s="624">
        <v>2.13</v>
      </c>
      <c r="JO42" s="624">
        <v>2.06</v>
      </c>
      <c r="JP42" s="624">
        <v>2.19</v>
      </c>
      <c r="JQ42" s="624">
        <v>2.13</v>
      </c>
      <c r="JR42" s="602"/>
      <c r="JS42" s="602"/>
      <c r="JT42" s="602"/>
      <c r="JU42" s="602"/>
      <c r="JV42" s="468"/>
      <c r="JW42" s="602"/>
      <c r="JX42" s="332"/>
      <c r="JY42" s="332"/>
      <c r="JZ42" s="332"/>
      <c r="KA42" s="332"/>
      <c r="KB42" s="332"/>
      <c r="KC42" s="332"/>
      <c r="KD42" s="332"/>
      <c r="KE42" s="332"/>
      <c r="KF42" s="332"/>
      <c r="KG42" s="332"/>
      <c r="KH42" s="332"/>
      <c r="KI42" s="332"/>
      <c r="KJ42" s="301"/>
      <c r="KK42" s="301"/>
      <c r="KL42" s="105" t="s">
        <v>63</v>
      </c>
      <c r="KM42" s="180">
        <v>21710081</v>
      </c>
      <c r="KN42" s="181">
        <v>1590576</v>
      </c>
      <c r="KO42" s="181">
        <v>13362486</v>
      </c>
      <c r="KP42" s="182">
        <v>4887091</v>
      </c>
      <c r="KQ42" s="181">
        <v>0</v>
      </c>
      <c r="KR42" s="181">
        <v>0</v>
      </c>
      <c r="KS42" s="181">
        <v>0</v>
      </c>
      <c r="KT42" s="181">
        <v>0</v>
      </c>
      <c r="KU42" s="185">
        <v>41550234</v>
      </c>
      <c r="KV42" s="183">
        <v>26621432</v>
      </c>
      <c r="KW42" s="184">
        <v>68171666</v>
      </c>
      <c r="KX42" s="587"/>
      <c r="KY42" s="1406"/>
      <c r="KZ42" s="1406"/>
      <c r="LA42" s="1406"/>
      <c r="LB42" s="164"/>
      <c r="LC42" s="1406"/>
      <c r="LD42" s="1406"/>
      <c r="LE42" s="1406"/>
      <c r="LF42" s="588"/>
      <c r="LG42" s="1423"/>
      <c r="LH42" s="1423"/>
      <c r="LI42" s="61"/>
      <c r="LJ42" s="46"/>
      <c r="LK42" s="578"/>
      <c r="LL42" s="394"/>
      <c r="LM42" s="394"/>
      <c r="LN42" s="394"/>
      <c r="LO42" s="394"/>
      <c r="LQ42" s="9"/>
      <c r="LR42" s="179"/>
      <c r="LS42" s="179"/>
      <c r="LT42" s="9"/>
      <c r="LU42" s="15"/>
      <c r="LV42" s="233"/>
      <c r="LW42" s="55" t="s">
        <v>149</v>
      </c>
      <c r="LX42" s="50">
        <v>50497931</v>
      </c>
      <c r="LY42" s="1859">
        <v>45303173</v>
      </c>
      <c r="LZ42" s="419">
        <v>11.47</v>
      </c>
      <c r="MA42" s="1709"/>
      <c r="MB42" s="9"/>
      <c r="MC42" s="9"/>
      <c r="MD42" s="16"/>
      <c r="ME42" s="9"/>
      <c r="MF42" s="9"/>
      <c r="MG42" s="16"/>
      <c r="MH42" s="9"/>
      <c r="MI42" s="9"/>
      <c r="MJ42" s="16"/>
      <c r="MK42" s="9"/>
      <c r="ML42" s="17"/>
      <c r="MM42" s="17"/>
      <c r="MN42" s="17" t="s">
        <v>53</v>
      </c>
      <c r="MO42" s="665">
        <v>2.23</v>
      </c>
      <c r="MP42" s="665">
        <v>2.23</v>
      </c>
      <c r="MQ42" s="665">
        <v>2.2000000000000002</v>
      </c>
      <c r="MR42" s="665">
        <v>2.13</v>
      </c>
      <c r="MS42" s="666">
        <v>2.2000000000000002</v>
      </c>
      <c r="MT42" s="18"/>
      <c r="MU42" s="19"/>
      <c r="MV42" s="19"/>
      <c r="MW42" s="98"/>
      <c r="MX42" s="19"/>
      <c r="MY42" s="19"/>
      <c r="MZ42" s="19"/>
      <c r="NA42" s="19"/>
      <c r="NB42" s="19"/>
      <c r="NC42" s="19"/>
      <c r="ND42" s="19"/>
      <c r="NE42" s="19"/>
      <c r="NF42" s="19"/>
      <c r="NG42" s="19"/>
      <c r="NH42" s="19"/>
      <c r="NI42" s="19"/>
      <c r="NJ42" s="19"/>
      <c r="NK42" s="19"/>
      <c r="NL42" s="19"/>
      <c r="NM42" s="19"/>
      <c r="NN42" s="105" t="s">
        <v>63</v>
      </c>
      <c r="NO42" s="792">
        <v>80561096.710471928</v>
      </c>
      <c r="NP42" s="791">
        <v>5675548.976734356</v>
      </c>
      <c r="NQ42" s="791">
        <v>49769405.312793724</v>
      </c>
      <c r="NR42" s="790">
        <v>23185301</v>
      </c>
      <c r="NS42" s="791">
        <v>0</v>
      </c>
      <c r="NT42" s="791">
        <v>0</v>
      </c>
      <c r="NU42" s="791">
        <v>0</v>
      </c>
      <c r="NV42" s="791">
        <v>0</v>
      </c>
      <c r="NW42" s="790">
        <v>159191352</v>
      </c>
      <c r="NX42" s="789">
        <v>89882859</v>
      </c>
      <c r="NY42" s="789">
        <v>249074211</v>
      </c>
      <c r="NZ42" s="453"/>
      <c r="OB42" s="453"/>
      <c r="OE42" s="1865"/>
      <c r="OF42" s="1865"/>
      <c r="OG42" s="1865"/>
    </row>
    <row r="43" spans="1:409" ht="18.75" customHeight="1" thickTop="1" thickBot="1">
      <c r="A43" s="162"/>
      <c r="B43" s="145"/>
      <c r="C43" s="145"/>
      <c r="D43" s="9"/>
      <c r="E43" s="233"/>
      <c r="F43" s="233"/>
      <c r="G43" s="186" t="s">
        <v>142</v>
      </c>
      <c r="H43" s="345">
        <v>12533610</v>
      </c>
      <c r="I43" s="346">
        <v>11726368</v>
      </c>
      <c r="J43" s="347">
        <v>11821692</v>
      </c>
      <c r="K43" s="348">
        <v>36081670</v>
      </c>
      <c r="L43" s="349">
        <v>32289953</v>
      </c>
      <c r="M43" s="688">
        <v>11.74</v>
      </c>
      <c r="N43" s="602"/>
      <c r="O43" s="9"/>
      <c r="P43" s="9"/>
      <c r="Q43" s="16"/>
      <c r="R43" s="9"/>
      <c r="S43" s="9"/>
      <c r="T43" s="16"/>
      <c r="U43" s="9"/>
      <c r="V43" s="9"/>
      <c r="W43" s="16"/>
      <c r="X43" s="9"/>
      <c r="Y43" s="9"/>
      <c r="Z43" s="602"/>
      <c r="AA43" s="602" t="s">
        <v>67</v>
      </c>
      <c r="AB43" s="624">
        <v>2.37</v>
      </c>
      <c r="AC43" s="624">
        <v>2.39</v>
      </c>
      <c r="AD43" s="624">
        <v>2.38</v>
      </c>
      <c r="AE43" s="624">
        <v>2.38</v>
      </c>
      <c r="AF43" s="602"/>
      <c r="AG43" s="602"/>
      <c r="AH43" s="602"/>
      <c r="AI43" s="602"/>
      <c r="AJ43" s="602"/>
      <c r="AK43" s="602"/>
      <c r="AL43" s="603"/>
      <c r="AM43" s="603"/>
      <c r="AN43" s="603"/>
      <c r="AO43" s="603"/>
      <c r="AP43" s="603"/>
      <c r="AQ43" s="603"/>
      <c r="AR43" s="603"/>
      <c r="AS43" s="603"/>
      <c r="AT43" s="603"/>
      <c r="AU43" s="603"/>
      <c r="AV43" s="603"/>
      <c r="AW43" s="603"/>
      <c r="AX43" s="603"/>
      <c r="AY43" s="603"/>
      <c r="AZ43" s="350"/>
      <c r="BA43" s="351"/>
      <c r="BB43" s="351"/>
      <c r="BC43" s="351"/>
      <c r="BD43" s="350"/>
      <c r="BE43" s="350"/>
      <c r="BF43" s="350"/>
      <c r="BG43" s="350"/>
      <c r="BH43" s="350"/>
      <c r="BI43" s="230"/>
      <c r="BJ43" s="230"/>
      <c r="BK43" s="230"/>
      <c r="BL43" s="589"/>
      <c r="BM43" s="1406"/>
      <c r="BN43" s="1406"/>
      <c r="BO43" s="1406"/>
      <c r="BP43" s="164"/>
      <c r="BQ43" s="188"/>
      <c r="BR43" s="188"/>
      <c r="BS43" s="188"/>
      <c r="BT43" s="188"/>
      <c r="BU43" s="1423"/>
      <c r="BV43" s="1423"/>
      <c r="BW43" s="189"/>
      <c r="BX43" s="46"/>
      <c r="BY43" s="578"/>
      <c r="BZ43" s="394"/>
      <c r="CA43" s="394"/>
      <c r="CB43" s="394"/>
      <c r="CC43" s="394"/>
      <c r="CE43" s="162"/>
      <c r="CF43" s="179"/>
      <c r="CG43" s="179"/>
      <c r="CH43" s="9"/>
      <c r="CI43" s="233"/>
      <c r="CJ43" s="233"/>
      <c r="CK43" s="186" t="s">
        <v>142</v>
      </c>
      <c r="CL43" s="345">
        <v>11726837</v>
      </c>
      <c r="CM43" s="346">
        <v>10956205</v>
      </c>
      <c r="CN43" s="347">
        <v>10327343</v>
      </c>
      <c r="CO43" s="348">
        <v>33010385</v>
      </c>
      <c r="CP43" s="349">
        <v>29324761</v>
      </c>
      <c r="CQ43" s="187">
        <v>12.57</v>
      </c>
      <c r="CR43" s="602"/>
      <c r="CS43" s="9"/>
      <c r="CT43" s="9"/>
      <c r="CU43" s="16"/>
      <c r="CV43" s="9"/>
      <c r="CW43" s="9"/>
      <c r="CX43" s="16"/>
      <c r="CY43" s="9"/>
      <c r="CZ43" s="9"/>
      <c r="DA43" s="16"/>
      <c r="DB43" s="9"/>
      <c r="DC43" s="9"/>
      <c r="DD43" s="602"/>
      <c r="DE43" s="602" t="s">
        <v>67</v>
      </c>
      <c r="DF43" s="624">
        <v>2.33</v>
      </c>
      <c r="DG43" s="624">
        <v>2.3199999999999998</v>
      </c>
      <c r="DH43" s="624">
        <v>2.31</v>
      </c>
      <c r="DI43" s="624">
        <v>2.3199999999999998</v>
      </c>
      <c r="DJ43" s="332"/>
      <c r="DK43" s="332"/>
      <c r="DL43" s="332"/>
      <c r="DM43" s="332"/>
      <c r="DN43" s="332"/>
      <c r="DO43" s="602"/>
      <c r="DP43" s="1407"/>
      <c r="DQ43" s="1407"/>
      <c r="DR43" s="1407"/>
      <c r="DS43" s="1407"/>
      <c r="DT43" s="1407"/>
      <c r="DU43" s="1407"/>
      <c r="DV43" s="1407"/>
      <c r="DW43" s="1407"/>
      <c r="DX43" s="1407"/>
      <c r="DY43" s="1407"/>
      <c r="DZ43" s="1407"/>
      <c r="EA43" s="1407"/>
      <c r="EB43" s="603"/>
      <c r="EC43" s="603"/>
      <c r="ED43" s="350"/>
      <c r="EE43" s="351"/>
      <c r="EF43" s="351"/>
      <c r="EG43" s="351"/>
      <c r="EH43" s="350"/>
      <c r="EI43" s="350"/>
      <c r="EJ43" s="350"/>
      <c r="EK43" s="350"/>
      <c r="EL43" s="350"/>
      <c r="EM43" s="230"/>
      <c r="EN43" s="230"/>
      <c r="EO43" s="230"/>
      <c r="EP43" s="589"/>
      <c r="EQ43" s="1406"/>
      <c r="ER43" s="1406"/>
      <c r="ES43" s="1406"/>
      <c r="ET43" s="164"/>
      <c r="EU43" s="188"/>
      <c r="EV43" s="188"/>
      <c r="EW43" s="188"/>
      <c r="EX43" s="188"/>
      <c r="EY43" s="1423"/>
      <c r="EZ43" s="1423"/>
      <c r="FA43" s="189"/>
      <c r="FB43" s="46"/>
      <c r="FC43" s="578"/>
      <c r="FD43" s="394"/>
      <c r="FE43" s="394"/>
      <c r="FF43" s="394"/>
      <c r="FG43" s="25"/>
      <c r="FI43" s="162"/>
      <c r="FJ43" s="179"/>
      <c r="FK43" s="179"/>
      <c r="FL43" s="9"/>
      <c r="FM43" s="233"/>
      <c r="FN43" s="233"/>
      <c r="FO43" s="186" t="s">
        <v>142</v>
      </c>
      <c r="FP43" s="345">
        <v>10227553</v>
      </c>
      <c r="FQ43" s="346">
        <v>10258302</v>
      </c>
      <c r="FR43" s="347">
        <v>9764998</v>
      </c>
      <c r="FS43" s="348">
        <v>30250853</v>
      </c>
      <c r="FT43" s="349">
        <v>26826551</v>
      </c>
      <c r="FU43" s="187">
        <v>12.76</v>
      </c>
      <c r="FV43" s="602"/>
      <c r="FW43" s="9"/>
      <c r="FX43" s="9"/>
      <c r="FY43" s="16"/>
      <c r="FZ43" s="9"/>
      <c r="GA43" s="9"/>
      <c r="GB43" s="16"/>
      <c r="GC43" s="9"/>
      <c r="GD43" s="9"/>
      <c r="GE43" s="16"/>
      <c r="GF43" s="9"/>
      <c r="GG43" s="9"/>
      <c r="GH43" s="602"/>
      <c r="GI43" s="602" t="s">
        <v>67</v>
      </c>
      <c r="GJ43" s="624">
        <v>2.29</v>
      </c>
      <c r="GK43" s="624">
        <v>2.2999999999999998</v>
      </c>
      <c r="GL43" s="624">
        <v>2.2999999999999998</v>
      </c>
      <c r="GM43" s="624">
        <v>2.2999999999999998</v>
      </c>
      <c r="GN43" s="1407"/>
      <c r="GO43" s="1407"/>
      <c r="GP43" s="1407"/>
      <c r="GQ43" s="1407"/>
      <c r="GR43" s="468"/>
      <c r="GS43" s="602"/>
      <c r="GT43" s="332"/>
      <c r="GU43" s="332"/>
      <c r="GV43" s="332"/>
      <c r="GW43" s="332"/>
      <c r="GX43" s="332"/>
      <c r="GY43" s="332"/>
      <c r="GZ43" s="332"/>
      <c r="HA43" s="332"/>
      <c r="HB43" s="332"/>
      <c r="HC43" s="332"/>
      <c r="HD43" s="332"/>
      <c r="HE43" s="332"/>
      <c r="HF43" s="332"/>
      <c r="HG43" s="603"/>
      <c r="HH43" s="350"/>
      <c r="HI43" s="351"/>
      <c r="HJ43" s="351"/>
      <c r="HK43" s="351"/>
      <c r="HL43" s="350"/>
      <c r="HM43" s="350"/>
      <c r="HN43" s="350"/>
      <c r="HO43" s="350"/>
      <c r="HP43" s="350"/>
      <c r="HQ43" s="230"/>
      <c r="HR43" s="230"/>
      <c r="HS43" s="230"/>
      <c r="HT43" s="589"/>
      <c r="HU43" s="1406"/>
      <c r="HV43" s="1406"/>
      <c r="HW43" s="1406"/>
      <c r="HX43" s="164"/>
      <c r="HY43" s="188"/>
      <c r="HZ43" s="188"/>
      <c r="IA43" s="188"/>
      <c r="IB43" s="188"/>
      <c r="IC43" s="1423"/>
      <c r="ID43" s="1423"/>
      <c r="IE43" s="189"/>
      <c r="IF43" s="46"/>
      <c r="IG43" s="578"/>
      <c r="IH43" s="394"/>
      <c r="II43" s="394"/>
      <c r="IJ43" s="394"/>
      <c r="IK43" s="394"/>
      <c r="IL43" s="520"/>
      <c r="IM43" s="162"/>
      <c r="IN43" s="179"/>
      <c r="IO43" s="179"/>
      <c r="IP43" s="9"/>
      <c r="IQ43" s="233"/>
      <c r="IR43" s="233"/>
      <c r="IS43" s="186" t="s">
        <v>142</v>
      </c>
      <c r="IT43" s="345">
        <v>11715937</v>
      </c>
      <c r="IU43" s="346">
        <v>11837284</v>
      </c>
      <c r="IV43" s="347">
        <v>13109922</v>
      </c>
      <c r="IW43" s="348">
        <v>36663143</v>
      </c>
      <c r="IX43" s="349">
        <v>32883348</v>
      </c>
      <c r="IY43" s="187">
        <v>11.49</v>
      </c>
      <c r="IZ43" s="602"/>
      <c r="JA43" s="9"/>
      <c r="JB43" s="9"/>
      <c r="JC43" s="16"/>
      <c r="JD43" s="9"/>
      <c r="JE43" s="9"/>
      <c r="JF43" s="16"/>
      <c r="JG43" s="9"/>
      <c r="JH43" s="9"/>
      <c r="JI43" s="16"/>
      <c r="JJ43" s="9"/>
      <c r="JK43" s="9"/>
      <c r="JL43" s="602"/>
      <c r="JM43" s="602" t="s">
        <v>67</v>
      </c>
      <c r="JN43" s="624">
        <v>2.2400000000000002</v>
      </c>
      <c r="JO43" s="624">
        <v>2.2000000000000002</v>
      </c>
      <c r="JP43" s="624">
        <v>2.27</v>
      </c>
      <c r="JQ43" s="624">
        <v>2.2400000000000002</v>
      </c>
      <c r="JR43" s="602"/>
      <c r="JS43" s="602"/>
      <c r="JT43" s="602"/>
      <c r="JU43" s="602"/>
      <c r="JV43" s="468"/>
      <c r="JW43" s="602"/>
      <c r="JX43" s="332"/>
      <c r="JY43" s="332"/>
      <c r="JZ43" s="332"/>
      <c r="KA43" s="332"/>
      <c r="KB43" s="332"/>
      <c r="KC43" s="332"/>
      <c r="KD43" s="332"/>
      <c r="KE43" s="332"/>
      <c r="KF43" s="332"/>
      <c r="KG43" s="332"/>
      <c r="KH43" s="332"/>
      <c r="KI43" s="332"/>
      <c r="KJ43" s="603"/>
      <c r="KK43" s="603"/>
      <c r="KL43" s="350"/>
      <c r="KM43" s="351"/>
      <c r="KN43" s="351"/>
      <c r="KO43" s="351"/>
      <c r="KP43" s="350"/>
      <c r="KQ43" s="350"/>
      <c r="KR43" s="350"/>
      <c r="KS43" s="350"/>
      <c r="KT43" s="350"/>
      <c r="KU43" s="230"/>
      <c r="KV43" s="230"/>
      <c r="KW43" s="230"/>
      <c r="KX43" s="589"/>
      <c r="KY43" s="1406"/>
      <c r="KZ43" s="1406"/>
      <c r="LA43" s="1406"/>
      <c r="LB43" s="164"/>
      <c r="LC43" s="188"/>
      <c r="LD43" s="188"/>
      <c r="LE43" s="188"/>
      <c r="LF43" s="188"/>
      <c r="LG43" s="1423"/>
      <c r="LH43" s="1423"/>
      <c r="LI43" s="189"/>
      <c r="LJ43" s="46"/>
      <c r="LK43" s="578"/>
      <c r="LL43" s="394"/>
      <c r="LM43" s="394"/>
      <c r="LN43" s="394"/>
      <c r="LO43" s="394"/>
      <c r="LQ43" s="9"/>
      <c r="LR43" s="179"/>
      <c r="LS43" s="179"/>
      <c r="LT43" s="9"/>
      <c r="LU43" s="15"/>
      <c r="LV43" s="233"/>
      <c r="LW43" s="186" t="s">
        <v>142</v>
      </c>
      <c r="LX43" s="1858">
        <v>85508120</v>
      </c>
      <c r="LY43" s="1861">
        <v>76021440</v>
      </c>
      <c r="LZ43" s="1863">
        <v>12.48</v>
      </c>
      <c r="MA43" s="1709"/>
      <c r="MB43" s="9"/>
      <c r="MC43" s="9"/>
      <c r="MD43" s="16"/>
      <c r="ME43" s="9"/>
      <c r="MF43" s="9"/>
      <c r="MG43" s="16"/>
      <c r="MH43" s="9"/>
      <c r="MI43" s="9"/>
      <c r="MJ43" s="16"/>
      <c r="MK43" s="9"/>
      <c r="ML43" s="17"/>
      <c r="MM43" s="17"/>
      <c r="MN43" s="17" t="s">
        <v>67</v>
      </c>
      <c r="MO43" s="665">
        <v>2.38</v>
      </c>
      <c r="MP43" s="665">
        <v>2.3199999999999998</v>
      </c>
      <c r="MQ43" s="665">
        <v>2.2999999999999998</v>
      </c>
      <c r="MR43" s="665">
        <v>2.2400000000000002</v>
      </c>
      <c r="MS43" s="666">
        <v>2.31</v>
      </c>
      <c r="MT43" s="18"/>
      <c r="MU43" s="19"/>
      <c r="MV43" s="19"/>
      <c r="MW43" s="98"/>
      <c r="MX43" s="19"/>
      <c r="MY43" s="19"/>
      <c r="MZ43" s="19"/>
      <c r="NA43" s="19"/>
      <c r="NB43" s="19"/>
      <c r="NC43" s="19"/>
      <c r="ND43" s="19"/>
      <c r="NE43" s="19"/>
      <c r="NF43" s="19"/>
      <c r="NG43" s="19"/>
      <c r="NH43" s="19"/>
      <c r="NI43" s="19"/>
      <c r="NJ43" s="19"/>
      <c r="NK43" s="19"/>
      <c r="NL43" s="19"/>
      <c r="NM43" s="19"/>
      <c r="NN43" s="19"/>
      <c r="NO43" s="19"/>
      <c r="NP43" s="19"/>
      <c r="NQ43" s="19"/>
      <c r="NR43" s="19"/>
      <c r="NS43" s="19"/>
      <c r="NT43" s="19"/>
      <c r="NU43" s="19"/>
      <c r="NV43" s="19"/>
      <c r="NW43" s="19"/>
      <c r="NX43" s="19"/>
      <c r="NY43" s="19"/>
      <c r="NZ43" s="19"/>
      <c r="OB43" s="453"/>
    </row>
    <row r="44" spans="1:409" ht="18.75" customHeight="1" thickTop="1">
      <c r="A44" s="162"/>
      <c r="B44" s="145"/>
      <c r="C44" s="145"/>
      <c r="D44" s="9"/>
      <c r="E44" s="233"/>
      <c r="F44" s="233"/>
      <c r="G44" s="195" t="s">
        <v>30</v>
      </c>
      <c r="H44" s="209">
        <v>7533289</v>
      </c>
      <c r="I44" s="209">
        <v>7130012</v>
      </c>
      <c r="J44" s="209">
        <v>7188013</v>
      </c>
      <c r="K44" s="209">
        <v>21851314</v>
      </c>
      <c r="L44" s="353">
        <v>19401933</v>
      </c>
      <c r="M44" s="689">
        <v>12.62</v>
      </c>
      <c r="N44" s="602"/>
      <c r="O44" s="9" t="s">
        <v>185</v>
      </c>
      <c r="P44" s="9"/>
      <c r="Q44" s="16"/>
      <c r="R44" s="9"/>
      <c r="S44" s="9"/>
      <c r="T44" s="16"/>
      <c r="U44" s="9"/>
      <c r="V44" s="9"/>
      <c r="W44" s="16"/>
      <c r="X44" s="9"/>
      <c r="Y44" s="9"/>
      <c r="Z44" s="602"/>
      <c r="AA44" s="602" t="s">
        <v>73</v>
      </c>
      <c r="AB44" s="624">
        <v>2.31</v>
      </c>
      <c r="AC44" s="624">
        <v>2.2200000000000002</v>
      </c>
      <c r="AD44" s="624">
        <v>2.29</v>
      </c>
      <c r="AE44" s="624">
        <v>2.2799999999999998</v>
      </c>
      <c r="AF44" s="602"/>
      <c r="AG44" s="602"/>
      <c r="AH44" s="602"/>
      <c r="AI44" s="602"/>
      <c r="AJ44" s="602"/>
      <c r="AK44" s="330"/>
      <c r="AL44" s="330"/>
      <c r="AM44" s="330"/>
      <c r="AN44" s="330"/>
      <c r="AO44" s="330"/>
      <c r="AP44" s="330"/>
      <c r="AQ44" s="330"/>
      <c r="AR44" s="330"/>
      <c r="AS44" s="330"/>
      <c r="AT44" s="330"/>
      <c r="AU44" s="330"/>
      <c r="AV44" s="330"/>
      <c r="AW44" s="330"/>
      <c r="AX44" s="330"/>
      <c r="AY44" s="603"/>
      <c r="AZ44" s="350"/>
      <c r="BA44" s="351"/>
      <c r="BB44" s="351"/>
      <c r="BC44" s="351"/>
      <c r="BD44" s="350"/>
      <c r="BE44" s="350"/>
      <c r="BF44" s="350"/>
      <c r="BG44" s="350"/>
      <c r="BH44" s="350"/>
      <c r="BI44" s="230"/>
      <c r="BJ44" s="230"/>
      <c r="BK44" s="230"/>
      <c r="BL44" s="589"/>
      <c r="BM44" s="1406"/>
      <c r="BN44" s="1406"/>
      <c r="BO44" s="1406"/>
      <c r="BP44" s="507"/>
      <c r="BQ44" s="194"/>
      <c r="BR44" s="194"/>
      <c r="BS44" s="194"/>
      <c r="BT44" s="203"/>
      <c r="BU44" s="1423"/>
      <c r="BV44" s="1423"/>
      <c r="BW44" s="26"/>
      <c r="BX44" s="46"/>
      <c r="BY44" s="578"/>
      <c r="BZ44" s="394"/>
      <c r="CA44" s="394"/>
      <c r="CB44" s="394"/>
      <c r="CC44" s="394"/>
      <c r="CE44" s="162"/>
      <c r="CF44" s="179"/>
      <c r="CG44" s="179"/>
      <c r="CH44" s="9"/>
      <c r="CI44" s="233"/>
      <c r="CJ44" s="233"/>
      <c r="CK44" s="195" t="s">
        <v>30</v>
      </c>
      <c r="CL44" s="209">
        <v>7427847</v>
      </c>
      <c r="CM44" s="209">
        <v>7052163</v>
      </c>
      <c r="CN44" s="209">
        <v>6555879</v>
      </c>
      <c r="CO44" s="209">
        <v>21035889</v>
      </c>
      <c r="CP44" s="353">
        <v>18296489</v>
      </c>
      <c r="CQ44" s="192">
        <v>14.97</v>
      </c>
      <c r="CR44" s="602"/>
      <c r="CS44" s="9"/>
      <c r="CT44" s="9"/>
      <c r="CU44" s="16"/>
      <c r="CV44" s="9"/>
      <c r="CW44" s="9"/>
      <c r="CX44" s="16"/>
      <c r="CY44" s="9"/>
      <c r="CZ44" s="9"/>
      <c r="DA44" s="16"/>
      <c r="DB44" s="9"/>
      <c r="DC44" s="9"/>
      <c r="DD44" s="602"/>
      <c r="DE44" s="602" t="s">
        <v>73</v>
      </c>
      <c r="DF44" s="624">
        <v>2.19</v>
      </c>
      <c r="DG44" s="624">
        <v>2.2000000000000002</v>
      </c>
      <c r="DH44" s="624">
        <v>2.1800000000000002</v>
      </c>
      <c r="DI44" s="624">
        <v>2.19</v>
      </c>
      <c r="DJ44" s="332"/>
      <c r="DK44" s="332"/>
      <c r="DL44" s="332"/>
      <c r="DM44" s="332"/>
      <c r="DN44" s="332"/>
      <c r="DO44" s="602"/>
      <c r="DP44" s="1407"/>
      <c r="DQ44" s="1407"/>
      <c r="DR44" s="1407"/>
      <c r="DS44" s="1407"/>
      <c r="DT44" s="1407"/>
      <c r="DU44" s="1407"/>
      <c r="DV44" s="1407"/>
      <c r="DW44" s="1407"/>
      <c r="DX44" s="1407"/>
      <c r="DY44" s="1407"/>
      <c r="DZ44" s="1407"/>
      <c r="EA44" s="1407"/>
      <c r="EB44" s="603"/>
      <c r="EC44" s="603"/>
      <c r="ED44" s="350"/>
      <c r="EE44" s="351"/>
      <c r="EF44" s="351"/>
      <c r="EG44" s="351"/>
      <c r="EH44" s="350"/>
      <c r="EI44" s="350"/>
      <c r="EJ44" s="350"/>
      <c r="EK44" s="350"/>
      <c r="EL44" s="350"/>
      <c r="EM44" s="230"/>
      <c r="EN44" s="230"/>
      <c r="EO44" s="230"/>
      <c r="EP44" s="589"/>
      <c r="EQ44" s="1406"/>
      <c r="ER44" s="1406"/>
      <c r="ES44" s="1406"/>
      <c r="ET44" s="507"/>
      <c r="EU44" s="194"/>
      <c r="EV44" s="194"/>
      <c r="EW44" s="194"/>
      <c r="EX44" s="203"/>
      <c r="EY44" s="1423"/>
      <c r="EZ44" s="1423"/>
      <c r="FA44" s="26"/>
      <c r="FB44" s="46"/>
      <c r="FC44" s="578"/>
      <c r="FD44" s="394"/>
      <c r="FE44" s="394"/>
      <c r="FF44" s="394"/>
      <c r="FG44" s="25"/>
      <c r="FI44" s="162"/>
      <c r="FJ44" s="179"/>
      <c r="FK44" s="179"/>
      <c r="FL44" s="9"/>
      <c r="FM44" s="233"/>
      <c r="FN44" s="233"/>
      <c r="FO44" s="195" t="s">
        <v>30</v>
      </c>
      <c r="FP44" s="209">
        <v>6135438</v>
      </c>
      <c r="FQ44" s="209">
        <v>6325069</v>
      </c>
      <c r="FR44" s="209">
        <v>6178930</v>
      </c>
      <c r="FS44" s="209">
        <v>18639437</v>
      </c>
      <c r="FT44" s="353">
        <v>16603389</v>
      </c>
      <c r="FU44" s="192">
        <v>12.26</v>
      </c>
      <c r="FV44" s="602"/>
      <c r="FW44" s="9"/>
      <c r="FX44" s="9"/>
      <c r="FY44" s="16"/>
      <c r="FZ44" s="9"/>
      <c r="GA44" s="9"/>
      <c r="GB44" s="16"/>
      <c r="GC44" s="9"/>
      <c r="GD44" s="9"/>
      <c r="GE44" s="16"/>
      <c r="GF44" s="9"/>
      <c r="GG44" s="9"/>
      <c r="GH44" s="602"/>
      <c r="GI44" s="602" t="s">
        <v>73</v>
      </c>
      <c r="GJ44" s="624">
        <v>2.2200000000000002</v>
      </c>
      <c r="GK44" s="624">
        <v>2.17</v>
      </c>
      <c r="GL44" s="624">
        <v>2.17</v>
      </c>
      <c r="GM44" s="624">
        <v>2.19</v>
      </c>
      <c r="GN44" s="1407"/>
      <c r="GO44" s="1407"/>
      <c r="GP44" s="1407"/>
      <c r="GQ44" s="1407"/>
      <c r="GR44" s="468"/>
      <c r="GS44" s="602"/>
      <c r="GT44" s="332"/>
      <c r="GU44" s="332"/>
      <c r="GV44" s="332"/>
      <c r="GW44" s="332"/>
      <c r="GX44" s="332"/>
      <c r="GY44" s="332"/>
      <c r="GZ44" s="332"/>
      <c r="HA44" s="332"/>
      <c r="HB44" s="332"/>
      <c r="HC44" s="332"/>
      <c r="HD44" s="332"/>
      <c r="HE44" s="332"/>
      <c r="HF44" s="332"/>
      <c r="HG44" s="603"/>
      <c r="HH44" s="350"/>
      <c r="HI44" s="351"/>
      <c r="HJ44" s="351"/>
      <c r="HK44" s="351"/>
      <c r="HL44" s="350"/>
      <c r="HM44" s="350"/>
      <c r="HN44" s="350"/>
      <c r="HO44" s="350"/>
      <c r="HP44" s="350"/>
      <c r="HQ44" s="230"/>
      <c r="HR44" s="230"/>
      <c r="HS44" s="230"/>
      <c r="HT44" s="589"/>
      <c r="HU44" s="1406"/>
      <c r="HV44" s="1406"/>
      <c r="HW44" s="1406"/>
      <c r="HX44" s="507"/>
      <c r="HY44" s="194"/>
      <c r="HZ44" s="194"/>
      <c r="IA44" s="194"/>
      <c r="IB44" s="203"/>
      <c r="IC44" s="1423"/>
      <c r="ID44" s="1423"/>
      <c r="IE44" s="26"/>
      <c r="IF44" s="46"/>
      <c r="IG44" s="578"/>
      <c r="IH44" s="394"/>
      <c r="II44" s="394"/>
      <c r="IJ44" s="394"/>
      <c r="IK44" s="394"/>
      <c r="IL44" s="520"/>
      <c r="IM44" s="162"/>
      <c r="IN44" s="179"/>
      <c r="IO44" s="179"/>
      <c r="IP44" s="9"/>
      <c r="IQ44" s="233"/>
      <c r="IR44" s="233"/>
      <c r="IS44" s="195" t="s">
        <v>30</v>
      </c>
      <c r="IT44" s="209">
        <v>7703219</v>
      </c>
      <c r="IU44" s="209">
        <v>7737848</v>
      </c>
      <c r="IV44" s="209">
        <v>8540413</v>
      </c>
      <c r="IW44" s="209">
        <v>23981480</v>
      </c>
      <c r="IX44" s="353">
        <v>21719629</v>
      </c>
      <c r="IY44" s="192">
        <v>10.41</v>
      </c>
      <c r="IZ44" s="602"/>
      <c r="JA44" s="9"/>
      <c r="JB44" s="9"/>
      <c r="JC44" s="16"/>
      <c r="JD44" s="9"/>
      <c r="JE44" s="9"/>
      <c r="JF44" s="16"/>
      <c r="JG44" s="9"/>
      <c r="JH44" s="9"/>
      <c r="JI44" s="16"/>
      <c r="JJ44" s="9"/>
      <c r="JK44" s="9"/>
      <c r="JL44" s="602"/>
      <c r="JM44" s="602" t="s">
        <v>73</v>
      </c>
      <c r="JN44" s="624">
        <v>2.12</v>
      </c>
      <c r="JO44" s="624">
        <v>2.14</v>
      </c>
      <c r="JP44" s="624">
        <v>2.1800000000000002</v>
      </c>
      <c r="JQ44" s="624">
        <v>2.15</v>
      </c>
      <c r="JR44" s="602"/>
      <c r="JS44" s="602"/>
      <c r="JT44" s="602"/>
      <c r="JU44" s="602"/>
      <c r="JV44" s="468"/>
      <c r="JW44" s="602"/>
      <c r="JX44" s="332"/>
      <c r="JY44" s="332"/>
      <c r="JZ44" s="332"/>
      <c r="KA44" s="332"/>
      <c r="KB44" s="332"/>
      <c r="KC44" s="332"/>
      <c r="KD44" s="332"/>
      <c r="KE44" s="332"/>
      <c r="KF44" s="332"/>
      <c r="KG44" s="332"/>
      <c r="KH44" s="332"/>
      <c r="KI44" s="332"/>
      <c r="KJ44" s="603"/>
      <c r="KK44" s="603"/>
      <c r="KL44" s="350"/>
      <c r="KM44" s="351"/>
      <c r="KN44" s="351"/>
      <c r="KO44" s="351"/>
      <c r="KP44" s="350"/>
      <c r="KQ44" s="350"/>
      <c r="KR44" s="350"/>
      <c r="KS44" s="350"/>
      <c r="KT44" s="350"/>
      <c r="KU44" s="230"/>
      <c r="KV44" s="230"/>
      <c r="KW44" s="230"/>
      <c r="KX44" s="589"/>
      <c r="KY44" s="1406"/>
      <c r="KZ44" s="1406"/>
      <c r="LA44" s="1406"/>
      <c r="LB44" s="507"/>
      <c r="LC44" s="194"/>
      <c r="LD44" s="194"/>
      <c r="LE44" s="194"/>
      <c r="LF44" s="203"/>
      <c r="LG44" s="1423"/>
      <c r="LH44" s="1423"/>
      <c r="LI44" s="26"/>
      <c r="LJ44" s="46"/>
      <c r="LK44" s="578"/>
      <c r="LL44" s="394"/>
      <c r="LM44" s="394"/>
      <c r="LN44" s="394"/>
      <c r="LO44" s="394"/>
      <c r="LQ44" s="9"/>
      <c r="LR44" s="179"/>
      <c r="LS44" s="179"/>
      <c r="LT44" s="9"/>
      <c r="LU44" s="15"/>
      <c r="LV44" s="233"/>
      <c r="LW44" s="195" t="s">
        <v>30</v>
      </c>
      <c r="LX44" s="50">
        <v>85508120</v>
      </c>
      <c r="LY44" s="64">
        <v>76021440</v>
      </c>
      <c r="LZ44" s="433">
        <v>12.48</v>
      </c>
      <c r="MA44" s="1709"/>
      <c r="MB44" s="9"/>
      <c r="MC44" s="9"/>
      <c r="MD44" s="16"/>
      <c r="ME44" s="9"/>
      <c r="MF44" s="9"/>
      <c r="MG44" s="16"/>
      <c r="MH44" s="9"/>
      <c r="MI44" s="9"/>
      <c r="MJ44" s="16"/>
      <c r="MK44" s="9"/>
      <c r="ML44" s="17"/>
      <c r="MM44" s="17"/>
      <c r="MN44" s="17" t="s">
        <v>73</v>
      </c>
      <c r="MO44" s="665">
        <v>2.2799999999999998</v>
      </c>
      <c r="MP44" s="665">
        <v>2.19</v>
      </c>
      <c r="MQ44" s="665">
        <v>2.19</v>
      </c>
      <c r="MR44" s="665">
        <v>2.15</v>
      </c>
      <c r="MS44" s="666">
        <v>2.2000000000000002</v>
      </c>
      <c r="MT44" s="18"/>
      <c r="MU44" s="19"/>
      <c r="MV44" s="19"/>
      <c r="MW44" s="98"/>
      <c r="MX44" s="19"/>
      <c r="MY44" s="19"/>
      <c r="MZ44" s="19"/>
      <c r="NA44" s="19"/>
      <c r="NB44" s="19"/>
      <c r="NC44" s="19"/>
      <c r="ND44" s="19"/>
      <c r="NE44" s="19"/>
      <c r="NF44" s="19"/>
      <c r="NG44" s="19"/>
      <c r="NH44" s="19"/>
      <c r="NI44" s="19"/>
      <c r="NJ44" s="19"/>
      <c r="NK44" s="19"/>
      <c r="NL44" s="19"/>
      <c r="NM44" s="19"/>
      <c r="NN44" s="19"/>
      <c r="NO44" s="19"/>
      <c r="NP44" s="19"/>
      <c r="NQ44" s="19"/>
      <c r="NR44" s="19"/>
      <c r="NS44" s="19"/>
      <c r="NT44" s="19"/>
      <c r="NU44" s="19"/>
      <c r="NV44" s="19"/>
      <c r="NW44" s="19"/>
      <c r="NX44" s="19"/>
      <c r="NY44" s="19"/>
      <c r="NZ44" s="19"/>
      <c r="OB44" s="453"/>
    </row>
    <row r="45" spans="1:409" ht="18.75" customHeight="1">
      <c r="A45" s="162"/>
      <c r="B45" s="145"/>
      <c r="C45" s="145"/>
      <c r="D45" s="9"/>
      <c r="E45" s="233"/>
      <c r="F45" s="233"/>
      <c r="G45" s="195" t="s">
        <v>150</v>
      </c>
      <c r="H45" s="209">
        <v>5000321</v>
      </c>
      <c r="I45" s="209">
        <v>4596356</v>
      </c>
      <c r="J45" s="209">
        <v>4633679</v>
      </c>
      <c r="K45" s="209">
        <v>14230356</v>
      </c>
      <c r="L45" s="353">
        <v>12888020</v>
      </c>
      <c r="M45" s="196">
        <v>10.42</v>
      </c>
      <c r="N45" s="602"/>
      <c r="O45" s="9"/>
      <c r="P45" s="9"/>
      <c r="Q45" s="16"/>
      <c r="R45" s="9"/>
      <c r="S45" s="9"/>
      <c r="T45" s="16"/>
      <c r="U45" s="9"/>
      <c r="V45" s="9"/>
      <c r="W45" s="16"/>
      <c r="X45" s="9"/>
      <c r="Y45" s="9"/>
      <c r="Z45" s="602"/>
      <c r="AA45" s="602" t="s">
        <v>78</v>
      </c>
      <c r="AB45" s="624">
        <v>2.84</v>
      </c>
      <c r="AC45" s="624">
        <v>2.7</v>
      </c>
      <c r="AD45" s="624">
        <v>2.76</v>
      </c>
      <c r="AE45" s="624">
        <v>2.77</v>
      </c>
      <c r="AF45" s="602"/>
      <c r="AG45" s="602"/>
      <c r="AH45" s="602"/>
      <c r="AI45" s="602"/>
      <c r="AJ45" s="602"/>
      <c r="AK45" s="330"/>
      <c r="AL45" s="330"/>
      <c r="AM45" s="330"/>
      <c r="AN45" s="330"/>
      <c r="AO45" s="330"/>
      <c r="AP45" s="330"/>
      <c r="AQ45" s="330"/>
      <c r="AR45" s="330"/>
      <c r="AS45" s="330"/>
      <c r="AT45" s="330"/>
      <c r="AU45" s="330"/>
      <c r="AV45" s="330"/>
      <c r="AW45" s="330"/>
      <c r="AX45" s="330"/>
      <c r="AY45" s="603"/>
      <c r="AZ45" s="351"/>
      <c r="BA45" s="351"/>
      <c r="BB45" s="351"/>
      <c r="BC45" s="351"/>
      <c r="BD45" s="351"/>
      <c r="BE45" s="351"/>
      <c r="BF45" s="351"/>
      <c r="BG45" s="351"/>
      <c r="BH45" s="351"/>
      <c r="BI45" s="351"/>
      <c r="BJ45" s="351"/>
      <c r="BK45" s="351"/>
      <c r="BL45" s="351"/>
      <c r="BM45" s="351"/>
      <c r="BN45" s="351"/>
      <c r="BO45" s="351"/>
      <c r="BP45" s="351"/>
      <c r="BQ45" s="194"/>
      <c r="BR45" s="194"/>
      <c r="BS45" s="194"/>
      <c r="BT45" s="203"/>
      <c r="BU45" s="1423"/>
      <c r="BV45" s="1423"/>
      <c r="BW45" s="26"/>
      <c r="BX45" s="46"/>
      <c r="BY45" s="578"/>
      <c r="BZ45" s="394"/>
      <c r="CA45" s="394"/>
      <c r="CB45" s="394"/>
      <c r="CC45" s="394"/>
      <c r="CE45" s="162"/>
      <c r="CF45" s="179"/>
      <c r="CG45" s="179"/>
      <c r="CH45" s="9"/>
      <c r="CI45" s="233"/>
      <c r="CJ45" s="233"/>
      <c r="CK45" s="195" t="s">
        <v>150</v>
      </c>
      <c r="CL45" s="209">
        <v>4298990</v>
      </c>
      <c r="CM45" s="209">
        <v>3904042</v>
      </c>
      <c r="CN45" s="209">
        <v>3771464</v>
      </c>
      <c r="CO45" s="209">
        <v>11974496</v>
      </c>
      <c r="CP45" s="353">
        <v>11028272</v>
      </c>
      <c r="CQ45" s="197">
        <v>8.58</v>
      </c>
      <c r="CR45" s="602"/>
      <c r="CS45" s="9"/>
      <c r="CT45" s="9"/>
      <c r="CU45" s="16"/>
      <c r="CV45" s="9"/>
      <c r="CW45" s="9"/>
      <c r="CX45" s="16"/>
      <c r="CY45" s="9"/>
      <c r="CZ45" s="9"/>
      <c r="DA45" s="16"/>
      <c r="DB45" s="9"/>
      <c r="DC45" s="9"/>
      <c r="DD45" s="602"/>
      <c r="DE45" s="602" t="s">
        <v>78</v>
      </c>
      <c r="DF45" s="624">
        <v>2.65</v>
      </c>
      <c r="DG45" s="624">
        <v>2.63</v>
      </c>
      <c r="DH45" s="624">
        <v>2.5499999999999998</v>
      </c>
      <c r="DI45" s="624">
        <v>2.61</v>
      </c>
      <c r="DJ45" s="332"/>
      <c r="DK45" s="332"/>
      <c r="DL45" s="332"/>
      <c r="DM45" s="332"/>
      <c r="DN45" s="332"/>
      <c r="DO45" s="602"/>
      <c r="DP45" s="1407"/>
      <c r="DQ45" s="1407"/>
      <c r="DR45" s="1407"/>
      <c r="DS45" s="1407"/>
      <c r="DT45" s="1407"/>
      <c r="DU45" s="1407"/>
      <c r="DV45" s="1407"/>
      <c r="DW45" s="1407"/>
      <c r="DX45" s="1407"/>
      <c r="DY45" s="1407"/>
      <c r="DZ45" s="1407"/>
      <c r="EA45" s="1407"/>
      <c r="EB45" s="603"/>
      <c r="EC45" s="603"/>
      <c r="ED45" s="573"/>
      <c r="EE45" s="573"/>
      <c r="EF45" s="573"/>
      <c r="EG45" s="573"/>
      <c r="EH45" s="573"/>
      <c r="EI45" s="573"/>
      <c r="EJ45" s="573"/>
      <c r="EK45" s="573"/>
      <c r="EL45" s="573"/>
      <c r="EM45" s="573"/>
      <c r="EN45" s="573"/>
      <c r="EO45" s="573"/>
      <c r="EP45" s="589"/>
      <c r="EQ45" s="1406"/>
      <c r="ER45" s="1406"/>
      <c r="ES45" s="1406"/>
      <c r="ET45" s="508"/>
      <c r="EU45" s="194"/>
      <c r="EV45" s="194"/>
      <c r="EW45" s="194"/>
      <c r="EX45" s="203"/>
      <c r="EY45" s="1423"/>
      <c r="EZ45" s="1423"/>
      <c r="FA45" s="26"/>
      <c r="FB45" s="46"/>
      <c r="FC45" s="578"/>
      <c r="FD45" s="394"/>
      <c r="FE45" s="394"/>
      <c r="FF45" s="394"/>
      <c r="FG45" s="25"/>
      <c r="FI45" s="162"/>
      <c r="FJ45" s="179"/>
      <c r="FK45" s="179"/>
      <c r="FL45" s="9"/>
      <c r="FM45" s="233">
        <v>0</v>
      </c>
      <c r="FN45" s="233"/>
      <c r="FO45" s="195" t="s">
        <v>150</v>
      </c>
      <c r="FP45" s="209">
        <v>4092115</v>
      </c>
      <c r="FQ45" s="209">
        <v>3933233</v>
      </c>
      <c r="FR45" s="209">
        <v>3586068</v>
      </c>
      <c r="FS45" s="209">
        <v>11611416</v>
      </c>
      <c r="FT45" s="353">
        <v>10223162</v>
      </c>
      <c r="FU45" s="197">
        <v>13.58</v>
      </c>
      <c r="FV45" s="602"/>
      <c r="FW45" s="9"/>
      <c r="FX45" s="9"/>
      <c r="FY45" s="16"/>
      <c r="FZ45" s="9"/>
      <c r="GA45" s="9"/>
      <c r="GB45" s="16"/>
      <c r="GC45" s="9"/>
      <c r="GD45" s="9"/>
      <c r="GE45" s="16"/>
      <c r="GF45" s="9"/>
      <c r="GG45" s="9"/>
      <c r="GH45" s="602"/>
      <c r="GI45" s="602" t="s">
        <v>78</v>
      </c>
      <c r="GJ45" s="624">
        <v>2.61</v>
      </c>
      <c r="GK45" s="624">
        <v>2.54</v>
      </c>
      <c r="GL45" s="624">
        <v>2.5</v>
      </c>
      <c r="GM45" s="624">
        <v>2.5499999999999998</v>
      </c>
      <c r="GN45" s="1407"/>
      <c r="GO45" s="1407"/>
      <c r="GP45" s="1407"/>
      <c r="GQ45" s="1407"/>
      <c r="GR45" s="468"/>
      <c r="GS45" s="602"/>
      <c r="GT45" s="332"/>
      <c r="GU45" s="332"/>
      <c r="GV45" s="332"/>
      <c r="GW45" s="332"/>
      <c r="GX45" s="332"/>
      <c r="GY45" s="332"/>
      <c r="GZ45" s="332"/>
      <c r="HA45" s="332"/>
      <c r="HB45" s="332"/>
      <c r="HC45" s="332"/>
      <c r="HD45" s="332"/>
      <c r="HE45" s="332"/>
      <c r="HF45" s="332"/>
      <c r="HG45" s="603"/>
      <c r="HH45" s="332"/>
      <c r="HI45" s="332"/>
      <c r="HJ45" s="332"/>
      <c r="HK45" s="332"/>
      <c r="HL45" s="332"/>
      <c r="HM45" s="332"/>
      <c r="HN45" s="332"/>
      <c r="HO45" s="332"/>
      <c r="HP45" s="332"/>
      <c r="HQ45" s="332"/>
      <c r="HR45" s="332"/>
      <c r="HS45" s="332"/>
      <c r="HT45" s="332"/>
      <c r="HU45" s="332"/>
      <c r="HV45" s="1406"/>
      <c r="HW45" s="1406"/>
      <c r="HX45" s="508"/>
      <c r="HY45" s="194"/>
      <c r="HZ45" s="194"/>
      <c r="IA45" s="194"/>
      <c r="IB45" s="203"/>
      <c r="IC45" s="1423"/>
      <c r="ID45" s="1423"/>
      <c r="IE45" s="26"/>
      <c r="IF45" s="46"/>
      <c r="IG45" s="578"/>
      <c r="IH45" s="394"/>
      <c r="II45" s="394"/>
      <c r="IJ45" s="394"/>
      <c r="IK45" s="394"/>
      <c r="IL45" s="520"/>
      <c r="IM45" s="162"/>
      <c r="IN45" s="179"/>
      <c r="IO45" s="179"/>
      <c r="IP45" s="9"/>
      <c r="IQ45" s="233"/>
      <c r="IR45" s="233"/>
      <c r="IS45" s="195" t="s">
        <v>150</v>
      </c>
      <c r="IT45" s="209">
        <v>4012718</v>
      </c>
      <c r="IU45" s="209">
        <v>4099436</v>
      </c>
      <c r="IV45" s="209">
        <v>4569509</v>
      </c>
      <c r="IW45" s="209">
        <v>12681663</v>
      </c>
      <c r="IX45" s="353">
        <v>11163719</v>
      </c>
      <c r="IY45" s="197">
        <v>13.6</v>
      </c>
      <c r="IZ45" s="602"/>
      <c r="JA45" s="9"/>
      <c r="JB45" s="9"/>
      <c r="JC45" s="16"/>
      <c r="JD45" s="9"/>
      <c r="JE45" s="9"/>
      <c r="JF45" s="16"/>
      <c r="JG45" s="9"/>
      <c r="JH45" s="9"/>
      <c r="JI45" s="16"/>
      <c r="JJ45" s="9"/>
      <c r="JK45" s="9"/>
      <c r="JL45" s="602"/>
      <c r="JM45" s="602" t="s">
        <v>78</v>
      </c>
      <c r="JN45" s="624">
        <v>2.4500000000000002</v>
      </c>
      <c r="JO45" s="624">
        <v>2.54</v>
      </c>
      <c r="JP45" s="624">
        <v>2.57</v>
      </c>
      <c r="JQ45" s="624">
        <v>2.52</v>
      </c>
      <c r="JR45" s="602"/>
      <c r="JS45" s="602"/>
      <c r="JT45" s="602"/>
      <c r="JU45" s="602"/>
      <c r="JV45" s="468"/>
      <c r="JW45" s="602"/>
      <c r="JX45" s="332"/>
      <c r="JY45" s="332"/>
      <c r="JZ45" s="332"/>
      <c r="KA45" s="332"/>
      <c r="KB45" s="332"/>
      <c r="KC45" s="332"/>
      <c r="KD45" s="332"/>
      <c r="KE45" s="332"/>
      <c r="KF45" s="332"/>
      <c r="KG45" s="332"/>
      <c r="KH45" s="332"/>
      <c r="KI45" s="332"/>
      <c r="KJ45" s="603"/>
      <c r="KK45" s="603"/>
      <c r="KL45" s="603"/>
      <c r="KM45" s="603"/>
      <c r="KN45" s="603"/>
      <c r="KO45" s="603"/>
      <c r="KP45" s="603"/>
      <c r="KQ45" s="603"/>
      <c r="KR45" s="603"/>
      <c r="KS45" s="603"/>
      <c r="KT45" s="603"/>
      <c r="KU45" s="603"/>
      <c r="KV45" s="603"/>
      <c r="KW45" s="603"/>
      <c r="KX45" s="589"/>
      <c r="KY45" s="1406"/>
      <c r="KZ45" s="1406"/>
      <c r="LA45" s="1406"/>
      <c r="LB45" s="508"/>
      <c r="LC45" s="194"/>
      <c r="LD45" s="194"/>
      <c r="LE45" s="194"/>
      <c r="LF45" s="203"/>
      <c r="LG45" s="1423"/>
      <c r="LH45" s="1423"/>
      <c r="LI45" s="26"/>
      <c r="LJ45" s="46"/>
      <c r="LK45" s="578"/>
      <c r="LL45" s="394"/>
      <c r="LM45" s="394"/>
      <c r="LN45" s="394"/>
      <c r="LO45" s="394"/>
      <c r="LQ45" s="9"/>
      <c r="LR45" s="179"/>
      <c r="LS45" s="179"/>
      <c r="LT45" s="9"/>
      <c r="LU45" s="15"/>
      <c r="LV45" s="233"/>
      <c r="LW45" s="195" t="s">
        <v>150</v>
      </c>
      <c r="LX45" s="32">
        <v>136006051</v>
      </c>
      <c r="LY45" s="1860">
        <v>121324613</v>
      </c>
      <c r="LZ45" s="1862">
        <v>12.1</v>
      </c>
      <c r="MA45" s="1709"/>
      <c r="MB45" s="9"/>
      <c r="MC45" s="9"/>
      <c r="MD45" s="16"/>
      <c r="ME45" s="9"/>
      <c r="MF45" s="9"/>
      <c r="MG45" s="16"/>
      <c r="MH45" s="9"/>
      <c r="MI45" s="9"/>
      <c r="MJ45" s="16"/>
      <c r="MK45" s="9"/>
      <c r="ML45" s="17"/>
      <c r="MM45" s="17"/>
      <c r="MN45" s="17" t="s">
        <v>78</v>
      </c>
      <c r="MO45" s="665">
        <v>2.77</v>
      </c>
      <c r="MP45" s="665">
        <v>2.61</v>
      </c>
      <c r="MQ45" s="665">
        <v>2.5499999999999998</v>
      </c>
      <c r="MR45" s="665">
        <v>2.52</v>
      </c>
      <c r="MS45" s="666">
        <v>2.61</v>
      </c>
      <c r="MT45" s="18"/>
      <c r="MU45" s="19"/>
      <c r="MV45" s="19"/>
      <c r="MW45" s="98"/>
      <c r="MX45" s="19"/>
      <c r="MY45" s="19"/>
      <c r="MZ45" s="19"/>
      <c r="NA45" s="19"/>
      <c r="NB45" s="19"/>
      <c r="NC45" s="19"/>
      <c r="ND45" s="19"/>
      <c r="NE45" s="19"/>
      <c r="NF45" s="19"/>
      <c r="NG45" s="19"/>
      <c r="NH45" s="19"/>
      <c r="NI45" s="19"/>
      <c r="NJ45" s="19"/>
      <c r="NK45" s="19"/>
      <c r="NL45" s="19"/>
      <c r="NM45" s="19"/>
      <c r="NN45" s="19"/>
      <c r="NO45" s="19"/>
      <c r="NP45" s="19"/>
      <c r="NQ45" s="19"/>
      <c r="NR45" s="19"/>
      <c r="NS45" s="19"/>
      <c r="NT45" s="19"/>
      <c r="NU45" s="19"/>
      <c r="NV45" s="19"/>
      <c r="NW45" s="19"/>
      <c r="NX45" s="19"/>
      <c r="NY45" s="19"/>
      <c r="NZ45" s="19"/>
      <c r="OB45" s="453"/>
    </row>
    <row r="46" spans="1:409" ht="18.75" customHeight="1">
      <c r="A46" s="162"/>
      <c r="B46" s="50"/>
      <c r="C46" s="50"/>
      <c r="D46" s="9"/>
      <c r="E46" s="434"/>
      <c r="F46" s="434"/>
      <c r="G46" s="602"/>
      <c r="H46" s="602"/>
      <c r="I46" s="602"/>
      <c r="J46" s="602"/>
      <c r="K46" s="602"/>
      <c r="L46" s="603"/>
      <c r="M46" s="602"/>
      <c r="N46" s="602"/>
      <c r="O46" s="9"/>
      <c r="P46" s="9"/>
      <c r="Q46" s="16"/>
      <c r="R46" s="9"/>
      <c r="S46" s="9"/>
      <c r="T46" s="16"/>
      <c r="U46" s="9"/>
      <c r="V46" s="9"/>
      <c r="W46" s="16"/>
      <c r="X46" s="9"/>
      <c r="Y46" s="9"/>
      <c r="Z46" s="602"/>
      <c r="AA46" s="602" t="s">
        <v>85</v>
      </c>
      <c r="AB46" s="624">
        <v>2.59</v>
      </c>
      <c r="AC46" s="624">
        <v>2.4700000000000002</v>
      </c>
      <c r="AD46" s="624">
        <v>2.61</v>
      </c>
      <c r="AE46" s="624">
        <v>2.56</v>
      </c>
      <c r="AF46" s="602"/>
      <c r="AG46" s="602"/>
      <c r="AH46" s="602"/>
      <c r="AI46" s="602"/>
      <c r="AJ46" s="602"/>
      <c r="AK46" s="330"/>
      <c r="AL46" s="330"/>
      <c r="AM46" s="330"/>
      <c r="AN46" s="330"/>
      <c r="AO46" s="330"/>
      <c r="AP46" s="330"/>
      <c r="AQ46" s="330"/>
      <c r="AR46" s="330"/>
      <c r="AS46" s="330"/>
      <c r="AT46" s="330"/>
      <c r="AU46" s="330"/>
      <c r="AV46" s="330"/>
      <c r="AW46" s="330"/>
      <c r="AX46" s="330"/>
      <c r="AY46" s="603"/>
      <c r="AZ46" s="351"/>
      <c r="BA46" s="351"/>
      <c r="BB46" s="351"/>
      <c r="BC46" s="351"/>
      <c r="BD46" s="351"/>
      <c r="BE46" s="351"/>
      <c r="BF46" s="351"/>
      <c r="BG46" s="351"/>
      <c r="BH46" s="351"/>
      <c r="BI46" s="351"/>
      <c r="BJ46" s="351"/>
      <c r="BK46" s="351"/>
      <c r="BL46" s="351"/>
      <c r="BM46" s="351"/>
      <c r="BN46" s="351"/>
      <c r="BO46" s="351"/>
      <c r="BP46" s="351"/>
      <c r="BQ46" s="194"/>
      <c r="BR46" s="194"/>
      <c r="BS46" s="194"/>
      <c r="BT46" s="203"/>
      <c r="BU46" s="1423"/>
      <c r="BV46" s="1423"/>
      <c r="BW46" s="200"/>
      <c r="BX46" s="1406"/>
      <c r="BY46" s="578"/>
      <c r="BZ46" s="394"/>
      <c r="CA46" s="394"/>
      <c r="CB46" s="394"/>
      <c r="CC46" s="394"/>
      <c r="CE46" s="162"/>
      <c r="CF46" s="50"/>
      <c r="CG46" s="50"/>
      <c r="CH46" s="9"/>
      <c r="CI46" s="434"/>
      <c r="CJ46" s="434"/>
      <c r="CK46" s="602"/>
      <c r="CL46" s="602"/>
      <c r="CM46" s="602"/>
      <c r="CN46" s="602"/>
      <c r="CO46" s="602"/>
      <c r="CP46" s="603"/>
      <c r="CQ46" s="602"/>
      <c r="CR46" s="602"/>
      <c r="CS46" s="9"/>
      <c r="CT46" s="9"/>
      <c r="CU46" s="16"/>
      <c r="CV46" s="9"/>
      <c r="CW46" s="9"/>
      <c r="CX46" s="16"/>
      <c r="CY46" s="9"/>
      <c r="CZ46" s="9"/>
      <c r="DA46" s="16"/>
      <c r="DB46" s="9"/>
      <c r="DC46" s="9"/>
      <c r="DD46" s="602"/>
      <c r="DE46" s="602" t="s">
        <v>85</v>
      </c>
      <c r="DF46" s="624">
        <v>2.4</v>
      </c>
      <c r="DG46" s="624">
        <v>2.39</v>
      </c>
      <c r="DH46" s="624">
        <v>2.4</v>
      </c>
      <c r="DI46" s="624">
        <v>2.4</v>
      </c>
      <c r="DJ46" s="332"/>
      <c r="DK46" s="332"/>
      <c r="DL46" s="332"/>
      <c r="DM46" s="332"/>
      <c r="DN46" s="332"/>
      <c r="DO46" s="602"/>
      <c r="DP46" s="1407"/>
      <c r="DQ46" s="1407"/>
      <c r="DR46" s="1407"/>
      <c r="DS46" s="1407"/>
      <c r="DT46" s="1407"/>
      <c r="DU46" s="1407"/>
      <c r="DV46" s="1407"/>
      <c r="DW46" s="1407"/>
      <c r="DX46" s="1407"/>
      <c r="DY46" s="1407"/>
      <c r="DZ46" s="1407"/>
      <c r="EA46" s="1407"/>
      <c r="EB46" s="603"/>
      <c r="EC46" s="603"/>
      <c r="ED46" s="573"/>
      <c r="EE46" s="573"/>
      <c r="EF46" s="573"/>
      <c r="EG46" s="573"/>
      <c r="EH46" s="573"/>
      <c r="EI46" s="573"/>
      <c r="EJ46" s="573"/>
      <c r="EK46" s="573"/>
      <c r="EL46" s="573"/>
      <c r="EM46" s="573"/>
      <c r="EN46" s="573"/>
      <c r="EO46" s="573"/>
      <c r="EP46" s="25"/>
      <c r="EQ46" s="1406"/>
      <c r="ER46" s="1406"/>
      <c r="ES46" s="1406"/>
      <c r="ET46" s="164"/>
      <c r="EU46" s="194"/>
      <c r="EV46" s="194"/>
      <c r="EW46" s="194"/>
      <c r="EX46" s="203"/>
      <c r="EY46" s="1423"/>
      <c r="EZ46" s="1423"/>
      <c r="FA46" s="200"/>
      <c r="FB46" s="1406"/>
      <c r="FC46" s="578"/>
      <c r="FD46" s="394"/>
      <c r="FE46" s="394"/>
      <c r="FF46" s="394"/>
      <c r="FG46" s="25"/>
      <c r="FI46" s="162"/>
      <c r="FJ46" s="50"/>
      <c r="FK46" s="50"/>
      <c r="FL46" s="162"/>
      <c r="FM46" s="436"/>
      <c r="FN46" s="436"/>
      <c r="FO46" s="1124"/>
      <c r="FP46" s="602"/>
      <c r="FQ46" s="602"/>
      <c r="FR46" s="602"/>
      <c r="FS46" s="602"/>
      <c r="FT46" s="603"/>
      <c r="FU46" s="602"/>
      <c r="FV46" s="602"/>
      <c r="FW46" s="9"/>
      <c r="FX46" s="9"/>
      <c r="FY46" s="16"/>
      <c r="FZ46" s="9"/>
      <c r="GA46" s="9"/>
      <c r="GB46" s="16"/>
      <c r="GC46" s="9"/>
      <c r="GD46" s="9"/>
      <c r="GE46" s="16"/>
      <c r="GF46" s="9"/>
      <c r="GG46" s="9"/>
      <c r="GH46" s="602"/>
      <c r="GI46" s="602" t="s">
        <v>85</v>
      </c>
      <c r="GJ46" s="624">
        <v>2.4500000000000002</v>
      </c>
      <c r="GK46" s="624">
        <v>2.4300000000000002</v>
      </c>
      <c r="GL46" s="624">
        <v>2.44</v>
      </c>
      <c r="GM46" s="624">
        <v>2.44</v>
      </c>
      <c r="GN46" s="1407"/>
      <c r="GO46" s="1407"/>
      <c r="GP46" s="1407"/>
      <c r="GQ46" s="1407"/>
      <c r="GR46" s="468"/>
      <c r="GS46" s="602"/>
      <c r="GT46" s="332"/>
      <c r="GU46" s="332"/>
      <c r="GV46" s="332"/>
      <c r="GW46" s="332"/>
      <c r="GX46" s="332"/>
      <c r="GY46" s="332"/>
      <c r="GZ46" s="332"/>
      <c r="HA46" s="332"/>
      <c r="HB46" s="332"/>
      <c r="HC46" s="332"/>
      <c r="HD46" s="332"/>
      <c r="HE46" s="332"/>
      <c r="HF46" s="332"/>
      <c r="HG46" s="603"/>
      <c r="HH46" s="332"/>
      <c r="HI46" s="332"/>
      <c r="HJ46" s="332"/>
      <c r="HK46" s="332"/>
      <c r="HL46" s="332"/>
      <c r="HM46" s="332"/>
      <c r="HN46" s="332"/>
      <c r="HO46" s="332"/>
      <c r="HP46" s="332"/>
      <c r="HQ46" s="332"/>
      <c r="HR46" s="332"/>
      <c r="HS46" s="332"/>
      <c r="HT46" s="332"/>
      <c r="HU46" s="332"/>
      <c r="HV46" s="1406"/>
      <c r="HW46" s="1406"/>
      <c r="HX46" s="164"/>
      <c r="HY46" s="194"/>
      <c r="HZ46" s="194"/>
      <c r="IA46" s="194"/>
      <c r="IB46" s="203"/>
      <c r="IC46" s="1423"/>
      <c r="ID46" s="1423"/>
      <c r="IE46" s="200"/>
      <c r="IF46" s="1406"/>
      <c r="IG46" s="578"/>
      <c r="IH46" s="394"/>
      <c r="II46" s="394"/>
      <c r="IJ46" s="394"/>
      <c r="IK46" s="394"/>
      <c r="IL46" s="520"/>
      <c r="IM46" s="162"/>
      <c r="IN46" s="50"/>
      <c r="IO46" s="50"/>
      <c r="IP46" s="9"/>
      <c r="IQ46" s="434"/>
      <c r="IR46" s="434"/>
      <c r="IS46" s="602"/>
      <c r="IT46" s="602"/>
      <c r="IU46" s="602"/>
      <c r="IV46" s="602"/>
      <c r="IW46" s="602"/>
      <c r="IX46" s="603"/>
      <c r="IY46" s="602"/>
      <c r="IZ46" s="602"/>
      <c r="JA46" s="9"/>
      <c r="JB46" s="9"/>
      <c r="JC46" s="16"/>
      <c r="JD46" s="9"/>
      <c r="JE46" s="9"/>
      <c r="JF46" s="16"/>
      <c r="JG46" s="9"/>
      <c r="JH46" s="9"/>
      <c r="JI46" s="16"/>
      <c r="JJ46" s="9"/>
      <c r="JK46" s="9"/>
      <c r="JL46" s="602"/>
      <c r="JM46" s="602" t="s">
        <v>85</v>
      </c>
      <c r="JN46" s="624">
        <v>2.5</v>
      </c>
      <c r="JO46" s="624">
        <v>2.4700000000000002</v>
      </c>
      <c r="JP46" s="624">
        <v>2.5299999999999998</v>
      </c>
      <c r="JQ46" s="624">
        <v>2.5</v>
      </c>
      <c r="JR46" s="602"/>
      <c r="JS46" s="602"/>
      <c r="JT46" s="602"/>
      <c r="JU46" s="602"/>
      <c r="JV46" s="468"/>
      <c r="JW46" s="602"/>
      <c r="JX46" s="332"/>
      <c r="JY46" s="332"/>
      <c r="JZ46" s="332"/>
      <c r="KA46" s="332"/>
      <c r="KB46" s="332"/>
      <c r="KC46" s="332"/>
      <c r="KD46" s="332"/>
      <c r="KE46" s="332"/>
      <c r="KF46" s="332"/>
      <c r="KG46" s="332"/>
      <c r="KH46" s="332"/>
      <c r="KI46" s="332"/>
      <c r="KJ46" s="603"/>
      <c r="KK46" s="603"/>
      <c r="KL46" s="603"/>
      <c r="KM46" s="603"/>
      <c r="KN46" s="603"/>
      <c r="KO46" s="603"/>
      <c r="KP46" s="603"/>
      <c r="KQ46" s="603"/>
      <c r="KR46" s="603"/>
      <c r="KS46" s="603"/>
      <c r="KT46" s="603"/>
      <c r="KU46" s="603"/>
      <c r="KV46" s="603"/>
      <c r="KW46" s="603"/>
      <c r="KX46" s="25"/>
      <c r="KY46" s="1406"/>
      <c r="KZ46" s="1406"/>
      <c r="LA46" s="1406"/>
      <c r="LB46" s="164"/>
      <c r="LC46" s="194"/>
      <c r="LD46" s="194"/>
      <c r="LE46" s="194"/>
      <c r="LF46" s="203"/>
      <c r="LG46" s="1423"/>
      <c r="LH46" s="1423"/>
      <c r="LI46" s="200"/>
      <c r="LJ46" s="1406"/>
      <c r="LK46" s="578"/>
      <c r="LL46" s="394"/>
      <c r="LM46" s="394"/>
      <c r="LN46" s="394"/>
      <c r="LO46" s="394"/>
      <c r="LQ46" s="9"/>
      <c r="LR46" s="9"/>
      <c r="LS46" s="9"/>
      <c r="LT46" s="9"/>
      <c r="LU46" s="434"/>
      <c r="LV46" s="434"/>
      <c r="LW46" s="301"/>
      <c r="LX46" s="301"/>
      <c r="LY46" s="435"/>
      <c r="LZ46" s="332"/>
      <c r="MA46" s="332"/>
      <c r="MB46" s="301"/>
      <c r="MC46" s="9"/>
      <c r="MD46" s="16"/>
      <c r="ME46" s="9"/>
      <c r="MF46" s="9"/>
      <c r="MG46" s="16"/>
      <c r="MH46" s="9"/>
      <c r="MI46" s="9"/>
      <c r="MJ46" s="16"/>
      <c r="MK46" s="9"/>
      <c r="ML46" s="17"/>
      <c r="MM46" s="17"/>
      <c r="MN46" s="17" t="s">
        <v>85</v>
      </c>
      <c r="MO46" s="665">
        <v>2.56</v>
      </c>
      <c r="MP46" s="665">
        <v>2.4</v>
      </c>
      <c r="MQ46" s="665">
        <v>2.44</v>
      </c>
      <c r="MR46" s="665">
        <v>2.5</v>
      </c>
      <c r="MS46" s="666">
        <v>2.48</v>
      </c>
      <c r="MT46" s="18"/>
      <c r="MU46" s="19"/>
      <c r="MV46" s="19"/>
      <c r="MW46" s="98"/>
      <c r="MX46" s="19"/>
      <c r="MY46" s="19"/>
      <c r="MZ46" s="19"/>
      <c r="NA46" s="19"/>
      <c r="NB46" s="19"/>
      <c r="NC46" s="19"/>
      <c r="ND46" s="19"/>
      <c r="NE46" s="19"/>
      <c r="NF46" s="19"/>
      <c r="NG46" s="19"/>
      <c r="NH46" s="19"/>
      <c r="NI46" s="19"/>
      <c r="NJ46" s="19"/>
      <c r="NK46" s="19"/>
      <c r="NL46" s="19"/>
      <c r="NM46" s="19"/>
      <c r="NN46" s="19"/>
      <c r="NO46" s="19"/>
      <c r="NP46" s="19"/>
      <c r="NQ46" s="19"/>
      <c r="NR46" s="19"/>
      <c r="NS46" s="19"/>
      <c r="NT46" s="19"/>
      <c r="NU46" s="19"/>
      <c r="NV46" s="19"/>
      <c r="NW46" s="19"/>
      <c r="NX46" s="19"/>
      <c r="NY46" s="19"/>
      <c r="NZ46" s="19"/>
      <c r="OB46" s="453"/>
    </row>
    <row r="47" spans="1:409" ht="18.75" customHeight="1">
      <c r="A47" s="162"/>
      <c r="B47" s="50"/>
      <c r="C47" s="50"/>
      <c r="D47" s="9"/>
      <c r="E47" s="437"/>
      <c r="F47" s="437"/>
      <c r="G47" s="195"/>
      <c r="H47" s="615"/>
      <c r="I47" s="615"/>
      <c r="J47" s="615"/>
      <c r="K47" s="615"/>
      <c r="L47" s="615"/>
      <c r="M47" s="602"/>
      <c r="N47" s="602"/>
      <c r="O47" s="9"/>
      <c r="P47" s="9"/>
      <c r="Q47" s="16"/>
      <c r="R47" s="9"/>
      <c r="S47" s="9"/>
      <c r="T47" s="16"/>
      <c r="U47" s="9"/>
      <c r="V47" s="9"/>
      <c r="W47" s="16"/>
      <c r="X47" s="9"/>
      <c r="Y47" s="9"/>
      <c r="Z47" s="602"/>
      <c r="AA47" s="602" t="s">
        <v>90</v>
      </c>
      <c r="AB47" s="624">
        <v>2.2799999999999998</v>
      </c>
      <c r="AC47" s="624">
        <v>2.2400000000000002</v>
      </c>
      <c r="AD47" s="624">
        <v>2.29</v>
      </c>
      <c r="AE47" s="624">
        <v>2.27</v>
      </c>
      <c r="AF47" s="602"/>
      <c r="AG47" s="602"/>
      <c r="AH47" s="602"/>
      <c r="AI47" s="602"/>
      <c r="AJ47" s="602"/>
      <c r="AK47" s="330"/>
      <c r="AL47" s="330"/>
      <c r="AM47" s="330"/>
      <c r="AN47" s="330"/>
      <c r="AO47" s="330"/>
      <c r="AP47" s="330"/>
      <c r="AQ47" s="330"/>
      <c r="AR47" s="330"/>
      <c r="AS47" s="330"/>
      <c r="AT47" s="330"/>
      <c r="AU47" s="330"/>
      <c r="AV47" s="330"/>
      <c r="AW47" s="330"/>
      <c r="AX47" s="330"/>
      <c r="AY47" s="603"/>
      <c r="AZ47" s="351"/>
      <c r="BA47" s="351"/>
      <c r="BB47" s="351"/>
      <c r="BC47" s="351"/>
      <c r="BD47" s="351"/>
      <c r="BE47" s="351"/>
      <c r="BF47" s="351"/>
      <c r="BG47" s="351"/>
      <c r="BH47" s="351"/>
      <c r="BI47" s="351"/>
      <c r="BJ47" s="351"/>
      <c r="BK47" s="351"/>
      <c r="BL47" s="351"/>
      <c r="BM47" s="351"/>
      <c r="BN47" s="351"/>
      <c r="BO47" s="351"/>
      <c r="BP47" s="351"/>
      <c r="BQ47" s="164"/>
      <c r="BR47" s="164"/>
      <c r="BS47" s="164"/>
      <c r="BT47" s="203"/>
      <c r="BU47" s="1423"/>
      <c r="BV47" s="1423"/>
      <c r="BW47" s="201"/>
      <c r="BX47" s="202"/>
      <c r="BY47" s="202"/>
      <c r="BZ47" s="202"/>
      <c r="CA47" s="578"/>
      <c r="CB47" s="394"/>
      <c r="CC47" s="394"/>
      <c r="CE47" s="162"/>
      <c r="CF47" s="50"/>
      <c r="CG47" s="50"/>
      <c r="CH47" s="9"/>
      <c r="CI47" s="437"/>
      <c r="CJ47" s="437"/>
      <c r="CK47" s="195"/>
      <c r="CL47" s="615"/>
      <c r="CM47" s="615"/>
      <c r="CN47" s="615"/>
      <c r="CO47" s="615"/>
      <c r="CP47" s="615"/>
      <c r="CQ47" s="602"/>
      <c r="CR47" s="602"/>
      <c r="CS47" s="9"/>
      <c r="CT47" s="9"/>
      <c r="CU47" s="16"/>
      <c r="CV47" s="9"/>
      <c r="CW47" s="9"/>
      <c r="CX47" s="16"/>
      <c r="CY47" s="9"/>
      <c r="CZ47" s="9"/>
      <c r="DA47" s="16"/>
      <c r="DB47" s="9"/>
      <c r="DC47" s="9"/>
      <c r="DD47" s="602"/>
      <c r="DE47" s="602" t="s">
        <v>90</v>
      </c>
      <c r="DF47" s="624">
        <v>2.12</v>
      </c>
      <c r="DG47" s="624">
        <v>2.19</v>
      </c>
      <c r="DH47" s="624">
        <v>2.1800000000000002</v>
      </c>
      <c r="DI47" s="624">
        <v>2.16</v>
      </c>
      <c r="DJ47" s="332"/>
      <c r="DK47" s="332"/>
      <c r="DL47" s="332"/>
      <c r="DM47" s="332"/>
      <c r="DN47" s="332"/>
      <c r="DO47" s="602"/>
      <c r="DP47" s="1407"/>
      <c r="DQ47" s="1407"/>
      <c r="DR47" s="1407"/>
      <c r="DS47" s="1407"/>
      <c r="DT47" s="1407"/>
      <c r="DU47" s="1407"/>
      <c r="DV47" s="1407"/>
      <c r="DW47" s="1407"/>
      <c r="DX47" s="1407"/>
      <c r="DY47" s="1407"/>
      <c r="DZ47" s="1407"/>
      <c r="EA47" s="1407"/>
      <c r="EB47" s="603"/>
      <c r="EC47" s="603"/>
      <c r="ED47" s="573"/>
      <c r="EE47" s="573"/>
      <c r="EF47" s="573"/>
      <c r="EG47" s="573"/>
      <c r="EH47" s="573"/>
      <c r="EI47" s="573"/>
      <c r="EJ47" s="573"/>
      <c r="EK47" s="573"/>
      <c r="EL47" s="573"/>
      <c r="EM47" s="573"/>
      <c r="EN47" s="573"/>
      <c r="EO47" s="573"/>
      <c r="EP47" s="25"/>
      <c r="EQ47" s="1406"/>
      <c r="ER47" s="1406"/>
      <c r="ES47" s="1406"/>
      <c r="ET47" s="164"/>
      <c r="EU47" s="164"/>
      <c r="EV47" s="164"/>
      <c r="EW47" s="164"/>
      <c r="EX47" s="203"/>
      <c r="EY47" s="1423"/>
      <c r="EZ47" s="1423"/>
      <c r="FA47" s="201"/>
      <c r="FB47" s="202"/>
      <c r="FC47" s="202"/>
      <c r="FD47" s="202"/>
      <c r="FE47" s="578"/>
      <c r="FF47" s="394"/>
      <c r="FG47" s="25"/>
      <c r="FI47" s="162"/>
      <c r="FJ47" s="50"/>
      <c r="FK47" s="50"/>
      <c r="FL47" s="162"/>
      <c r="FM47" s="438"/>
      <c r="FN47" s="438"/>
      <c r="FO47" s="191"/>
      <c r="FP47" s="615"/>
      <c r="FQ47" s="615"/>
      <c r="FR47" s="615"/>
      <c r="FS47" s="615"/>
      <c r="FT47" s="615"/>
      <c r="FU47" s="602"/>
      <c r="FV47" s="602"/>
      <c r="FW47" s="9"/>
      <c r="FX47" s="9"/>
      <c r="FY47" s="16"/>
      <c r="FZ47" s="9"/>
      <c r="GA47" s="9"/>
      <c r="GB47" s="16"/>
      <c r="GC47" s="9"/>
      <c r="GD47" s="9"/>
      <c r="GE47" s="16"/>
      <c r="GF47" s="9"/>
      <c r="GG47" s="9"/>
      <c r="GH47" s="602"/>
      <c r="GI47" s="602" t="s">
        <v>90</v>
      </c>
      <c r="GJ47" s="624">
        <v>2.19</v>
      </c>
      <c r="GK47" s="624">
        <v>2.13</v>
      </c>
      <c r="GL47" s="624">
        <v>2.11</v>
      </c>
      <c r="GM47" s="624">
        <v>2.14</v>
      </c>
      <c r="GN47" s="1407"/>
      <c r="GO47" s="1407"/>
      <c r="GP47" s="1407"/>
      <c r="GQ47" s="1407"/>
      <c r="GR47" s="468"/>
      <c r="GS47" s="602"/>
      <c r="GT47" s="332"/>
      <c r="GU47" s="332"/>
      <c r="GV47" s="332"/>
      <c r="GW47" s="332"/>
      <c r="GX47" s="332"/>
      <c r="GY47" s="332"/>
      <c r="GZ47" s="332"/>
      <c r="HA47" s="332"/>
      <c r="HB47" s="332"/>
      <c r="HC47" s="332"/>
      <c r="HD47" s="332"/>
      <c r="HE47" s="332"/>
      <c r="HF47" s="332"/>
      <c r="HG47" s="603"/>
      <c r="HH47" s="332"/>
      <c r="HI47" s="332"/>
      <c r="HJ47" s="332"/>
      <c r="HK47" s="332"/>
      <c r="HL47" s="332"/>
      <c r="HM47" s="332"/>
      <c r="HN47" s="332"/>
      <c r="HO47" s="332"/>
      <c r="HP47" s="332"/>
      <c r="HQ47" s="332"/>
      <c r="HR47" s="332"/>
      <c r="HS47" s="332"/>
      <c r="HT47" s="332"/>
      <c r="HU47" s="332"/>
      <c r="HV47" s="1406"/>
      <c r="HW47" s="1406"/>
      <c r="HX47" s="164"/>
      <c r="HY47" s="164"/>
      <c r="HZ47" s="164"/>
      <c r="IA47" s="164"/>
      <c r="IB47" s="203"/>
      <c r="IC47" s="1423"/>
      <c r="ID47" s="1423"/>
      <c r="IE47" s="201"/>
      <c r="IF47" s="202"/>
      <c r="IG47" s="202"/>
      <c r="IH47" s="202"/>
      <c r="II47" s="578"/>
      <c r="IJ47" s="394"/>
      <c r="IK47" s="394"/>
      <c r="IL47" s="520"/>
      <c r="IM47" s="162"/>
      <c r="IN47" s="50"/>
      <c r="IO47" s="50"/>
      <c r="IP47" s="9"/>
      <c r="IQ47" s="437"/>
      <c r="IR47" s="437"/>
      <c r="IS47" s="195"/>
      <c r="IT47" s="615"/>
      <c r="IU47" s="615"/>
      <c r="IV47" s="615"/>
      <c r="IW47" s="615"/>
      <c r="IX47" s="615"/>
      <c r="IY47" s="602"/>
      <c r="IZ47" s="602"/>
      <c r="JA47" s="9"/>
      <c r="JB47" s="9"/>
      <c r="JC47" s="16"/>
      <c r="JD47" s="9"/>
      <c r="JE47" s="9"/>
      <c r="JF47" s="16"/>
      <c r="JG47" s="9"/>
      <c r="JH47" s="9"/>
      <c r="JI47" s="16"/>
      <c r="JJ47" s="9"/>
      <c r="JK47" s="9"/>
      <c r="JL47" s="602"/>
      <c r="JM47" s="602" t="s">
        <v>90</v>
      </c>
      <c r="JN47" s="624">
        <v>2.08</v>
      </c>
      <c r="JO47" s="624">
        <v>2.13</v>
      </c>
      <c r="JP47" s="624">
        <v>2.15</v>
      </c>
      <c r="JQ47" s="624">
        <v>2.12</v>
      </c>
      <c r="JR47" s="602"/>
      <c r="JS47" s="602"/>
      <c r="JT47" s="602"/>
      <c r="JU47" s="602"/>
      <c r="JV47" s="468"/>
      <c r="JW47" s="602"/>
      <c r="JX47" s="332"/>
      <c r="JY47" s="332"/>
      <c r="JZ47" s="332"/>
      <c r="KA47" s="332"/>
      <c r="KB47" s="332"/>
      <c r="KC47" s="332"/>
      <c r="KD47" s="332"/>
      <c r="KE47" s="332"/>
      <c r="KF47" s="332"/>
      <c r="KG47" s="332"/>
      <c r="KH47" s="332"/>
      <c r="KI47" s="332"/>
      <c r="KJ47" s="603"/>
      <c r="KK47" s="603"/>
      <c r="KL47" s="603"/>
      <c r="KM47" s="603"/>
      <c r="KN47" s="603"/>
      <c r="KO47" s="603"/>
      <c r="KP47" s="603"/>
      <c r="KQ47" s="603"/>
      <c r="KR47" s="603"/>
      <c r="KS47" s="603"/>
      <c r="KT47" s="603"/>
      <c r="KU47" s="603"/>
      <c r="KV47" s="603"/>
      <c r="KW47" s="603"/>
      <c r="KX47" s="25"/>
      <c r="KY47" s="1406"/>
      <c r="KZ47" s="1406"/>
      <c r="LA47" s="1406"/>
      <c r="LB47" s="164"/>
      <c r="LC47" s="164"/>
      <c r="LD47" s="164"/>
      <c r="LE47" s="164"/>
      <c r="LF47" s="203"/>
      <c r="LG47" s="1423"/>
      <c r="LH47" s="1423"/>
      <c r="LI47" s="201"/>
      <c r="LJ47" s="202"/>
      <c r="LK47" s="202"/>
      <c r="LL47" s="202"/>
      <c r="LM47" s="578"/>
      <c r="LN47" s="394"/>
      <c r="LO47" s="394"/>
      <c r="LQ47" s="9"/>
      <c r="LR47" s="9"/>
      <c r="LS47" s="9"/>
      <c r="LT47" s="9"/>
      <c r="LU47" s="437"/>
      <c r="LV47" s="437"/>
      <c r="LW47" s="301"/>
      <c r="LX47" s="301"/>
      <c r="LY47" s="439"/>
      <c r="LZ47" s="301"/>
      <c r="MA47" s="301"/>
      <c r="MB47" s="332"/>
      <c r="MC47" s="162"/>
      <c r="MD47" s="210"/>
      <c r="ME47" s="162"/>
      <c r="MF47" s="162"/>
      <c r="MG47" s="210"/>
      <c r="MH47" s="162"/>
      <c r="MI47" s="162"/>
      <c r="MJ47" s="210"/>
      <c r="MK47" s="162"/>
      <c r="ML47" s="211"/>
      <c r="MM47" s="17"/>
      <c r="MN47" s="17" t="s">
        <v>90</v>
      </c>
      <c r="MO47" s="665">
        <v>2.27</v>
      </c>
      <c r="MP47" s="665">
        <v>2.16</v>
      </c>
      <c r="MQ47" s="665">
        <v>2.14</v>
      </c>
      <c r="MR47" s="665">
        <v>2.12</v>
      </c>
      <c r="MS47" s="666">
        <v>2.17</v>
      </c>
      <c r="MT47" s="18"/>
      <c r="MU47" s="19"/>
      <c r="MV47" s="19"/>
      <c r="MW47" s="98"/>
      <c r="MX47" s="19"/>
      <c r="MY47" s="19"/>
      <c r="MZ47" s="19"/>
      <c r="NA47" s="19"/>
      <c r="NB47" s="19"/>
      <c r="NC47" s="19"/>
      <c r="ND47" s="19"/>
      <c r="NE47" s="19"/>
      <c r="NF47" s="19"/>
      <c r="NG47" s="19"/>
      <c r="NH47" s="19"/>
      <c r="NI47" s="19"/>
      <c r="NJ47" s="19"/>
      <c r="NK47" s="19"/>
      <c r="NL47" s="19"/>
      <c r="NM47" s="19"/>
      <c r="NN47" s="19"/>
      <c r="NO47" s="19"/>
      <c r="NP47" s="19"/>
      <c r="NQ47" s="19"/>
      <c r="NR47" s="19"/>
      <c r="NS47" s="19"/>
      <c r="NT47" s="19"/>
      <c r="NU47" s="19"/>
      <c r="NV47" s="19"/>
      <c r="NW47" s="19"/>
      <c r="NX47" s="19"/>
      <c r="NY47" s="19"/>
      <c r="NZ47" s="19"/>
      <c r="OB47" s="453"/>
    </row>
    <row r="48" spans="1:409" ht="18.75" customHeight="1">
      <c r="A48" s="205"/>
      <c r="B48" s="50"/>
      <c r="C48" s="50"/>
      <c r="D48" s="25"/>
      <c r="E48" s="13"/>
      <c r="F48" s="13"/>
      <c r="G48" s="25"/>
      <c r="H48" s="25"/>
      <c r="I48" s="25"/>
      <c r="J48" s="25"/>
      <c r="K48" s="25"/>
      <c r="L48" s="209"/>
      <c r="M48" s="25"/>
      <c r="N48" s="226"/>
      <c r="O48" s="126"/>
      <c r="P48" s="126"/>
      <c r="Q48" s="127"/>
      <c r="R48" s="126"/>
      <c r="S48" s="126"/>
      <c r="T48" s="127"/>
      <c r="U48" s="126"/>
      <c r="V48" s="126"/>
      <c r="W48" s="127"/>
      <c r="X48" s="126"/>
      <c r="Y48" s="9"/>
      <c r="Z48" s="602"/>
      <c r="AA48" s="602" t="s">
        <v>94</v>
      </c>
      <c r="AB48" s="624">
        <v>1.99</v>
      </c>
      <c r="AC48" s="624">
        <v>1.89</v>
      </c>
      <c r="AD48" s="624">
        <v>1.99</v>
      </c>
      <c r="AE48" s="624">
        <v>1.95</v>
      </c>
      <c r="AF48" s="602"/>
      <c r="AG48" s="602"/>
      <c r="AH48" s="602"/>
      <c r="AI48" s="602"/>
      <c r="AJ48" s="602"/>
      <c r="AK48" s="330"/>
      <c r="AL48" s="330"/>
      <c r="AM48" s="330"/>
      <c r="AN48" s="330"/>
      <c r="AO48" s="330"/>
      <c r="AP48" s="330"/>
      <c r="AQ48" s="330"/>
      <c r="AR48" s="330"/>
      <c r="AS48" s="330"/>
      <c r="AT48" s="330"/>
      <c r="AU48" s="330"/>
      <c r="AV48" s="330"/>
      <c r="AW48" s="330"/>
      <c r="AX48" s="330"/>
      <c r="AY48" s="603"/>
      <c r="AZ48" s="351"/>
      <c r="BA48" s="351"/>
      <c r="BB48" s="351"/>
      <c r="BC48" s="351"/>
      <c r="BD48" s="351"/>
      <c r="BE48" s="351"/>
      <c r="BF48" s="351"/>
      <c r="BG48" s="351"/>
      <c r="BH48" s="351"/>
      <c r="BI48" s="351"/>
      <c r="BJ48" s="351"/>
      <c r="BK48" s="351"/>
      <c r="BL48" s="351"/>
      <c r="BM48" s="351"/>
      <c r="BN48" s="351"/>
      <c r="BO48" s="351"/>
      <c r="BP48" s="351"/>
      <c r="BQ48" s="502"/>
      <c r="BR48" s="502"/>
      <c r="BS48" s="502"/>
      <c r="BT48" s="502"/>
      <c r="BU48" s="1423"/>
      <c r="BV48" s="1423"/>
      <c r="BW48" s="207"/>
      <c r="BX48" s="591"/>
      <c r="BY48" s="591"/>
      <c r="BZ48" s="591"/>
      <c r="CA48" s="578"/>
      <c r="CB48" s="394"/>
      <c r="CC48" s="394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09"/>
      <c r="CQ48" s="25"/>
      <c r="CR48" s="226"/>
      <c r="CS48" s="126"/>
      <c r="CT48" s="126"/>
      <c r="CU48" s="127"/>
      <c r="CV48" s="126"/>
      <c r="CW48" s="126"/>
      <c r="CX48" s="127"/>
      <c r="CY48" s="126"/>
      <c r="CZ48" s="126"/>
      <c r="DA48" s="127"/>
      <c r="DB48" s="126"/>
      <c r="DC48" s="9"/>
      <c r="DD48" s="602"/>
      <c r="DE48" s="602" t="s">
        <v>94</v>
      </c>
      <c r="DF48" s="624">
        <v>1.95</v>
      </c>
      <c r="DG48" s="624">
        <v>1.96</v>
      </c>
      <c r="DH48" s="624">
        <v>1.98</v>
      </c>
      <c r="DI48" s="624">
        <v>1.96</v>
      </c>
      <c r="DJ48" s="332"/>
      <c r="DK48" s="332"/>
      <c r="DL48" s="332"/>
      <c r="DM48" s="332"/>
      <c r="DN48" s="332"/>
      <c r="DO48" s="602"/>
      <c r="DP48" s="1407"/>
      <c r="DQ48" s="1407"/>
      <c r="DR48" s="1407"/>
      <c r="DS48" s="1407"/>
      <c r="DT48" s="1407"/>
      <c r="DU48" s="1407"/>
      <c r="DV48" s="1407"/>
      <c r="DW48" s="1407"/>
      <c r="DX48" s="1407"/>
      <c r="DY48" s="1407"/>
      <c r="DZ48" s="1407"/>
      <c r="EA48" s="1407"/>
      <c r="EB48" s="603"/>
      <c r="EC48" s="603"/>
      <c r="ED48" s="573"/>
      <c r="EE48" s="573"/>
      <c r="EF48" s="573"/>
      <c r="EG48" s="573"/>
      <c r="EH48" s="573"/>
      <c r="EI48" s="573"/>
      <c r="EJ48" s="573"/>
      <c r="EK48" s="573"/>
      <c r="EL48" s="573"/>
      <c r="EM48" s="573"/>
      <c r="EN48" s="573"/>
      <c r="EO48" s="573"/>
      <c r="EP48" s="25"/>
      <c r="EQ48" s="1406"/>
      <c r="ER48" s="1406"/>
      <c r="ES48" s="1406"/>
      <c r="ET48" s="164"/>
      <c r="EU48" s="502"/>
      <c r="EV48" s="502"/>
      <c r="EW48" s="502"/>
      <c r="EX48" s="502"/>
      <c r="EY48" s="1423"/>
      <c r="EZ48" s="1423"/>
      <c r="FA48" s="207"/>
      <c r="FB48" s="591"/>
      <c r="FC48" s="591"/>
      <c r="FD48" s="591"/>
      <c r="FE48" s="578"/>
      <c r="FF48" s="394"/>
      <c r="FG48" s="25"/>
      <c r="FI48" s="205"/>
      <c r="FJ48" s="50"/>
      <c r="FK48" s="50"/>
      <c r="FL48" s="394"/>
      <c r="FM48" s="203"/>
      <c r="FN48" s="203"/>
      <c r="FO48" s="394"/>
      <c r="FP48" s="25"/>
      <c r="FQ48" s="25"/>
      <c r="FR48" s="25"/>
      <c r="FS48" s="25"/>
      <c r="FT48" s="209"/>
      <c r="FU48" s="25"/>
      <c r="FV48" s="226"/>
      <c r="FW48" s="126"/>
      <c r="FX48" s="126"/>
      <c r="FY48" s="127"/>
      <c r="FZ48" s="126"/>
      <c r="GA48" s="126"/>
      <c r="GB48" s="127"/>
      <c r="GC48" s="126"/>
      <c r="GD48" s="126"/>
      <c r="GE48" s="127"/>
      <c r="GF48" s="126"/>
      <c r="GG48" s="9"/>
      <c r="GH48" s="602"/>
      <c r="GI48" s="602" t="s">
        <v>94</v>
      </c>
      <c r="GJ48" s="624">
        <v>1.96</v>
      </c>
      <c r="GK48" s="624">
        <v>1.92</v>
      </c>
      <c r="GL48" s="624">
        <v>1.96</v>
      </c>
      <c r="GM48" s="624">
        <v>1.94</v>
      </c>
      <c r="GN48" s="1407"/>
      <c r="GO48" s="1407"/>
      <c r="GP48" s="1407"/>
      <c r="GQ48" s="1407"/>
      <c r="GR48" s="468"/>
      <c r="GS48" s="602"/>
      <c r="GT48" s="332"/>
      <c r="GU48" s="332"/>
      <c r="GV48" s="332"/>
      <c r="GW48" s="332"/>
      <c r="GX48" s="332"/>
      <c r="GY48" s="332"/>
      <c r="GZ48" s="332"/>
      <c r="HA48" s="332"/>
      <c r="HB48" s="332"/>
      <c r="HC48" s="332"/>
      <c r="HD48" s="332"/>
      <c r="HE48" s="332"/>
      <c r="HF48" s="332"/>
      <c r="HG48" s="603"/>
      <c r="HH48" s="332"/>
      <c r="HI48" s="332"/>
      <c r="HJ48" s="332"/>
      <c r="HK48" s="332"/>
      <c r="HL48" s="332"/>
      <c r="HM48" s="332"/>
      <c r="HN48" s="332"/>
      <c r="HO48" s="332"/>
      <c r="HP48" s="332"/>
      <c r="HQ48" s="332"/>
      <c r="HR48" s="332"/>
      <c r="HS48" s="332"/>
      <c r="HT48" s="332"/>
      <c r="HU48" s="332"/>
      <c r="HV48" s="1406"/>
      <c r="HW48" s="1406"/>
      <c r="HX48" s="164"/>
      <c r="HY48" s="502"/>
      <c r="HZ48" s="502"/>
      <c r="IA48" s="502"/>
      <c r="IB48" s="502"/>
      <c r="IC48" s="1423"/>
      <c r="ID48" s="1423"/>
      <c r="IE48" s="207"/>
      <c r="IF48" s="591"/>
      <c r="IG48" s="591"/>
      <c r="IH48" s="591"/>
      <c r="II48" s="578"/>
      <c r="IJ48" s="394"/>
      <c r="IK48" s="394"/>
      <c r="IL48" s="520"/>
      <c r="IM48" s="205"/>
      <c r="IN48" s="50"/>
      <c r="IO48" s="50"/>
      <c r="IP48" s="394"/>
      <c r="IQ48" s="203"/>
      <c r="IR48" s="203"/>
      <c r="IS48" s="394"/>
      <c r="IT48" s="394"/>
      <c r="IU48" s="394"/>
      <c r="IV48" s="25"/>
      <c r="IW48" s="25"/>
      <c r="IX48" s="209"/>
      <c r="IY48" s="25"/>
      <c r="IZ48" s="226"/>
      <c r="JA48" s="126"/>
      <c r="JB48" s="126"/>
      <c r="JC48" s="127"/>
      <c r="JD48" s="126"/>
      <c r="JE48" s="126"/>
      <c r="JF48" s="127"/>
      <c r="JG48" s="126"/>
      <c r="JH48" s="126"/>
      <c r="JI48" s="127"/>
      <c r="JJ48" s="126"/>
      <c r="JK48" s="9"/>
      <c r="JL48" s="602"/>
      <c r="JM48" s="602" t="s">
        <v>94</v>
      </c>
      <c r="JN48" s="624">
        <v>1.84</v>
      </c>
      <c r="JO48" s="624">
        <v>1.84</v>
      </c>
      <c r="JP48" s="624">
        <v>1.91</v>
      </c>
      <c r="JQ48" s="624">
        <v>1.87</v>
      </c>
      <c r="JR48" s="602"/>
      <c r="JS48" s="602"/>
      <c r="JT48" s="602"/>
      <c r="JU48" s="602"/>
      <c r="JV48" s="468"/>
      <c r="JW48" s="602"/>
      <c r="JX48" s="332"/>
      <c r="JY48" s="332"/>
      <c r="JZ48" s="332"/>
      <c r="KA48" s="332"/>
      <c r="KB48" s="332"/>
      <c r="KC48" s="332"/>
      <c r="KD48" s="332"/>
      <c r="KE48" s="332"/>
      <c r="KF48" s="332"/>
      <c r="KG48" s="332"/>
      <c r="KH48" s="332"/>
      <c r="KI48" s="332"/>
      <c r="KJ48" s="603"/>
      <c r="KK48" s="603"/>
      <c r="KL48" s="603"/>
      <c r="KM48" s="603"/>
      <c r="KN48" s="603"/>
      <c r="KO48" s="603"/>
      <c r="KP48" s="603"/>
      <c r="KQ48" s="603"/>
      <c r="KR48" s="603"/>
      <c r="KS48" s="603"/>
      <c r="KT48" s="603"/>
      <c r="KU48" s="603"/>
      <c r="KV48" s="603"/>
      <c r="KW48" s="603"/>
      <c r="KX48" s="25"/>
      <c r="KY48" s="1406"/>
      <c r="KZ48" s="1406"/>
      <c r="LA48" s="1406"/>
      <c r="LB48" s="164"/>
      <c r="LC48" s="502"/>
      <c r="LD48" s="502"/>
      <c r="LE48" s="502"/>
      <c r="LF48" s="502"/>
      <c r="LG48" s="1423"/>
      <c r="LH48" s="1423"/>
      <c r="LI48" s="207"/>
      <c r="LJ48" s="591"/>
      <c r="LK48" s="591"/>
      <c r="LL48" s="591"/>
      <c r="LM48" s="578"/>
      <c r="LN48" s="394"/>
      <c r="LO48" s="394"/>
      <c r="LQ48" s="205"/>
      <c r="LR48" s="50"/>
      <c r="LS48" s="50"/>
      <c r="LT48" s="332"/>
      <c r="LU48" s="438"/>
      <c r="LV48" s="438"/>
      <c r="LW48" s="332"/>
      <c r="LX48" s="301"/>
      <c r="LY48" s="439"/>
      <c r="LZ48" s="301"/>
      <c r="MA48" s="301"/>
      <c r="MB48" s="332"/>
      <c r="MC48" s="162"/>
      <c r="MD48" s="210"/>
      <c r="ME48" s="162"/>
      <c r="MF48" s="162"/>
      <c r="MG48" s="210"/>
      <c r="MH48" s="162"/>
      <c r="MI48" s="162"/>
      <c r="MJ48" s="210"/>
      <c r="MK48" s="162"/>
      <c r="ML48" s="211"/>
      <c r="MM48" s="17"/>
      <c r="MN48" s="17" t="s">
        <v>94</v>
      </c>
      <c r="MO48" s="665">
        <v>1.95</v>
      </c>
      <c r="MP48" s="665">
        <v>1.96</v>
      </c>
      <c r="MQ48" s="665">
        <v>1.94</v>
      </c>
      <c r="MR48" s="665">
        <v>1.87</v>
      </c>
      <c r="MS48" s="666">
        <v>1.93</v>
      </c>
      <c r="MT48" s="18"/>
      <c r="MU48" s="19"/>
      <c r="MV48" s="19"/>
      <c r="MW48" s="98"/>
      <c r="MX48" s="19"/>
      <c r="MY48" s="19"/>
      <c r="MZ48" s="19"/>
      <c r="NA48" s="19"/>
      <c r="NB48" s="19"/>
      <c r="NC48" s="19"/>
      <c r="ND48" s="19"/>
      <c r="NE48" s="19"/>
      <c r="NF48" s="19"/>
      <c r="NG48" s="19"/>
      <c r="NH48" s="19"/>
      <c r="NI48" s="19"/>
      <c r="NJ48" s="19"/>
      <c r="NK48" s="19"/>
      <c r="NL48" s="19"/>
      <c r="NM48" s="19"/>
      <c r="NN48" s="19"/>
      <c r="NO48" s="19"/>
      <c r="NP48" s="19"/>
      <c r="NQ48" s="19"/>
      <c r="NR48" s="19"/>
      <c r="NS48" s="19"/>
      <c r="NT48" s="19"/>
      <c r="NU48" s="19"/>
      <c r="NV48" s="19"/>
      <c r="NW48" s="19"/>
      <c r="NX48" s="19"/>
      <c r="NY48" s="19"/>
      <c r="NZ48" s="19"/>
      <c r="OB48" s="453"/>
    </row>
    <row r="49" spans="1:392" ht="18.75" customHeight="1">
      <c r="A49" s="162"/>
      <c r="B49" s="162"/>
      <c r="C49" s="162"/>
      <c r="D49" s="9"/>
      <c r="E49" s="9"/>
      <c r="F49" s="9"/>
      <c r="G49" s="9"/>
      <c r="H49" s="25"/>
      <c r="I49" s="25"/>
      <c r="J49" s="25"/>
      <c r="K49" s="25"/>
      <c r="L49" s="209"/>
      <c r="M49" s="25"/>
      <c r="N49" s="226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602"/>
      <c r="AA49" s="602" t="s">
        <v>98</v>
      </c>
      <c r="AB49" s="624">
        <v>1.71</v>
      </c>
      <c r="AC49" s="624">
        <v>1.65</v>
      </c>
      <c r="AD49" s="624">
        <v>1.68</v>
      </c>
      <c r="AE49" s="624">
        <v>1.68</v>
      </c>
      <c r="AF49" s="602"/>
      <c r="AG49" s="602"/>
      <c r="AH49" s="602"/>
      <c r="AI49" s="602"/>
      <c r="AJ49" s="602"/>
      <c r="AK49" s="330"/>
      <c r="AL49" s="330"/>
      <c r="AM49" s="330"/>
      <c r="AN49" s="330"/>
      <c r="AO49" s="330"/>
      <c r="AP49" s="330"/>
      <c r="AQ49" s="330"/>
      <c r="AR49" s="330"/>
      <c r="AS49" s="330"/>
      <c r="AT49" s="330"/>
      <c r="AU49" s="330"/>
      <c r="AV49" s="330"/>
      <c r="AW49" s="330"/>
      <c r="AX49" s="330"/>
      <c r="AY49" s="603"/>
      <c r="AZ49" s="351"/>
      <c r="BA49" s="351"/>
      <c r="BB49" s="351"/>
      <c r="BC49" s="351"/>
      <c r="BD49" s="351"/>
      <c r="BE49" s="351"/>
      <c r="BF49" s="351"/>
      <c r="BG49" s="351"/>
      <c r="BH49" s="351"/>
      <c r="BI49" s="351"/>
      <c r="BJ49" s="351"/>
      <c r="BK49" s="351"/>
      <c r="BL49" s="351"/>
      <c r="BM49" s="351"/>
      <c r="BN49" s="351"/>
      <c r="BO49" s="351"/>
      <c r="BP49" s="351"/>
      <c r="BQ49" s="509"/>
      <c r="BR49" s="509"/>
      <c r="BS49" s="509"/>
      <c r="BT49" s="381"/>
      <c r="BU49" s="1423"/>
      <c r="BV49" s="1423"/>
      <c r="BW49" s="207"/>
      <c r="BX49" s="591"/>
      <c r="BY49" s="591"/>
      <c r="BZ49" s="591"/>
      <c r="CA49" s="578"/>
      <c r="CB49" s="394"/>
      <c r="CC49" s="394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09"/>
      <c r="CQ49" s="25"/>
      <c r="CR49" s="226"/>
      <c r="CS49" s="126"/>
      <c r="CT49" s="126"/>
      <c r="CU49" s="127"/>
      <c r="CV49" s="126"/>
      <c r="CW49" s="126"/>
      <c r="CX49" s="127"/>
      <c r="CY49" s="126"/>
      <c r="CZ49" s="126"/>
      <c r="DA49" s="127"/>
      <c r="DB49" s="126"/>
      <c r="DC49" s="9"/>
      <c r="DD49" s="602"/>
      <c r="DE49" s="602" t="s">
        <v>98</v>
      </c>
      <c r="DF49" s="624">
        <v>1.66</v>
      </c>
      <c r="DG49" s="624">
        <v>1.66</v>
      </c>
      <c r="DH49" s="624">
        <v>1.61</v>
      </c>
      <c r="DI49" s="624">
        <v>1.64</v>
      </c>
      <c r="DJ49" s="332"/>
      <c r="DK49" s="332"/>
      <c r="DL49" s="332"/>
      <c r="DM49" s="332"/>
      <c r="DN49" s="332"/>
      <c r="DO49" s="602"/>
      <c r="DP49" s="1407"/>
      <c r="DQ49" s="1407"/>
      <c r="DR49" s="1407"/>
      <c r="DS49" s="1407"/>
      <c r="DT49" s="1407"/>
      <c r="DU49" s="1407"/>
      <c r="DV49" s="1407"/>
      <c r="DW49" s="1407"/>
      <c r="DX49" s="1407"/>
      <c r="DY49" s="1407"/>
      <c r="DZ49" s="1407"/>
      <c r="EA49" s="1407"/>
      <c r="EB49" s="603"/>
      <c r="EC49" s="603"/>
      <c r="ED49" s="573"/>
      <c r="EE49" s="573"/>
      <c r="EF49" s="573"/>
      <c r="EG49" s="573"/>
      <c r="EH49" s="573"/>
      <c r="EI49" s="573"/>
      <c r="EJ49" s="573"/>
      <c r="EK49" s="573"/>
      <c r="EL49" s="573"/>
      <c r="EM49" s="573"/>
      <c r="EN49" s="573"/>
      <c r="EO49" s="573"/>
      <c r="EP49" s="25"/>
      <c r="EQ49" s="1406"/>
      <c r="ER49" s="1406"/>
      <c r="ES49" s="1406"/>
      <c r="ET49" s="200"/>
      <c r="EU49" s="509"/>
      <c r="EV49" s="509"/>
      <c r="EW49" s="509"/>
      <c r="EX49" s="381"/>
      <c r="EY49" s="1423"/>
      <c r="EZ49" s="1423"/>
      <c r="FA49" s="207"/>
      <c r="FB49" s="591"/>
      <c r="FC49" s="591"/>
      <c r="FD49" s="591"/>
      <c r="FE49" s="578"/>
      <c r="FF49" s="394"/>
      <c r="FG49" s="25"/>
      <c r="FI49" s="205"/>
      <c r="FJ49" s="50"/>
      <c r="FK49" s="50"/>
      <c r="FL49" s="394"/>
      <c r="FM49" s="203"/>
      <c r="FN49" s="203"/>
      <c r="FO49" s="394"/>
      <c r="FP49" s="25"/>
      <c r="FQ49" s="25"/>
      <c r="FR49" s="25"/>
      <c r="FS49" s="25"/>
      <c r="FT49" s="209"/>
      <c r="FU49" s="25"/>
      <c r="FV49" s="22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9"/>
      <c r="GH49" s="602"/>
      <c r="GI49" s="602" t="s">
        <v>98</v>
      </c>
      <c r="GJ49" s="624">
        <v>1.7</v>
      </c>
      <c r="GK49" s="624">
        <v>1.65</v>
      </c>
      <c r="GL49" s="624">
        <v>1.64</v>
      </c>
      <c r="GM49" s="624">
        <v>1.66</v>
      </c>
      <c r="GN49" s="1407"/>
      <c r="GO49" s="1407"/>
      <c r="GP49" s="1407"/>
      <c r="GQ49" s="1407"/>
      <c r="GR49" s="468"/>
      <c r="GS49" s="602"/>
      <c r="GT49" s="332"/>
      <c r="GU49" s="332"/>
      <c r="GV49" s="332"/>
      <c r="GW49" s="332"/>
      <c r="GX49" s="332"/>
      <c r="GY49" s="332"/>
      <c r="GZ49" s="332"/>
      <c r="HA49" s="332"/>
      <c r="HB49" s="332"/>
      <c r="HC49" s="332"/>
      <c r="HD49" s="332"/>
      <c r="HE49" s="332"/>
      <c r="HF49" s="332"/>
      <c r="HG49" s="603"/>
      <c r="HH49" s="332"/>
      <c r="HI49" s="332"/>
      <c r="HJ49" s="332"/>
      <c r="HK49" s="332"/>
      <c r="HL49" s="332"/>
      <c r="HM49" s="332"/>
      <c r="HN49" s="332"/>
      <c r="HO49" s="332"/>
      <c r="HP49" s="332"/>
      <c r="HQ49" s="332"/>
      <c r="HR49" s="332"/>
      <c r="HS49" s="332"/>
      <c r="HT49" s="332"/>
      <c r="HU49" s="332"/>
      <c r="HV49" s="1406"/>
      <c r="HW49" s="1406"/>
      <c r="HX49" s="200"/>
      <c r="HY49" s="509"/>
      <c r="HZ49" s="509"/>
      <c r="IA49" s="509"/>
      <c r="IB49" s="381"/>
      <c r="IC49" s="1423"/>
      <c r="ID49" s="1423"/>
      <c r="IE49" s="207"/>
      <c r="IF49" s="591"/>
      <c r="IG49" s="591"/>
      <c r="IH49" s="591"/>
      <c r="II49" s="578"/>
      <c r="IJ49" s="394"/>
      <c r="IK49" s="394"/>
      <c r="IL49" s="520"/>
      <c r="IM49" s="205"/>
      <c r="IN49" s="50"/>
      <c r="IO49" s="50"/>
      <c r="IP49" s="394"/>
      <c r="IQ49" s="203"/>
      <c r="IR49" s="203"/>
      <c r="IS49" s="394"/>
      <c r="IT49" s="394"/>
      <c r="IU49" s="394"/>
      <c r="IV49" s="25"/>
      <c r="IW49" s="25"/>
      <c r="IX49" s="209"/>
      <c r="IY49" s="25"/>
      <c r="IZ49" s="226"/>
      <c r="JA49" s="162"/>
      <c r="JB49" s="162"/>
      <c r="JC49" s="210"/>
      <c r="JD49" s="162"/>
      <c r="JE49" s="162"/>
      <c r="JF49" s="210"/>
      <c r="JG49" s="162"/>
      <c r="JH49" s="162"/>
      <c r="JI49" s="210"/>
      <c r="JJ49" s="162"/>
      <c r="JK49" s="9"/>
      <c r="JL49" s="602"/>
      <c r="JM49" s="602" t="s">
        <v>98</v>
      </c>
      <c r="JN49" s="624">
        <v>1.6</v>
      </c>
      <c r="JO49" s="624">
        <v>1.58</v>
      </c>
      <c r="JP49" s="624">
        <v>1.6</v>
      </c>
      <c r="JQ49" s="624">
        <v>1.59</v>
      </c>
      <c r="JR49" s="602"/>
      <c r="JS49" s="602"/>
      <c r="JT49" s="602"/>
      <c r="JU49" s="602"/>
      <c r="JV49" s="468"/>
      <c r="JW49" s="602"/>
      <c r="JX49" s="332"/>
      <c r="JY49" s="332"/>
      <c r="JZ49" s="332"/>
      <c r="KA49" s="332"/>
      <c r="KB49" s="332"/>
      <c r="KC49" s="332"/>
      <c r="KD49" s="332"/>
      <c r="KE49" s="332"/>
      <c r="KF49" s="332"/>
      <c r="KG49" s="332"/>
      <c r="KH49" s="332"/>
      <c r="KI49" s="332"/>
      <c r="KJ49" s="603"/>
      <c r="KK49" s="603"/>
      <c r="KL49" s="603"/>
      <c r="KM49" s="603"/>
      <c r="KN49" s="603"/>
      <c r="KO49" s="603"/>
      <c r="KP49" s="603"/>
      <c r="KQ49" s="603"/>
      <c r="KR49" s="603"/>
      <c r="KS49" s="603"/>
      <c r="KT49" s="603"/>
      <c r="KU49" s="603"/>
      <c r="KV49" s="603"/>
      <c r="KW49" s="603"/>
      <c r="KX49" s="25"/>
      <c r="KY49" s="1406"/>
      <c r="KZ49" s="1406"/>
      <c r="LA49" s="1406"/>
      <c r="LB49" s="200"/>
      <c r="LC49" s="509"/>
      <c r="LD49" s="509"/>
      <c r="LE49" s="509"/>
      <c r="LF49" s="381"/>
      <c r="LG49" s="1423"/>
      <c r="LH49" s="1423"/>
      <c r="LI49" s="207"/>
      <c r="LJ49" s="591"/>
      <c r="LK49" s="591"/>
      <c r="LL49" s="591"/>
      <c r="LM49" s="578"/>
      <c r="LN49" s="394"/>
      <c r="LO49" s="394"/>
      <c r="LQ49" s="205"/>
      <c r="LR49" s="50"/>
      <c r="LS49" s="50"/>
      <c r="LT49" s="332"/>
      <c r="LU49" s="438"/>
      <c r="LV49" s="438"/>
      <c r="LW49" s="332"/>
      <c r="LX49" s="301"/>
      <c r="LY49" s="439"/>
      <c r="LZ49" s="301"/>
      <c r="MA49" s="301"/>
      <c r="MB49" s="332"/>
      <c r="MC49" s="162"/>
      <c r="MD49" s="210"/>
      <c r="ME49" s="162"/>
      <c r="MF49" s="162"/>
      <c r="MG49" s="210"/>
      <c r="MH49" s="162"/>
      <c r="MI49" s="162"/>
      <c r="MJ49" s="210"/>
      <c r="MK49" s="162"/>
      <c r="ML49" s="211"/>
      <c r="MM49" s="17"/>
      <c r="MN49" s="17" t="s">
        <v>98</v>
      </c>
      <c r="MO49" s="665">
        <v>1.68</v>
      </c>
      <c r="MP49" s="665">
        <v>1.64</v>
      </c>
      <c r="MQ49" s="665">
        <v>1.66</v>
      </c>
      <c r="MR49" s="665">
        <v>1.59</v>
      </c>
      <c r="MS49" s="666">
        <v>1.64</v>
      </c>
      <c r="MT49" s="18"/>
      <c r="MU49" s="19"/>
      <c r="MV49" s="19"/>
      <c r="MW49" s="98"/>
      <c r="MX49" s="19"/>
      <c r="MY49" s="19"/>
      <c r="MZ49" s="19"/>
      <c r="NA49" s="19"/>
      <c r="NB49" s="19"/>
      <c r="NC49" s="19"/>
      <c r="ND49" s="19"/>
      <c r="NE49" s="19"/>
      <c r="NF49" s="19"/>
      <c r="NG49" s="19"/>
      <c r="NH49" s="19"/>
      <c r="NI49" s="19"/>
      <c r="NJ49" s="19"/>
      <c r="NK49" s="19"/>
      <c r="NL49" s="19"/>
      <c r="NM49" s="19"/>
      <c r="NN49" s="19"/>
      <c r="NO49" s="19"/>
      <c r="NP49" s="19"/>
      <c r="NQ49" s="19"/>
      <c r="NR49" s="19"/>
      <c r="NS49" s="19"/>
      <c r="NT49" s="19"/>
      <c r="NU49" s="19"/>
      <c r="NV49" s="19"/>
      <c r="NW49" s="19"/>
      <c r="NX49" s="19"/>
      <c r="NY49" s="19"/>
      <c r="NZ49" s="19"/>
      <c r="OB49" s="453"/>
    </row>
    <row r="50" spans="1:392" ht="18.75" customHeight="1">
      <c r="A50" s="162"/>
      <c r="B50" s="162"/>
      <c r="C50" s="162"/>
      <c r="D50" s="9"/>
      <c r="E50" s="9"/>
      <c r="F50" s="9"/>
      <c r="G50" s="9"/>
      <c r="H50" s="25"/>
      <c r="I50" s="25"/>
      <c r="J50" s="25"/>
      <c r="K50" s="25"/>
      <c r="L50" s="25"/>
      <c r="M50" s="25"/>
      <c r="N50" s="365"/>
      <c r="O50" s="9"/>
      <c r="P50" s="9"/>
      <c r="Q50" s="9"/>
      <c r="R50" s="9"/>
      <c r="S50" s="9"/>
      <c r="T50" s="9"/>
      <c r="U50" s="9"/>
      <c r="V50" s="9"/>
      <c r="W50" s="9"/>
      <c r="X50" s="9"/>
      <c r="Y50" s="162"/>
      <c r="Z50" s="612" t="s">
        <v>86</v>
      </c>
      <c r="AA50" s="612"/>
      <c r="AB50" s="623">
        <v>1.98</v>
      </c>
      <c r="AC50" s="623">
        <v>2.0499999999999998</v>
      </c>
      <c r="AD50" s="623">
        <v>1.98</v>
      </c>
      <c r="AE50" s="623">
        <v>2.0099999999999998</v>
      </c>
      <c r="AF50" s="602"/>
      <c r="AG50" s="602"/>
      <c r="AH50" s="602"/>
      <c r="AI50" s="602"/>
      <c r="AJ50" s="602"/>
      <c r="AK50" s="330"/>
      <c r="AL50" s="330"/>
      <c r="AM50" s="330"/>
      <c r="AN50" s="330"/>
      <c r="AO50" s="330"/>
      <c r="AP50" s="330"/>
      <c r="AQ50" s="330"/>
      <c r="AR50" s="330"/>
      <c r="AS50" s="330"/>
      <c r="AT50" s="330"/>
      <c r="AU50" s="330"/>
      <c r="AV50" s="330"/>
      <c r="AW50" s="330"/>
      <c r="AX50" s="330"/>
      <c r="AY50" s="603"/>
      <c r="AZ50" s="351"/>
      <c r="BA50" s="351"/>
      <c r="BB50" s="351"/>
      <c r="BC50" s="351"/>
      <c r="BD50" s="351"/>
      <c r="BE50" s="351"/>
      <c r="BF50" s="351"/>
      <c r="BG50" s="351"/>
      <c r="BH50" s="351"/>
      <c r="BI50" s="351"/>
      <c r="BJ50" s="351"/>
      <c r="BK50" s="351"/>
      <c r="BL50" s="351"/>
      <c r="BM50" s="351"/>
      <c r="BN50" s="351"/>
      <c r="BO50" s="351"/>
      <c r="BP50" s="351"/>
      <c r="BQ50" s="509"/>
      <c r="BR50" s="509"/>
      <c r="BS50" s="509"/>
      <c r="BT50" s="381"/>
      <c r="BU50" s="1423"/>
      <c r="BV50" s="1423"/>
      <c r="BW50" s="200"/>
      <c r="BX50" s="579"/>
      <c r="BY50" s="579"/>
      <c r="BZ50" s="579"/>
      <c r="CA50" s="578"/>
      <c r="CB50" s="394"/>
      <c r="CC50" s="394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2"/>
      <c r="DD50" s="612" t="s">
        <v>86</v>
      </c>
      <c r="DE50" s="612"/>
      <c r="DF50" s="623">
        <v>1.97</v>
      </c>
      <c r="DG50" s="623">
        <v>1.99</v>
      </c>
      <c r="DH50" s="623">
        <v>1.98</v>
      </c>
      <c r="DI50" s="623">
        <v>1.98</v>
      </c>
      <c r="DJ50" s="332"/>
      <c r="DK50" s="332"/>
      <c r="DL50" s="332"/>
      <c r="DM50" s="332"/>
      <c r="DN50" s="332"/>
      <c r="DO50" s="602"/>
      <c r="DP50" s="1407"/>
      <c r="DQ50" s="1407"/>
      <c r="DR50" s="1407"/>
      <c r="DS50" s="1407"/>
      <c r="DT50" s="1407"/>
      <c r="DU50" s="1407"/>
      <c r="DV50" s="1407"/>
      <c r="DW50" s="1407"/>
      <c r="DX50" s="1407"/>
      <c r="DY50" s="1407"/>
      <c r="DZ50" s="1407"/>
      <c r="EA50" s="1407"/>
      <c r="EB50" s="603"/>
      <c r="EC50" s="603"/>
      <c r="ED50" s="573"/>
      <c r="EE50" s="573"/>
      <c r="EF50" s="573"/>
      <c r="EG50" s="573"/>
      <c r="EH50" s="573"/>
      <c r="EI50" s="573"/>
      <c r="EJ50" s="573"/>
      <c r="EK50" s="573"/>
      <c r="EL50" s="573"/>
      <c r="EM50" s="573"/>
      <c r="EN50" s="573"/>
      <c r="EO50" s="573"/>
      <c r="EP50" s="25"/>
      <c r="EQ50" s="1406"/>
      <c r="ER50" s="1406"/>
      <c r="ES50" s="1406"/>
      <c r="ET50" s="200"/>
      <c r="EU50" s="509"/>
      <c r="EV50" s="509"/>
      <c r="EW50" s="509"/>
      <c r="EX50" s="381"/>
      <c r="EY50" s="1423"/>
      <c r="EZ50" s="1423"/>
      <c r="FA50" s="200"/>
      <c r="FB50" s="579"/>
      <c r="FC50" s="579"/>
      <c r="FD50" s="579"/>
      <c r="FE50" s="578"/>
      <c r="FF50" s="394"/>
      <c r="FG50" s="25"/>
      <c r="FI50" s="394"/>
      <c r="FJ50" s="394"/>
      <c r="FK50" s="394"/>
      <c r="FL50" s="394"/>
      <c r="FM50" s="394"/>
      <c r="FN50" s="203"/>
      <c r="FO50" s="394"/>
      <c r="FP50" s="25"/>
      <c r="FQ50" s="25"/>
      <c r="FR50" s="25"/>
      <c r="FS50" s="25"/>
      <c r="FT50" s="25"/>
      <c r="FU50" s="25"/>
      <c r="FV50" s="365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2"/>
      <c r="GH50" s="612" t="s">
        <v>86</v>
      </c>
      <c r="GI50" s="612"/>
      <c r="GJ50" s="623">
        <v>1.91</v>
      </c>
      <c r="GK50" s="623">
        <v>1.93</v>
      </c>
      <c r="GL50" s="623">
        <v>1.94</v>
      </c>
      <c r="GM50" s="623">
        <v>1.93</v>
      </c>
      <c r="GN50" s="1407"/>
      <c r="GO50" s="1407"/>
      <c r="GP50" s="1407"/>
      <c r="GQ50" s="1407"/>
      <c r="GR50" s="466"/>
      <c r="GS50" s="602"/>
      <c r="GT50" s="332"/>
      <c r="GU50" s="332"/>
      <c r="GV50" s="332"/>
      <c r="GW50" s="332"/>
      <c r="GX50" s="332"/>
      <c r="GY50" s="332"/>
      <c r="GZ50" s="332"/>
      <c r="HA50" s="332"/>
      <c r="HB50" s="332"/>
      <c r="HC50" s="332"/>
      <c r="HD50" s="332"/>
      <c r="HE50" s="332"/>
      <c r="HF50" s="332"/>
      <c r="HG50" s="603"/>
      <c r="HH50" s="332"/>
      <c r="HI50" s="332"/>
      <c r="HJ50" s="332"/>
      <c r="HK50" s="332"/>
      <c r="HL50" s="332"/>
      <c r="HM50" s="332"/>
      <c r="HN50" s="332"/>
      <c r="HO50" s="332"/>
      <c r="HP50" s="332"/>
      <c r="HQ50" s="332"/>
      <c r="HR50" s="332"/>
      <c r="HS50" s="332"/>
      <c r="HT50" s="332"/>
      <c r="HU50" s="332"/>
      <c r="HV50" s="1406"/>
      <c r="HW50" s="1406"/>
      <c r="HX50" s="200"/>
      <c r="HY50" s="509"/>
      <c r="HZ50" s="509"/>
      <c r="IA50" s="509"/>
      <c r="IB50" s="381"/>
      <c r="IC50" s="1423"/>
      <c r="ID50" s="1423"/>
      <c r="IE50" s="200"/>
      <c r="IF50" s="579"/>
      <c r="IG50" s="579"/>
      <c r="IH50" s="579"/>
      <c r="II50" s="578"/>
      <c r="IJ50" s="394"/>
      <c r="IK50" s="394"/>
      <c r="IL50" s="520"/>
      <c r="IM50" s="394"/>
      <c r="IN50" s="394"/>
      <c r="IO50" s="394"/>
      <c r="IP50" s="394"/>
      <c r="IQ50" s="203"/>
      <c r="IR50" s="203"/>
      <c r="IS50" s="394"/>
      <c r="IT50" s="394"/>
      <c r="IU50" s="394"/>
      <c r="IV50" s="25"/>
      <c r="IW50" s="25"/>
      <c r="IX50" s="25"/>
      <c r="IY50" s="25"/>
      <c r="IZ50" s="365"/>
      <c r="JA50" s="162"/>
      <c r="JB50" s="162"/>
      <c r="JC50" s="210"/>
      <c r="JD50" s="162"/>
      <c r="JE50" s="162"/>
      <c r="JF50" s="210"/>
      <c r="JG50" s="162"/>
      <c r="JH50" s="162"/>
      <c r="JI50" s="210"/>
      <c r="JJ50" s="162"/>
      <c r="JK50" s="162"/>
      <c r="JL50" s="612" t="s">
        <v>86</v>
      </c>
      <c r="JM50" s="612"/>
      <c r="JN50" s="623">
        <v>1.99</v>
      </c>
      <c r="JO50" s="623">
        <v>1.96</v>
      </c>
      <c r="JP50" s="623">
        <v>1.98</v>
      </c>
      <c r="JQ50" s="623">
        <v>1.98</v>
      </c>
      <c r="JR50" s="602"/>
      <c r="JS50" s="602"/>
      <c r="JT50" s="602"/>
      <c r="JU50" s="602"/>
      <c r="JV50" s="466"/>
      <c r="JW50" s="602"/>
      <c r="JX50" s="332"/>
      <c r="JY50" s="332"/>
      <c r="JZ50" s="332"/>
      <c r="KA50" s="332"/>
      <c r="KB50" s="332"/>
      <c r="KC50" s="332"/>
      <c r="KD50" s="332"/>
      <c r="KE50" s="332"/>
      <c r="KF50" s="332"/>
      <c r="KG50" s="332"/>
      <c r="KH50" s="332"/>
      <c r="KI50" s="332"/>
      <c r="KJ50" s="603"/>
      <c r="KK50" s="603"/>
      <c r="KL50" s="603"/>
      <c r="KM50" s="603"/>
      <c r="KN50" s="603"/>
      <c r="KO50" s="603"/>
      <c r="KP50" s="603"/>
      <c r="KQ50" s="603"/>
      <c r="KR50" s="603"/>
      <c r="KS50" s="603"/>
      <c r="KT50" s="603"/>
      <c r="KU50" s="603"/>
      <c r="KV50" s="603"/>
      <c r="KW50" s="603"/>
      <c r="KX50" s="25"/>
      <c r="KY50" s="1406"/>
      <c r="KZ50" s="1406"/>
      <c r="LA50" s="1406"/>
      <c r="LB50" s="200"/>
      <c r="LC50" s="509"/>
      <c r="LD50" s="509"/>
      <c r="LE50" s="509"/>
      <c r="LF50" s="381"/>
      <c r="LG50" s="1423"/>
      <c r="LH50" s="1423"/>
      <c r="LI50" s="200"/>
      <c r="LJ50" s="579"/>
      <c r="LK50" s="579"/>
      <c r="LL50" s="579"/>
      <c r="LM50" s="578"/>
      <c r="LN50" s="394"/>
      <c r="LO50" s="394"/>
      <c r="LQ50" s="332"/>
      <c r="LR50" s="332"/>
      <c r="LS50" s="332"/>
      <c r="LT50" s="332"/>
      <c r="LU50" s="438"/>
      <c r="LV50" s="438"/>
      <c r="LW50" s="332"/>
      <c r="LX50" s="301"/>
      <c r="LY50" s="435"/>
      <c r="LZ50" s="301"/>
      <c r="MA50" s="301"/>
      <c r="MB50" s="332"/>
      <c r="MC50" s="162"/>
      <c r="MD50" s="210"/>
      <c r="ME50" s="162"/>
      <c r="MF50" s="162"/>
      <c r="MG50" s="210"/>
      <c r="MH50" s="162"/>
      <c r="MI50" s="162"/>
      <c r="MJ50" s="210"/>
      <c r="MK50" s="162"/>
      <c r="ML50" s="211"/>
      <c r="MM50" s="65" t="s">
        <v>86</v>
      </c>
      <c r="MN50" s="65"/>
      <c r="MO50" s="779">
        <v>2.0099999999999998</v>
      </c>
      <c r="MP50" s="779">
        <v>1.98</v>
      </c>
      <c r="MQ50" s="779">
        <v>1.93</v>
      </c>
      <c r="MR50" s="779">
        <v>1.98</v>
      </c>
      <c r="MS50" s="779">
        <v>1.98</v>
      </c>
      <c r="MT50" s="18"/>
      <c r="MU50" s="19"/>
      <c r="MV50" s="19"/>
      <c r="MW50" s="98"/>
      <c r="MX50" s="19"/>
      <c r="MY50" s="19"/>
      <c r="MZ50" s="19"/>
      <c r="NA50" s="19"/>
      <c r="NB50" s="19"/>
      <c r="NC50" s="19"/>
      <c r="ND50" s="19"/>
      <c r="NE50" s="19"/>
      <c r="NF50" s="19"/>
      <c r="NG50" s="19"/>
      <c r="NH50" s="19"/>
      <c r="NI50" s="19"/>
      <c r="NJ50" s="19"/>
      <c r="NK50" s="19"/>
      <c r="NL50" s="19"/>
      <c r="NM50" s="19"/>
      <c r="NN50" s="19"/>
      <c r="NO50" s="19"/>
      <c r="NP50" s="19"/>
      <c r="NQ50" s="19"/>
      <c r="NR50" s="19"/>
      <c r="NS50" s="19"/>
      <c r="NT50" s="19"/>
      <c r="NU50" s="19"/>
      <c r="NV50" s="19"/>
      <c r="NW50" s="19"/>
      <c r="NX50" s="19"/>
      <c r="NY50" s="19"/>
      <c r="NZ50" s="19"/>
      <c r="OB50" s="453"/>
    </row>
    <row r="51" spans="1:392" ht="18.75" customHeight="1">
      <c r="A51" s="162"/>
      <c r="B51" s="162"/>
      <c r="C51" s="162"/>
      <c r="D51" s="9"/>
      <c r="E51" s="9"/>
      <c r="F51" s="9"/>
      <c r="G51" s="9"/>
      <c r="H51" s="25"/>
      <c r="I51" s="25"/>
      <c r="J51" s="25"/>
      <c r="K51" s="25"/>
      <c r="L51" s="25"/>
      <c r="M51" s="25"/>
      <c r="N51" s="365"/>
      <c r="O51" s="9"/>
      <c r="P51" s="9"/>
      <c r="Q51" s="9"/>
      <c r="R51" s="9"/>
      <c r="S51" s="9"/>
      <c r="T51" s="9"/>
      <c r="U51" s="9"/>
      <c r="V51" s="9"/>
      <c r="W51" s="9"/>
      <c r="X51" s="9"/>
      <c r="Y51" s="162"/>
      <c r="Z51" s="602"/>
      <c r="AA51" s="602" t="s">
        <v>53</v>
      </c>
      <c r="AB51" s="624">
        <v>1.92</v>
      </c>
      <c r="AC51" s="624">
        <v>2.0099999999999998</v>
      </c>
      <c r="AD51" s="624">
        <v>1.93</v>
      </c>
      <c r="AE51" s="624">
        <v>1.95</v>
      </c>
      <c r="AF51" s="602"/>
      <c r="AG51" s="602"/>
      <c r="AH51" s="602"/>
      <c r="AI51" s="602"/>
      <c r="AJ51" s="602"/>
      <c r="AK51" s="330"/>
      <c r="AL51" s="330"/>
      <c r="AM51" s="330"/>
      <c r="AN51" s="330"/>
      <c r="AO51" s="330"/>
      <c r="AP51" s="330"/>
      <c r="AQ51" s="330"/>
      <c r="AR51" s="330"/>
      <c r="AS51" s="330"/>
      <c r="AT51" s="330"/>
      <c r="AU51" s="330"/>
      <c r="AV51" s="330"/>
      <c r="AW51" s="330"/>
      <c r="AX51" s="330"/>
      <c r="AY51" s="603"/>
      <c r="AZ51" s="351"/>
      <c r="BA51" s="351"/>
      <c r="BB51" s="351"/>
      <c r="BC51" s="351"/>
      <c r="BD51" s="351"/>
      <c r="BE51" s="351"/>
      <c r="BF51" s="351"/>
      <c r="BG51" s="351"/>
      <c r="BH51" s="351"/>
      <c r="BI51" s="351"/>
      <c r="BJ51" s="351"/>
      <c r="BK51" s="351"/>
      <c r="BL51" s="351"/>
      <c r="BM51" s="351"/>
      <c r="BN51" s="351"/>
      <c r="BO51" s="351"/>
      <c r="BP51" s="351"/>
      <c r="BQ51" s="510"/>
      <c r="BR51" s="510"/>
      <c r="BS51" s="510"/>
      <c r="BT51" s="510"/>
      <c r="BU51" s="1423"/>
      <c r="BV51" s="1423"/>
      <c r="BW51" s="200"/>
      <c r="BX51" s="579"/>
      <c r="BY51" s="579"/>
      <c r="BZ51" s="579"/>
      <c r="CA51" s="578"/>
      <c r="CB51" s="394"/>
      <c r="CC51" s="394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2"/>
      <c r="DD51" s="602"/>
      <c r="DE51" s="602" t="s">
        <v>53</v>
      </c>
      <c r="DF51" s="624">
        <v>1.86</v>
      </c>
      <c r="DG51" s="624">
        <v>1.92</v>
      </c>
      <c r="DH51" s="624">
        <v>1.86</v>
      </c>
      <c r="DI51" s="624">
        <v>1.88</v>
      </c>
      <c r="DJ51" s="332"/>
      <c r="DK51" s="332"/>
      <c r="DL51" s="332"/>
      <c r="DM51" s="332"/>
      <c r="DN51" s="332"/>
      <c r="DO51" s="602"/>
      <c r="DP51" s="1407"/>
      <c r="DQ51" s="1407"/>
      <c r="DR51" s="1407"/>
      <c r="DS51" s="1407"/>
      <c r="DT51" s="1407"/>
      <c r="DU51" s="1407"/>
      <c r="DV51" s="1407"/>
      <c r="DW51" s="1407"/>
      <c r="DX51" s="1407"/>
      <c r="DY51" s="1407"/>
      <c r="DZ51" s="1407"/>
      <c r="EA51" s="1407"/>
      <c r="EB51" s="603"/>
      <c r="EC51" s="603"/>
      <c r="ED51" s="573"/>
      <c r="EE51" s="573"/>
      <c r="EF51" s="573"/>
      <c r="EG51" s="573"/>
      <c r="EH51" s="573"/>
      <c r="EI51" s="573"/>
      <c r="EJ51" s="573"/>
      <c r="EK51" s="573"/>
      <c r="EL51" s="573"/>
      <c r="EM51" s="573"/>
      <c r="EN51" s="573"/>
      <c r="EO51" s="573"/>
      <c r="EP51" s="25"/>
      <c r="EQ51" s="1406"/>
      <c r="ER51" s="1406"/>
      <c r="ES51" s="1406"/>
      <c r="ET51" s="164"/>
      <c r="EU51" s="510"/>
      <c r="EV51" s="510"/>
      <c r="EW51" s="510"/>
      <c r="EX51" s="510"/>
      <c r="EY51" s="1423"/>
      <c r="EZ51" s="1423"/>
      <c r="FA51" s="200"/>
      <c r="FB51" s="579"/>
      <c r="FC51" s="579"/>
      <c r="FD51" s="579"/>
      <c r="FE51" s="578"/>
      <c r="FF51" s="394"/>
      <c r="FG51" s="25"/>
      <c r="FI51" s="394"/>
      <c r="FJ51" s="394"/>
      <c r="FK51" s="394"/>
      <c r="FL51" s="394"/>
      <c r="FM51" s="394"/>
      <c r="FN51" s="203"/>
      <c r="FO51" s="394"/>
      <c r="FP51" s="25"/>
      <c r="FQ51" s="25"/>
      <c r="FR51" s="25"/>
      <c r="FS51" s="25"/>
      <c r="FT51" s="25"/>
      <c r="FU51" s="25"/>
      <c r="FV51" s="365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2"/>
      <c r="GH51" s="602"/>
      <c r="GI51" s="602" t="s">
        <v>53</v>
      </c>
      <c r="GJ51" s="624">
        <v>1.9</v>
      </c>
      <c r="GK51" s="624">
        <v>1.87</v>
      </c>
      <c r="GL51" s="624">
        <v>1.91</v>
      </c>
      <c r="GM51" s="624">
        <v>1.89</v>
      </c>
      <c r="GN51" s="1407"/>
      <c r="GO51" s="1407"/>
      <c r="GP51" s="1407"/>
      <c r="GQ51" s="1407"/>
      <c r="GR51" s="468"/>
      <c r="GS51" s="602"/>
      <c r="GT51" s="332"/>
      <c r="GU51" s="332"/>
      <c r="GV51" s="332"/>
      <c r="GW51" s="332"/>
      <c r="GX51" s="332"/>
      <c r="GY51" s="332"/>
      <c r="GZ51" s="332"/>
      <c r="HA51" s="332"/>
      <c r="HB51" s="332"/>
      <c r="HC51" s="332"/>
      <c r="HD51" s="332"/>
      <c r="HE51" s="332"/>
      <c r="HF51" s="332"/>
      <c r="HG51" s="603"/>
      <c r="HH51" s="332"/>
      <c r="HI51" s="332"/>
      <c r="HJ51" s="332"/>
      <c r="HK51" s="332"/>
      <c r="HL51" s="332"/>
      <c r="HM51" s="332"/>
      <c r="HN51" s="332"/>
      <c r="HO51" s="332"/>
      <c r="HP51" s="332"/>
      <c r="HQ51" s="332"/>
      <c r="HR51" s="332"/>
      <c r="HS51" s="332"/>
      <c r="HT51" s="332"/>
      <c r="HU51" s="332"/>
      <c r="HV51" s="1406"/>
      <c r="HW51" s="1406"/>
      <c r="HX51" s="164"/>
      <c r="HY51" s="510"/>
      <c r="HZ51" s="510"/>
      <c r="IA51" s="510"/>
      <c r="IB51" s="510"/>
      <c r="IC51" s="1423"/>
      <c r="ID51" s="1423"/>
      <c r="IE51" s="200"/>
      <c r="IF51" s="579"/>
      <c r="IG51" s="579"/>
      <c r="IH51" s="579"/>
      <c r="II51" s="578"/>
      <c r="IJ51" s="394"/>
      <c r="IK51" s="394"/>
      <c r="IL51" s="520"/>
      <c r="IM51" s="220"/>
      <c r="IN51" s="156"/>
      <c r="IO51" s="156"/>
      <c r="IP51" s="454"/>
      <c r="IQ51" s="203"/>
      <c r="IR51" s="203"/>
      <c r="IS51" s="394"/>
      <c r="IT51" s="394"/>
      <c r="IU51" s="394"/>
      <c r="IV51" s="25"/>
      <c r="IW51" s="25"/>
      <c r="IX51" s="25"/>
      <c r="IY51" s="25"/>
      <c r="IZ51" s="365"/>
      <c r="JA51" s="464"/>
      <c r="JB51" s="6"/>
      <c r="JC51" s="465"/>
      <c r="JD51" s="6"/>
      <c r="JE51" s="6"/>
      <c r="JF51" s="465"/>
      <c r="JG51" s="6"/>
      <c r="JH51" s="6"/>
      <c r="JI51" s="465"/>
      <c r="JJ51" s="460"/>
      <c r="JK51" s="162"/>
      <c r="JL51" s="602"/>
      <c r="JM51" s="602" t="s">
        <v>53</v>
      </c>
      <c r="JN51" s="624">
        <v>1.91</v>
      </c>
      <c r="JO51" s="624">
        <v>1.88</v>
      </c>
      <c r="JP51" s="624">
        <v>1.93</v>
      </c>
      <c r="JQ51" s="624">
        <v>1.91</v>
      </c>
      <c r="JR51" s="602"/>
      <c r="JS51" s="602"/>
      <c r="JT51" s="602"/>
      <c r="JU51" s="602"/>
      <c r="JV51" s="468"/>
      <c r="JW51" s="602"/>
      <c r="JX51" s="332"/>
      <c r="JY51" s="332"/>
      <c r="JZ51" s="332"/>
      <c r="KA51" s="332"/>
      <c r="KB51" s="332"/>
      <c r="KC51" s="332"/>
      <c r="KD51" s="332"/>
      <c r="KE51" s="332"/>
      <c r="KF51" s="332"/>
      <c r="KG51" s="332"/>
      <c r="KH51" s="332"/>
      <c r="KI51" s="332"/>
      <c r="KJ51" s="603"/>
      <c r="KK51" s="603"/>
      <c r="KL51" s="603"/>
      <c r="KM51" s="603"/>
      <c r="KN51" s="603"/>
      <c r="KO51" s="603"/>
      <c r="KP51" s="603"/>
      <c r="KQ51" s="603"/>
      <c r="KR51" s="603"/>
      <c r="KS51" s="603"/>
      <c r="KT51" s="603"/>
      <c r="KU51" s="603"/>
      <c r="KV51" s="603"/>
      <c r="KW51" s="603"/>
      <c r="KX51" s="25"/>
      <c r="KY51" s="1406"/>
      <c r="KZ51" s="1406"/>
      <c r="LA51" s="1406"/>
      <c r="LB51" s="164"/>
      <c r="LC51" s="510"/>
      <c r="LD51" s="510"/>
      <c r="LE51" s="510"/>
      <c r="LF51" s="510"/>
      <c r="LG51" s="1423"/>
      <c r="LH51" s="1423"/>
      <c r="LI51" s="200"/>
      <c r="LJ51" s="579"/>
      <c r="LK51" s="579"/>
      <c r="LL51" s="579"/>
      <c r="LM51" s="578"/>
      <c r="LN51" s="394"/>
      <c r="LO51" s="394"/>
      <c r="LQ51" s="220"/>
      <c r="LR51" s="32"/>
      <c r="LS51" s="156"/>
      <c r="LT51" s="454"/>
      <c r="LU51" s="1115"/>
      <c r="LV51" s="438"/>
      <c r="LW51" s="332"/>
      <c r="LX51" s="301"/>
      <c r="LY51" s="435"/>
      <c r="LZ51" s="301"/>
      <c r="MA51" s="301"/>
      <c r="MB51" s="464"/>
      <c r="MC51" s="6"/>
      <c r="MD51" s="465"/>
      <c r="ME51" s="6"/>
      <c r="MF51" s="6"/>
      <c r="MG51" s="465"/>
      <c r="MH51" s="6"/>
      <c r="MI51" s="6"/>
      <c r="MJ51" s="465"/>
      <c r="MK51" s="460"/>
      <c r="ML51" s="211"/>
      <c r="MM51" s="17"/>
      <c r="MN51" s="17" t="s">
        <v>53</v>
      </c>
      <c r="MO51" s="665">
        <v>1.95</v>
      </c>
      <c r="MP51" s="665">
        <v>1.88</v>
      </c>
      <c r="MQ51" s="665">
        <v>1.89</v>
      </c>
      <c r="MR51" s="665">
        <v>1.91</v>
      </c>
      <c r="MS51" s="666">
        <v>1.91</v>
      </c>
      <c r="MT51" s="18"/>
      <c r="MU51" s="19"/>
      <c r="MV51" s="19"/>
      <c r="MW51" s="98"/>
      <c r="MX51" s="19"/>
      <c r="MY51" s="19"/>
      <c r="MZ51" s="19"/>
      <c r="NA51" s="19"/>
      <c r="NB51" s="19"/>
      <c r="NC51" s="19"/>
      <c r="ND51" s="19"/>
      <c r="NE51" s="19"/>
      <c r="NF51" s="19"/>
      <c r="NG51" s="19"/>
      <c r="NH51" s="19"/>
      <c r="NI51" s="19"/>
      <c r="NJ51" s="19"/>
      <c r="NK51" s="19"/>
      <c r="NL51" s="19"/>
      <c r="NM51" s="19"/>
      <c r="NN51" s="19"/>
      <c r="NO51" s="19"/>
      <c r="NP51" s="19"/>
      <c r="NQ51" s="19"/>
      <c r="NR51" s="19"/>
      <c r="NS51" s="19"/>
      <c r="NT51" s="19"/>
      <c r="NU51" s="19"/>
      <c r="NV51" s="19"/>
      <c r="NW51" s="19"/>
      <c r="NX51" s="19"/>
      <c r="NY51" s="19"/>
      <c r="NZ51" s="19"/>
      <c r="OB51" s="453"/>
    </row>
    <row r="52" spans="1:392" ht="18.75" customHeight="1">
      <c r="A52" s="162"/>
      <c r="B52" s="162"/>
      <c r="C52" s="162"/>
      <c r="D52" s="9"/>
      <c r="E52" s="9"/>
      <c r="F52" s="9"/>
      <c r="G52" s="9"/>
      <c r="H52" s="25"/>
      <c r="I52" s="25"/>
      <c r="J52" s="25"/>
      <c r="K52" s="25"/>
      <c r="L52" s="25"/>
      <c r="M52" s="25"/>
      <c r="N52" s="365"/>
      <c r="O52" s="9"/>
      <c r="P52" s="9"/>
      <c r="Q52" s="9"/>
      <c r="R52" s="9"/>
      <c r="S52" s="9"/>
      <c r="T52" s="9"/>
      <c r="U52" s="9"/>
      <c r="V52" s="9"/>
      <c r="W52" s="9"/>
      <c r="X52" s="9"/>
      <c r="Y52" s="162"/>
      <c r="Z52" s="602"/>
      <c r="AA52" s="602" t="s">
        <v>67</v>
      </c>
      <c r="AB52" s="624">
        <v>2.0499999999999998</v>
      </c>
      <c r="AC52" s="624">
        <v>2.1800000000000002</v>
      </c>
      <c r="AD52" s="624">
        <v>2.08</v>
      </c>
      <c r="AE52" s="624">
        <v>2.1</v>
      </c>
      <c r="AF52" s="602"/>
      <c r="AG52" s="602"/>
      <c r="AH52" s="602"/>
      <c r="AI52" s="602"/>
      <c r="AJ52" s="602"/>
      <c r="AK52" s="330"/>
      <c r="AL52" s="330"/>
      <c r="AM52" s="330"/>
      <c r="AN52" s="330"/>
      <c r="AO52" s="330"/>
      <c r="AP52" s="330"/>
      <c r="AQ52" s="330"/>
      <c r="AR52" s="330"/>
      <c r="AS52" s="330"/>
      <c r="AT52" s="330"/>
      <c r="AU52" s="330"/>
      <c r="AV52" s="330"/>
      <c r="AW52" s="330"/>
      <c r="AX52" s="330"/>
      <c r="AY52" s="603"/>
      <c r="AZ52" s="351"/>
      <c r="BA52" s="351"/>
      <c r="BB52" s="351"/>
      <c r="BC52" s="351"/>
      <c r="BD52" s="351"/>
      <c r="BE52" s="351"/>
      <c r="BF52" s="351"/>
      <c r="BG52" s="351"/>
      <c r="BH52" s="351"/>
      <c r="BI52" s="351"/>
      <c r="BJ52" s="351"/>
      <c r="BK52" s="351"/>
      <c r="BL52" s="351"/>
      <c r="BM52" s="351"/>
      <c r="BN52" s="351"/>
      <c r="BO52" s="351"/>
      <c r="BP52" s="351"/>
      <c r="BQ52" s="510"/>
      <c r="BR52" s="510"/>
      <c r="BS52" s="510"/>
      <c r="BT52" s="510"/>
      <c r="BU52" s="1423"/>
      <c r="BV52" s="1423"/>
      <c r="BW52" s="8"/>
      <c r="BX52" s="509"/>
      <c r="BY52" s="194"/>
      <c r="BZ52" s="194"/>
      <c r="CA52" s="578"/>
      <c r="CB52" s="394"/>
      <c r="CC52" s="394"/>
      <c r="CE52" s="25"/>
      <c r="CF52" s="25"/>
      <c r="CG52" s="25"/>
      <c r="CH52" s="25"/>
      <c r="CI52" s="25"/>
      <c r="CJ52" s="25"/>
      <c r="CK52" s="25"/>
      <c r="CL52" s="1396"/>
      <c r="CM52" s="25"/>
      <c r="CN52" s="1396"/>
      <c r="CO52" s="25"/>
      <c r="CP52" s="25"/>
      <c r="CQ52" s="25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2"/>
      <c r="DD52" s="602"/>
      <c r="DE52" s="602" t="s">
        <v>67</v>
      </c>
      <c r="DF52" s="624">
        <v>2.06</v>
      </c>
      <c r="DG52" s="624">
        <v>2.08</v>
      </c>
      <c r="DH52" s="624">
        <v>2.1</v>
      </c>
      <c r="DI52" s="624">
        <v>2.08</v>
      </c>
      <c r="DJ52" s="332"/>
      <c r="DK52" s="332"/>
      <c r="DL52" s="332"/>
      <c r="DM52" s="332"/>
      <c r="DN52" s="332"/>
      <c r="DO52" s="602"/>
      <c r="DP52" s="1407"/>
      <c r="DQ52" s="1407"/>
      <c r="DR52" s="1407"/>
      <c r="DS52" s="1407"/>
      <c r="DT52" s="1407"/>
      <c r="DU52" s="1407"/>
      <c r="DV52" s="1407"/>
      <c r="DW52" s="1407"/>
      <c r="DX52" s="1407"/>
      <c r="DY52" s="1407"/>
      <c r="DZ52" s="1407"/>
      <c r="EA52" s="1407"/>
      <c r="EB52" s="603"/>
      <c r="EC52" s="603"/>
      <c r="ED52" s="573"/>
      <c r="EE52" s="573"/>
      <c r="EF52" s="573"/>
      <c r="EG52" s="573"/>
      <c r="EH52" s="573"/>
      <c r="EI52" s="573"/>
      <c r="EJ52" s="573"/>
      <c r="EK52" s="573"/>
      <c r="EL52" s="573"/>
      <c r="EM52" s="573"/>
      <c r="EN52" s="573"/>
      <c r="EO52" s="573"/>
      <c r="EP52" s="25"/>
      <c r="EQ52" s="1406"/>
      <c r="ER52" s="1406"/>
      <c r="ES52" s="1406"/>
      <c r="ET52" s="200"/>
      <c r="EU52" s="510"/>
      <c r="EV52" s="510"/>
      <c r="EW52" s="510"/>
      <c r="EX52" s="510"/>
      <c r="EY52" s="1423"/>
      <c r="EZ52" s="1423"/>
      <c r="FA52" s="8"/>
      <c r="FB52" s="509"/>
      <c r="FC52" s="194"/>
      <c r="FD52" s="194"/>
      <c r="FE52" s="578"/>
      <c r="FF52" s="394"/>
      <c r="FG52" s="25"/>
      <c r="FI52" s="394"/>
      <c r="FJ52" s="394"/>
      <c r="FK52" s="394"/>
      <c r="FL52" s="394"/>
      <c r="FM52" s="394"/>
      <c r="FN52" s="203"/>
      <c r="FO52" s="394"/>
      <c r="FP52" s="25"/>
      <c r="FQ52" s="25"/>
      <c r="FR52" s="25"/>
      <c r="FS52" s="25"/>
      <c r="FT52" s="25"/>
      <c r="FU52" s="25"/>
      <c r="FV52" s="365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2"/>
      <c r="GH52" s="602"/>
      <c r="GI52" s="602" t="s">
        <v>67</v>
      </c>
      <c r="GJ52" s="624">
        <v>1.94</v>
      </c>
      <c r="GK52" s="624">
        <v>1.98</v>
      </c>
      <c r="GL52" s="624">
        <v>1.99</v>
      </c>
      <c r="GM52" s="624">
        <v>1.97</v>
      </c>
      <c r="GN52" s="1407"/>
      <c r="GO52" s="1407"/>
      <c r="GP52" s="1407"/>
      <c r="GQ52" s="1407"/>
      <c r="GR52" s="468"/>
      <c r="GS52" s="602"/>
      <c r="GT52" s="332"/>
      <c r="GU52" s="332"/>
      <c r="GV52" s="332"/>
      <c r="GW52" s="332"/>
      <c r="GX52" s="332"/>
      <c r="GY52" s="332"/>
      <c r="GZ52" s="332"/>
      <c r="HA52" s="332"/>
      <c r="HB52" s="332"/>
      <c r="HC52" s="332"/>
      <c r="HD52" s="332"/>
      <c r="HE52" s="332"/>
      <c r="HF52" s="332"/>
      <c r="HG52" s="603"/>
      <c r="HH52" s="332"/>
      <c r="HI52" s="332"/>
      <c r="HJ52" s="332"/>
      <c r="HK52" s="332"/>
      <c r="HL52" s="332"/>
      <c r="HM52" s="332"/>
      <c r="HN52" s="332"/>
      <c r="HO52" s="332"/>
      <c r="HP52" s="332"/>
      <c r="HQ52" s="332"/>
      <c r="HR52" s="332"/>
      <c r="HS52" s="332"/>
      <c r="HT52" s="332"/>
      <c r="HU52" s="332"/>
      <c r="HV52" s="1406"/>
      <c r="HW52" s="1406"/>
      <c r="HX52" s="200"/>
      <c r="HY52" s="510"/>
      <c r="HZ52" s="510"/>
      <c r="IA52" s="510"/>
      <c r="IB52" s="510"/>
      <c r="IC52" s="1423"/>
      <c r="ID52" s="1423"/>
      <c r="IE52" s="8"/>
      <c r="IF52" s="509"/>
      <c r="IG52" s="194"/>
      <c r="IH52" s="194"/>
      <c r="II52" s="578"/>
      <c r="IJ52" s="394"/>
      <c r="IK52" s="394"/>
      <c r="IL52" s="520"/>
      <c r="IM52" s="224"/>
      <c r="IN52" s="50"/>
      <c r="IO52" s="50"/>
      <c r="IP52" s="454"/>
      <c r="IQ52" s="203"/>
      <c r="IR52" s="203"/>
      <c r="IS52" s="394"/>
      <c r="IT52" s="394"/>
      <c r="IU52" s="394"/>
      <c r="IV52" s="25"/>
      <c r="IW52" s="25"/>
      <c r="IX52" s="25"/>
      <c r="IY52" s="25"/>
      <c r="IZ52" s="365"/>
      <c r="JA52" s="5"/>
      <c r="JB52" s="5"/>
      <c r="JC52" s="455"/>
      <c r="JD52" s="5"/>
      <c r="JE52" s="5"/>
      <c r="JF52" s="455"/>
      <c r="JG52" s="5"/>
      <c r="JH52" s="5"/>
      <c r="JI52" s="455"/>
      <c r="JJ52" s="5"/>
      <c r="JK52" s="162"/>
      <c r="JL52" s="602"/>
      <c r="JM52" s="602" t="s">
        <v>67</v>
      </c>
      <c r="JN52" s="624">
        <v>2.06</v>
      </c>
      <c r="JO52" s="624">
        <v>2.0099999999999998</v>
      </c>
      <c r="JP52" s="624">
        <v>2.04</v>
      </c>
      <c r="JQ52" s="624">
        <v>2.04</v>
      </c>
      <c r="JR52" s="602"/>
      <c r="JS52" s="602"/>
      <c r="JT52" s="602"/>
      <c r="JU52" s="602"/>
      <c r="JV52" s="468"/>
      <c r="JW52" s="602"/>
      <c r="JX52" s="332"/>
      <c r="JY52" s="332"/>
      <c r="JZ52" s="332"/>
      <c r="KA52" s="332"/>
      <c r="KB52" s="332"/>
      <c r="KC52" s="332"/>
      <c r="KD52" s="332"/>
      <c r="KE52" s="332"/>
      <c r="KF52" s="332"/>
      <c r="KG52" s="332"/>
      <c r="KH52" s="332"/>
      <c r="KI52" s="332"/>
      <c r="KJ52" s="603"/>
      <c r="KK52" s="603"/>
      <c r="KL52" s="603"/>
      <c r="KM52" s="603"/>
      <c r="KN52" s="603"/>
      <c r="KO52" s="603"/>
      <c r="KP52" s="603"/>
      <c r="KQ52" s="603"/>
      <c r="KR52" s="603"/>
      <c r="KS52" s="603"/>
      <c r="KT52" s="603"/>
      <c r="KU52" s="603"/>
      <c r="KV52" s="603"/>
      <c r="KW52" s="603"/>
      <c r="KX52" s="25"/>
      <c r="KY52" s="1406"/>
      <c r="KZ52" s="1406"/>
      <c r="LA52" s="1406"/>
      <c r="LB52" s="200"/>
      <c r="LC52" s="510"/>
      <c r="LD52" s="510"/>
      <c r="LE52" s="510"/>
      <c r="LF52" s="510"/>
      <c r="LG52" s="1423"/>
      <c r="LH52" s="1423"/>
      <c r="LI52" s="8"/>
      <c r="LJ52" s="509"/>
      <c r="LK52" s="194"/>
      <c r="LL52" s="194"/>
      <c r="LM52" s="578"/>
      <c r="LN52" s="394"/>
      <c r="LO52" s="394"/>
      <c r="LQ52" s="224"/>
      <c r="LR52" s="50"/>
      <c r="LS52" s="121"/>
      <c r="LT52" s="454"/>
      <c r="LU52" s="438"/>
      <c r="LV52" s="438"/>
      <c r="LW52" s="332"/>
      <c r="LX52" s="301"/>
      <c r="LY52" s="435"/>
      <c r="LZ52" s="301"/>
      <c r="MA52" s="301"/>
      <c r="MB52" s="5"/>
      <c r="MC52" s="5"/>
      <c r="MD52" s="455"/>
      <c r="ME52" s="5"/>
      <c r="MF52" s="5"/>
      <c r="MG52" s="455"/>
      <c r="MH52" s="5"/>
      <c r="MI52" s="5"/>
      <c r="MJ52" s="455"/>
      <c r="MK52" s="5"/>
      <c r="ML52" s="211"/>
      <c r="MM52" s="17"/>
      <c r="MN52" s="17" t="s">
        <v>67</v>
      </c>
      <c r="MO52" s="665">
        <v>2.1</v>
      </c>
      <c r="MP52" s="665">
        <v>2.08</v>
      </c>
      <c r="MQ52" s="665">
        <v>1.97</v>
      </c>
      <c r="MR52" s="665">
        <v>2.04</v>
      </c>
      <c r="MS52" s="666">
        <v>2.0499999999999998</v>
      </c>
      <c r="MT52" s="18"/>
      <c r="MU52" s="19"/>
      <c r="MV52" s="19"/>
      <c r="MW52" s="98"/>
      <c r="MX52" s="19"/>
      <c r="MY52" s="19"/>
      <c r="MZ52" s="19"/>
      <c r="NA52" s="19"/>
      <c r="NB52" s="19"/>
      <c r="NC52" s="19"/>
      <c r="ND52" s="19"/>
      <c r="NE52" s="19"/>
      <c r="NF52" s="19"/>
      <c r="NG52" s="19"/>
      <c r="NH52" s="19"/>
      <c r="NI52" s="19"/>
      <c r="NJ52" s="19"/>
      <c r="NK52" s="19"/>
      <c r="NL52" s="19"/>
      <c r="NM52" s="19"/>
      <c r="NN52" s="19"/>
      <c r="NO52" s="19"/>
      <c r="NP52" s="19"/>
      <c r="NQ52" s="19"/>
      <c r="NR52" s="19"/>
      <c r="NS52" s="19"/>
      <c r="NT52" s="19"/>
      <c r="NU52" s="19"/>
      <c r="NV52" s="19"/>
      <c r="NW52" s="19"/>
      <c r="NX52" s="19"/>
      <c r="NY52" s="19"/>
      <c r="NZ52" s="19"/>
      <c r="OB52" s="453"/>
    </row>
    <row r="53" spans="1:392" ht="18.75" customHeight="1">
      <c r="A53" s="162"/>
      <c r="B53" s="162"/>
      <c r="C53" s="162"/>
      <c r="D53" s="9"/>
      <c r="E53" s="9"/>
      <c r="F53" s="9"/>
      <c r="G53" s="9"/>
      <c r="H53" s="25"/>
      <c r="I53" s="25"/>
      <c r="J53" s="25"/>
      <c r="K53" s="25"/>
      <c r="L53" s="25"/>
      <c r="M53" s="25"/>
      <c r="N53" s="365"/>
      <c r="O53" s="9"/>
      <c r="P53" s="9"/>
      <c r="Q53" s="9"/>
      <c r="R53" s="9"/>
      <c r="S53" s="9"/>
      <c r="T53" s="9"/>
      <c r="U53" s="9"/>
      <c r="V53" s="9"/>
      <c r="W53" s="9"/>
      <c r="X53" s="9"/>
      <c r="Y53" s="162"/>
      <c r="Z53" s="602"/>
      <c r="AA53" s="602" t="s">
        <v>73</v>
      </c>
      <c r="AB53" s="624">
        <v>1.95</v>
      </c>
      <c r="AC53" s="624">
        <v>1.96</v>
      </c>
      <c r="AD53" s="624">
        <v>1.93</v>
      </c>
      <c r="AE53" s="624">
        <v>1.94</v>
      </c>
      <c r="AF53" s="602"/>
      <c r="AG53" s="602"/>
      <c r="AH53" s="602"/>
      <c r="AI53" s="602"/>
      <c r="AJ53" s="602"/>
      <c r="AK53" s="330"/>
      <c r="AL53" s="330"/>
      <c r="AM53" s="330"/>
      <c r="AN53" s="330"/>
      <c r="AO53" s="330"/>
      <c r="AP53" s="330"/>
      <c r="AQ53" s="330"/>
      <c r="AR53" s="330"/>
      <c r="AS53" s="330"/>
      <c r="AT53" s="330"/>
      <c r="AU53" s="330"/>
      <c r="AV53" s="330"/>
      <c r="AW53" s="330"/>
      <c r="AX53" s="330"/>
      <c r="AY53" s="603"/>
      <c r="AZ53" s="351"/>
      <c r="BA53" s="351"/>
      <c r="BB53" s="351"/>
      <c r="BC53" s="351"/>
      <c r="BD53" s="351"/>
      <c r="BE53" s="351"/>
      <c r="BF53" s="351"/>
      <c r="BG53" s="351"/>
      <c r="BH53" s="351"/>
      <c r="BI53" s="351"/>
      <c r="BJ53" s="351"/>
      <c r="BK53" s="351"/>
      <c r="BL53" s="351"/>
      <c r="BM53" s="351"/>
      <c r="BN53" s="351"/>
      <c r="BO53" s="351"/>
      <c r="BP53" s="351"/>
      <c r="BQ53" s="510"/>
      <c r="BR53" s="510"/>
      <c r="BS53" s="510"/>
      <c r="BT53" s="510"/>
      <c r="BU53" s="1423"/>
      <c r="BV53" s="1423"/>
      <c r="BW53" s="394"/>
      <c r="BX53" s="394"/>
      <c r="BY53" s="164"/>
      <c r="BZ53" s="164"/>
      <c r="CA53" s="578"/>
      <c r="CB53" s="394"/>
      <c r="CC53" s="394"/>
      <c r="CE53" s="25"/>
      <c r="CF53" s="25"/>
      <c r="CG53" s="25"/>
      <c r="CH53" s="25"/>
      <c r="CI53" s="25"/>
      <c r="CJ53" s="25"/>
      <c r="CK53" s="25"/>
      <c r="CL53" s="1396"/>
      <c r="CM53" s="25"/>
      <c r="CN53" s="1396"/>
      <c r="CO53" s="25"/>
      <c r="CP53" s="25"/>
      <c r="CQ53" s="25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2"/>
      <c r="DD53" s="602"/>
      <c r="DE53" s="602" t="s">
        <v>73</v>
      </c>
      <c r="DF53" s="624">
        <v>1.91</v>
      </c>
      <c r="DG53" s="624">
        <v>1.93</v>
      </c>
      <c r="DH53" s="624">
        <v>1.91</v>
      </c>
      <c r="DI53" s="624">
        <v>1.92</v>
      </c>
      <c r="DJ53" s="332"/>
      <c r="DK53" s="332"/>
      <c r="DL53" s="332"/>
      <c r="DM53" s="332"/>
      <c r="DN53" s="332"/>
      <c r="DO53" s="602"/>
      <c r="DP53" s="1407"/>
      <c r="DQ53" s="1407"/>
      <c r="DR53" s="1407"/>
      <c r="DS53" s="1407"/>
      <c r="DT53" s="1407"/>
      <c r="DU53" s="1407"/>
      <c r="DV53" s="1407"/>
      <c r="DW53" s="1407"/>
      <c r="DX53" s="1407"/>
      <c r="DY53" s="1407"/>
      <c r="DZ53" s="1407"/>
      <c r="EA53" s="1407"/>
      <c r="EB53" s="603"/>
      <c r="EC53" s="603"/>
      <c r="ED53" s="573"/>
      <c r="EE53" s="573"/>
      <c r="EF53" s="573"/>
      <c r="EG53" s="573"/>
      <c r="EH53" s="573"/>
      <c r="EI53" s="573"/>
      <c r="EJ53" s="573"/>
      <c r="EK53" s="573"/>
      <c r="EL53" s="573"/>
      <c r="EM53" s="573"/>
      <c r="EN53" s="573"/>
      <c r="EO53" s="573"/>
      <c r="EP53" s="25"/>
      <c r="EQ53" s="1406"/>
      <c r="ER53" s="1406"/>
      <c r="ES53" s="1406"/>
      <c r="ET53" s="164"/>
      <c r="EU53" s="510"/>
      <c r="EV53" s="510"/>
      <c r="EW53" s="510"/>
      <c r="EX53" s="510"/>
      <c r="EY53" s="1423"/>
      <c r="EZ53" s="1423"/>
      <c r="FA53" s="394"/>
      <c r="FB53" s="394"/>
      <c r="FC53" s="164"/>
      <c r="FD53" s="164"/>
      <c r="FE53" s="578"/>
      <c r="FF53" s="394"/>
      <c r="FG53" s="25"/>
      <c r="FI53" s="394"/>
      <c r="FJ53" s="394"/>
      <c r="FK53" s="394"/>
      <c r="FL53" s="394"/>
      <c r="FM53" s="394"/>
      <c r="FN53" s="50"/>
      <c r="FO53" s="394"/>
      <c r="FP53" s="25"/>
      <c r="FQ53" s="25"/>
      <c r="FR53" s="25"/>
      <c r="FS53" s="25"/>
      <c r="FT53" s="25"/>
      <c r="FU53" s="25"/>
      <c r="FV53" s="365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2"/>
      <c r="GH53" s="602"/>
      <c r="GI53" s="602" t="s">
        <v>73</v>
      </c>
      <c r="GJ53" s="624">
        <v>1.9</v>
      </c>
      <c r="GK53" s="624">
        <v>1.9</v>
      </c>
      <c r="GL53" s="624">
        <v>1.9</v>
      </c>
      <c r="GM53" s="624">
        <v>1.9</v>
      </c>
      <c r="GN53" s="1407"/>
      <c r="GO53" s="1407"/>
      <c r="GP53" s="1407"/>
      <c r="GQ53" s="1407"/>
      <c r="GR53" s="468"/>
      <c r="GS53" s="602"/>
      <c r="GT53" s="332"/>
      <c r="GU53" s="332"/>
      <c r="GV53" s="332"/>
      <c r="GW53" s="332"/>
      <c r="GX53" s="332"/>
      <c r="GY53" s="332"/>
      <c r="GZ53" s="332"/>
      <c r="HA53" s="332"/>
      <c r="HB53" s="332"/>
      <c r="HC53" s="332"/>
      <c r="HD53" s="332"/>
      <c r="HE53" s="332"/>
      <c r="HF53" s="332"/>
      <c r="HG53" s="603"/>
      <c r="HH53" s="332"/>
      <c r="HI53" s="332"/>
      <c r="HJ53" s="332"/>
      <c r="HK53" s="332"/>
      <c r="HL53" s="332"/>
      <c r="HM53" s="332"/>
      <c r="HN53" s="332"/>
      <c r="HO53" s="332"/>
      <c r="HP53" s="332"/>
      <c r="HQ53" s="332"/>
      <c r="HR53" s="332"/>
      <c r="HS53" s="332"/>
      <c r="HT53" s="332"/>
      <c r="HU53" s="332"/>
      <c r="HV53" s="1406"/>
      <c r="HW53" s="1406"/>
      <c r="HX53" s="164"/>
      <c r="HY53" s="510"/>
      <c r="HZ53" s="510"/>
      <c r="IA53" s="510"/>
      <c r="IB53" s="510"/>
      <c r="IC53" s="1423"/>
      <c r="ID53" s="1423"/>
      <c r="IE53" s="394"/>
      <c r="IF53" s="394"/>
      <c r="IG53" s="164"/>
      <c r="IH53" s="164"/>
      <c r="II53" s="578"/>
      <c r="IJ53" s="394"/>
      <c r="IK53" s="394"/>
      <c r="IL53" s="520"/>
      <c r="IM53" s="224"/>
      <c r="IN53" s="50"/>
      <c r="IO53" s="50"/>
      <c r="IP53" s="454"/>
      <c r="IQ53" s="50"/>
      <c r="IR53" s="50"/>
      <c r="IS53" s="394"/>
      <c r="IT53" s="394"/>
      <c r="IU53" s="394"/>
      <c r="IV53" s="25"/>
      <c r="IW53" s="25"/>
      <c r="IX53" s="25"/>
      <c r="IY53" s="25"/>
      <c r="IZ53" s="365"/>
      <c r="JA53" s="1409"/>
      <c r="JB53" s="1409"/>
      <c r="JC53" s="685"/>
      <c r="JD53" s="1409"/>
      <c r="JE53" s="1409"/>
      <c r="JF53" s="685"/>
      <c r="JG53" s="1409"/>
      <c r="JH53" s="1409"/>
      <c r="JI53" s="685"/>
      <c r="JJ53" s="1409"/>
      <c r="JK53" s="162"/>
      <c r="JL53" s="602"/>
      <c r="JM53" s="602" t="s">
        <v>73</v>
      </c>
      <c r="JN53" s="624">
        <v>1.95</v>
      </c>
      <c r="JO53" s="624">
        <v>1.94</v>
      </c>
      <c r="JP53" s="624">
        <v>1.95</v>
      </c>
      <c r="JQ53" s="624">
        <v>1.94</v>
      </c>
      <c r="JR53" s="602"/>
      <c r="JS53" s="602"/>
      <c r="JT53" s="602"/>
      <c r="JU53" s="602"/>
      <c r="JV53" s="468"/>
      <c r="JW53" s="602"/>
      <c r="JX53" s="332"/>
      <c r="JY53" s="332"/>
      <c r="JZ53" s="332"/>
      <c r="KA53" s="332"/>
      <c r="KB53" s="332"/>
      <c r="KC53" s="332"/>
      <c r="KD53" s="332"/>
      <c r="KE53" s="332"/>
      <c r="KF53" s="332"/>
      <c r="KG53" s="332"/>
      <c r="KH53" s="332"/>
      <c r="KI53" s="332"/>
      <c r="KJ53" s="603"/>
      <c r="KK53" s="603"/>
      <c r="KL53" s="603"/>
      <c r="KM53" s="603"/>
      <c r="KN53" s="603"/>
      <c r="KO53" s="603"/>
      <c r="KP53" s="603"/>
      <c r="KQ53" s="603"/>
      <c r="KR53" s="603"/>
      <c r="KS53" s="603"/>
      <c r="KT53" s="603"/>
      <c r="KU53" s="603"/>
      <c r="KV53" s="603"/>
      <c r="KW53" s="603"/>
      <c r="KX53" s="25"/>
      <c r="KY53" s="1406"/>
      <c r="KZ53" s="1406"/>
      <c r="LA53" s="1406"/>
      <c r="LB53" s="164"/>
      <c r="LC53" s="510"/>
      <c r="LD53" s="510"/>
      <c r="LE53" s="510"/>
      <c r="LF53" s="510"/>
      <c r="LG53" s="1423"/>
      <c r="LH53" s="1423"/>
      <c r="LI53" s="394"/>
      <c r="LJ53" s="394"/>
      <c r="LK53" s="164"/>
      <c r="LL53" s="164"/>
      <c r="LM53" s="578"/>
      <c r="LN53" s="394"/>
      <c r="LO53" s="394"/>
      <c r="LQ53" s="224"/>
      <c r="LR53" s="50"/>
      <c r="LS53" s="121"/>
      <c r="LT53" s="454"/>
      <c r="LU53" s="438"/>
      <c r="LV53" s="892"/>
      <c r="LW53" s="332"/>
      <c r="LX53" s="301"/>
      <c r="LY53" s="435"/>
      <c r="LZ53" s="301"/>
      <c r="MA53" s="301"/>
      <c r="MB53" s="1409"/>
      <c r="MC53" s="1409"/>
      <c r="MD53" s="456"/>
      <c r="ME53" s="1409"/>
      <c r="MF53" s="1409"/>
      <c r="MG53" s="456"/>
      <c r="MH53" s="1409"/>
      <c r="MI53" s="1409"/>
      <c r="MJ53" s="456"/>
      <c r="MK53" s="1409"/>
      <c r="ML53" s="211"/>
      <c r="MM53" s="17"/>
      <c r="MN53" s="17" t="s">
        <v>73</v>
      </c>
      <c r="MO53" s="665">
        <v>1.94</v>
      </c>
      <c r="MP53" s="665">
        <v>1.92</v>
      </c>
      <c r="MQ53" s="665">
        <v>1.9</v>
      </c>
      <c r="MR53" s="665">
        <v>1.94</v>
      </c>
      <c r="MS53" s="666">
        <v>1.93</v>
      </c>
      <c r="MT53" s="18"/>
      <c r="MU53" s="19"/>
      <c r="MV53" s="19"/>
      <c r="MW53" s="98"/>
      <c r="MX53" s="19"/>
      <c r="MY53" s="19"/>
      <c r="MZ53" s="19"/>
      <c r="NA53" s="19"/>
      <c r="NB53" s="19"/>
      <c r="NC53" s="19"/>
      <c r="ND53" s="19"/>
      <c r="NE53" s="19"/>
      <c r="NF53" s="19"/>
      <c r="NG53" s="19"/>
      <c r="NH53" s="19"/>
      <c r="NI53" s="19"/>
      <c r="NJ53" s="19"/>
      <c r="NK53" s="19"/>
      <c r="NL53" s="19"/>
      <c r="NM53" s="19"/>
      <c r="NN53" s="19"/>
      <c r="NO53" s="19"/>
      <c r="NP53" s="19"/>
      <c r="NQ53" s="19"/>
      <c r="NR53" s="19"/>
      <c r="NS53" s="19"/>
      <c r="NT53" s="19"/>
      <c r="NU53" s="19"/>
      <c r="NV53" s="19"/>
      <c r="NW53" s="19"/>
      <c r="NX53" s="19"/>
      <c r="NY53" s="19"/>
      <c r="NZ53" s="19"/>
      <c r="OB53" s="453"/>
    </row>
    <row r="54" spans="1:392" ht="18.75" customHeight="1">
      <c r="A54" s="162"/>
      <c r="B54" s="162"/>
      <c r="C54" s="162"/>
      <c r="D54" s="9"/>
      <c r="E54" s="9"/>
      <c r="F54" s="9"/>
      <c r="G54" s="9"/>
      <c r="H54" s="25"/>
      <c r="I54" s="25"/>
      <c r="J54" s="25"/>
      <c r="K54" s="25"/>
      <c r="L54" s="25"/>
      <c r="M54" s="25"/>
      <c r="N54" s="365"/>
      <c r="O54" s="9"/>
      <c r="P54" s="9"/>
      <c r="Q54" s="9"/>
      <c r="R54" s="9"/>
      <c r="S54" s="9"/>
      <c r="T54" s="9"/>
      <c r="U54" s="9"/>
      <c r="V54" s="9"/>
      <c r="W54" s="9"/>
      <c r="X54" s="9"/>
      <c r="Y54" s="162"/>
      <c r="Z54" s="602"/>
      <c r="AA54" s="602" t="s">
        <v>78</v>
      </c>
      <c r="AB54" s="624">
        <v>1.96</v>
      </c>
      <c r="AC54" s="624">
        <v>1.98</v>
      </c>
      <c r="AD54" s="624">
        <v>1.93</v>
      </c>
      <c r="AE54" s="624">
        <v>1.96</v>
      </c>
      <c r="AF54" s="602"/>
      <c r="AG54" s="602"/>
      <c r="AH54" s="602"/>
      <c r="AI54" s="602"/>
      <c r="AJ54" s="602"/>
      <c r="AK54" s="330"/>
      <c r="AL54" s="330"/>
      <c r="AM54" s="330"/>
      <c r="AN54" s="330"/>
      <c r="AO54" s="330"/>
      <c r="AP54" s="330"/>
      <c r="AQ54" s="330"/>
      <c r="AR54" s="330"/>
      <c r="AS54" s="330"/>
      <c r="AT54" s="330"/>
      <c r="AU54" s="330"/>
      <c r="AV54" s="330"/>
      <c r="AW54" s="330"/>
      <c r="AX54" s="330"/>
      <c r="AY54" s="603"/>
      <c r="AZ54" s="351"/>
      <c r="BA54" s="351"/>
      <c r="BB54" s="351"/>
      <c r="BC54" s="351"/>
      <c r="BD54" s="351"/>
      <c r="BE54" s="351"/>
      <c r="BF54" s="351"/>
      <c r="BG54" s="351"/>
      <c r="BH54" s="351"/>
      <c r="BI54" s="351"/>
      <c r="BJ54" s="351"/>
      <c r="BK54" s="351"/>
      <c r="BL54" s="351"/>
      <c r="BM54" s="351"/>
      <c r="BN54" s="351"/>
      <c r="BO54" s="351"/>
      <c r="BP54" s="351"/>
      <c r="BQ54" s="510"/>
      <c r="BR54" s="510"/>
      <c r="BS54" s="510"/>
      <c r="BT54" s="510"/>
      <c r="BU54" s="1423"/>
      <c r="BV54" s="1423"/>
      <c r="BW54" s="8"/>
      <c r="BX54" s="1405"/>
      <c r="BY54" s="1405"/>
      <c r="BZ54" s="1405"/>
      <c r="CA54" s="1429"/>
      <c r="CB54" s="200"/>
      <c r="CC54" s="200"/>
      <c r="CE54" s="25"/>
      <c r="CF54" s="25"/>
      <c r="CG54" s="25"/>
      <c r="CH54" s="25"/>
      <c r="CI54" s="25"/>
      <c r="CJ54" s="25"/>
      <c r="CK54" s="25"/>
      <c r="CL54" s="1396"/>
      <c r="CM54" s="25"/>
      <c r="CN54" s="1396"/>
      <c r="CO54" s="25"/>
      <c r="CP54" s="25"/>
      <c r="CQ54" s="25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2"/>
      <c r="DD54" s="602"/>
      <c r="DE54" s="602" t="s">
        <v>78</v>
      </c>
      <c r="DF54" s="624">
        <v>1.88</v>
      </c>
      <c r="DG54" s="624">
        <v>1.93</v>
      </c>
      <c r="DH54" s="624">
        <v>1.91</v>
      </c>
      <c r="DI54" s="624">
        <v>1.91</v>
      </c>
      <c r="DJ54" s="332"/>
      <c r="DK54" s="332"/>
      <c r="DL54" s="332"/>
      <c r="DM54" s="332"/>
      <c r="DN54" s="332"/>
      <c r="DO54" s="602"/>
      <c r="DP54" s="1407"/>
      <c r="DQ54" s="1407"/>
      <c r="DR54" s="1407"/>
      <c r="DS54" s="1407"/>
      <c r="DT54" s="1407"/>
      <c r="DU54" s="1407"/>
      <c r="DV54" s="1407"/>
      <c r="DW54" s="1407"/>
      <c r="DX54" s="1407"/>
      <c r="DY54" s="1407"/>
      <c r="DZ54" s="1407"/>
      <c r="EA54" s="1407"/>
      <c r="EB54" s="603"/>
      <c r="EC54" s="603"/>
      <c r="ED54" s="573"/>
      <c r="EE54" s="573"/>
      <c r="EF54" s="573"/>
      <c r="EG54" s="573"/>
      <c r="EH54" s="573"/>
      <c r="EI54" s="573"/>
      <c r="EJ54" s="573"/>
      <c r="EK54" s="573"/>
      <c r="EL54" s="573"/>
      <c r="EM54" s="573"/>
      <c r="EN54" s="573"/>
      <c r="EO54" s="573"/>
      <c r="EP54" s="25"/>
      <c r="EQ54" s="1406"/>
      <c r="ER54" s="1406"/>
      <c r="ES54" s="1406"/>
      <c r="ET54" s="164"/>
      <c r="EU54" s="510"/>
      <c r="EV54" s="510"/>
      <c r="EW54" s="510"/>
      <c r="EX54" s="510"/>
      <c r="EY54" s="1423"/>
      <c r="EZ54" s="1423"/>
      <c r="FA54" s="8"/>
      <c r="FB54" s="1405"/>
      <c r="FC54" s="1405"/>
      <c r="FD54" s="1405"/>
      <c r="FE54" s="1429"/>
      <c r="FF54" s="200"/>
      <c r="FG54" s="592"/>
      <c r="FI54" s="394"/>
      <c r="FJ54" s="394"/>
      <c r="FK54" s="394"/>
      <c r="FL54" s="394"/>
      <c r="FM54" s="394"/>
      <c r="FN54" s="203"/>
      <c r="FO54" s="394"/>
      <c r="FP54" s="25"/>
      <c r="FQ54" s="25"/>
      <c r="FR54" s="25"/>
      <c r="FS54" s="25"/>
      <c r="FT54" s="25"/>
      <c r="FU54" s="25"/>
      <c r="FV54" s="365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2"/>
      <c r="GH54" s="602"/>
      <c r="GI54" s="602" t="s">
        <v>78</v>
      </c>
      <c r="GJ54" s="624">
        <v>1.88</v>
      </c>
      <c r="GK54" s="624">
        <v>1.9</v>
      </c>
      <c r="GL54" s="624">
        <v>1.89</v>
      </c>
      <c r="GM54" s="624">
        <v>1.89</v>
      </c>
      <c r="GN54" s="1407"/>
      <c r="GO54" s="1407"/>
      <c r="GP54" s="1407"/>
      <c r="GQ54" s="1407"/>
      <c r="GR54" s="468"/>
      <c r="GS54" s="602"/>
      <c r="GT54" s="332"/>
      <c r="GU54" s="332"/>
      <c r="GV54" s="332"/>
      <c r="GW54" s="332"/>
      <c r="GX54" s="332"/>
      <c r="GY54" s="332"/>
      <c r="GZ54" s="332"/>
      <c r="HA54" s="332"/>
      <c r="HB54" s="332"/>
      <c r="HC54" s="332"/>
      <c r="HD54" s="332"/>
      <c r="HE54" s="332"/>
      <c r="HF54" s="332"/>
      <c r="HG54" s="603"/>
      <c r="HH54" s="332"/>
      <c r="HI54" s="332"/>
      <c r="HJ54" s="332"/>
      <c r="HK54" s="332"/>
      <c r="HL54" s="332"/>
      <c r="HM54" s="332"/>
      <c r="HN54" s="332"/>
      <c r="HO54" s="332"/>
      <c r="HP54" s="332"/>
      <c r="HQ54" s="332"/>
      <c r="HR54" s="332"/>
      <c r="HS54" s="332"/>
      <c r="HT54" s="332"/>
      <c r="HU54" s="332"/>
      <c r="HV54" s="1406"/>
      <c r="HW54" s="1406"/>
      <c r="HX54" s="164"/>
      <c r="HY54" s="510"/>
      <c r="HZ54" s="510"/>
      <c r="IA54" s="510"/>
      <c r="IB54" s="510"/>
      <c r="IC54" s="1423"/>
      <c r="ID54" s="1423"/>
      <c r="IE54" s="8"/>
      <c r="IF54" s="1405"/>
      <c r="IG54" s="1405"/>
      <c r="IH54" s="1405"/>
      <c r="II54" s="1429"/>
      <c r="IJ54" s="200"/>
      <c r="IK54" s="200"/>
      <c r="IL54" s="520"/>
      <c r="IM54" s="220"/>
      <c r="IN54" s="213"/>
      <c r="IO54" s="213"/>
      <c r="IP54" s="454"/>
      <c r="IQ54" s="203"/>
      <c r="IR54" s="203"/>
      <c r="IS54" s="394"/>
      <c r="IT54" s="394"/>
      <c r="IU54" s="394"/>
      <c r="IV54" s="25"/>
      <c r="IW54" s="25"/>
      <c r="IX54" s="25"/>
      <c r="IY54" s="25"/>
      <c r="IZ54" s="365"/>
      <c r="JA54" s="162"/>
      <c r="JB54" s="696"/>
      <c r="JC54" s="696"/>
      <c r="JD54" s="272"/>
      <c r="JE54" s="696"/>
      <c r="JF54" s="696"/>
      <c r="JG54" s="272"/>
      <c r="JH54" s="305"/>
      <c r="JI54" s="305"/>
      <c r="JJ54" s="272"/>
      <c r="JK54" s="162"/>
      <c r="JL54" s="602"/>
      <c r="JM54" s="602" t="s">
        <v>78</v>
      </c>
      <c r="JN54" s="624">
        <v>1.95</v>
      </c>
      <c r="JO54" s="624">
        <v>1.96</v>
      </c>
      <c r="JP54" s="624">
        <v>2</v>
      </c>
      <c r="JQ54" s="624">
        <v>1.97</v>
      </c>
      <c r="JR54" s="602"/>
      <c r="JS54" s="602"/>
      <c r="JT54" s="602"/>
      <c r="JU54" s="602"/>
      <c r="JV54" s="468"/>
      <c r="JW54" s="602"/>
      <c r="JX54" s="332"/>
      <c r="JY54" s="332"/>
      <c r="JZ54" s="332"/>
      <c r="KA54" s="332"/>
      <c r="KB54" s="332"/>
      <c r="KC54" s="332"/>
      <c r="KD54" s="332"/>
      <c r="KE54" s="332"/>
      <c r="KF54" s="332"/>
      <c r="KG54" s="332"/>
      <c r="KH54" s="332"/>
      <c r="KI54" s="332"/>
      <c r="KJ54" s="603"/>
      <c r="KK54" s="603"/>
      <c r="KL54" s="603"/>
      <c r="KM54" s="603"/>
      <c r="KN54" s="603"/>
      <c r="KO54" s="603"/>
      <c r="KP54" s="603"/>
      <c r="KQ54" s="603"/>
      <c r="KR54" s="603"/>
      <c r="KS54" s="603"/>
      <c r="KT54" s="603"/>
      <c r="KU54" s="603"/>
      <c r="KV54" s="603"/>
      <c r="KW54" s="603"/>
      <c r="KX54" s="25"/>
      <c r="KY54" s="1406"/>
      <c r="KZ54" s="1406"/>
      <c r="LA54" s="1406"/>
      <c r="LB54" s="164"/>
      <c r="LC54" s="510"/>
      <c r="LD54" s="510"/>
      <c r="LE54" s="510"/>
      <c r="LF54" s="510"/>
      <c r="LG54" s="1423"/>
      <c r="LH54" s="1423"/>
      <c r="LI54" s="8"/>
      <c r="LJ54" s="1405"/>
      <c r="LK54" s="1405"/>
      <c r="LL54" s="1405"/>
      <c r="LM54" s="1429"/>
      <c r="LN54" s="200"/>
      <c r="LO54" s="200"/>
      <c r="LQ54" s="220"/>
      <c r="LR54" s="213"/>
      <c r="LS54" s="214"/>
      <c r="LT54" s="454"/>
      <c r="LU54" s="438"/>
      <c r="LV54" s="438"/>
      <c r="LW54" s="332"/>
      <c r="LX54" s="301"/>
      <c r="LY54" s="435"/>
      <c r="LZ54" s="301"/>
      <c r="MA54" s="301"/>
      <c r="MB54" s="162"/>
      <c r="MC54" s="145"/>
      <c r="MD54" s="524"/>
      <c r="ME54" s="525"/>
      <c r="MF54" s="145"/>
      <c r="MG54" s="524"/>
      <c r="MH54" s="525"/>
      <c r="MI54" s="145"/>
      <c r="MJ54" s="463"/>
      <c r="MK54" s="162"/>
      <c r="ML54" s="211"/>
      <c r="MM54" s="17"/>
      <c r="MN54" s="17" t="s">
        <v>78</v>
      </c>
      <c r="MO54" s="665">
        <v>1.96</v>
      </c>
      <c r="MP54" s="665">
        <v>1.91</v>
      </c>
      <c r="MQ54" s="665">
        <v>1.89</v>
      </c>
      <c r="MR54" s="665">
        <v>1.97</v>
      </c>
      <c r="MS54" s="666">
        <v>1.93</v>
      </c>
      <c r="MT54" s="18"/>
      <c r="MU54" s="19"/>
      <c r="MV54" s="19"/>
      <c r="MW54" s="98"/>
      <c r="MX54" s="19"/>
      <c r="MY54" s="19"/>
      <c r="MZ54" s="19"/>
      <c r="NA54" s="19"/>
      <c r="NB54" s="19"/>
      <c r="NC54" s="19"/>
      <c r="ND54" s="19"/>
      <c r="NE54" s="19"/>
      <c r="NF54" s="19"/>
      <c r="NG54" s="19"/>
      <c r="NH54" s="19"/>
      <c r="NI54" s="19"/>
      <c r="NJ54" s="19"/>
      <c r="NK54" s="19"/>
      <c r="NL54" s="19"/>
      <c r="NM54" s="19"/>
      <c r="NN54" s="19"/>
      <c r="NO54" s="19"/>
      <c r="NP54" s="19"/>
      <c r="NQ54" s="19"/>
      <c r="NR54" s="19"/>
      <c r="NS54" s="19"/>
      <c r="NT54" s="19"/>
      <c r="NU54" s="19"/>
      <c r="NV54" s="19"/>
      <c r="NW54" s="19"/>
      <c r="NX54" s="19"/>
      <c r="NY54" s="19"/>
      <c r="NZ54" s="19"/>
      <c r="OB54" s="453"/>
    </row>
    <row r="55" spans="1:392" ht="18.75" customHeight="1">
      <c r="A55" s="9"/>
      <c r="B55" s="9"/>
      <c r="C55" s="9"/>
      <c r="D55" s="9"/>
      <c r="E55" s="9"/>
      <c r="F55" s="9"/>
      <c r="G55" s="9"/>
      <c r="H55" s="25"/>
      <c r="I55" s="25"/>
      <c r="J55" s="25"/>
      <c r="K55" s="25"/>
      <c r="L55" s="25"/>
      <c r="M55" s="25"/>
      <c r="N55" s="365"/>
      <c r="O55" s="9"/>
      <c r="P55" s="9"/>
      <c r="Q55" s="9"/>
      <c r="R55" s="9"/>
      <c r="S55" s="9"/>
      <c r="T55" s="9"/>
      <c r="U55" s="9"/>
      <c r="V55" s="9"/>
      <c r="W55" s="9"/>
      <c r="X55" s="9"/>
      <c r="Y55" s="162"/>
      <c r="Z55" s="602"/>
      <c r="AA55" s="602" t="s">
        <v>85</v>
      </c>
      <c r="AB55" s="624">
        <v>1.91</v>
      </c>
      <c r="AC55" s="624">
        <v>1.92</v>
      </c>
      <c r="AD55" s="624">
        <v>1.86</v>
      </c>
      <c r="AE55" s="624">
        <v>1.9</v>
      </c>
      <c r="AF55" s="602"/>
      <c r="AG55" s="602"/>
      <c r="AH55" s="602"/>
      <c r="AI55" s="602"/>
      <c r="AJ55" s="602"/>
      <c r="AK55" s="330"/>
      <c r="AL55" s="330"/>
      <c r="AM55" s="330"/>
      <c r="AN55" s="330"/>
      <c r="AO55" s="330"/>
      <c r="AP55" s="330"/>
      <c r="AQ55" s="330"/>
      <c r="AR55" s="330"/>
      <c r="AS55" s="330"/>
      <c r="AT55" s="330"/>
      <c r="AU55" s="330"/>
      <c r="AV55" s="330"/>
      <c r="AW55" s="330"/>
      <c r="AX55" s="330"/>
      <c r="AY55" s="603"/>
      <c r="AZ55" s="351"/>
      <c r="BA55" s="351"/>
      <c r="BB55" s="351"/>
      <c r="BC55" s="351"/>
      <c r="BD55" s="351"/>
      <c r="BE55" s="351"/>
      <c r="BF55" s="351"/>
      <c r="BG55" s="351"/>
      <c r="BH55" s="351"/>
      <c r="BI55" s="351"/>
      <c r="BJ55" s="351"/>
      <c r="BK55" s="351"/>
      <c r="BL55" s="351"/>
      <c r="BM55" s="351"/>
      <c r="BN55" s="351"/>
      <c r="BO55" s="351"/>
      <c r="BP55" s="351"/>
      <c r="BQ55" s="194"/>
      <c r="BR55" s="194"/>
      <c r="BS55" s="194"/>
      <c r="BT55" s="194"/>
      <c r="BU55" s="1423"/>
      <c r="BV55" s="1423"/>
      <c r="BW55" s="164"/>
      <c r="BX55" s="194"/>
      <c r="BY55" s="194"/>
      <c r="BZ55" s="194"/>
      <c r="CA55" s="578"/>
      <c r="CB55" s="578"/>
      <c r="CC55" s="578"/>
      <c r="CE55" s="25"/>
      <c r="CF55" s="25"/>
      <c r="CG55" s="25"/>
      <c r="CH55" s="25"/>
      <c r="CI55" s="25"/>
      <c r="CJ55" s="25"/>
      <c r="CK55" s="25"/>
      <c r="CL55" s="1396"/>
      <c r="CM55" s="25"/>
      <c r="CN55" s="1396"/>
      <c r="CO55" s="25"/>
      <c r="CP55" s="25"/>
      <c r="CQ55" s="25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2"/>
      <c r="DD55" s="602"/>
      <c r="DE55" s="602" t="s">
        <v>85</v>
      </c>
      <c r="DF55" s="624">
        <v>1.9</v>
      </c>
      <c r="DG55" s="624">
        <v>1.96</v>
      </c>
      <c r="DH55" s="624">
        <v>1.89</v>
      </c>
      <c r="DI55" s="624">
        <v>1.92</v>
      </c>
      <c r="DJ55" s="332"/>
      <c r="DK55" s="332"/>
      <c r="DL55" s="332"/>
      <c r="DM55" s="332"/>
      <c r="DN55" s="332"/>
      <c r="DO55" s="602"/>
      <c r="DP55" s="1407"/>
      <c r="DQ55" s="1407"/>
      <c r="DR55" s="1407"/>
      <c r="DS55" s="1407"/>
      <c r="DT55" s="1407"/>
      <c r="DU55" s="1407"/>
      <c r="DV55" s="1407"/>
      <c r="DW55" s="1407"/>
      <c r="DX55" s="1407"/>
      <c r="DY55" s="1407"/>
      <c r="DZ55" s="1407"/>
      <c r="EA55" s="1407"/>
      <c r="EB55" s="603"/>
      <c r="EC55" s="603"/>
      <c r="ED55" s="573"/>
      <c r="EE55" s="573"/>
      <c r="EF55" s="573"/>
      <c r="EG55" s="573"/>
      <c r="EH55" s="573"/>
      <c r="EI55" s="573"/>
      <c r="EJ55" s="573"/>
      <c r="EK55" s="573"/>
      <c r="EL55" s="573"/>
      <c r="EM55" s="573"/>
      <c r="EN55" s="573"/>
      <c r="EO55" s="573"/>
      <c r="EP55" s="25"/>
      <c r="EQ55" s="1406"/>
      <c r="ER55" s="1406"/>
      <c r="ES55" s="1406"/>
      <c r="ET55" s="164"/>
      <c r="EU55" s="194"/>
      <c r="EV55" s="194"/>
      <c r="EW55" s="194"/>
      <c r="EX55" s="194"/>
      <c r="EY55" s="1423"/>
      <c r="EZ55" s="1423"/>
      <c r="FA55" s="164"/>
      <c r="FB55" s="194"/>
      <c r="FC55" s="194"/>
      <c r="FD55" s="194"/>
      <c r="FE55" s="578"/>
      <c r="FF55" s="578"/>
      <c r="FG55" s="590"/>
      <c r="FI55" s="394"/>
      <c r="FJ55" s="394"/>
      <c r="FK55" s="394"/>
      <c r="FL55" s="394"/>
      <c r="FM55" s="394"/>
      <c r="FN55" s="203"/>
      <c r="FO55" s="394"/>
      <c r="FP55" s="25"/>
      <c r="FQ55" s="25"/>
      <c r="FR55" s="25"/>
      <c r="FS55" s="25"/>
      <c r="FT55" s="25"/>
      <c r="FU55" s="25"/>
      <c r="FV55" s="365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2"/>
      <c r="GH55" s="602"/>
      <c r="GI55" s="602" t="s">
        <v>85</v>
      </c>
      <c r="GJ55" s="624">
        <v>1.89</v>
      </c>
      <c r="GK55" s="624">
        <v>1.89</v>
      </c>
      <c r="GL55" s="624">
        <v>1.92</v>
      </c>
      <c r="GM55" s="624">
        <v>1.9</v>
      </c>
      <c r="GN55" s="1407"/>
      <c r="GO55" s="1407"/>
      <c r="GP55" s="1407"/>
      <c r="GQ55" s="1407"/>
      <c r="GR55" s="468"/>
      <c r="GS55" s="602"/>
      <c r="GT55" s="332"/>
      <c r="GU55" s="332"/>
      <c r="GV55" s="332"/>
      <c r="GW55" s="332"/>
      <c r="GX55" s="332"/>
      <c r="GY55" s="332"/>
      <c r="GZ55" s="332"/>
      <c r="HA55" s="332"/>
      <c r="HB55" s="332"/>
      <c r="HC55" s="332"/>
      <c r="HD55" s="332"/>
      <c r="HE55" s="332"/>
      <c r="HF55" s="332"/>
      <c r="HG55" s="603"/>
      <c r="HH55" s="332"/>
      <c r="HI55" s="332"/>
      <c r="HJ55" s="332"/>
      <c r="HK55" s="332"/>
      <c r="HL55" s="332"/>
      <c r="HM55" s="332"/>
      <c r="HN55" s="332"/>
      <c r="HO55" s="332"/>
      <c r="HP55" s="332"/>
      <c r="HQ55" s="332"/>
      <c r="HR55" s="332"/>
      <c r="HS55" s="332"/>
      <c r="HT55" s="332"/>
      <c r="HU55" s="332"/>
      <c r="HV55" s="1406"/>
      <c r="HW55" s="1406"/>
      <c r="HX55" s="164"/>
      <c r="HY55" s="194"/>
      <c r="HZ55" s="194"/>
      <c r="IA55" s="194"/>
      <c r="IB55" s="194"/>
      <c r="IC55" s="1423"/>
      <c r="ID55" s="1423"/>
      <c r="IE55" s="164"/>
      <c r="IF55" s="194"/>
      <c r="IG55" s="194"/>
      <c r="IH55" s="194"/>
      <c r="II55" s="578"/>
      <c r="IJ55" s="578"/>
      <c r="IK55" s="578"/>
      <c r="IL55" s="520"/>
      <c r="IM55" s="220"/>
      <c r="IN55" s="140"/>
      <c r="IO55" s="140"/>
      <c r="IP55" s="454"/>
      <c r="IQ55" s="203"/>
      <c r="IR55" s="203"/>
      <c r="IS55" s="394"/>
      <c r="IT55" s="394"/>
      <c r="IU55" s="394"/>
      <c r="IV55" s="25"/>
      <c r="IW55" s="25"/>
      <c r="IX55" s="25"/>
      <c r="IY55" s="25"/>
      <c r="IZ55" s="365"/>
      <c r="JA55" s="162"/>
      <c r="JB55" s="696"/>
      <c r="JC55" s="696"/>
      <c r="JD55" s="272"/>
      <c r="JE55" s="696"/>
      <c r="JF55" s="696"/>
      <c r="JG55" s="272"/>
      <c r="JH55" s="305"/>
      <c r="JI55" s="305"/>
      <c r="JJ55" s="272"/>
      <c r="JK55" s="162"/>
      <c r="JL55" s="602"/>
      <c r="JM55" s="602" t="s">
        <v>85</v>
      </c>
      <c r="JN55" s="624">
        <v>1.99</v>
      </c>
      <c r="JO55" s="624">
        <v>1.98</v>
      </c>
      <c r="JP55" s="624">
        <v>1.97</v>
      </c>
      <c r="JQ55" s="624">
        <v>1.98</v>
      </c>
      <c r="JR55" s="602"/>
      <c r="JS55" s="602"/>
      <c r="JT55" s="602"/>
      <c r="JU55" s="602"/>
      <c r="JV55" s="468"/>
      <c r="JW55" s="602"/>
      <c r="JX55" s="332"/>
      <c r="JY55" s="332"/>
      <c r="JZ55" s="332"/>
      <c r="KA55" s="332"/>
      <c r="KB55" s="332"/>
      <c r="KC55" s="332"/>
      <c r="KD55" s="332"/>
      <c r="KE55" s="332"/>
      <c r="KF55" s="332"/>
      <c r="KG55" s="332"/>
      <c r="KH55" s="332"/>
      <c r="KI55" s="332"/>
      <c r="KJ55" s="603"/>
      <c r="KK55" s="603"/>
      <c r="KL55" s="603"/>
      <c r="KM55" s="603"/>
      <c r="KN55" s="603"/>
      <c r="KO55" s="603"/>
      <c r="KP55" s="603"/>
      <c r="KQ55" s="603"/>
      <c r="KR55" s="603"/>
      <c r="KS55" s="603"/>
      <c r="KT55" s="603"/>
      <c r="KU55" s="603"/>
      <c r="KV55" s="603"/>
      <c r="KW55" s="603"/>
      <c r="KX55" s="25"/>
      <c r="KY55" s="1406"/>
      <c r="KZ55" s="1406"/>
      <c r="LA55" s="1406"/>
      <c r="LB55" s="164"/>
      <c r="LC55" s="194"/>
      <c r="LD55" s="194"/>
      <c r="LE55" s="194"/>
      <c r="LF55" s="194"/>
      <c r="LG55" s="1423"/>
      <c r="LH55" s="1423"/>
      <c r="LI55" s="164"/>
      <c r="LJ55" s="194"/>
      <c r="LK55" s="194"/>
      <c r="LL55" s="194"/>
      <c r="LM55" s="578"/>
      <c r="LN55" s="578"/>
      <c r="LO55" s="578"/>
      <c r="LQ55" s="220"/>
      <c r="LR55" s="32"/>
      <c r="LS55" s="140"/>
      <c r="LT55" s="454"/>
      <c r="LU55" s="438"/>
      <c r="LV55" s="438"/>
      <c r="LW55" s="332"/>
      <c r="LX55" s="301"/>
      <c r="LY55" s="435"/>
      <c r="LZ55" s="301"/>
      <c r="MA55" s="301"/>
      <c r="MB55" s="162"/>
      <c r="MC55" s="145"/>
      <c r="MD55" s="524"/>
      <c r="ME55" s="525"/>
      <c r="MF55" s="145"/>
      <c r="MG55" s="524"/>
      <c r="MH55" s="525"/>
      <c r="MI55" s="145"/>
      <c r="MJ55" s="463"/>
      <c r="MK55" s="162"/>
      <c r="ML55" s="211"/>
      <c r="MM55" s="17"/>
      <c r="MN55" s="17" t="s">
        <v>85</v>
      </c>
      <c r="MO55" s="665">
        <v>1.9</v>
      </c>
      <c r="MP55" s="665">
        <v>1.92</v>
      </c>
      <c r="MQ55" s="665">
        <v>1.9</v>
      </c>
      <c r="MR55" s="665">
        <v>1.98</v>
      </c>
      <c r="MS55" s="666">
        <v>1.93</v>
      </c>
      <c r="MT55" s="18"/>
      <c r="MU55" s="19"/>
      <c r="MV55" s="19"/>
      <c r="MW55" s="98"/>
      <c r="MX55" s="19"/>
      <c r="MY55" s="19"/>
      <c r="MZ55" s="19"/>
      <c r="NA55" s="19"/>
      <c r="NB55" s="19"/>
      <c r="NC55" s="19"/>
      <c r="ND55" s="19"/>
      <c r="NE55" s="19"/>
      <c r="NF55" s="19"/>
      <c r="NG55" s="19"/>
      <c r="NH55" s="19"/>
      <c r="NI55" s="19"/>
      <c r="NJ55" s="19"/>
      <c r="NK55" s="19"/>
      <c r="NL55" s="19"/>
      <c r="NM55" s="19"/>
      <c r="NN55" s="19"/>
      <c r="NO55" s="19"/>
      <c r="NP55" s="19"/>
      <c r="NQ55" s="19"/>
      <c r="NR55" s="19"/>
      <c r="NS55" s="19"/>
      <c r="NT55" s="19"/>
      <c r="NU55" s="19"/>
      <c r="NV55" s="19"/>
      <c r="NW55" s="19"/>
      <c r="NX55" s="19"/>
      <c r="NY55" s="19"/>
      <c r="NZ55" s="19"/>
      <c r="OB55" s="453"/>
    </row>
    <row r="56" spans="1:392" ht="18.75" customHeight="1">
      <c r="A56" s="9"/>
      <c r="B56" s="9"/>
      <c r="C56" s="9"/>
      <c r="D56" s="9"/>
      <c r="E56" s="9"/>
      <c r="F56" s="9"/>
      <c r="G56" s="9"/>
      <c r="H56" s="25"/>
      <c r="I56" s="25"/>
      <c r="J56" s="25"/>
      <c r="K56" s="25"/>
      <c r="L56" s="25"/>
      <c r="M56" s="25"/>
      <c r="N56" s="365"/>
      <c r="O56" s="9"/>
      <c r="P56" s="9"/>
      <c r="Q56" s="9"/>
      <c r="R56" s="9"/>
      <c r="S56" s="9"/>
      <c r="T56" s="9"/>
      <c r="U56" s="9"/>
      <c r="V56" s="9"/>
      <c r="W56" s="9"/>
      <c r="X56" s="9"/>
      <c r="Y56" s="162"/>
      <c r="Z56" s="602"/>
      <c r="AA56" s="602" t="s">
        <v>90</v>
      </c>
      <c r="AB56" s="624">
        <v>1.9</v>
      </c>
      <c r="AC56" s="624">
        <v>1.93</v>
      </c>
      <c r="AD56" s="624">
        <v>1.95</v>
      </c>
      <c r="AE56" s="624">
        <v>1.92</v>
      </c>
      <c r="AF56" s="602"/>
      <c r="AG56" s="602"/>
      <c r="AH56" s="602"/>
      <c r="AI56" s="602"/>
      <c r="AJ56" s="602"/>
      <c r="AK56" s="330"/>
      <c r="AL56" s="330"/>
      <c r="AM56" s="330"/>
      <c r="AN56" s="330"/>
      <c r="AO56" s="330"/>
      <c r="AP56" s="330"/>
      <c r="AQ56" s="330"/>
      <c r="AR56" s="330"/>
      <c r="AS56" s="330"/>
      <c r="AT56" s="330"/>
      <c r="AU56" s="330"/>
      <c r="AV56" s="330"/>
      <c r="AW56" s="330"/>
      <c r="AX56" s="330"/>
      <c r="AY56" s="603"/>
      <c r="AZ56" s="351"/>
      <c r="BA56" s="351"/>
      <c r="BB56" s="351"/>
      <c r="BC56" s="351"/>
      <c r="BD56" s="351"/>
      <c r="BE56" s="351"/>
      <c r="BF56" s="351"/>
      <c r="BG56" s="351"/>
      <c r="BH56" s="351"/>
      <c r="BI56" s="351"/>
      <c r="BJ56" s="351"/>
      <c r="BK56" s="351"/>
      <c r="BL56" s="351"/>
      <c r="BM56" s="351"/>
      <c r="BN56" s="351"/>
      <c r="BO56" s="351"/>
      <c r="BP56" s="351"/>
      <c r="BQ56" s="394"/>
      <c r="BR56" s="164"/>
      <c r="BS56" s="164"/>
      <c r="BT56" s="203"/>
      <c r="BU56" s="1423"/>
      <c r="BV56" s="1423"/>
      <c r="BW56" s="164"/>
      <c r="BX56" s="194"/>
      <c r="BY56" s="194"/>
      <c r="BZ56" s="194"/>
      <c r="CA56" s="578"/>
      <c r="CB56" s="578"/>
      <c r="CC56" s="578"/>
      <c r="CE56" s="25"/>
      <c r="CF56" s="25"/>
      <c r="CG56" s="25"/>
      <c r="CH56" s="25"/>
      <c r="CI56" s="25"/>
      <c r="CJ56" s="25"/>
      <c r="CK56" s="25"/>
      <c r="CL56" s="1396"/>
      <c r="CM56" s="25"/>
      <c r="CN56" s="1396"/>
      <c r="CO56" s="25"/>
      <c r="CP56" s="25"/>
      <c r="CQ56" s="25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2"/>
      <c r="DD56" s="602"/>
      <c r="DE56" s="602" t="s">
        <v>90</v>
      </c>
      <c r="DF56" s="624">
        <v>1.93</v>
      </c>
      <c r="DG56" s="624">
        <v>1.86</v>
      </c>
      <c r="DH56" s="624">
        <v>1.89</v>
      </c>
      <c r="DI56" s="624">
        <v>1.9</v>
      </c>
      <c r="DJ56" s="332"/>
      <c r="DK56" s="332"/>
      <c r="DL56" s="332"/>
      <c r="DM56" s="332"/>
      <c r="DN56" s="332"/>
      <c r="DO56" s="602"/>
      <c r="DP56" s="1407"/>
      <c r="DQ56" s="1407"/>
      <c r="DR56" s="1407"/>
      <c r="DS56" s="1407"/>
      <c r="DT56" s="1407"/>
      <c r="DU56" s="1407"/>
      <c r="DV56" s="1407"/>
      <c r="DW56" s="1407"/>
      <c r="DX56" s="1407"/>
      <c r="DY56" s="1407"/>
      <c r="DZ56" s="1407"/>
      <c r="EA56" s="1407"/>
      <c r="EB56" s="603"/>
      <c r="EC56" s="603"/>
      <c r="ED56" s="573"/>
      <c r="EE56" s="573"/>
      <c r="EF56" s="573"/>
      <c r="EG56" s="573"/>
      <c r="EH56" s="573"/>
      <c r="EI56" s="573"/>
      <c r="EJ56" s="573"/>
      <c r="EK56" s="573"/>
      <c r="EL56" s="573"/>
      <c r="EM56" s="573"/>
      <c r="EN56" s="573"/>
      <c r="EO56" s="573"/>
      <c r="EP56" s="25"/>
      <c r="EQ56" s="1406"/>
      <c r="ER56" s="1406"/>
      <c r="ES56" s="1406"/>
      <c r="ET56" s="164"/>
      <c r="EU56" s="394"/>
      <c r="EV56" s="164"/>
      <c r="EW56" s="164"/>
      <c r="EX56" s="203"/>
      <c r="EY56" s="1423"/>
      <c r="EZ56" s="1423"/>
      <c r="FA56" s="164"/>
      <c r="FB56" s="194"/>
      <c r="FC56" s="194"/>
      <c r="FD56" s="194"/>
      <c r="FE56" s="578"/>
      <c r="FF56" s="578"/>
      <c r="FG56" s="590"/>
      <c r="FI56" s="394"/>
      <c r="FJ56" s="394"/>
      <c r="FK56" s="394"/>
      <c r="FL56" s="394"/>
      <c r="FM56" s="394"/>
      <c r="FN56" s="203"/>
      <c r="FO56" s="394"/>
      <c r="FP56" s="25"/>
      <c r="FQ56" s="25"/>
      <c r="FR56" s="25"/>
      <c r="FS56" s="25"/>
      <c r="FT56" s="25"/>
      <c r="FU56" s="25"/>
      <c r="FV56" s="365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2"/>
      <c r="GH56" s="602"/>
      <c r="GI56" s="602" t="s">
        <v>90</v>
      </c>
      <c r="GJ56" s="624">
        <v>1.84</v>
      </c>
      <c r="GK56" s="624">
        <v>1.85</v>
      </c>
      <c r="GL56" s="624">
        <v>1.9</v>
      </c>
      <c r="GM56" s="624">
        <v>1.86</v>
      </c>
      <c r="GN56" s="1407"/>
      <c r="GO56" s="1407"/>
      <c r="GP56" s="1407"/>
      <c r="GQ56" s="1407"/>
      <c r="GR56" s="468"/>
      <c r="GS56" s="602"/>
      <c r="GT56" s="332"/>
      <c r="GU56" s="332"/>
      <c r="GV56" s="332"/>
      <c r="GW56" s="332"/>
      <c r="GX56" s="332"/>
      <c r="GY56" s="332"/>
      <c r="GZ56" s="332"/>
      <c r="HA56" s="332"/>
      <c r="HB56" s="332"/>
      <c r="HC56" s="332"/>
      <c r="HD56" s="332"/>
      <c r="HE56" s="332"/>
      <c r="HF56" s="332"/>
      <c r="HG56" s="603"/>
      <c r="HH56" s="332"/>
      <c r="HI56" s="332"/>
      <c r="HJ56" s="332"/>
      <c r="HK56" s="332"/>
      <c r="HL56" s="332"/>
      <c r="HM56" s="332"/>
      <c r="HN56" s="332"/>
      <c r="HO56" s="332"/>
      <c r="HP56" s="332"/>
      <c r="HQ56" s="332"/>
      <c r="HR56" s="332"/>
      <c r="HS56" s="332"/>
      <c r="HT56" s="332"/>
      <c r="HU56" s="332"/>
      <c r="HV56" s="1406"/>
      <c r="HW56" s="1406"/>
      <c r="HX56" s="164"/>
      <c r="HY56" s="394"/>
      <c r="HZ56" s="164"/>
      <c r="IA56" s="164"/>
      <c r="IB56" s="203"/>
      <c r="IC56" s="1423"/>
      <c r="ID56" s="1423"/>
      <c r="IE56" s="164"/>
      <c r="IF56" s="194"/>
      <c r="IG56" s="194"/>
      <c r="IH56" s="194"/>
      <c r="II56" s="578"/>
      <c r="IJ56" s="578"/>
      <c r="IK56" s="578"/>
      <c r="IL56" s="520"/>
      <c r="IM56" s="224"/>
      <c r="IN56" s="145"/>
      <c r="IO56" s="145"/>
      <c r="IP56" s="454"/>
      <c r="IQ56" s="203"/>
      <c r="IR56" s="203"/>
      <c r="IS56" s="394"/>
      <c r="IT56" s="394"/>
      <c r="IU56" s="394"/>
      <c r="IV56" s="25"/>
      <c r="IW56" s="25"/>
      <c r="IX56" s="25"/>
      <c r="IY56" s="25"/>
      <c r="IZ56" s="365"/>
      <c r="JA56" s="162"/>
      <c r="JB56" s="696"/>
      <c r="JC56" s="696"/>
      <c r="JD56" s="272"/>
      <c r="JE56" s="696"/>
      <c r="JF56" s="696"/>
      <c r="JG56" s="272"/>
      <c r="JH56" s="305"/>
      <c r="JI56" s="305"/>
      <c r="JJ56" s="272"/>
      <c r="JK56" s="162"/>
      <c r="JL56" s="602"/>
      <c r="JM56" s="602" t="s">
        <v>90</v>
      </c>
      <c r="JN56" s="624">
        <v>1.95</v>
      </c>
      <c r="JO56" s="624">
        <v>1.89</v>
      </c>
      <c r="JP56" s="624">
        <v>1.89</v>
      </c>
      <c r="JQ56" s="624">
        <v>1.91</v>
      </c>
      <c r="JR56" s="602"/>
      <c r="JS56" s="602"/>
      <c r="JT56" s="602"/>
      <c r="JU56" s="602"/>
      <c r="JV56" s="468"/>
      <c r="JW56" s="602"/>
      <c r="JX56" s="332"/>
      <c r="JY56" s="332"/>
      <c r="JZ56" s="332"/>
      <c r="KA56" s="332"/>
      <c r="KB56" s="332"/>
      <c r="KC56" s="332"/>
      <c r="KD56" s="332"/>
      <c r="KE56" s="332"/>
      <c r="KF56" s="332"/>
      <c r="KG56" s="332"/>
      <c r="KH56" s="332"/>
      <c r="KI56" s="332"/>
      <c r="KJ56" s="603"/>
      <c r="KK56" s="603"/>
      <c r="KL56" s="603"/>
      <c r="KM56" s="603"/>
      <c r="KN56" s="603"/>
      <c r="KO56" s="603"/>
      <c r="KP56" s="603"/>
      <c r="KQ56" s="603"/>
      <c r="KR56" s="603"/>
      <c r="KS56" s="603"/>
      <c r="KT56" s="603"/>
      <c r="KU56" s="603"/>
      <c r="KV56" s="603"/>
      <c r="KW56" s="603"/>
      <c r="KX56" s="25"/>
      <c r="KY56" s="1406"/>
      <c r="KZ56" s="1406"/>
      <c r="LA56" s="1406"/>
      <c r="LB56" s="164"/>
      <c r="LC56" s="394"/>
      <c r="LD56" s="164"/>
      <c r="LE56" s="164"/>
      <c r="LF56" s="203"/>
      <c r="LG56" s="1423"/>
      <c r="LH56" s="1423"/>
      <c r="LI56" s="164"/>
      <c r="LJ56" s="194"/>
      <c r="LK56" s="194"/>
      <c r="LL56" s="194"/>
      <c r="LM56" s="578"/>
      <c r="LN56" s="578"/>
      <c r="LO56" s="578"/>
      <c r="LQ56" s="224"/>
      <c r="LR56" s="50"/>
      <c r="LS56" s="145"/>
      <c r="LT56" s="454"/>
      <c r="LU56" s="438"/>
      <c r="LV56" s="438"/>
      <c r="LW56" s="332"/>
      <c r="LX56" s="301"/>
      <c r="LY56" s="435"/>
      <c r="LZ56" s="301"/>
      <c r="MA56" s="301"/>
      <c r="MB56" s="162"/>
      <c r="MC56" s="145"/>
      <c r="MD56" s="524"/>
      <c r="ME56" s="525"/>
      <c r="MF56" s="145"/>
      <c r="MG56" s="524"/>
      <c r="MH56" s="525"/>
      <c r="MI56" s="145"/>
      <c r="MJ56" s="463"/>
      <c r="MK56" s="162"/>
      <c r="ML56" s="211"/>
      <c r="MM56" s="17"/>
      <c r="MN56" s="17" t="s">
        <v>90</v>
      </c>
      <c r="MO56" s="665">
        <v>1.92</v>
      </c>
      <c r="MP56" s="665">
        <v>1.9</v>
      </c>
      <c r="MQ56" s="665">
        <v>1.86</v>
      </c>
      <c r="MR56" s="665">
        <v>1.91</v>
      </c>
      <c r="MS56" s="666">
        <v>1.9</v>
      </c>
      <c r="MT56" s="18"/>
      <c r="MU56" s="19"/>
      <c r="MV56" s="19"/>
      <c r="MW56" s="98"/>
      <c r="MX56" s="19"/>
      <c r="MY56" s="19"/>
      <c r="MZ56" s="19"/>
      <c r="NA56" s="19"/>
      <c r="NB56" s="19"/>
      <c r="NC56" s="19"/>
      <c r="ND56" s="19"/>
      <c r="NE56" s="19"/>
      <c r="NF56" s="19"/>
      <c r="NG56" s="19"/>
      <c r="NH56" s="19"/>
      <c r="NI56" s="19"/>
      <c r="NJ56" s="19"/>
      <c r="NK56" s="19"/>
      <c r="NL56" s="19"/>
      <c r="NM56" s="19"/>
      <c r="NN56" s="19"/>
      <c r="NO56" s="19"/>
      <c r="NP56" s="19"/>
      <c r="NQ56" s="19"/>
      <c r="NR56" s="19"/>
      <c r="NS56" s="19"/>
      <c r="NT56" s="19"/>
      <c r="NU56" s="19"/>
      <c r="NV56" s="19"/>
      <c r="NW56" s="19"/>
      <c r="NX56" s="19"/>
      <c r="NY56" s="19"/>
      <c r="NZ56" s="19"/>
      <c r="OB56" s="453"/>
    </row>
    <row r="57" spans="1:392" ht="18.75" customHeight="1">
      <c r="A57" s="9"/>
      <c r="B57" s="9"/>
      <c r="C57" s="9"/>
      <c r="D57" s="9"/>
      <c r="E57" s="9"/>
      <c r="F57" s="9"/>
      <c r="G57" s="9"/>
      <c r="H57" s="25"/>
      <c r="I57" s="25"/>
      <c r="J57" s="25"/>
      <c r="K57" s="25"/>
      <c r="L57" s="25"/>
      <c r="M57" s="25"/>
      <c r="N57" s="365"/>
      <c r="O57" s="9"/>
      <c r="P57" s="9"/>
      <c r="Q57" s="9"/>
      <c r="R57" s="9"/>
      <c r="S57" s="9"/>
      <c r="T57" s="9"/>
      <c r="U57" s="9"/>
      <c r="V57" s="9"/>
      <c r="W57" s="9"/>
      <c r="X57" s="9"/>
      <c r="Y57" s="162"/>
      <c r="Z57" s="602"/>
      <c r="AA57" s="602" t="s">
        <v>94</v>
      </c>
      <c r="AB57" s="624">
        <v>1.97</v>
      </c>
      <c r="AC57" s="624">
        <v>1.97</v>
      </c>
      <c r="AD57" s="624">
        <v>1.95</v>
      </c>
      <c r="AE57" s="624">
        <v>1.96</v>
      </c>
      <c r="AF57" s="602"/>
      <c r="AG57" s="602"/>
      <c r="AH57" s="602"/>
      <c r="AI57" s="602"/>
      <c r="AJ57" s="602"/>
      <c r="AK57" s="330"/>
      <c r="AL57" s="330"/>
      <c r="AM57" s="330"/>
      <c r="AN57" s="330"/>
      <c r="AO57" s="330"/>
      <c r="AP57" s="330"/>
      <c r="AQ57" s="330"/>
      <c r="AR57" s="330"/>
      <c r="AS57" s="330"/>
      <c r="AT57" s="330"/>
      <c r="AU57" s="330"/>
      <c r="AV57" s="330"/>
      <c r="AW57" s="330"/>
      <c r="AX57" s="330"/>
      <c r="AY57" s="603"/>
      <c r="AZ57" s="351"/>
      <c r="BA57" s="351"/>
      <c r="BB57" s="351"/>
      <c r="BC57" s="351"/>
      <c r="BD57" s="351"/>
      <c r="BE57" s="351"/>
      <c r="BF57" s="351"/>
      <c r="BG57" s="351"/>
      <c r="BH57" s="351"/>
      <c r="BI57" s="351"/>
      <c r="BJ57" s="351"/>
      <c r="BK57" s="351"/>
      <c r="BL57" s="351"/>
      <c r="BM57" s="351"/>
      <c r="BN57" s="351"/>
      <c r="BO57" s="351"/>
      <c r="BP57" s="351"/>
      <c r="BQ57" s="164"/>
      <c r="BR57" s="511"/>
      <c r="BS57" s="512"/>
      <c r="BT57" s="518"/>
      <c r="BU57" s="1423"/>
      <c r="BV57" s="1423"/>
      <c r="BW57" s="164"/>
      <c r="BX57" s="194"/>
      <c r="BY57" s="194"/>
      <c r="BZ57" s="194"/>
      <c r="CA57" s="578"/>
      <c r="CB57" s="578"/>
      <c r="CC57" s="578"/>
      <c r="CE57" s="25"/>
      <c r="CF57" s="25"/>
      <c r="CG57" s="25"/>
      <c r="CH57" s="25"/>
      <c r="CI57" s="25"/>
      <c r="CJ57" s="25"/>
      <c r="CK57" s="25"/>
      <c r="CL57" s="1396"/>
      <c r="CM57" s="25"/>
      <c r="CN57" s="1396"/>
      <c r="CO57" s="25"/>
      <c r="CP57" s="25"/>
      <c r="CQ57" s="25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2"/>
      <c r="DD57" s="602"/>
      <c r="DE57" s="602" t="s">
        <v>94</v>
      </c>
      <c r="DF57" s="624">
        <v>1.95</v>
      </c>
      <c r="DG57" s="624">
        <v>1.96</v>
      </c>
      <c r="DH57" s="624">
        <v>1.93</v>
      </c>
      <c r="DI57" s="624">
        <v>1.95</v>
      </c>
      <c r="DJ57" s="332"/>
      <c r="DK57" s="332"/>
      <c r="DL57" s="332"/>
      <c r="DM57" s="332"/>
      <c r="DN57" s="332"/>
      <c r="DO57" s="602"/>
      <c r="DP57" s="1407"/>
      <c r="DQ57" s="1407"/>
      <c r="DR57" s="1407"/>
      <c r="DS57" s="1407"/>
      <c r="DT57" s="1407"/>
      <c r="DU57" s="1407"/>
      <c r="DV57" s="1407"/>
      <c r="DW57" s="1407"/>
      <c r="DX57" s="1407"/>
      <c r="DY57" s="1407"/>
      <c r="DZ57" s="1407"/>
      <c r="EA57" s="1407"/>
      <c r="EB57" s="603"/>
      <c r="EC57" s="603"/>
      <c r="ED57" s="573"/>
      <c r="EE57" s="573"/>
      <c r="EF57" s="573"/>
      <c r="EG57" s="573"/>
      <c r="EH57" s="573"/>
      <c r="EI57" s="573"/>
      <c r="EJ57" s="573"/>
      <c r="EK57" s="573"/>
      <c r="EL57" s="573"/>
      <c r="EM57" s="573"/>
      <c r="EN57" s="573"/>
      <c r="EO57" s="573"/>
      <c r="EP57" s="25"/>
      <c r="EQ57" s="1406"/>
      <c r="ER57" s="1406"/>
      <c r="ES57" s="1406"/>
      <c r="ET57" s="164"/>
      <c r="EU57" s="164"/>
      <c r="EV57" s="511"/>
      <c r="EW57" s="512"/>
      <c r="EX57" s="518"/>
      <c r="EY57" s="1423"/>
      <c r="EZ57" s="1423"/>
      <c r="FA57" s="164"/>
      <c r="FB57" s="194"/>
      <c r="FC57" s="194"/>
      <c r="FD57" s="194"/>
      <c r="FE57" s="578"/>
      <c r="FF57" s="578"/>
      <c r="FG57" s="590"/>
      <c r="FI57" s="394"/>
      <c r="FJ57" s="394"/>
      <c r="FK57" s="394"/>
      <c r="FL57" s="394"/>
      <c r="FM57" s="394"/>
      <c r="FN57" s="203"/>
      <c r="FO57" s="394"/>
      <c r="FP57" s="25"/>
      <c r="FQ57" s="25"/>
      <c r="FR57" s="25"/>
      <c r="FS57" s="25"/>
      <c r="FT57" s="25"/>
      <c r="FU57" s="25"/>
      <c r="FV57" s="365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2"/>
      <c r="GH57" s="602"/>
      <c r="GI57" s="602" t="s">
        <v>94</v>
      </c>
      <c r="GJ57" s="624">
        <v>1.96</v>
      </c>
      <c r="GK57" s="624">
        <v>1.91</v>
      </c>
      <c r="GL57" s="624">
        <v>1.92</v>
      </c>
      <c r="GM57" s="624">
        <v>1.93</v>
      </c>
      <c r="GN57" s="1407"/>
      <c r="GO57" s="1407"/>
      <c r="GP57" s="1407"/>
      <c r="GQ57" s="1407"/>
      <c r="GR57" s="468"/>
      <c r="GS57" s="602"/>
      <c r="GT57" s="332"/>
      <c r="GU57" s="332"/>
      <c r="GV57" s="332"/>
      <c r="GW57" s="332"/>
      <c r="GX57" s="332"/>
      <c r="GY57" s="332"/>
      <c r="GZ57" s="332"/>
      <c r="HA57" s="332"/>
      <c r="HB57" s="332"/>
      <c r="HC57" s="332"/>
      <c r="HD57" s="332"/>
      <c r="HE57" s="332"/>
      <c r="HF57" s="332"/>
      <c r="HG57" s="603"/>
      <c r="HH57" s="332"/>
      <c r="HI57" s="332"/>
      <c r="HJ57" s="332"/>
      <c r="HK57" s="332"/>
      <c r="HL57" s="332"/>
      <c r="HM57" s="332"/>
      <c r="HN57" s="332"/>
      <c r="HO57" s="332"/>
      <c r="HP57" s="332"/>
      <c r="HQ57" s="332"/>
      <c r="HR57" s="332"/>
      <c r="HS57" s="332"/>
      <c r="HT57" s="332"/>
      <c r="HU57" s="332"/>
      <c r="HV57" s="1406"/>
      <c r="HW57" s="1406"/>
      <c r="HX57" s="164"/>
      <c r="HY57" s="164"/>
      <c r="HZ57" s="511"/>
      <c r="IA57" s="512"/>
      <c r="IB57" s="518"/>
      <c r="IC57" s="1423"/>
      <c r="ID57" s="1423"/>
      <c r="IE57" s="164"/>
      <c r="IF57" s="194"/>
      <c r="IG57" s="194"/>
      <c r="IH57" s="194"/>
      <c r="II57" s="578"/>
      <c r="IJ57" s="578"/>
      <c r="IK57" s="578"/>
      <c r="IL57" s="520"/>
      <c r="IM57" s="224"/>
      <c r="IN57" s="145"/>
      <c r="IO57" s="145"/>
      <c r="IP57" s="454"/>
      <c r="IQ57" s="203"/>
      <c r="IR57" s="203"/>
      <c r="IS57" s="394"/>
      <c r="IT57" s="394"/>
      <c r="IU57" s="394"/>
      <c r="IV57" s="25"/>
      <c r="IW57" s="25"/>
      <c r="IX57" s="25"/>
      <c r="IY57" s="25"/>
      <c r="IZ57" s="365"/>
      <c r="JA57" s="162"/>
      <c r="JB57" s="696"/>
      <c r="JC57" s="696"/>
      <c r="JD57" s="272"/>
      <c r="JE57" s="696"/>
      <c r="JF57" s="696"/>
      <c r="JG57" s="272"/>
      <c r="JH57" s="305"/>
      <c r="JI57" s="305"/>
      <c r="JJ57" s="272"/>
      <c r="JK57" s="162"/>
      <c r="JL57" s="602"/>
      <c r="JM57" s="602" t="s">
        <v>94</v>
      </c>
      <c r="JN57" s="624">
        <v>1.9</v>
      </c>
      <c r="JO57" s="624">
        <v>1.91</v>
      </c>
      <c r="JP57" s="624">
        <v>1.91</v>
      </c>
      <c r="JQ57" s="624">
        <v>1.91</v>
      </c>
      <c r="JR57" s="602"/>
      <c r="JS57" s="602"/>
      <c r="JT57" s="602"/>
      <c r="JU57" s="602"/>
      <c r="JV57" s="468"/>
      <c r="JW57" s="602"/>
      <c r="JX57" s="332"/>
      <c r="JY57" s="332"/>
      <c r="JZ57" s="332"/>
      <c r="KA57" s="332"/>
      <c r="KB57" s="332"/>
      <c r="KC57" s="332"/>
      <c r="KD57" s="332"/>
      <c r="KE57" s="332"/>
      <c r="KF57" s="332"/>
      <c r="KG57" s="332"/>
      <c r="KH57" s="332"/>
      <c r="KI57" s="332"/>
      <c r="KJ57" s="603"/>
      <c r="KK57" s="603"/>
      <c r="KL57" s="603"/>
      <c r="KM57" s="603"/>
      <c r="KN57" s="603"/>
      <c r="KO57" s="603"/>
      <c r="KP57" s="603"/>
      <c r="KQ57" s="603"/>
      <c r="KR57" s="603"/>
      <c r="KS57" s="603"/>
      <c r="KT57" s="603"/>
      <c r="KU57" s="603"/>
      <c r="KV57" s="603"/>
      <c r="KW57" s="603"/>
      <c r="KX57" s="25"/>
      <c r="KY57" s="1406"/>
      <c r="KZ57" s="1406"/>
      <c r="LA57" s="1406"/>
      <c r="LB57" s="164"/>
      <c r="LC57" s="164"/>
      <c r="LD57" s="511"/>
      <c r="LE57" s="512"/>
      <c r="LF57" s="518"/>
      <c r="LG57" s="1423"/>
      <c r="LH57" s="1423"/>
      <c r="LI57" s="164"/>
      <c r="LJ57" s="194"/>
      <c r="LK57" s="194"/>
      <c r="LL57" s="194"/>
      <c r="LM57" s="578"/>
      <c r="LN57" s="578"/>
      <c r="LO57" s="578"/>
      <c r="LQ57" s="224"/>
      <c r="LR57" s="50"/>
      <c r="LS57" s="145"/>
      <c r="LT57" s="454"/>
      <c r="LU57" s="438"/>
      <c r="LV57" s="438"/>
      <c r="LW57" s="332"/>
      <c r="LX57" s="301"/>
      <c r="LY57" s="435"/>
      <c r="LZ57" s="301"/>
      <c r="MA57" s="301"/>
      <c r="MB57" s="162"/>
      <c r="MC57" s="145"/>
      <c r="MD57" s="524"/>
      <c r="ME57" s="525"/>
      <c r="MF57" s="145"/>
      <c r="MG57" s="524"/>
      <c r="MH57" s="525"/>
      <c r="MI57" s="145"/>
      <c r="MJ57" s="463"/>
      <c r="MK57" s="162"/>
      <c r="ML57" s="211"/>
      <c r="MM57" s="17"/>
      <c r="MN57" s="17" t="s">
        <v>94</v>
      </c>
      <c r="MO57" s="665">
        <v>1.96</v>
      </c>
      <c r="MP57" s="665">
        <v>1.95</v>
      </c>
      <c r="MQ57" s="665">
        <v>1.93</v>
      </c>
      <c r="MR57" s="665">
        <v>1.91</v>
      </c>
      <c r="MS57" s="666">
        <v>1.94</v>
      </c>
      <c r="MT57" s="18"/>
      <c r="MU57" s="19"/>
      <c r="MV57" s="416"/>
      <c r="MW57" s="417"/>
      <c r="MX57" s="19"/>
      <c r="MY57" s="19"/>
      <c r="MZ57" s="19"/>
      <c r="NA57" s="19"/>
      <c r="NB57" s="19"/>
      <c r="NC57" s="19"/>
      <c r="ND57" s="19"/>
      <c r="NE57" s="19"/>
      <c r="NF57" s="19"/>
      <c r="NG57" s="19"/>
      <c r="NH57" s="19"/>
      <c r="NI57" s="19"/>
      <c r="NJ57" s="19"/>
      <c r="NK57" s="19"/>
      <c r="NL57" s="19"/>
      <c r="NM57" s="19"/>
      <c r="NN57" s="19"/>
      <c r="NO57" s="19"/>
      <c r="NP57" s="19"/>
      <c r="NQ57" s="19"/>
      <c r="NR57" s="19"/>
      <c r="NS57" s="19"/>
      <c r="NT57" s="19"/>
      <c r="NU57" s="19"/>
      <c r="NV57" s="19"/>
      <c r="NW57" s="19"/>
      <c r="NX57" s="19"/>
      <c r="NY57" s="19"/>
      <c r="NZ57" s="19"/>
      <c r="OB57" s="453"/>
    </row>
    <row r="58" spans="1:392" ht="18.75" customHeight="1">
      <c r="A58" s="9"/>
      <c r="B58" s="9"/>
      <c r="C58" s="9"/>
      <c r="D58" s="9"/>
      <c r="E58" s="9"/>
      <c r="F58" s="9"/>
      <c r="G58" s="9"/>
      <c r="H58" s="25"/>
      <c r="I58" s="25"/>
      <c r="J58" s="25"/>
      <c r="K58" s="25"/>
      <c r="L58" s="25"/>
      <c r="M58" s="25"/>
      <c r="N58" s="365"/>
      <c r="O58" s="9"/>
      <c r="P58" s="9"/>
      <c r="Q58" s="9"/>
      <c r="R58" s="9"/>
      <c r="S58" s="9"/>
      <c r="T58" s="9"/>
      <c r="U58" s="9"/>
      <c r="V58" s="9"/>
      <c r="W58" s="9"/>
      <c r="X58" s="9"/>
      <c r="Y58" s="625"/>
      <c r="Z58" s="414"/>
      <c r="AA58" s="602" t="s">
        <v>98</v>
      </c>
      <c r="AB58" s="624">
        <v>1.98</v>
      </c>
      <c r="AC58" s="624">
        <v>1.99</v>
      </c>
      <c r="AD58" s="624">
        <v>1.93</v>
      </c>
      <c r="AE58" s="624">
        <v>1.97</v>
      </c>
      <c r="AF58" s="602"/>
      <c r="AG58" s="602"/>
      <c r="AH58" s="602"/>
      <c r="AI58" s="602"/>
      <c r="AJ58" s="602"/>
      <c r="AK58" s="330"/>
      <c r="AL58" s="330"/>
      <c r="AM58" s="330"/>
      <c r="AN58" s="330"/>
      <c r="AO58" s="330"/>
      <c r="AP58" s="330"/>
      <c r="AQ58" s="330"/>
      <c r="AR58" s="330"/>
      <c r="AS58" s="330"/>
      <c r="AT58" s="330"/>
      <c r="AU58" s="330"/>
      <c r="AV58" s="330"/>
      <c r="AW58" s="330"/>
      <c r="AX58" s="330"/>
      <c r="AY58" s="601"/>
      <c r="AZ58" s="351"/>
      <c r="BA58" s="351"/>
      <c r="BB58" s="351"/>
      <c r="BC58" s="351"/>
      <c r="BD58" s="351"/>
      <c r="BE58" s="351"/>
      <c r="BF58" s="351"/>
      <c r="BG58" s="351"/>
      <c r="BH58" s="351"/>
      <c r="BI58" s="351"/>
      <c r="BJ58" s="351"/>
      <c r="BK58" s="351"/>
      <c r="BL58" s="351"/>
      <c r="BM58" s="351"/>
      <c r="BN58" s="351"/>
      <c r="BO58" s="351"/>
      <c r="BP58" s="351"/>
      <c r="BQ58" s="164"/>
      <c r="BR58" s="511"/>
      <c r="BS58" s="512"/>
      <c r="BT58" s="518"/>
      <c r="BU58" s="1423"/>
      <c r="BV58" s="1423"/>
      <c r="BW58" s="164"/>
      <c r="BX58" s="194"/>
      <c r="BY58" s="194"/>
      <c r="BZ58" s="194"/>
      <c r="CA58" s="578"/>
      <c r="CB58" s="578"/>
      <c r="CC58" s="578"/>
      <c r="CE58" s="25"/>
      <c r="CF58" s="25"/>
      <c r="CG58" s="25"/>
      <c r="CH58" s="25"/>
      <c r="CI58" s="25"/>
      <c r="CJ58" s="25"/>
      <c r="CK58" s="25"/>
      <c r="CL58" s="1396"/>
      <c r="CM58" s="25"/>
      <c r="CN58" s="1396"/>
      <c r="CO58" s="25"/>
      <c r="CP58" s="25"/>
      <c r="CQ58" s="25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625"/>
      <c r="DD58" s="414"/>
      <c r="DE58" s="602" t="s">
        <v>98</v>
      </c>
      <c r="DF58" s="624">
        <v>1.96</v>
      </c>
      <c r="DG58" s="624">
        <v>1.94</v>
      </c>
      <c r="DH58" s="624">
        <v>1.95</v>
      </c>
      <c r="DI58" s="624">
        <v>1.95</v>
      </c>
      <c r="DJ58" s="332"/>
      <c r="DK58" s="332"/>
      <c r="DL58" s="332"/>
      <c r="DM58" s="332"/>
      <c r="DN58" s="332"/>
      <c r="DO58" s="600"/>
      <c r="DP58" s="1407"/>
      <c r="DQ58" s="1407"/>
      <c r="DR58" s="1407"/>
      <c r="DS58" s="1407"/>
      <c r="DT58" s="1407"/>
      <c r="DU58" s="1407"/>
      <c r="DV58" s="1407"/>
      <c r="DW58" s="1407"/>
      <c r="DX58" s="1407"/>
      <c r="DY58" s="1407"/>
      <c r="DZ58" s="1407"/>
      <c r="EA58" s="1407"/>
      <c r="EB58" s="601"/>
      <c r="EC58" s="601"/>
      <c r="ED58" s="573"/>
      <c r="EE58" s="573"/>
      <c r="EF58" s="573"/>
      <c r="EG58" s="573"/>
      <c r="EH58" s="573"/>
      <c r="EI58" s="573"/>
      <c r="EJ58" s="573"/>
      <c r="EK58" s="573"/>
      <c r="EL58" s="573"/>
      <c r="EM58" s="573"/>
      <c r="EN58" s="573"/>
      <c r="EO58" s="573"/>
      <c r="EP58" s="383"/>
      <c r="EQ58" s="1406"/>
      <c r="ER58" s="1406"/>
      <c r="ES58" s="1406"/>
      <c r="ET58" s="164"/>
      <c r="EU58" s="164"/>
      <c r="EV58" s="511"/>
      <c r="EW58" s="512"/>
      <c r="EX58" s="518"/>
      <c r="EY58" s="1423"/>
      <c r="EZ58" s="1423"/>
      <c r="FA58" s="164"/>
      <c r="FB58" s="194"/>
      <c r="FC58" s="194"/>
      <c r="FD58" s="194"/>
      <c r="FE58" s="578"/>
      <c r="FF58" s="578"/>
      <c r="FG58" s="590"/>
      <c r="FI58" s="394"/>
      <c r="FJ58" s="394"/>
      <c r="FK58" s="394"/>
      <c r="FL58" s="394"/>
      <c r="FM58" s="394"/>
      <c r="FN58" s="404"/>
      <c r="FO58" s="394"/>
      <c r="FP58" s="25"/>
      <c r="FQ58" s="25"/>
      <c r="FR58" s="25"/>
      <c r="FS58" s="25"/>
      <c r="FT58" s="25"/>
      <c r="FU58" s="25"/>
      <c r="FV58" s="365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625"/>
      <c r="GH58" s="414"/>
      <c r="GI58" s="602" t="s">
        <v>98</v>
      </c>
      <c r="GJ58" s="624">
        <v>1.92</v>
      </c>
      <c r="GK58" s="624">
        <v>1.92</v>
      </c>
      <c r="GL58" s="624">
        <v>1.9</v>
      </c>
      <c r="GM58" s="624">
        <v>1.92</v>
      </c>
      <c r="GN58" s="1407"/>
      <c r="GO58" s="1407"/>
      <c r="GP58" s="1407"/>
      <c r="GQ58" s="1407"/>
      <c r="GR58" s="468"/>
      <c r="GS58" s="600"/>
      <c r="GT58" s="332"/>
      <c r="GU58" s="332"/>
      <c r="GV58" s="332"/>
      <c r="GW58" s="332"/>
      <c r="GX58" s="332"/>
      <c r="GY58" s="332"/>
      <c r="GZ58" s="332"/>
      <c r="HA58" s="332"/>
      <c r="HB58" s="332"/>
      <c r="HC58" s="332"/>
      <c r="HD58" s="332"/>
      <c r="HE58" s="332"/>
      <c r="HF58" s="332"/>
      <c r="HG58" s="601"/>
      <c r="HH58" s="332"/>
      <c r="HI58" s="332"/>
      <c r="HJ58" s="332"/>
      <c r="HK58" s="332"/>
      <c r="HL58" s="332"/>
      <c r="HM58" s="332"/>
      <c r="HN58" s="332"/>
      <c r="HO58" s="332"/>
      <c r="HP58" s="332"/>
      <c r="HQ58" s="332"/>
      <c r="HR58" s="332"/>
      <c r="HS58" s="332"/>
      <c r="HT58" s="332"/>
      <c r="HU58" s="332"/>
      <c r="HV58" s="1406"/>
      <c r="HW58" s="1406"/>
      <c r="HX58" s="164"/>
      <c r="HY58" s="164"/>
      <c r="HZ58" s="511"/>
      <c r="IA58" s="512"/>
      <c r="IB58" s="518"/>
      <c r="IC58" s="1423"/>
      <c r="ID58" s="1423"/>
      <c r="IE58" s="164"/>
      <c r="IF58" s="194"/>
      <c r="IG58" s="194"/>
      <c r="IH58" s="194"/>
      <c r="II58" s="578"/>
      <c r="IJ58" s="578"/>
      <c r="IK58" s="578"/>
      <c r="IL58" s="520"/>
      <c r="IM58" s="402"/>
      <c r="IN58" s="140"/>
      <c r="IO58" s="140"/>
      <c r="IP58" s="454"/>
      <c r="IQ58" s="225"/>
      <c r="IR58" s="404"/>
      <c r="IS58" s="394"/>
      <c r="IT58" s="394"/>
      <c r="IU58" s="394"/>
      <c r="IV58" s="25"/>
      <c r="IW58" s="25"/>
      <c r="IX58" s="25"/>
      <c r="IY58" s="25"/>
      <c r="IZ58" s="365"/>
      <c r="JA58" s="162"/>
      <c r="JB58" s="696"/>
      <c r="JC58" s="696"/>
      <c r="JD58" s="272"/>
      <c r="JE58" s="696"/>
      <c r="JF58" s="696"/>
      <c r="JG58" s="272"/>
      <c r="JH58" s="305"/>
      <c r="JI58" s="305"/>
      <c r="JJ58" s="272"/>
      <c r="JK58" s="625"/>
      <c r="JL58" s="414"/>
      <c r="JM58" s="602" t="s">
        <v>98</v>
      </c>
      <c r="JN58" s="624">
        <v>1.92</v>
      </c>
      <c r="JO58" s="624">
        <v>1.9</v>
      </c>
      <c r="JP58" s="624">
        <v>1.93</v>
      </c>
      <c r="JQ58" s="624">
        <v>1.92</v>
      </c>
      <c r="JR58" s="602"/>
      <c r="JS58" s="602"/>
      <c r="JT58" s="602"/>
      <c r="JU58" s="602"/>
      <c r="JV58" s="468"/>
      <c r="JW58" s="600"/>
      <c r="JX58" s="332"/>
      <c r="JY58" s="332"/>
      <c r="JZ58" s="332"/>
      <c r="KA58" s="332"/>
      <c r="KB58" s="332"/>
      <c r="KC58" s="332"/>
      <c r="KD58" s="332"/>
      <c r="KE58" s="332"/>
      <c r="KF58" s="332"/>
      <c r="KG58" s="332"/>
      <c r="KH58" s="332"/>
      <c r="KI58" s="332"/>
      <c r="KJ58" s="601"/>
      <c r="KK58" s="601"/>
      <c r="KL58" s="603"/>
      <c r="KM58" s="603"/>
      <c r="KN58" s="603"/>
      <c r="KO58" s="603"/>
      <c r="KP58" s="603"/>
      <c r="KQ58" s="603"/>
      <c r="KR58" s="603"/>
      <c r="KS58" s="603"/>
      <c r="KT58" s="603"/>
      <c r="KU58" s="603"/>
      <c r="KV58" s="603"/>
      <c r="KW58" s="603"/>
      <c r="KX58" s="383"/>
      <c r="KY58" s="1406"/>
      <c r="KZ58" s="1406"/>
      <c r="LA58" s="1406"/>
      <c r="LB58" s="164"/>
      <c r="LC58" s="164"/>
      <c r="LD58" s="511"/>
      <c r="LE58" s="512"/>
      <c r="LF58" s="518"/>
      <c r="LG58" s="1423"/>
      <c r="LH58" s="1423"/>
      <c r="LI58" s="164"/>
      <c r="LJ58" s="194"/>
      <c r="LK58" s="194"/>
      <c r="LL58" s="194"/>
      <c r="LM58" s="578"/>
      <c r="LN58" s="578"/>
      <c r="LO58" s="578"/>
      <c r="LQ58" s="402"/>
      <c r="LR58" s="32"/>
      <c r="LS58" s="140"/>
      <c r="LT58" s="454"/>
      <c r="LU58" s="773"/>
      <c r="LV58" s="404"/>
      <c r="LW58" s="773"/>
      <c r="LX58" s="676"/>
      <c r="LY58" s="676"/>
      <c r="LZ58" s="676"/>
      <c r="MA58" s="676"/>
      <c r="MB58" s="162"/>
      <c r="MC58" s="145"/>
      <c r="MD58" s="524"/>
      <c r="ME58" s="525"/>
      <c r="MF58" s="145"/>
      <c r="MG58" s="524"/>
      <c r="MH58" s="525"/>
      <c r="MI58" s="145"/>
      <c r="MJ58" s="463"/>
      <c r="MK58" s="162"/>
      <c r="ML58" s="1440"/>
      <c r="MM58" s="671"/>
      <c r="MN58" s="10" t="s">
        <v>98</v>
      </c>
      <c r="MO58" s="665">
        <v>1.97</v>
      </c>
      <c r="MP58" s="665">
        <v>1.95</v>
      </c>
      <c r="MQ58" s="665">
        <v>1.92</v>
      </c>
      <c r="MR58" s="665">
        <v>1.92</v>
      </c>
      <c r="MS58" s="666">
        <v>1.94</v>
      </c>
      <c r="MT58" s="18"/>
      <c r="MU58" s="19"/>
      <c r="MV58" s="416"/>
      <c r="MW58" s="417"/>
      <c r="MX58" s="19"/>
      <c r="MY58" s="19"/>
      <c r="MZ58" s="19"/>
      <c r="NA58" s="19"/>
      <c r="NB58" s="19"/>
      <c r="NC58" s="19"/>
      <c r="ND58" s="19"/>
      <c r="NE58" s="19"/>
      <c r="NF58" s="19"/>
      <c r="NG58" s="19"/>
      <c r="NH58" s="19"/>
      <c r="NI58" s="19"/>
      <c r="NJ58" s="19"/>
      <c r="NK58" s="19"/>
      <c r="NL58" s="19"/>
      <c r="NM58" s="19"/>
      <c r="NN58" s="19"/>
      <c r="NO58" s="19"/>
      <c r="NP58" s="19"/>
      <c r="NQ58" s="19"/>
      <c r="NR58" s="19"/>
      <c r="NS58" s="19"/>
      <c r="NT58" s="19"/>
      <c r="NU58" s="19"/>
      <c r="NV58" s="19"/>
      <c r="NW58" s="19"/>
      <c r="NX58" s="19"/>
      <c r="NY58" s="19"/>
      <c r="NZ58" s="19"/>
      <c r="OB58" s="453"/>
    </row>
    <row r="59" spans="1:392" ht="18.75" customHeight="1">
      <c r="A59" s="9"/>
      <c r="B59" s="9"/>
      <c r="C59" s="9"/>
      <c r="D59" s="9"/>
      <c r="E59" s="9"/>
      <c r="F59" s="9"/>
      <c r="G59" s="9"/>
      <c r="H59" s="25"/>
      <c r="I59" s="25"/>
      <c r="J59" s="25"/>
      <c r="K59" s="25"/>
      <c r="L59" s="25"/>
      <c r="M59" s="25"/>
      <c r="N59" s="365"/>
      <c r="O59" s="9"/>
      <c r="P59" s="9"/>
      <c r="Q59" s="9"/>
      <c r="R59" s="9"/>
      <c r="S59" s="9"/>
      <c r="T59" s="9"/>
      <c r="U59" s="9"/>
      <c r="V59" s="9"/>
      <c r="W59" s="9"/>
      <c r="X59" s="9"/>
      <c r="Y59" s="162"/>
      <c r="Z59" s="443"/>
      <c r="AA59" s="626"/>
      <c r="AB59" s="626"/>
      <c r="AC59" s="626"/>
      <c r="AD59" s="626"/>
      <c r="AE59" s="441"/>
      <c r="AF59" s="602"/>
      <c r="AG59" s="602"/>
      <c r="AH59" s="602"/>
      <c r="AI59" s="602"/>
      <c r="AJ59" s="602"/>
      <c r="AK59" s="330"/>
      <c r="AL59" s="330"/>
      <c r="AM59" s="330"/>
      <c r="AN59" s="330"/>
      <c r="AO59" s="330"/>
      <c r="AP59" s="330"/>
      <c r="AQ59" s="330"/>
      <c r="AR59" s="330"/>
      <c r="AS59" s="330"/>
      <c r="AT59" s="330"/>
      <c r="AU59" s="330"/>
      <c r="AV59" s="330"/>
      <c r="AW59" s="330"/>
      <c r="AX59" s="330"/>
      <c r="AY59" s="603"/>
      <c r="AZ59" s="351"/>
      <c r="BA59" s="351"/>
      <c r="BB59" s="351"/>
      <c r="BC59" s="351"/>
      <c r="BD59" s="351"/>
      <c r="BE59" s="351"/>
      <c r="BF59" s="351"/>
      <c r="BG59" s="351"/>
      <c r="BH59" s="351"/>
      <c r="BI59" s="351"/>
      <c r="BJ59" s="351"/>
      <c r="BK59" s="351"/>
      <c r="BL59" s="351"/>
      <c r="BM59" s="351"/>
      <c r="BN59" s="351"/>
      <c r="BO59" s="351"/>
      <c r="BP59" s="351"/>
      <c r="BQ59" s="164"/>
      <c r="BR59" s="164"/>
      <c r="BS59" s="164"/>
      <c r="BT59" s="203"/>
      <c r="BU59" s="1423"/>
      <c r="BV59" s="1423"/>
      <c r="BW59" s="164"/>
      <c r="BX59" s="194"/>
      <c r="BY59" s="194"/>
      <c r="BZ59" s="194"/>
      <c r="CA59" s="578"/>
      <c r="CB59" s="578"/>
      <c r="CC59" s="578"/>
      <c r="CE59" s="25"/>
      <c r="CF59" s="25"/>
      <c r="CG59" s="25"/>
      <c r="CH59" s="25"/>
      <c r="CI59" s="25"/>
      <c r="CJ59" s="25"/>
      <c r="CK59" s="25"/>
      <c r="CL59" s="1396"/>
      <c r="CM59" s="25"/>
      <c r="CN59" s="1396"/>
      <c r="CO59" s="25"/>
      <c r="CP59" s="25"/>
      <c r="CQ59" s="25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2"/>
      <c r="DD59" s="443"/>
      <c r="DE59" s="626"/>
      <c r="DF59" s="626"/>
      <c r="DG59" s="626"/>
      <c r="DH59" s="626"/>
      <c r="DI59" s="441"/>
      <c r="DJ59" s="332"/>
      <c r="DK59" s="332"/>
      <c r="DL59" s="332"/>
      <c r="DM59" s="332"/>
      <c r="DN59" s="332"/>
      <c r="DO59" s="442"/>
      <c r="DP59" s="1407"/>
      <c r="DQ59" s="1407"/>
      <c r="DR59" s="1407"/>
      <c r="DS59" s="1407"/>
      <c r="DT59" s="1407"/>
      <c r="DU59" s="1407"/>
      <c r="DV59" s="1407"/>
      <c r="DW59" s="1407"/>
      <c r="DX59" s="1407"/>
      <c r="DY59" s="1407"/>
      <c r="DZ59" s="1407"/>
      <c r="EA59" s="1407"/>
      <c r="EB59" s="603"/>
      <c r="EC59" s="603"/>
      <c r="ED59" s="573"/>
      <c r="EE59" s="573"/>
      <c r="EF59" s="573"/>
      <c r="EG59" s="573"/>
      <c r="EH59" s="573"/>
      <c r="EI59" s="573"/>
      <c r="EJ59" s="573"/>
      <c r="EK59" s="573"/>
      <c r="EL59" s="573"/>
      <c r="EM59" s="573"/>
      <c r="EN59" s="573"/>
      <c r="EO59" s="573"/>
      <c r="EP59" s="383"/>
      <c r="EQ59" s="1406"/>
      <c r="ER59" s="1406"/>
      <c r="ES59" s="1406"/>
      <c r="ET59" s="164"/>
      <c r="EU59" s="164"/>
      <c r="EV59" s="164"/>
      <c r="EW59" s="164"/>
      <c r="EX59" s="203"/>
      <c r="EY59" s="1423"/>
      <c r="EZ59" s="1423"/>
      <c r="FA59" s="164"/>
      <c r="FB59" s="194"/>
      <c r="FC59" s="194"/>
      <c r="FD59" s="194"/>
      <c r="FE59" s="578"/>
      <c r="FF59" s="578"/>
      <c r="FG59" s="590"/>
      <c r="FI59" s="394"/>
      <c r="FJ59" s="394"/>
      <c r="FK59" s="394"/>
      <c r="FL59" s="394"/>
      <c r="FM59" s="394"/>
      <c r="FN59" s="404"/>
      <c r="FO59" s="394"/>
      <c r="FP59" s="25"/>
      <c r="FQ59" s="25"/>
      <c r="FR59" s="25"/>
      <c r="FS59" s="25"/>
      <c r="FT59" s="25"/>
      <c r="FU59" s="25"/>
      <c r="FV59" s="365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2"/>
      <c r="GH59" s="443"/>
      <c r="GI59" s="626"/>
      <c r="GJ59" s="626"/>
      <c r="GK59" s="626"/>
      <c r="GL59" s="626"/>
      <c r="GM59" s="441"/>
      <c r="GN59" s="1407"/>
      <c r="GO59" s="1407"/>
      <c r="GP59" s="1407"/>
      <c r="GQ59" s="1407"/>
      <c r="GR59" s="441"/>
      <c r="GS59" s="442"/>
      <c r="GT59" s="332"/>
      <c r="GU59" s="332"/>
      <c r="GV59" s="332"/>
      <c r="GW59" s="332"/>
      <c r="GX59" s="332"/>
      <c r="GY59" s="332"/>
      <c r="GZ59" s="332"/>
      <c r="HA59" s="332"/>
      <c r="HB59" s="332"/>
      <c r="HC59" s="332"/>
      <c r="HD59" s="332"/>
      <c r="HE59" s="332"/>
      <c r="HF59" s="332"/>
      <c r="HG59" s="603"/>
      <c r="HH59" s="332"/>
      <c r="HI59" s="332"/>
      <c r="HJ59" s="332"/>
      <c r="HK59" s="332"/>
      <c r="HL59" s="332"/>
      <c r="HM59" s="332"/>
      <c r="HN59" s="332"/>
      <c r="HO59" s="332"/>
      <c r="HP59" s="332"/>
      <c r="HQ59" s="332"/>
      <c r="HR59" s="332"/>
      <c r="HS59" s="332"/>
      <c r="HT59" s="332"/>
      <c r="HU59" s="332"/>
      <c r="HV59" s="1406"/>
      <c r="HW59" s="1406"/>
      <c r="HX59" s="164"/>
      <c r="HY59" s="164"/>
      <c r="HZ59" s="164"/>
      <c r="IA59" s="164"/>
      <c r="IB59" s="203"/>
      <c r="IC59" s="1423"/>
      <c r="ID59" s="1423"/>
      <c r="IE59" s="164"/>
      <c r="IF59" s="194"/>
      <c r="IG59" s="194"/>
      <c r="IH59" s="194"/>
      <c r="II59" s="578"/>
      <c r="IJ59" s="578"/>
      <c r="IK59" s="578"/>
      <c r="IL59" s="520"/>
      <c r="IM59" s="224"/>
      <c r="IN59" s="50"/>
      <c r="IO59" s="50"/>
      <c r="IP59" s="454"/>
      <c r="IQ59" s="225"/>
      <c r="IR59" s="404"/>
      <c r="IS59" s="394"/>
      <c r="IT59" s="394"/>
      <c r="IU59" s="394"/>
      <c r="IV59" s="25"/>
      <c r="IW59" s="25"/>
      <c r="IX59" s="25"/>
      <c r="IY59" s="25"/>
      <c r="IZ59" s="365"/>
      <c r="JA59" s="162"/>
      <c r="JB59" s="696"/>
      <c r="JC59" s="696"/>
      <c r="JD59" s="272"/>
      <c r="JE59" s="696"/>
      <c r="JF59" s="696"/>
      <c r="JG59" s="272"/>
      <c r="JH59" s="305"/>
      <c r="JI59" s="305"/>
      <c r="JJ59" s="272"/>
      <c r="JK59" s="162"/>
      <c r="JL59" s="443"/>
      <c r="JM59" s="626"/>
      <c r="JN59" s="626"/>
      <c r="JO59" s="626"/>
      <c r="JP59" s="626"/>
      <c r="JQ59" s="441"/>
      <c r="JR59" s="602"/>
      <c r="JS59" s="602"/>
      <c r="JT59" s="602"/>
      <c r="JU59" s="602"/>
      <c r="JV59" s="441"/>
      <c r="JW59" s="442"/>
      <c r="JX59" s="332"/>
      <c r="JY59" s="332"/>
      <c r="JZ59" s="332"/>
      <c r="KA59" s="332"/>
      <c r="KB59" s="332"/>
      <c r="KC59" s="332"/>
      <c r="KD59" s="332"/>
      <c r="KE59" s="332"/>
      <c r="KF59" s="332"/>
      <c r="KG59" s="332"/>
      <c r="KH59" s="332"/>
      <c r="KI59" s="332"/>
      <c r="KJ59" s="603"/>
      <c r="KK59" s="603"/>
      <c r="KL59" s="603"/>
      <c r="KM59" s="603"/>
      <c r="KN59" s="603"/>
      <c r="KO59" s="603"/>
      <c r="KP59" s="603"/>
      <c r="KQ59" s="603"/>
      <c r="KR59" s="603"/>
      <c r="KS59" s="603"/>
      <c r="KT59" s="603"/>
      <c r="KU59" s="603"/>
      <c r="KV59" s="603"/>
      <c r="KW59" s="603"/>
      <c r="KX59" s="383"/>
      <c r="KY59" s="1406"/>
      <c r="KZ59" s="1406"/>
      <c r="LA59" s="1406"/>
      <c r="LB59" s="164"/>
      <c r="LC59" s="164"/>
      <c r="LD59" s="164"/>
      <c r="LE59" s="164"/>
      <c r="LF59" s="203"/>
      <c r="LG59" s="1423"/>
      <c r="LH59" s="1423"/>
      <c r="LI59" s="164"/>
      <c r="LJ59" s="194"/>
      <c r="LK59" s="194"/>
      <c r="LL59" s="194"/>
      <c r="LM59" s="578"/>
      <c r="LN59" s="578"/>
      <c r="LO59" s="578"/>
      <c r="LQ59" s="224"/>
      <c r="LR59" s="50"/>
      <c r="LS59" s="145"/>
      <c r="LT59" s="454"/>
      <c r="LU59" s="441"/>
      <c r="LV59" s="404"/>
      <c r="LW59" s="441"/>
      <c r="LX59" s="414"/>
      <c r="LY59" s="414"/>
      <c r="LZ59" s="414"/>
      <c r="MA59" s="414"/>
      <c r="MB59" s="162"/>
      <c r="MC59" s="145"/>
      <c r="MD59" s="524"/>
      <c r="ME59" s="525"/>
      <c r="MF59" s="145"/>
      <c r="MG59" s="524"/>
      <c r="MH59" s="525"/>
      <c r="MI59" s="145"/>
      <c r="MJ59" s="463"/>
      <c r="MK59" s="162"/>
      <c r="ML59" s="215"/>
      <c r="MM59" s="10"/>
      <c r="MN59" s="216"/>
      <c r="MO59" s="216"/>
      <c r="MP59" s="216"/>
      <c r="MQ59" s="216"/>
      <c r="MR59" s="216"/>
      <c r="MS59" s="217"/>
      <c r="MT59" s="11"/>
      <c r="MU59" s="19"/>
      <c r="MV59" s="416"/>
      <c r="MW59" s="417"/>
      <c r="MX59" s="19"/>
      <c r="MY59" s="19"/>
      <c r="MZ59" s="19"/>
      <c r="NA59" s="19"/>
      <c r="NB59" s="19"/>
      <c r="NC59" s="19"/>
      <c r="ND59" s="19"/>
      <c r="NE59" s="19"/>
      <c r="NF59" s="19"/>
      <c r="NG59" s="19"/>
      <c r="NH59" s="19"/>
      <c r="NI59" s="19"/>
      <c r="NJ59" s="19"/>
      <c r="NK59" s="19"/>
      <c r="NL59" s="19"/>
      <c r="NM59" s="19"/>
      <c r="NN59" s="19"/>
      <c r="NO59" s="19"/>
      <c r="NP59" s="19"/>
      <c r="NQ59" s="19"/>
      <c r="NR59" s="19"/>
      <c r="NS59" s="19"/>
      <c r="NT59" s="19"/>
      <c r="NU59" s="19"/>
      <c r="NV59" s="19"/>
      <c r="NW59" s="19"/>
      <c r="NX59" s="19"/>
      <c r="NY59" s="19"/>
      <c r="NZ59" s="19"/>
    </row>
    <row r="60" spans="1:392" ht="18.75" customHeight="1">
      <c r="A60" s="9"/>
      <c r="B60" s="9"/>
      <c r="C60" s="9"/>
      <c r="D60" s="9"/>
      <c r="E60" s="9"/>
      <c r="F60" s="9"/>
      <c r="G60" s="9"/>
      <c r="H60" s="25"/>
      <c r="I60" s="25"/>
      <c r="J60" s="25"/>
      <c r="K60" s="25"/>
      <c r="L60" s="25"/>
      <c r="M60" s="25"/>
      <c r="N60" s="365"/>
      <c r="O60" s="9"/>
      <c r="P60" s="9"/>
      <c r="Q60" s="9"/>
      <c r="R60" s="9"/>
      <c r="S60" s="9"/>
      <c r="T60" s="9"/>
      <c r="U60" s="9"/>
      <c r="V60" s="9"/>
      <c r="W60" s="9"/>
      <c r="X60" s="9"/>
      <c r="Y60" s="625"/>
      <c r="Z60" s="443"/>
      <c r="AA60" s="444"/>
      <c r="AB60" s="444"/>
      <c r="AC60" s="444"/>
      <c r="AD60" s="444"/>
      <c r="AE60" s="441"/>
      <c r="AF60" s="445"/>
      <c r="AG60" s="625"/>
      <c r="AH60" s="625"/>
      <c r="AI60" s="625"/>
      <c r="AJ60" s="625"/>
      <c r="AK60" s="330"/>
      <c r="AL60" s="330"/>
      <c r="AM60" s="330"/>
      <c r="AN60" s="330"/>
      <c r="AO60" s="330"/>
      <c r="AP60" s="330"/>
      <c r="AQ60" s="330"/>
      <c r="AR60" s="330"/>
      <c r="AS60" s="330"/>
      <c r="AT60" s="330"/>
      <c r="AU60" s="330"/>
      <c r="AV60" s="330"/>
      <c r="AW60" s="330"/>
      <c r="AX60" s="330"/>
      <c r="AY60" s="627"/>
      <c r="AZ60" s="351"/>
      <c r="BA60" s="351"/>
      <c r="BB60" s="351"/>
      <c r="BC60" s="351"/>
      <c r="BD60" s="351"/>
      <c r="BE60" s="351"/>
      <c r="BF60" s="351"/>
      <c r="BG60" s="351"/>
      <c r="BH60" s="351"/>
      <c r="BI60" s="351"/>
      <c r="BJ60" s="351"/>
      <c r="BK60" s="351"/>
      <c r="BL60" s="351"/>
      <c r="BM60" s="351"/>
      <c r="BN60" s="351"/>
      <c r="BO60" s="351"/>
      <c r="BP60" s="351"/>
      <c r="BQ60" s="164"/>
      <c r="BR60" s="164"/>
      <c r="BS60" s="164"/>
      <c r="BT60" s="203"/>
      <c r="BU60" s="1423"/>
      <c r="BV60" s="1423"/>
      <c r="BW60" s="200"/>
      <c r="BX60" s="194"/>
      <c r="BY60" s="194"/>
      <c r="BZ60" s="194"/>
      <c r="CA60" s="578"/>
      <c r="CB60" s="578"/>
      <c r="CC60" s="578"/>
      <c r="CE60" s="25"/>
      <c r="CF60" s="25"/>
      <c r="CG60" s="25"/>
      <c r="CH60" s="25"/>
      <c r="CI60" s="25"/>
      <c r="CJ60" s="25"/>
      <c r="CK60" s="25"/>
      <c r="CL60" s="1396"/>
      <c r="CM60" s="25"/>
      <c r="CN60" s="1396"/>
      <c r="CO60" s="25"/>
      <c r="CP60" s="25"/>
      <c r="CQ60" s="25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625"/>
      <c r="DD60" s="443"/>
      <c r="DE60" s="444"/>
      <c r="DF60" s="444"/>
      <c r="DG60" s="444"/>
      <c r="DH60" s="444"/>
      <c r="DI60" s="441"/>
      <c r="DJ60" s="332"/>
      <c r="DK60" s="332"/>
      <c r="DL60" s="332"/>
      <c r="DM60" s="332"/>
      <c r="DN60" s="332"/>
      <c r="DO60" s="599"/>
      <c r="DP60" s="1407"/>
      <c r="DQ60" s="1407"/>
      <c r="DR60" s="1407"/>
      <c r="DS60" s="1407"/>
      <c r="DT60" s="1407"/>
      <c r="DU60" s="1407"/>
      <c r="DV60" s="1407"/>
      <c r="DW60" s="1407"/>
      <c r="DX60" s="1407"/>
      <c r="DY60" s="1407"/>
      <c r="DZ60" s="1407"/>
      <c r="EA60" s="1407"/>
      <c r="EB60" s="627"/>
      <c r="EC60" s="627"/>
      <c r="ED60" s="573"/>
      <c r="EE60" s="573"/>
      <c r="EF60" s="573"/>
      <c r="EG60" s="573"/>
      <c r="EH60" s="573"/>
      <c r="EI60" s="573"/>
      <c r="EJ60" s="573"/>
      <c r="EK60" s="573"/>
      <c r="EL60" s="573"/>
      <c r="EM60" s="573"/>
      <c r="EN60" s="573"/>
      <c r="EO60" s="573"/>
      <c r="EP60" s="383"/>
      <c r="EQ60" s="1406"/>
      <c r="ER60" s="1406"/>
      <c r="ES60" s="1406"/>
      <c r="ET60" s="164"/>
      <c r="EU60" s="164"/>
      <c r="EV60" s="164"/>
      <c r="EW60" s="164"/>
      <c r="EX60" s="203"/>
      <c r="EY60" s="1423"/>
      <c r="EZ60" s="1423"/>
      <c r="FA60" s="200"/>
      <c r="FB60" s="194"/>
      <c r="FC60" s="194"/>
      <c r="FD60" s="194"/>
      <c r="FE60" s="578"/>
      <c r="FF60" s="578"/>
      <c r="FG60" s="590"/>
      <c r="FI60" s="25"/>
      <c r="FJ60" s="25"/>
      <c r="FK60" s="25"/>
      <c r="FL60" s="25"/>
      <c r="FM60" s="25"/>
      <c r="FN60" s="2"/>
      <c r="FO60" s="25"/>
      <c r="FP60" s="25"/>
      <c r="FQ60" s="25"/>
      <c r="FR60" s="25"/>
      <c r="FS60" s="25"/>
      <c r="FT60" s="25"/>
      <c r="FU60" s="25"/>
      <c r="FV60" s="365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625"/>
      <c r="GH60" s="443"/>
      <c r="GI60" s="444"/>
      <c r="GJ60" s="444"/>
      <c r="GK60" s="444"/>
      <c r="GL60" s="444"/>
      <c r="GM60" s="441"/>
      <c r="GN60" s="1407"/>
      <c r="GO60" s="1407"/>
      <c r="GP60" s="1407"/>
      <c r="GQ60" s="1407"/>
      <c r="GR60" s="625"/>
      <c r="GS60" s="599"/>
      <c r="GT60" s="332"/>
      <c r="GU60" s="332"/>
      <c r="GV60" s="332"/>
      <c r="GW60" s="332"/>
      <c r="GX60" s="332"/>
      <c r="GY60" s="332"/>
      <c r="GZ60" s="332"/>
      <c r="HA60" s="332"/>
      <c r="HB60" s="332"/>
      <c r="HC60" s="332"/>
      <c r="HD60" s="332"/>
      <c r="HE60" s="332"/>
      <c r="HF60" s="332"/>
      <c r="HG60" s="627"/>
      <c r="HH60" s="332"/>
      <c r="HI60" s="332"/>
      <c r="HJ60" s="332"/>
      <c r="HK60" s="332"/>
      <c r="HL60" s="332"/>
      <c r="HM60" s="332"/>
      <c r="HN60" s="332"/>
      <c r="HO60" s="332"/>
      <c r="HP60" s="332"/>
      <c r="HQ60" s="332"/>
      <c r="HR60" s="332"/>
      <c r="HS60" s="332"/>
      <c r="HT60" s="332"/>
      <c r="HU60" s="332"/>
      <c r="HV60" s="1406"/>
      <c r="HW60" s="1406"/>
      <c r="HX60" s="164"/>
      <c r="HY60" s="164"/>
      <c r="HZ60" s="164"/>
      <c r="IA60" s="164"/>
      <c r="IB60" s="203"/>
      <c r="IC60" s="1423"/>
      <c r="ID60" s="1423"/>
      <c r="IE60" s="200"/>
      <c r="IF60" s="194"/>
      <c r="IG60" s="194"/>
      <c r="IH60" s="194"/>
      <c r="II60" s="578"/>
      <c r="IJ60" s="578"/>
      <c r="IK60" s="578"/>
      <c r="IL60" s="520"/>
      <c r="IM60" s="224"/>
      <c r="IN60" s="50"/>
      <c r="IO60" s="50"/>
      <c r="IP60" s="454"/>
      <c r="IQ60" s="225"/>
      <c r="IR60" s="404"/>
      <c r="IS60" s="394"/>
      <c r="IT60" s="394"/>
      <c r="IU60" s="394"/>
      <c r="IV60" s="25"/>
      <c r="IW60" s="25"/>
      <c r="IX60" s="25"/>
      <c r="IY60" s="25"/>
      <c r="IZ60" s="365"/>
      <c r="JA60" s="162"/>
      <c r="JB60" s="696"/>
      <c r="JC60" s="696"/>
      <c r="JD60" s="272"/>
      <c r="JE60" s="696"/>
      <c r="JF60" s="696"/>
      <c r="JG60" s="272"/>
      <c r="JH60" s="305"/>
      <c r="JI60" s="305"/>
      <c r="JJ60" s="272"/>
      <c r="JK60" s="625"/>
      <c r="JL60" s="443"/>
      <c r="JM60" s="444"/>
      <c r="JN60" s="444"/>
      <c r="JO60" s="444"/>
      <c r="JP60" s="444"/>
      <c r="JQ60" s="441"/>
      <c r="JR60" s="445"/>
      <c r="JS60" s="625"/>
      <c r="JT60" s="625"/>
      <c r="JU60" s="625"/>
      <c r="JV60" s="625"/>
      <c r="JW60" s="599"/>
      <c r="JX60" s="332"/>
      <c r="JY60" s="332"/>
      <c r="JZ60" s="332"/>
      <c r="KA60" s="332"/>
      <c r="KB60" s="332"/>
      <c r="KC60" s="332"/>
      <c r="KD60" s="332"/>
      <c r="KE60" s="332"/>
      <c r="KF60" s="332"/>
      <c r="KG60" s="332"/>
      <c r="KH60" s="332"/>
      <c r="KI60" s="332"/>
      <c r="KJ60" s="627"/>
      <c r="KK60" s="627"/>
      <c r="KL60" s="603"/>
      <c r="KM60" s="603"/>
      <c r="KN60" s="603"/>
      <c r="KO60" s="603"/>
      <c r="KP60" s="603"/>
      <c r="KQ60" s="603"/>
      <c r="KR60" s="603"/>
      <c r="KS60" s="603"/>
      <c r="KT60" s="603"/>
      <c r="KU60" s="603"/>
      <c r="KV60" s="603"/>
      <c r="KW60" s="603"/>
      <c r="KX60" s="383"/>
      <c r="KY60" s="1406"/>
      <c r="KZ60" s="1406"/>
      <c r="LA60" s="1406"/>
      <c r="LB60" s="164"/>
      <c r="LC60" s="164"/>
      <c r="LD60" s="164"/>
      <c r="LE60" s="164"/>
      <c r="LF60" s="203"/>
      <c r="LG60" s="1423"/>
      <c r="LH60" s="1423"/>
      <c r="LI60" s="200"/>
      <c r="LJ60" s="194"/>
      <c r="LK60" s="194"/>
      <c r="LL60" s="194"/>
      <c r="LM60" s="578"/>
      <c r="LN60" s="578"/>
      <c r="LO60" s="578"/>
      <c r="LQ60" s="224"/>
      <c r="LR60" s="50"/>
      <c r="LS60" s="145"/>
      <c r="LT60" s="454"/>
      <c r="LU60" s="773"/>
      <c r="LV60" s="404"/>
      <c r="LW60" s="773"/>
      <c r="LX60" s="677"/>
      <c r="LY60" s="677"/>
      <c r="LZ60" s="677"/>
      <c r="MA60" s="677"/>
      <c r="MB60" s="162"/>
      <c r="MC60" s="145"/>
      <c r="MD60" s="524"/>
      <c r="ME60" s="525"/>
      <c r="MF60" s="145"/>
      <c r="MG60" s="524"/>
      <c r="MH60" s="525"/>
      <c r="MI60" s="145"/>
      <c r="MJ60" s="463"/>
      <c r="MK60" s="162"/>
      <c r="ML60" s="1440"/>
      <c r="MM60" s="671"/>
      <c r="MN60" s="671"/>
      <c r="MO60" s="671"/>
      <c r="MP60" s="671"/>
      <c r="MQ60" s="218"/>
      <c r="MR60" s="218"/>
      <c r="MS60" s="671"/>
      <c r="MT60" s="11"/>
      <c r="MU60" s="19"/>
      <c r="MV60" s="416"/>
      <c r="MW60" s="417"/>
      <c r="MX60" s="19"/>
      <c r="MY60" s="19"/>
      <c r="MZ60" s="19"/>
      <c r="NA60" s="19"/>
      <c r="NB60" s="19"/>
      <c r="NC60" s="19"/>
      <c r="ND60" s="19"/>
      <c r="NE60" s="19"/>
      <c r="NF60" s="19"/>
      <c r="NG60" s="19"/>
      <c r="NH60" s="19"/>
      <c r="NI60" s="19"/>
      <c r="NJ60" s="19"/>
      <c r="NK60" s="19"/>
      <c r="NL60" s="19"/>
      <c r="NM60" s="19"/>
      <c r="NN60" s="19"/>
      <c r="NO60" s="19"/>
      <c r="NP60" s="19"/>
      <c r="NQ60" s="19"/>
      <c r="NR60" s="19"/>
      <c r="NS60" s="19"/>
      <c r="NT60" s="19"/>
      <c r="NU60" s="19"/>
      <c r="NV60" s="19"/>
      <c r="NW60" s="19"/>
      <c r="NX60" s="19"/>
      <c r="NY60" s="19"/>
      <c r="NZ60" s="19"/>
    </row>
    <row r="61" spans="1:392" ht="18.75" customHeight="1">
      <c r="A61" s="9"/>
      <c r="B61" s="9"/>
      <c r="C61" s="9"/>
      <c r="D61" s="9"/>
      <c r="E61" s="9"/>
      <c r="F61" s="9"/>
      <c r="G61" s="9"/>
      <c r="H61" s="25"/>
      <c r="I61" s="25"/>
      <c r="J61" s="25"/>
      <c r="K61" s="25"/>
      <c r="L61" s="25"/>
      <c r="M61" s="25"/>
      <c r="N61" s="365"/>
      <c r="O61" s="9"/>
      <c r="P61" s="9"/>
      <c r="Q61" s="9"/>
      <c r="R61" s="9"/>
      <c r="S61" s="9"/>
      <c r="T61" s="9"/>
      <c r="U61" s="9"/>
      <c r="V61" s="9"/>
      <c r="W61" s="9"/>
      <c r="X61" s="9"/>
      <c r="Y61" s="625"/>
      <c r="Z61" s="628"/>
      <c r="AA61" s="629"/>
      <c r="AB61" s="629"/>
      <c r="AC61" s="629"/>
      <c r="AD61" s="629"/>
      <c r="AE61" s="630"/>
      <c r="AF61" s="445"/>
      <c r="AG61" s="630"/>
      <c r="AH61" s="630"/>
      <c r="AI61" s="630"/>
      <c r="AJ61" s="630"/>
      <c r="AK61" s="330"/>
      <c r="AL61" s="330"/>
      <c r="AM61" s="330"/>
      <c r="AN61" s="330"/>
      <c r="AO61" s="330"/>
      <c r="AP61" s="330"/>
      <c r="AQ61" s="330"/>
      <c r="AR61" s="330"/>
      <c r="AS61" s="330"/>
      <c r="AT61" s="330"/>
      <c r="AU61" s="330"/>
      <c r="AV61" s="330"/>
      <c r="AW61" s="330"/>
      <c r="AX61" s="330"/>
      <c r="AY61" s="601"/>
      <c r="AZ61" s="351"/>
      <c r="BA61" s="351"/>
      <c r="BB61" s="351"/>
      <c r="BC61" s="351"/>
      <c r="BD61" s="351"/>
      <c r="BE61" s="351"/>
      <c r="BF61" s="351"/>
      <c r="BG61" s="351"/>
      <c r="BH61" s="351"/>
      <c r="BI61" s="351"/>
      <c r="BJ61" s="351"/>
      <c r="BK61" s="351"/>
      <c r="BL61" s="351"/>
      <c r="BM61" s="351"/>
      <c r="BN61" s="351"/>
      <c r="BO61" s="351"/>
      <c r="BP61" s="351"/>
      <c r="BQ61" s="513"/>
      <c r="BR61" s="513"/>
      <c r="BS61" s="513"/>
      <c r="BT61" s="203"/>
      <c r="BU61" s="1423"/>
      <c r="BV61" s="1423"/>
      <c r="BW61" s="200"/>
      <c r="BX61" s="194"/>
      <c r="BY61" s="194"/>
      <c r="BZ61" s="194"/>
      <c r="CA61" s="200"/>
      <c r="CB61" s="200"/>
      <c r="CC61" s="200"/>
      <c r="CE61" s="25"/>
      <c r="CF61" s="25"/>
      <c r="CG61" s="25"/>
      <c r="CH61" s="25"/>
      <c r="CI61" s="25"/>
      <c r="CJ61" s="25"/>
      <c r="CK61" s="25"/>
      <c r="CL61" s="1397"/>
      <c r="CM61" s="25"/>
      <c r="CN61" s="1396"/>
      <c r="CO61" s="25"/>
      <c r="CP61" s="25"/>
      <c r="CQ61" s="25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625"/>
      <c r="DD61" s="628"/>
      <c r="DE61" s="629"/>
      <c r="DF61" s="629"/>
      <c r="DG61" s="629"/>
      <c r="DH61" s="629"/>
      <c r="DI61" s="630"/>
      <c r="DJ61" s="332"/>
      <c r="DK61" s="332"/>
      <c r="DL61" s="332"/>
      <c r="DM61" s="332"/>
      <c r="DN61" s="332"/>
      <c r="DO61" s="600"/>
      <c r="DP61" s="1407"/>
      <c r="DQ61" s="1407"/>
      <c r="DR61" s="1407"/>
      <c r="DS61" s="1407"/>
      <c r="DT61" s="1407"/>
      <c r="DU61" s="1407"/>
      <c r="DV61" s="1407"/>
      <c r="DW61" s="1407"/>
      <c r="DX61" s="1407"/>
      <c r="DY61" s="1407"/>
      <c r="DZ61" s="1407"/>
      <c r="EA61" s="1407"/>
      <c r="EB61" s="601"/>
      <c r="EC61" s="601"/>
      <c r="ED61" s="573"/>
      <c r="EE61" s="573"/>
      <c r="EF61" s="573"/>
      <c r="EG61" s="573"/>
      <c r="EH61" s="573"/>
      <c r="EI61" s="573"/>
      <c r="EJ61" s="573"/>
      <c r="EK61" s="573"/>
      <c r="EL61" s="573"/>
      <c r="EM61" s="573"/>
      <c r="EN61" s="573"/>
      <c r="EO61" s="573"/>
      <c r="EP61" s="383"/>
      <c r="EQ61" s="1406"/>
      <c r="ER61" s="1406"/>
      <c r="ES61" s="519"/>
      <c r="ET61" s="513"/>
      <c r="EU61" s="513"/>
      <c r="EV61" s="513"/>
      <c r="EW61" s="513"/>
      <c r="EX61" s="203"/>
      <c r="EY61" s="1423"/>
      <c r="EZ61" s="1423"/>
      <c r="FA61" s="200"/>
      <c r="FB61" s="194"/>
      <c r="FC61" s="194"/>
      <c r="FD61" s="194"/>
      <c r="FE61" s="200"/>
      <c r="FF61" s="200"/>
      <c r="FG61" s="592"/>
      <c r="FI61" s="25"/>
      <c r="FJ61" s="25"/>
      <c r="FK61" s="25"/>
      <c r="FL61" s="25"/>
      <c r="FM61" s="25"/>
      <c r="FN61" s="2"/>
      <c r="FO61" s="25"/>
      <c r="FP61" s="25"/>
      <c r="FQ61" s="25"/>
      <c r="FR61" s="25"/>
      <c r="FS61" s="25"/>
      <c r="FT61" s="25"/>
      <c r="FU61" s="25"/>
      <c r="FV61" s="365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625"/>
      <c r="GH61" s="628"/>
      <c r="GI61" s="629"/>
      <c r="GJ61" s="629"/>
      <c r="GK61" s="629"/>
      <c r="GL61" s="629"/>
      <c r="GM61" s="630"/>
      <c r="GN61" s="445"/>
      <c r="GO61" s="630"/>
      <c r="GP61" s="630"/>
      <c r="GQ61" s="630"/>
      <c r="GR61" s="630"/>
      <c r="GS61" s="600"/>
      <c r="GT61" s="332"/>
      <c r="GU61" s="332"/>
      <c r="GV61" s="332"/>
      <c r="GW61" s="332"/>
      <c r="GX61" s="332"/>
      <c r="GY61" s="332"/>
      <c r="GZ61" s="332"/>
      <c r="HA61" s="332"/>
      <c r="HB61" s="332"/>
      <c r="HC61" s="332"/>
      <c r="HD61" s="332"/>
      <c r="HE61" s="332"/>
      <c r="HF61" s="332"/>
      <c r="HG61" s="601"/>
      <c r="HH61" s="332"/>
      <c r="HI61" s="332"/>
      <c r="HJ61" s="332"/>
      <c r="HK61" s="332"/>
      <c r="HL61" s="332"/>
      <c r="HM61" s="332"/>
      <c r="HN61" s="332"/>
      <c r="HO61" s="332"/>
      <c r="HP61" s="332"/>
      <c r="HQ61" s="332"/>
      <c r="HR61" s="332"/>
      <c r="HS61" s="332"/>
      <c r="HT61" s="332"/>
      <c r="HU61" s="332"/>
      <c r="HV61" s="1406"/>
      <c r="HW61" s="519"/>
      <c r="HX61" s="513"/>
      <c r="HY61" s="513"/>
      <c r="HZ61" s="513"/>
      <c r="IA61" s="513"/>
      <c r="IB61" s="203"/>
      <c r="IC61" s="1423"/>
      <c r="ID61" s="1423"/>
      <c r="IE61" s="200"/>
      <c r="IF61" s="194"/>
      <c r="IG61" s="194"/>
      <c r="IH61" s="194"/>
      <c r="II61" s="200"/>
      <c r="IJ61" s="200"/>
      <c r="IK61" s="200"/>
      <c r="IL61" s="520"/>
      <c r="IM61" s="220"/>
      <c r="IN61" s="140"/>
      <c r="IO61" s="140"/>
      <c r="IP61" s="454"/>
      <c r="IQ61" s="225"/>
      <c r="IR61" s="404"/>
      <c r="IS61" s="394"/>
      <c r="IT61" s="394"/>
      <c r="IU61" s="394"/>
      <c r="IV61" s="25"/>
      <c r="IW61" s="25"/>
      <c r="IX61" s="25"/>
      <c r="IY61" s="25"/>
      <c r="IZ61" s="365"/>
      <c r="JA61" s="457"/>
      <c r="JB61" s="696"/>
      <c r="JC61" s="696"/>
      <c r="JD61" s="300"/>
      <c r="JE61" s="696"/>
      <c r="JF61" s="696"/>
      <c r="JG61" s="300"/>
      <c r="JH61" s="401"/>
      <c r="JI61" s="401"/>
      <c r="JJ61" s="300"/>
      <c r="JK61" s="625"/>
      <c r="JL61" s="628"/>
      <c r="JM61" s="629"/>
      <c r="JN61" s="629"/>
      <c r="JO61" s="629"/>
      <c r="JP61" s="629"/>
      <c r="JQ61" s="630"/>
      <c r="JR61" s="445"/>
      <c r="JS61" s="630"/>
      <c r="JT61" s="630"/>
      <c r="JU61" s="630"/>
      <c r="JV61" s="630"/>
      <c r="JW61" s="600"/>
      <c r="JX61" s="332"/>
      <c r="JY61" s="332"/>
      <c r="JZ61" s="332"/>
      <c r="KA61" s="332"/>
      <c r="KB61" s="332"/>
      <c r="KC61" s="332"/>
      <c r="KD61" s="332"/>
      <c r="KE61" s="332"/>
      <c r="KF61" s="332"/>
      <c r="KG61" s="332"/>
      <c r="KH61" s="332"/>
      <c r="KI61" s="332"/>
      <c r="KJ61" s="601"/>
      <c r="KK61" s="601"/>
      <c r="KL61" s="603"/>
      <c r="KM61" s="603"/>
      <c r="KN61" s="603"/>
      <c r="KO61" s="603"/>
      <c r="KP61" s="603"/>
      <c r="KQ61" s="603"/>
      <c r="KR61" s="603"/>
      <c r="KS61" s="603"/>
      <c r="KT61" s="603"/>
      <c r="KU61" s="603"/>
      <c r="KV61" s="603"/>
      <c r="KW61" s="603"/>
      <c r="KX61" s="383"/>
      <c r="KY61" s="1406"/>
      <c r="KZ61" s="1406"/>
      <c r="LA61" s="519"/>
      <c r="LB61" s="513"/>
      <c r="LC61" s="513"/>
      <c r="LD61" s="513"/>
      <c r="LE61" s="513"/>
      <c r="LF61" s="203"/>
      <c r="LG61" s="1423"/>
      <c r="LH61" s="1423"/>
      <c r="LI61" s="200"/>
      <c r="LJ61" s="194"/>
      <c r="LK61" s="194"/>
      <c r="LL61" s="194"/>
      <c r="LM61" s="200"/>
      <c r="LN61" s="200"/>
      <c r="LO61" s="200"/>
      <c r="LQ61" s="220"/>
      <c r="LR61" s="32"/>
      <c r="LS61" s="140"/>
      <c r="LT61" s="454"/>
      <c r="LU61" s="773"/>
      <c r="LV61" s="404"/>
      <c r="LW61" s="773"/>
      <c r="LX61" s="676"/>
      <c r="LY61" s="676"/>
      <c r="LZ61" s="676"/>
      <c r="MA61" s="676"/>
      <c r="MB61" s="457"/>
      <c r="MC61" s="140"/>
      <c r="MD61" s="526"/>
      <c r="ME61" s="527"/>
      <c r="MF61" s="140"/>
      <c r="MG61" s="526"/>
      <c r="MH61" s="527"/>
      <c r="MI61" s="140"/>
      <c r="MJ61" s="528"/>
      <c r="MK61" s="335"/>
      <c r="ML61" s="1440"/>
      <c r="MM61" s="671"/>
      <c r="MN61" s="671"/>
      <c r="MO61" s="671"/>
      <c r="MP61" s="671"/>
      <c r="MQ61" s="218"/>
      <c r="MR61" s="218"/>
      <c r="MS61" s="671"/>
      <c r="MT61" s="11"/>
      <c r="MU61" s="19"/>
      <c r="MV61" s="416"/>
      <c r="MW61" s="417"/>
      <c r="MX61" s="19"/>
      <c r="MY61" s="19"/>
      <c r="MZ61" s="19"/>
      <c r="NA61" s="19"/>
      <c r="NB61" s="19"/>
      <c r="NC61" s="19"/>
      <c r="ND61" s="19"/>
      <c r="NE61" s="19"/>
      <c r="NF61" s="19"/>
      <c r="NG61" s="19"/>
      <c r="NH61" s="19"/>
      <c r="NI61" s="19"/>
      <c r="NJ61" s="19"/>
      <c r="NK61" s="19"/>
      <c r="NL61" s="19"/>
      <c r="NM61" s="19"/>
      <c r="NN61" s="19"/>
      <c r="NO61" s="19"/>
      <c r="NP61" s="19"/>
      <c r="NQ61" s="19"/>
      <c r="NR61" s="19"/>
      <c r="NS61" s="19"/>
      <c r="NT61" s="19"/>
      <c r="NU61" s="19"/>
      <c r="NV61" s="19"/>
      <c r="NW61" s="19"/>
      <c r="NX61" s="19"/>
      <c r="NY61" s="19"/>
      <c r="NZ61" s="19"/>
    </row>
    <row r="62" spans="1:392" ht="18.75" customHeight="1">
      <c r="A62" s="9"/>
      <c r="B62" s="9"/>
      <c r="C62" s="9"/>
      <c r="D62" s="9"/>
      <c r="E62" s="9"/>
      <c r="F62" s="9"/>
      <c r="G62" s="9"/>
      <c r="H62" s="25"/>
      <c r="I62" s="25"/>
      <c r="J62" s="25"/>
      <c r="K62" s="25"/>
      <c r="L62" s="25"/>
      <c r="M62" s="25"/>
      <c r="N62" s="365"/>
      <c r="O62" s="9"/>
      <c r="P62" s="9"/>
      <c r="Q62" s="9"/>
      <c r="R62" s="9"/>
      <c r="S62" s="9"/>
      <c r="T62" s="9"/>
      <c r="U62" s="9"/>
      <c r="V62" s="9"/>
      <c r="W62" s="9"/>
      <c r="X62" s="9"/>
      <c r="Y62" s="625"/>
      <c r="Z62" s="443"/>
      <c r="AA62" s="629"/>
      <c r="AB62" s="629"/>
      <c r="AC62" s="629"/>
      <c r="AD62" s="629"/>
      <c r="AE62" s="630"/>
      <c r="AF62" s="445"/>
      <c r="AG62" s="630"/>
      <c r="AH62" s="630"/>
      <c r="AI62" s="630"/>
      <c r="AJ62" s="630"/>
      <c r="AK62" s="330"/>
      <c r="AL62" s="330"/>
      <c r="AM62" s="330"/>
      <c r="AN62" s="330"/>
      <c r="AO62" s="330"/>
      <c r="AP62" s="330"/>
      <c r="AQ62" s="330"/>
      <c r="AR62" s="330"/>
      <c r="AS62" s="330"/>
      <c r="AT62" s="330"/>
      <c r="AU62" s="330"/>
      <c r="AV62" s="330"/>
      <c r="AW62" s="330"/>
      <c r="AX62" s="330"/>
      <c r="AY62" s="601"/>
      <c r="AZ62" s="351"/>
      <c r="BA62" s="351"/>
      <c r="BB62" s="351"/>
      <c r="BC62" s="351"/>
      <c r="BD62" s="351"/>
      <c r="BE62" s="351"/>
      <c r="BF62" s="351"/>
      <c r="BG62" s="351"/>
      <c r="BH62" s="351"/>
      <c r="BI62" s="351"/>
      <c r="BJ62" s="351"/>
      <c r="BK62" s="351"/>
      <c r="BL62" s="351"/>
      <c r="BM62" s="351"/>
      <c r="BN62" s="351"/>
      <c r="BO62" s="351"/>
      <c r="BP62" s="351"/>
      <c r="BQ62" s="515"/>
      <c r="BR62" s="515"/>
      <c r="BS62" s="515"/>
      <c r="BT62" s="203"/>
      <c r="BU62" s="1423"/>
      <c r="BV62" s="1423"/>
      <c r="BW62" s="200"/>
      <c r="BX62" s="200"/>
      <c r="BY62" s="200"/>
      <c r="BZ62" s="200"/>
      <c r="CA62" s="200"/>
      <c r="CB62" s="200"/>
      <c r="CC62" s="200"/>
      <c r="CE62" s="25"/>
      <c r="CF62" s="25"/>
      <c r="CG62" s="25"/>
      <c r="CH62" s="25"/>
      <c r="CI62" s="25"/>
      <c r="CJ62" s="25"/>
      <c r="CK62" s="25"/>
      <c r="CL62" s="1397"/>
      <c r="CM62" s="25"/>
      <c r="CN62" s="1396"/>
      <c r="CO62" s="25"/>
      <c r="CP62" s="25"/>
      <c r="CQ62" s="25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625"/>
      <c r="DD62" s="443"/>
      <c r="DE62" s="629"/>
      <c r="DF62" s="629"/>
      <c r="DG62" s="629"/>
      <c r="DH62" s="629"/>
      <c r="DI62" s="630"/>
      <c r="DJ62" s="332"/>
      <c r="DK62" s="332"/>
      <c r="DL62" s="332"/>
      <c r="DM62" s="332"/>
      <c r="DN62" s="332"/>
      <c r="DO62" s="600"/>
      <c r="DP62" s="1407"/>
      <c r="DQ62" s="1407"/>
      <c r="DR62" s="1407"/>
      <c r="DS62" s="1407"/>
      <c r="DT62" s="1407"/>
      <c r="DU62" s="1407"/>
      <c r="DV62" s="1407"/>
      <c r="DW62" s="1407"/>
      <c r="DX62" s="1407"/>
      <c r="DY62" s="1407"/>
      <c r="DZ62" s="1407"/>
      <c r="EA62" s="1407"/>
      <c r="EB62" s="601"/>
      <c r="EC62" s="601"/>
      <c r="ED62" s="573"/>
      <c r="EE62" s="573"/>
      <c r="EF62" s="573"/>
      <c r="EG62" s="573"/>
      <c r="EH62" s="573"/>
      <c r="EI62" s="573"/>
      <c r="EJ62" s="573"/>
      <c r="EK62" s="573"/>
      <c r="EL62" s="573"/>
      <c r="EM62" s="573"/>
      <c r="EN62" s="573"/>
      <c r="EO62" s="573"/>
      <c r="EP62" s="383"/>
      <c r="EQ62" s="1406"/>
      <c r="ER62" s="432"/>
      <c r="ES62" s="514"/>
      <c r="ET62" s="515"/>
      <c r="EU62" s="515"/>
      <c r="EV62" s="515"/>
      <c r="EW62" s="515"/>
      <c r="EX62" s="203"/>
      <c r="EY62" s="1423"/>
      <c r="EZ62" s="1423"/>
      <c r="FA62" s="200"/>
      <c r="FB62" s="200"/>
      <c r="FC62" s="200"/>
      <c r="FD62" s="200"/>
      <c r="FE62" s="200"/>
      <c r="FF62" s="200"/>
      <c r="FG62" s="592"/>
      <c r="FI62" s="25"/>
      <c r="FJ62" s="25"/>
      <c r="FK62" s="25"/>
      <c r="FL62" s="25"/>
      <c r="FM62" s="25"/>
      <c r="FN62" s="2"/>
      <c r="FO62" s="25"/>
      <c r="FP62" s="25"/>
      <c r="FQ62" s="25"/>
      <c r="FR62" s="25"/>
      <c r="FS62" s="25"/>
      <c r="FT62" s="25"/>
      <c r="FU62" s="25"/>
      <c r="FV62" s="365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625"/>
      <c r="GH62" s="443"/>
      <c r="GI62" s="629"/>
      <c r="GJ62" s="629"/>
      <c r="GK62" s="629"/>
      <c r="GL62" s="629"/>
      <c r="GM62" s="630"/>
      <c r="GN62" s="445"/>
      <c r="GO62" s="630"/>
      <c r="GP62" s="630"/>
      <c r="GQ62" s="630"/>
      <c r="GR62" s="630"/>
      <c r="GS62" s="600"/>
      <c r="GT62" s="332"/>
      <c r="GU62" s="332"/>
      <c r="GV62" s="332"/>
      <c r="GW62" s="332"/>
      <c r="GX62" s="332"/>
      <c r="GY62" s="332"/>
      <c r="GZ62" s="332"/>
      <c r="HA62" s="332"/>
      <c r="HB62" s="332"/>
      <c r="HC62" s="332"/>
      <c r="HD62" s="332"/>
      <c r="HE62" s="332"/>
      <c r="HF62" s="332"/>
      <c r="HG62" s="601"/>
      <c r="HH62" s="332"/>
      <c r="HI62" s="332"/>
      <c r="HJ62" s="332"/>
      <c r="HK62" s="332"/>
      <c r="HL62" s="332"/>
      <c r="HM62" s="332"/>
      <c r="HN62" s="332"/>
      <c r="HO62" s="332"/>
      <c r="HP62" s="332"/>
      <c r="HQ62" s="332"/>
      <c r="HR62" s="332"/>
      <c r="HS62" s="332"/>
      <c r="HT62" s="332"/>
      <c r="HU62" s="332"/>
      <c r="HV62" s="432"/>
      <c r="HW62" s="514"/>
      <c r="HX62" s="515"/>
      <c r="HY62" s="515"/>
      <c r="HZ62" s="515"/>
      <c r="IA62" s="515"/>
      <c r="IB62" s="203"/>
      <c r="IC62" s="1423"/>
      <c r="ID62" s="1423"/>
      <c r="IE62" s="200"/>
      <c r="IF62" s="200"/>
      <c r="IG62" s="200"/>
      <c r="IH62" s="200"/>
      <c r="II62" s="200"/>
      <c r="IJ62" s="200"/>
      <c r="IK62" s="200"/>
      <c r="IL62" s="520"/>
      <c r="IM62" s="224"/>
      <c r="IN62" s="50"/>
      <c r="IO62" s="50"/>
      <c r="IP62" s="454"/>
      <c r="IQ62" s="225"/>
      <c r="IR62" s="404"/>
      <c r="IS62" s="394"/>
      <c r="IT62" s="394"/>
      <c r="IU62" s="394"/>
      <c r="IV62" s="25"/>
      <c r="IW62" s="25"/>
      <c r="IX62" s="25"/>
      <c r="IY62" s="25"/>
      <c r="IZ62" s="365"/>
      <c r="JA62" s="162"/>
      <c r="JB62" s="162"/>
      <c r="JC62" s="386"/>
      <c r="JD62" s="162"/>
      <c r="JE62" s="305"/>
      <c r="JF62" s="386"/>
      <c r="JG62" s="162"/>
      <c r="JH62" s="305"/>
      <c r="JI62" s="386"/>
      <c r="JJ62" s="162"/>
      <c r="JK62" s="625"/>
      <c r="JL62" s="443"/>
      <c r="JM62" s="444"/>
      <c r="JN62" s="444"/>
      <c r="JO62" s="444"/>
      <c r="JP62" s="444"/>
      <c r="JQ62" s="625"/>
      <c r="JR62" s="445"/>
      <c r="JS62" s="625"/>
      <c r="JT62" s="630"/>
      <c r="JU62" s="630"/>
      <c r="JV62" s="630"/>
      <c r="JW62" s="600"/>
      <c r="JX62" s="332"/>
      <c r="JY62" s="332"/>
      <c r="JZ62" s="332"/>
      <c r="KA62" s="332"/>
      <c r="KB62" s="332"/>
      <c r="KC62" s="332"/>
      <c r="KD62" s="332"/>
      <c r="KE62" s="332"/>
      <c r="KF62" s="332"/>
      <c r="KG62" s="332"/>
      <c r="KH62" s="332"/>
      <c r="KI62" s="332"/>
      <c r="KJ62" s="601"/>
      <c r="KK62" s="601"/>
      <c r="KL62" s="603"/>
      <c r="KM62" s="603"/>
      <c r="KN62" s="603"/>
      <c r="KO62" s="603"/>
      <c r="KP62" s="603"/>
      <c r="KQ62" s="603"/>
      <c r="KR62" s="603"/>
      <c r="KS62" s="603"/>
      <c r="KT62" s="603"/>
      <c r="KU62" s="603"/>
      <c r="KV62" s="603"/>
      <c r="KW62" s="603"/>
      <c r="KX62" s="383"/>
      <c r="KY62" s="1406"/>
      <c r="KZ62" s="432"/>
      <c r="LA62" s="514"/>
      <c r="LB62" s="515"/>
      <c r="LC62" s="515"/>
      <c r="LD62" s="515"/>
      <c r="LE62" s="515"/>
      <c r="LF62" s="203"/>
      <c r="LG62" s="1423"/>
      <c r="LH62" s="1423"/>
      <c r="LI62" s="200"/>
      <c r="LJ62" s="200"/>
      <c r="LK62" s="200"/>
      <c r="LL62" s="200"/>
      <c r="LM62" s="200"/>
      <c r="LN62" s="200"/>
      <c r="LO62" s="200"/>
      <c r="LQ62" s="224"/>
      <c r="LR62" s="50"/>
      <c r="LS62" s="145"/>
      <c r="LT62" s="454"/>
      <c r="LU62" s="773"/>
      <c r="LV62" s="404"/>
      <c r="LW62" s="773"/>
      <c r="LX62" s="676"/>
      <c r="LY62" s="676"/>
      <c r="LZ62" s="676"/>
      <c r="MA62" s="676"/>
      <c r="MB62" s="162"/>
      <c r="MC62" s="162"/>
      <c r="MD62" s="386"/>
      <c r="ME62" s="162"/>
      <c r="MF62" s="305"/>
      <c r="MG62" s="386"/>
      <c r="MH62" s="162"/>
      <c r="MI62" s="305"/>
      <c r="MJ62" s="463"/>
      <c r="MK62" s="773"/>
      <c r="ML62" s="1440"/>
      <c r="MM62" s="671"/>
      <c r="MN62" s="671"/>
      <c r="MO62" s="671"/>
      <c r="MP62" s="671"/>
      <c r="MQ62" s="218"/>
      <c r="MR62" s="218"/>
      <c r="MS62" s="671"/>
      <c r="MT62" s="11"/>
      <c r="MU62" s="19"/>
      <c r="MV62" s="416"/>
      <c r="MW62" s="417"/>
      <c r="MX62" s="19"/>
      <c r="MY62" s="19"/>
      <c r="MZ62" s="19"/>
      <c r="NA62" s="19"/>
      <c r="NB62" s="19"/>
      <c r="NC62" s="19"/>
      <c r="ND62" s="19"/>
      <c r="NE62" s="19"/>
      <c r="NF62" s="19"/>
      <c r="NG62" s="19"/>
      <c r="NH62" s="19"/>
      <c r="NI62" s="19"/>
      <c r="NJ62" s="19"/>
      <c r="NK62" s="19"/>
      <c r="NL62" s="19"/>
      <c r="NM62" s="19"/>
      <c r="NN62" s="19"/>
      <c r="NO62" s="19"/>
      <c r="NP62" s="19"/>
      <c r="NQ62" s="19"/>
      <c r="NR62" s="19"/>
      <c r="NS62" s="19"/>
      <c r="NT62" s="19"/>
      <c r="NU62" s="19"/>
      <c r="NV62" s="19"/>
      <c r="NW62" s="19"/>
      <c r="NX62" s="19"/>
      <c r="NY62" s="19"/>
      <c r="NZ62" s="19"/>
    </row>
    <row r="63" spans="1:392" ht="18.75" customHeight="1">
      <c r="A63" s="9"/>
      <c r="B63" s="9"/>
      <c r="C63" s="9"/>
      <c r="D63" s="9"/>
      <c r="E63" s="9"/>
      <c r="F63" s="9"/>
      <c r="G63" s="9"/>
      <c r="H63" s="25"/>
      <c r="I63" s="25"/>
      <c r="J63" s="25"/>
      <c r="K63" s="25"/>
      <c r="L63" s="25"/>
      <c r="M63" s="25"/>
      <c r="N63" s="365"/>
      <c r="O63" s="9"/>
      <c r="P63" s="9"/>
      <c r="Q63" s="9"/>
      <c r="R63" s="9"/>
      <c r="S63" s="9"/>
      <c r="T63" s="9"/>
      <c r="U63" s="9"/>
      <c r="V63" s="9"/>
      <c r="W63" s="9"/>
      <c r="X63" s="9"/>
      <c r="Y63" s="625"/>
      <c r="Z63" s="630"/>
      <c r="AA63" s="630"/>
      <c r="AB63" s="630"/>
      <c r="AC63" s="630"/>
      <c r="AD63" s="630"/>
      <c r="AE63" s="630"/>
      <c r="AF63" s="630"/>
      <c r="AG63" s="630"/>
      <c r="AH63" s="630"/>
      <c r="AI63" s="630"/>
      <c r="AJ63" s="630"/>
      <c r="AK63" s="330"/>
      <c r="AL63" s="330"/>
      <c r="AM63" s="330"/>
      <c r="AN63" s="330"/>
      <c r="AO63" s="330"/>
      <c r="AP63" s="330"/>
      <c r="AQ63" s="330"/>
      <c r="AR63" s="330"/>
      <c r="AS63" s="330"/>
      <c r="AT63" s="330"/>
      <c r="AU63" s="330"/>
      <c r="AV63" s="330"/>
      <c r="AW63" s="330"/>
      <c r="AX63" s="330"/>
      <c r="AY63" s="601"/>
      <c r="AZ63" s="351"/>
      <c r="BA63" s="351"/>
      <c r="BB63" s="351"/>
      <c r="BC63" s="351"/>
      <c r="BD63" s="351"/>
      <c r="BE63" s="351"/>
      <c r="BF63" s="351"/>
      <c r="BG63" s="351"/>
      <c r="BH63" s="351"/>
      <c r="BI63" s="351"/>
      <c r="BJ63" s="351"/>
      <c r="BK63" s="351"/>
      <c r="BL63" s="351"/>
      <c r="BM63" s="351"/>
      <c r="BN63" s="351"/>
      <c r="BO63" s="351"/>
      <c r="BP63" s="351"/>
      <c r="BQ63" s="515"/>
      <c r="BR63" s="515"/>
      <c r="BS63" s="515"/>
      <c r="BT63" s="203"/>
      <c r="BU63" s="1423"/>
      <c r="BV63" s="1423"/>
      <c r="BW63" s="8"/>
      <c r="BX63" s="1405"/>
      <c r="BY63" s="1405"/>
      <c r="BZ63" s="1405"/>
      <c r="CA63" s="1429"/>
      <c r="CB63" s="200"/>
      <c r="CC63" s="200"/>
      <c r="CE63" s="25"/>
      <c r="CF63" s="25"/>
      <c r="CG63" s="25"/>
      <c r="CH63" s="25"/>
      <c r="CI63" s="25"/>
      <c r="CJ63" s="25"/>
      <c r="CK63" s="25"/>
      <c r="CL63" s="1397"/>
      <c r="CM63" s="25"/>
      <c r="CN63" s="1396"/>
      <c r="CO63" s="25"/>
      <c r="CP63" s="25"/>
      <c r="CQ63" s="25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625"/>
      <c r="DD63" s="629"/>
      <c r="DE63" s="629"/>
      <c r="DF63" s="629"/>
      <c r="DG63" s="629"/>
      <c r="DH63" s="629"/>
      <c r="DI63" s="629"/>
      <c r="DJ63" s="629"/>
      <c r="DK63" s="630"/>
      <c r="DL63" s="630"/>
      <c r="DM63" s="630"/>
      <c r="DN63" s="630"/>
      <c r="DO63" s="600"/>
      <c r="DP63" s="1407"/>
      <c r="DQ63" s="1407"/>
      <c r="DR63" s="1407"/>
      <c r="DS63" s="1407"/>
      <c r="DT63" s="1407"/>
      <c r="DU63" s="1407"/>
      <c r="DV63" s="1407"/>
      <c r="DW63" s="1407"/>
      <c r="DX63" s="1407"/>
      <c r="DY63" s="1407"/>
      <c r="DZ63" s="1407"/>
      <c r="EA63" s="1407"/>
      <c r="EB63" s="601"/>
      <c r="EC63" s="601"/>
      <c r="ED63" s="573"/>
      <c r="EE63" s="573"/>
      <c r="EF63" s="573"/>
      <c r="EG63" s="573"/>
      <c r="EH63" s="573"/>
      <c r="EI63" s="573"/>
      <c r="EJ63" s="573"/>
      <c r="EK63" s="573"/>
      <c r="EL63" s="573"/>
      <c r="EM63" s="573"/>
      <c r="EN63" s="573"/>
      <c r="EO63" s="573"/>
      <c r="EP63" s="383"/>
      <c r="EQ63" s="1406"/>
      <c r="ER63" s="394"/>
      <c r="ES63" s="516"/>
      <c r="ET63" s="515"/>
      <c r="EU63" s="515"/>
      <c r="EV63" s="515"/>
      <c r="EW63" s="515"/>
      <c r="EX63" s="203"/>
      <c r="EY63" s="1423"/>
      <c r="EZ63" s="1423"/>
      <c r="FA63" s="8"/>
      <c r="FB63" s="1405"/>
      <c r="FC63" s="1405"/>
      <c r="FD63" s="1405"/>
      <c r="FE63" s="1429"/>
      <c r="FF63" s="200"/>
      <c r="FG63" s="592"/>
      <c r="FI63" s="25"/>
      <c r="FJ63" s="25"/>
      <c r="FK63" s="25"/>
      <c r="FL63" s="25"/>
      <c r="FM63" s="25"/>
      <c r="FN63" s="2"/>
      <c r="FO63" s="25"/>
      <c r="FP63" s="25"/>
      <c r="FQ63" s="25"/>
      <c r="FR63" s="25"/>
      <c r="FS63" s="25"/>
      <c r="FT63" s="25"/>
      <c r="FU63" s="25"/>
      <c r="FV63" s="365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625"/>
      <c r="GH63" s="628"/>
      <c r="GI63" s="628"/>
      <c r="GJ63" s="628"/>
      <c r="GK63" s="628"/>
      <c r="GL63" s="628"/>
      <c r="GM63" s="628"/>
      <c r="GN63" s="445"/>
      <c r="GO63" s="630"/>
      <c r="GP63" s="630"/>
      <c r="GQ63" s="630"/>
      <c r="GR63" s="630"/>
      <c r="GS63" s="600"/>
      <c r="GT63" s="332"/>
      <c r="GU63" s="332"/>
      <c r="GV63" s="332"/>
      <c r="GW63" s="332"/>
      <c r="GX63" s="332"/>
      <c r="GY63" s="332"/>
      <c r="GZ63" s="332"/>
      <c r="HA63" s="332"/>
      <c r="HB63" s="332"/>
      <c r="HC63" s="332"/>
      <c r="HD63" s="332"/>
      <c r="HE63" s="332"/>
      <c r="HF63" s="332"/>
      <c r="HG63" s="601"/>
      <c r="HH63" s="332"/>
      <c r="HI63" s="332"/>
      <c r="HJ63" s="332"/>
      <c r="HK63" s="332"/>
      <c r="HL63" s="332"/>
      <c r="HM63" s="332"/>
      <c r="HN63" s="332"/>
      <c r="HO63" s="332"/>
      <c r="HP63" s="332"/>
      <c r="HQ63" s="332"/>
      <c r="HR63" s="332"/>
      <c r="HS63" s="332"/>
      <c r="HT63" s="332"/>
      <c r="HU63" s="332"/>
      <c r="HV63" s="394"/>
      <c r="HW63" s="516"/>
      <c r="HX63" s="515"/>
      <c r="HY63" s="515"/>
      <c r="HZ63" s="515"/>
      <c r="IA63" s="515"/>
      <c r="IB63" s="203"/>
      <c r="IC63" s="1423"/>
      <c r="ID63" s="1423"/>
      <c r="IE63" s="8"/>
      <c r="IF63" s="1405"/>
      <c r="IG63" s="1405"/>
      <c r="IH63" s="1405"/>
      <c r="II63" s="1429"/>
      <c r="IJ63" s="200"/>
      <c r="IK63" s="200"/>
      <c r="IL63" s="520"/>
      <c r="IM63" s="224"/>
      <c r="IN63" s="50"/>
      <c r="IO63" s="50"/>
      <c r="IP63" s="454"/>
      <c r="IQ63" s="225"/>
      <c r="IR63" s="404"/>
      <c r="IS63" s="394"/>
      <c r="IT63" s="394"/>
      <c r="IU63" s="394"/>
      <c r="IV63" s="25"/>
      <c r="IW63" s="25"/>
      <c r="IX63" s="25"/>
      <c r="IY63" s="25"/>
      <c r="IZ63" s="365"/>
      <c r="JA63" s="458"/>
      <c r="JB63" s="6"/>
      <c r="JC63" s="459"/>
      <c r="JD63" s="6"/>
      <c r="JE63" s="6"/>
      <c r="JF63" s="459"/>
      <c r="JG63" s="6"/>
      <c r="JH63" s="6"/>
      <c r="JI63" s="459"/>
      <c r="JJ63" s="460"/>
      <c r="JK63" s="625"/>
      <c r="JL63" s="631"/>
      <c r="JM63" s="631"/>
      <c r="JN63" s="632"/>
      <c r="JO63" s="632"/>
      <c r="JP63" s="632"/>
      <c r="JQ63" s="632"/>
      <c r="JR63" s="445"/>
      <c r="JS63" s="625"/>
      <c r="JT63" s="630"/>
      <c r="JU63" s="630"/>
      <c r="JV63" s="630"/>
      <c r="JW63" s="600"/>
      <c r="JX63" s="332"/>
      <c r="JY63" s="332"/>
      <c r="JZ63" s="332"/>
      <c r="KA63" s="332"/>
      <c r="KB63" s="332"/>
      <c r="KC63" s="332"/>
      <c r="KD63" s="332"/>
      <c r="KE63" s="332"/>
      <c r="KF63" s="332"/>
      <c r="KG63" s="332"/>
      <c r="KH63" s="332"/>
      <c r="KI63" s="332"/>
      <c r="KJ63" s="601"/>
      <c r="KK63" s="601"/>
      <c r="KL63" s="603"/>
      <c r="KM63" s="603"/>
      <c r="KN63" s="603"/>
      <c r="KO63" s="603"/>
      <c r="KP63" s="603"/>
      <c r="KQ63" s="603"/>
      <c r="KR63" s="603"/>
      <c r="KS63" s="603"/>
      <c r="KT63" s="603"/>
      <c r="KU63" s="603"/>
      <c r="KV63" s="603"/>
      <c r="KW63" s="603"/>
      <c r="KX63" s="383"/>
      <c r="KY63" s="1406"/>
      <c r="KZ63" s="394"/>
      <c r="LA63" s="516"/>
      <c r="LB63" s="515"/>
      <c r="LC63" s="515"/>
      <c r="LD63" s="515"/>
      <c r="LE63" s="515"/>
      <c r="LF63" s="203"/>
      <c r="LG63" s="1423"/>
      <c r="LH63" s="1423"/>
      <c r="LI63" s="8"/>
      <c r="LJ63" s="1405"/>
      <c r="LK63" s="1405"/>
      <c r="LL63" s="1405"/>
      <c r="LM63" s="1429"/>
      <c r="LN63" s="200"/>
      <c r="LO63" s="200"/>
      <c r="LQ63" s="224"/>
      <c r="LR63" s="50"/>
      <c r="LS63" s="145"/>
      <c r="LT63" s="454"/>
      <c r="LU63" s="773"/>
      <c r="LV63" s="404"/>
      <c r="LW63" s="773"/>
      <c r="LX63" s="676"/>
      <c r="LY63" s="676"/>
      <c r="LZ63" s="676"/>
      <c r="MA63" s="676"/>
      <c r="MB63" s="458"/>
      <c r="MC63" s="6"/>
      <c r="MD63" s="459"/>
      <c r="ME63" s="6"/>
      <c r="MF63" s="6"/>
      <c r="MG63" s="459"/>
      <c r="MH63" s="6"/>
      <c r="MI63" s="6"/>
      <c r="MJ63" s="459"/>
      <c r="MK63" s="460"/>
      <c r="ML63" s="1440"/>
      <c r="MM63" s="1105"/>
      <c r="MN63" s="671"/>
      <c r="MO63" s="671"/>
      <c r="MP63" s="671"/>
      <c r="MQ63" s="218"/>
      <c r="MR63" s="218"/>
      <c r="MS63" s="673"/>
      <c r="MT63" s="18"/>
      <c r="MU63" s="19"/>
      <c r="MV63" s="416"/>
      <c r="MW63" s="417"/>
      <c r="MX63" s="19"/>
      <c r="MY63" s="19"/>
      <c r="MZ63" s="19"/>
      <c r="NA63" s="19"/>
      <c r="NB63" s="19"/>
      <c r="NC63" s="19"/>
      <c r="ND63" s="19"/>
      <c r="NE63" s="19"/>
      <c r="NF63" s="19"/>
      <c r="NG63" s="19"/>
      <c r="NH63" s="19"/>
      <c r="NI63" s="19"/>
      <c r="NJ63" s="19"/>
      <c r="NK63" s="19"/>
      <c r="NL63" s="11"/>
      <c r="NM63" s="19"/>
      <c r="NN63" s="19"/>
      <c r="NO63" s="19"/>
      <c r="NP63" s="19"/>
      <c r="NQ63" s="19"/>
      <c r="NR63" s="19"/>
      <c r="NS63" s="19"/>
      <c r="NT63" s="19"/>
      <c r="NU63" s="19"/>
      <c r="NV63" s="19"/>
      <c r="NW63" s="19"/>
      <c r="NX63" s="19"/>
      <c r="NY63" s="19"/>
      <c r="NZ63" s="19"/>
    </row>
    <row r="64" spans="1:392" ht="18.75" customHeight="1">
      <c r="A64" s="9"/>
      <c r="B64" s="9"/>
      <c r="C64" s="9"/>
      <c r="D64" s="9"/>
      <c r="E64" s="9"/>
      <c r="F64" s="9"/>
      <c r="G64" s="9"/>
      <c r="H64" s="25"/>
      <c r="I64" s="25"/>
      <c r="J64" s="25"/>
      <c r="K64" s="25"/>
      <c r="L64" s="25"/>
      <c r="M64" s="25"/>
      <c r="N64" s="365"/>
      <c r="O64" s="9"/>
      <c r="P64" s="9"/>
      <c r="Q64" s="9"/>
      <c r="R64" s="9"/>
      <c r="S64" s="9"/>
      <c r="T64" s="9"/>
      <c r="U64" s="9"/>
      <c r="V64" s="9"/>
      <c r="W64" s="9"/>
      <c r="X64" s="9"/>
      <c r="Y64" s="625"/>
      <c r="Z64" s="630"/>
      <c r="AA64" s="630"/>
      <c r="AB64" s="630"/>
      <c r="AC64" s="630"/>
      <c r="AD64" s="630"/>
      <c r="AE64" s="630"/>
      <c r="AF64" s="630"/>
      <c r="AG64" s="630"/>
      <c r="AH64" s="630"/>
      <c r="AI64" s="630"/>
      <c r="AJ64" s="630"/>
      <c r="AK64" s="330"/>
      <c r="AL64" s="330"/>
      <c r="AM64" s="330"/>
      <c r="AN64" s="330"/>
      <c r="AO64" s="330"/>
      <c r="AP64" s="330"/>
      <c r="AQ64" s="330"/>
      <c r="AR64" s="330"/>
      <c r="AS64" s="330"/>
      <c r="AT64" s="330"/>
      <c r="AU64" s="330"/>
      <c r="AV64" s="330"/>
      <c r="AW64" s="330"/>
      <c r="AX64" s="330"/>
      <c r="AY64" s="601"/>
      <c r="AZ64" s="351"/>
      <c r="BA64" s="351"/>
      <c r="BB64" s="351"/>
      <c r="BC64" s="351"/>
      <c r="BD64" s="351"/>
      <c r="BE64" s="351"/>
      <c r="BF64" s="351"/>
      <c r="BG64" s="351"/>
      <c r="BH64" s="351"/>
      <c r="BI64" s="351"/>
      <c r="BJ64" s="351"/>
      <c r="BK64" s="351"/>
      <c r="BL64" s="351"/>
      <c r="BM64" s="351"/>
      <c r="BN64" s="351"/>
      <c r="BO64" s="351"/>
      <c r="BP64" s="351"/>
      <c r="BQ64" s="515"/>
      <c r="BR64" s="515"/>
      <c r="BS64" s="515"/>
      <c r="BT64" s="203"/>
      <c r="BU64" s="1423"/>
      <c r="BV64" s="1423"/>
      <c r="BW64" s="164"/>
      <c r="BX64" s="194"/>
      <c r="BY64" s="194"/>
      <c r="BZ64" s="194"/>
      <c r="CA64" s="578"/>
      <c r="CB64" s="578"/>
      <c r="CC64" s="578"/>
      <c r="CE64" s="25"/>
      <c r="CF64" s="25"/>
      <c r="CG64" s="25"/>
      <c r="CH64" s="25"/>
      <c r="CI64" s="25"/>
      <c r="CJ64" s="25"/>
      <c r="CK64" s="25"/>
      <c r="CL64" s="1398"/>
      <c r="CM64" s="25"/>
      <c r="CN64" s="1396"/>
      <c r="CO64" s="25"/>
      <c r="CP64" s="25"/>
      <c r="CQ64" s="25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625"/>
      <c r="DD64" s="629"/>
      <c r="DE64" s="629"/>
      <c r="DF64" s="629"/>
      <c r="DG64" s="629"/>
      <c r="DH64" s="629"/>
      <c r="DI64" s="629"/>
      <c r="DJ64" s="629"/>
      <c r="DK64" s="630"/>
      <c r="DL64" s="630"/>
      <c r="DM64" s="630"/>
      <c r="DN64" s="630"/>
      <c r="DO64" s="600"/>
      <c r="DP64" s="1407"/>
      <c r="DQ64" s="1407"/>
      <c r="DR64" s="1407"/>
      <c r="DS64" s="1407"/>
      <c r="DT64" s="1407"/>
      <c r="DU64" s="1407"/>
      <c r="DV64" s="1407"/>
      <c r="DW64" s="1407"/>
      <c r="DX64" s="1407"/>
      <c r="DY64" s="1407"/>
      <c r="DZ64" s="1407"/>
      <c r="EA64" s="1407"/>
      <c r="EB64" s="601"/>
      <c r="EC64" s="601"/>
      <c r="ED64" s="573"/>
      <c r="EE64" s="573"/>
      <c r="EF64" s="573"/>
      <c r="EG64" s="573"/>
      <c r="EH64" s="573"/>
      <c r="EI64" s="573"/>
      <c r="EJ64" s="573"/>
      <c r="EK64" s="573"/>
      <c r="EL64" s="573"/>
      <c r="EM64" s="573"/>
      <c r="EN64" s="573"/>
      <c r="EO64" s="573"/>
      <c r="EP64" s="383"/>
      <c r="EQ64" s="1406"/>
      <c r="ER64" s="394"/>
      <c r="ES64" s="516"/>
      <c r="ET64" s="515"/>
      <c r="EU64" s="515"/>
      <c r="EV64" s="515"/>
      <c r="EW64" s="515"/>
      <c r="EX64" s="203"/>
      <c r="EY64" s="1423"/>
      <c r="EZ64" s="1423"/>
      <c r="FA64" s="164"/>
      <c r="FB64" s="194"/>
      <c r="FC64" s="194"/>
      <c r="FD64" s="194"/>
      <c r="FE64" s="578"/>
      <c r="FF64" s="578"/>
      <c r="FG64" s="590"/>
      <c r="FI64" s="25"/>
      <c r="FJ64" s="25"/>
      <c r="FK64" s="25"/>
      <c r="FL64" s="25"/>
      <c r="FM64" s="25"/>
      <c r="FN64" s="2"/>
      <c r="FO64" s="25"/>
      <c r="FP64" s="25"/>
      <c r="FQ64" s="25"/>
      <c r="FR64" s="25"/>
      <c r="FS64" s="25"/>
      <c r="FT64" s="25"/>
      <c r="FU64" s="25"/>
      <c r="FV64" s="365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625"/>
      <c r="GH64" s="628"/>
      <c r="GI64" s="628"/>
      <c r="GJ64" s="628"/>
      <c r="GK64" s="628"/>
      <c r="GL64" s="628"/>
      <c r="GM64" s="628"/>
      <c r="GN64" s="445"/>
      <c r="GO64" s="630"/>
      <c r="GP64" s="630"/>
      <c r="GQ64" s="630"/>
      <c r="GR64" s="630"/>
      <c r="GS64" s="600"/>
      <c r="GT64" s="332"/>
      <c r="GU64" s="332"/>
      <c r="GV64" s="332"/>
      <c r="GW64" s="332"/>
      <c r="GX64" s="332"/>
      <c r="GY64" s="332"/>
      <c r="GZ64" s="332"/>
      <c r="HA64" s="332"/>
      <c r="HB64" s="332"/>
      <c r="HC64" s="332"/>
      <c r="HD64" s="332"/>
      <c r="HE64" s="332"/>
      <c r="HF64" s="332"/>
      <c r="HG64" s="601"/>
      <c r="HH64" s="332"/>
      <c r="HI64" s="332"/>
      <c r="HJ64" s="332"/>
      <c r="HK64" s="332"/>
      <c r="HL64" s="332"/>
      <c r="HM64" s="332"/>
      <c r="HN64" s="332"/>
      <c r="HO64" s="332"/>
      <c r="HP64" s="332"/>
      <c r="HQ64" s="332"/>
      <c r="HR64" s="332"/>
      <c r="HS64" s="332"/>
      <c r="HT64" s="332"/>
      <c r="HU64" s="332"/>
      <c r="HV64" s="394"/>
      <c r="HW64" s="516"/>
      <c r="HX64" s="515"/>
      <c r="HY64" s="515"/>
      <c r="HZ64" s="515"/>
      <c r="IA64" s="515"/>
      <c r="IB64" s="203"/>
      <c r="IC64" s="1423"/>
      <c r="ID64" s="1423"/>
      <c r="IE64" s="164"/>
      <c r="IF64" s="194"/>
      <c r="IG64" s="194"/>
      <c r="IH64" s="194"/>
      <c r="II64" s="578"/>
      <c r="IJ64" s="578"/>
      <c r="IK64" s="578"/>
      <c r="IL64" s="520"/>
      <c r="IM64" s="220"/>
      <c r="IN64" s="221"/>
      <c r="IO64" s="381"/>
      <c r="IP64" s="381"/>
      <c r="IQ64" s="225"/>
      <c r="IR64" s="404"/>
      <c r="IS64" s="394"/>
      <c r="IT64" s="394"/>
      <c r="IU64" s="394"/>
      <c r="IV64" s="25"/>
      <c r="IW64" s="25"/>
      <c r="IX64" s="25"/>
      <c r="IY64" s="25"/>
      <c r="IZ64" s="365"/>
      <c r="JA64" s="5"/>
      <c r="JB64" s="5"/>
      <c r="JC64" s="461"/>
      <c r="JD64" s="5"/>
      <c r="JE64" s="5"/>
      <c r="JF64" s="461"/>
      <c r="JG64" s="5"/>
      <c r="JH64" s="5"/>
      <c r="JI64" s="461"/>
      <c r="JJ64" s="5"/>
      <c r="JK64" s="625"/>
      <c r="JL64" s="446"/>
      <c r="JM64" s="446"/>
      <c r="JN64" s="32"/>
      <c r="JO64" s="32"/>
      <c r="JP64" s="32"/>
      <c r="JQ64" s="32"/>
      <c r="JR64" s="445"/>
      <c r="JS64" s="625"/>
      <c r="JT64" s="630"/>
      <c r="JU64" s="630"/>
      <c r="JV64" s="630"/>
      <c r="JW64" s="600"/>
      <c r="JX64" s="332"/>
      <c r="JY64" s="332"/>
      <c r="JZ64" s="332"/>
      <c r="KA64" s="332"/>
      <c r="KB64" s="332"/>
      <c r="KC64" s="332"/>
      <c r="KD64" s="332"/>
      <c r="KE64" s="332"/>
      <c r="KF64" s="332"/>
      <c r="KG64" s="332"/>
      <c r="KH64" s="332"/>
      <c r="KI64" s="332"/>
      <c r="KJ64" s="601"/>
      <c r="KK64" s="601"/>
      <c r="KL64" s="603"/>
      <c r="KM64" s="603"/>
      <c r="KN64" s="603"/>
      <c r="KO64" s="603"/>
      <c r="KP64" s="603"/>
      <c r="KQ64" s="603"/>
      <c r="KR64" s="603"/>
      <c r="KS64" s="603"/>
      <c r="KT64" s="603"/>
      <c r="KU64" s="603"/>
      <c r="KV64" s="603"/>
      <c r="KW64" s="603"/>
      <c r="KX64" s="383"/>
      <c r="KY64" s="1406"/>
      <c r="KZ64" s="394"/>
      <c r="LA64" s="516"/>
      <c r="LB64" s="515"/>
      <c r="LC64" s="515"/>
      <c r="LD64" s="515"/>
      <c r="LE64" s="515"/>
      <c r="LF64" s="203"/>
      <c r="LG64" s="1423"/>
      <c r="LH64" s="1423"/>
      <c r="LI64" s="164"/>
      <c r="LJ64" s="194"/>
      <c r="LK64" s="194"/>
      <c r="LL64" s="194"/>
      <c r="LM64" s="578"/>
      <c r="LN64" s="578"/>
      <c r="LO64" s="578"/>
      <c r="LQ64" s="224"/>
      <c r="LR64" s="50"/>
      <c r="LS64" s="145"/>
      <c r="LT64" s="454"/>
      <c r="LU64" s="773"/>
      <c r="LV64" s="773"/>
      <c r="LW64" s="773"/>
      <c r="LX64" s="676"/>
      <c r="LY64" s="676"/>
      <c r="LZ64" s="676"/>
      <c r="MA64" s="676"/>
      <c r="MB64" s="5"/>
      <c r="MC64" s="5"/>
      <c r="MD64" s="461"/>
      <c r="ME64" s="5"/>
      <c r="MF64" s="5"/>
      <c r="MG64" s="461"/>
      <c r="MH64" s="5"/>
      <c r="MI64" s="5"/>
      <c r="MJ64" s="461"/>
      <c r="MK64" s="5"/>
      <c r="ML64" s="1440"/>
      <c r="MM64" s="671"/>
      <c r="MN64" s="17"/>
      <c r="MO64" s="671"/>
      <c r="MP64" s="671"/>
      <c r="MQ64" s="671"/>
      <c r="MR64" s="671"/>
      <c r="MS64" s="673"/>
      <c r="MT64" s="18"/>
      <c r="MU64" s="19"/>
      <c r="MV64" s="416"/>
      <c r="MW64" s="417"/>
      <c r="MX64" s="19"/>
      <c r="MY64" s="19"/>
      <c r="MZ64" s="19"/>
      <c r="NA64" s="19"/>
      <c r="NB64" s="19"/>
      <c r="NC64" s="19"/>
      <c r="ND64" s="19"/>
      <c r="NE64" s="19"/>
      <c r="NF64" s="19"/>
      <c r="NG64" s="19"/>
      <c r="NH64" s="19"/>
      <c r="NI64" s="19"/>
      <c r="NJ64" s="19"/>
      <c r="NK64" s="19"/>
      <c r="NL64" s="11"/>
      <c r="NM64" s="19"/>
      <c r="NN64" s="19"/>
      <c r="NO64" s="19"/>
      <c r="NP64" s="19"/>
      <c r="NQ64" s="19"/>
      <c r="NR64" s="19"/>
      <c r="NS64" s="19"/>
      <c r="NT64" s="19"/>
      <c r="NU64" s="19"/>
      <c r="NV64" s="19"/>
      <c r="NW64" s="19"/>
      <c r="NX64" s="19"/>
      <c r="NY64" s="19"/>
      <c r="NZ64" s="19"/>
    </row>
    <row r="65" spans="1:390" ht="18.75" customHeight="1">
      <c r="A65" s="9"/>
      <c r="B65" s="9"/>
      <c r="C65" s="9"/>
      <c r="D65" s="9"/>
      <c r="E65" s="9"/>
      <c r="F65" s="9"/>
      <c r="G65" s="9"/>
      <c r="H65" s="25"/>
      <c r="I65" s="25"/>
      <c r="J65" s="25"/>
      <c r="K65" s="25"/>
      <c r="L65" s="25"/>
      <c r="M65" s="25"/>
      <c r="N65" s="365"/>
      <c r="O65" s="9"/>
      <c r="P65" s="9"/>
      <c r="Q65" s="9"/>
      <c r="R65" s="9"/>
      <c r="S65" s="9"/>
      <c r="T65" s="9"/>
      <c r="U65" s="9"/>
      <c r="V65" s="9"/>
      <c r="W65" s="9"/>
      <c r="X65" s="9"/>
      <c r="Y65" s="625"/>
      <c r="Z65" s="630"/>
      <c r="AA65" s="630"/>
      <c r="AB65" s="630"/>
      <c r="AC65" s="630"/>
      <c r="AD65" s="630"/>
      <c r="AE65" s="630"/>
      <c r="AF65" s="630"/>
      <c r="AG65" s="630"/>
      <c r="AH65" s="630"/>
      <c r="AI65" s="630"/>
      <c r="AJ65" s="630"/>
      <c r="AK65" s="330"/>
      <c r="AL65" s="330"/>
      <c r="AM65" s="330"/>
      <c r="AN65" s="330"/>
      <c r="AO65" s="330"/>
      <c r="AP65" s="330"/>
      <c r="AQ65" s="330"/>
      <c r="AR65" s="330"/>
      <c r="AS65" s="330"/>
      <c r="AT65" s="330"/>
      <c r="AU65" s="330"/>
      <c r="AV65" s="330"/>
      <c r="AW65" s="330"/>
      <c r="AX65" s="330"/>
      <c r="AY65" s="601"/>
      <c r="AZ65" s="351"/>
      <c r="BA65" s="351"/>
      <c r="BB65" s="351"/>
      <c r="BC65" s="351"/>
      <c r="BD65" s="351"/>
      <c r="BE65" s="351"/>
      <c r="BF65" s="351"/>
      <c r="BG65" s="351"/>
      <c r="BH65" s="351"/>
      <c r="BI65" s="351"/>
      <c r="BJ65" s="351"/>
      <c r="BK65" s="351"/>
      <c r="BL65" s="351"/>
      <c r="BM65" s="351"/>
      <c r="BN65" s="351"/>
      <c r="BO65" s="351"/>
      <c r="BP65" s="351"/>
      <c r="BQ65" s="517"/>
      <c r="BR65" s="517"/>
      <c r="BS65" s="517"/>
      <c r="BT65" s="203"/>
      <c r="BU65" s="1423"/>
      <c r="BV65" s="1423"/>
      <c r="BW65" s="164"/>
      <c r="BX65" s="194"/>
      <c r="BY65" s="194"/>
      <c r="BZ65" s="194"/>
      <c r="CA65" s="578"/>
      <c r="CB65" s="578"/>
      <c r="CC65" s="578"/>
      <c r="CE65" s="25"/>
      <c r="CF65" s="25"/>
      <c r="CG65" s="25"/>
      <c r="CH65" s="25"/>
      <c r="CI65" s="25"/>
      <c r="CJ65" s="25"/>
      <c r="CK65" s="25"/>
      <c r="CL65" s="1397"/>
      <c r="CM65" s="25"/>
      <c r="CN65" s="1396"/>
      <c r="CO65" s="25"/>
      <c r="CP65" s="25"/>
      <c r="CQ65" s="25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625"/>
      <c r="DD65" s="629"/>
      <c r="DE65" s="629"/>
      <c r="DF65" s="629"/>
      <c r="DG65" s="629"/>
      <c r="DH65" s="629"/>
      <c r="DI65" s="629"/>
      <c r="DJ65" s="629"/>
      <c r="DK65" s="630"/>
      <c r="DL65" s="630"/>
      <c r="DM65" s="630"/>
      <c r="DN65" s="630"/>
      <c r="DO65" s="600"/>
      <c r="DP65" s="1407"/>
      <c r="DQ65" s="1407"/>
      <c r="DR65" s="1407"/>
      <c r="DS65" s="1407"/>
      <c r="DT65" s="1407"/>
      <c r="DU65" s="1407"/>
      <c r="DV65" s="1407"/>
      <c r="DW65" s="1407"/>
      <c r="DX65" s="1407"/>
      <c r="DY65" s="1407"/>
      <c r="DZ65" s="1407"/>
      <c r="EA65" s="1407"/>
      <c r="EB65" s="601"/>
      <c r="EC65" s="601"/>
      <c r="ED65" s="573"/>
      <c r="EE65" s="573"/>
      <c r="EF65" s="573"/>
      <c r="EG65" s="573"/>
      <c r="EH65" s="573"/>
      <c r="EI65" s="573"/>
      <c r="EJ65" s="573"/>
      <c r="EK65" s="573"/>
      <c r="EL65" s="573"/>
      <c r="EM65" s="573"/>
      <c r="EN65" s="573"/>
      <c r="EO65" s="573"/>
      <c r="EP65" s="383"/>
      <c r="EQ65" s="1406"/>
      <c r="ER65" s="394"/>
      <c r="ES65" s="516"/>
      <c r="ET65" s="517"/>
      <c r="EU65" s="517"/>
      <c r="EV65" s="517"/>
      <c r="EW65" s="517"/>
      <c r="EX65" s="203"/>
      <c r="EY65" s="1423"/>
      <c r="EZ65" s="1423"/>
      <c r="FA65" s="164"/>
      <c r="FB65" s="194"/>
      <c r="FC65" s="194"/>
      <c r="FD65" s="194"/>
      <c r="FE65" s="578"/>
      <c r="FF65" s="578"/>
      <c r="FG65" s="590"/>
      <c r="FI65" s="25"/>
      <c r="FJ65" s="25"/>
      <c r="FK65" s="25"/>
      <c r="FL65" s="25"/>
      <c r="FM65" s="25"/>
      <c r="FN65" s="2"/>
      <c r="FO65" s="25"/>
      <c r="FP65" s="25"/>
      <c r="FQ65" s="25"/>
      <c r="FR65" s="25"/>
      <c r="FS65" s="25"/>
      <c r="FT65" s="25"/>
      <c r="FU65" s="25"/>
      <c r="FV65" s="365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625"/>
      <c r="GH65" s="628"/>
      <c r="GI65" s="628"/>
      <c r="GJ65" s="628"/>
      <c r="GK65" s="628"/>
      <c r="GL65" s="628"/>
      <c r="GM65" s="628"/>
      <c r="GN65" s="445"/>
      <c r="GO65" s="630"/>
      <c r="GP65" s="630"/>
      <c r="GQ65" s="630"/>
      <c r="GR65" s="630"/>
      <c r="GS65" s="600"/>
      <c r="GT65" s="332"/>
      <c r="GU65" s="332"/>
      <c r="GV65" s="332"/>
      <c r="GW65" s="332"/>
      <c r="GX65" s="332"/>
      <c r="GY65" s="332"/>
      <c r="GZ65" s="332"/>
      <c r="HA65" s="332"/>
      <c r="HB65" s="332"/>
      <c r="HC65" s="332"/>
      <c r="HD65" s="332"/>
      <c r="HE65" s="332"/>
      <c r="HF65" s="332"/>
      <c r="HG65" s="601"/>
      <c r="HH65" s="332"/>
      <c r="HI65" s="332"/>
      <c r="HJ65" s="332"/>
      <c r="HK65" s="332"/>
      <c r="HL65" s="332"/>
      <c r="HM65" s="332"/>
      <c r="HN65" s="332"/>
      <c r="HO65" s="332"/>
      <c r="HP65" s="332"/>
      <c r="HQ65" s="332"/>
      <c r="HR65" s="332"/>
      <c r="HS65" s="332"/>
      <c r="HT65" s="332"/>
      <c r="HU65" s="332"/>
      <c r="HV65" s="394"/>
      <c r="HW65" s="516"/>
      <c r="HX65" s="517"/>
      <c r="HY65" s="517"/>
      <c r="HZ65" s="517"/>
      <c r="IA65" s="517"/>
      <c r="IB65" s="203"/>
      <c r="IC65" s="1423"/>
      <c r="ID65" s="1423"/>
      <c r="IE65" s="164"/>
      <c r="IF65" s="194"/>
      <c r="IG65" s="194"/>
      <c r="IH65" s="194"/>
      <c r="II65" s="578"/>
      <c r="IJ65" s="578"/>
      <c r="IK65" s="578"/>
      <c r="IL65" s="520"/>
      <c r="IM65" s="220"/>
      <c r="IN65" s="221"/>
      <c r="IO65" s="381"/>
      <c r="IP65" s="381"/>
      <c r="IQ65" s="225"/>
      <c r="IR65" s="404"/>
      <c r="IS65" s="394"/>
      <c r="IT65" s="394"/>
      <c r="IU65" s="394"/>
      <c r="IV65" s="25"/>
      <c r="IW65" s="25"/>
      <c r="IX65" s="25"/>
      <c r="IY65" s="25"/>
      <c r="IZ65" s="365"/>
      <c r="JA65" s="1409"/>
      <c r="JB65" s="1409"/>
      <c r="JC65" s="685"/>
      <c r="JD65" s="1409"/>
      <c r="JE65" s="1409"/>
      <c r="JF65" s="685"/>
      <c r="JG65" s="1409"/>
      <c r="JH65" s="1409"/>
      <c r="JI65" s="685"/>
      <c r="JJ65" s="1409"/>
      <c r="JK65" s="625"/>
      <c r="JL65" s="332"/>
      <c r="JM65" s="332"/>
      <c r="JN65" s="50"/>
      <c r="JO65" s="50"/>
      <c r="JP65" s="50"/>
      <c r="JQ65" s="50"/>
      <c r="JR65" s="445"/>
      <c r="JS65" s="625"/>
      <c r="JT65" s="630"/>
      <c r="JU65" s="630"/>
      <c r="JV65" s="630"/>
      <c r="JW65" s="600"/>
      <c r="JX65" s="332"/>
      <c r="JY65" s="332"/>
      <c r="JZ65" s="332"/>
      <c r="KA65" s="332"/>
      <c r="KB65" s="332"/>
      <c r="KC65" s="332"/>
      <c r="KD65" s="332"/>
      <c r="KE65" s="332"/>
      <c r="KF65" s="332"/>
      <c r="KG65" s="332"/>
      <c r="KH65" s="332"/>
      <c r="KI65" s="332"/>
      <c r="KJ65" s="601"/>
      <c r="KK65" s="601"/>
      <c r="KL65" s="603"/>
      <c r="KM65" s="603"/>
      <c r="KN65" s="603"/>
      <c r="KO65" s="603"/>
      <c r="KP65" s="603"/>
      <c r="KQ65" s="603"/>
      <c r="KR65" s="603"/>
      <c r="KS65" s="603"/>
      <c r="KT65" s="603"/>
      <c r="KU65" s="603"/>
      <c r="KV65" s="603"/>
      <c r="KW65" s="603"/>
      <c r="KX65" s="383"/>
      <c r="KY65" s="1406"/>
      <c r="KZ65" s="394"/>
      <c r="LA65" s="516"/>
      <c r="LB65" s="517"/>
      <c r="LC65" s="517"/>
      <c r="LD65" s="517"/>
      <c r="LE65" s="517"/>
      <c r="LF65" s="203"/>
      <c r="LG65" s="1423"/>
      <c r="LH65" s="1423"/>
      <c r="LI65" s="164"/>
      <c r="LJ65" s="194"/>
      <c r="LK65" s="194"/>
      <c r="LL65" s="194"/>
      <c r="LM65" s="578"/>
      <c r="LN65" s="578"/>
      <c r="LO65" s="578"/>
      <c r="LQ65" s="773"/>
      <c r="LR65" s="773"/>
      <c r="LS65" s="773"/>
      <c r="LT65" s="773"/>
      <c r="LU65" s="773"/>
      <c r="LV65" s="773"/>
      <c r="LW65" s="773"/>
      <c r="LX65" s="676"/>
      <c r="LY65" s="676"/>
      <c r="LZ65" s="676"/>
      <c r="MA65" s="676"/>
      <c r="MB65" s="1409"/>
      <c r="MC65" s="1409"/>
      <c r="MD65" s="456"/>
      <c r="ME65" s="1409"/>
      <c r="MF65" s="1409"/>
      <c r="MG65" s="456"/>
      <c r="MH65" s="1409"/>
      <c r="MI65" s="1409"/>
      <c r="MJ65" s="456"/>
      <c r="MK65" s="1409"/>
      <c r="ML65" s="1440"/>
      <c r="MM65" s="671"/>
      <c r="MN65" s="17"/>
      <c r="MO65" s="671"/>
      <c r="MP65" s="671"/>
      <c r="MQ65" s="671"/>
      <c r="MR65" s="671"/>
      <c r="MS65" s="673"/>
      <c r="MT65" s="18"/>
      <c r="MU65" s="19"/>
      <c r="MV65" s="416"/>
      <c r="MW65" s="417"/>
      <c r="MX65" s="19"/>
      <c r="MY65" s="19"/>
      <c r="MZ65" s="19"/>
      <c r="NA65" s="19"/>
      <c r="NB65" s="19"/>
      <c r="NC65" s="19"/>
      <c r="ND65" s="19"/>
      <c r="NE65" s="19"/>
      <c r="NF65" s="19"/>
      <c r="NG65" s="19"/>
      <c r="NH65" s="19"/>
      <c r="NI65" s="19"/>
      <c r="NJ65" s="19"/>
      <c r="NK65" s="19"/>
      <c r="NL65" s="11"/>
      <c r="NM65" s="19"/>
      <c r="NN65" s="19"/>
      <c r="NO65" s="19"/>
      <c r="NP65" s="19"/>
      <c r="NQ65" s="19"/>
      <c r="NR65" s="19"/>
      <c r="NS65" s="19"/>
      <c r="NT65" s="19"/>
      <c r="NU65" s="19"/>
      <c r="NV65" s="19"/>
      <c r="NW65" s="19"/>
      <c r="NX65" s="19"/>
      <c r="NY65" s="19"/>
      <c r="NZ65" s="19"/>
    </row>
    <row r="66" spans="1:390" ht="18.75" customHeight="1">
      <c r="A66" s="9"/>
      <c r="B66" s="9"/>
      <c r="C66" s="9"/>
      <c r="D66" s="9"/>
      <c r="E66" s="9"/>
      <c r="F66" s="9"/>
      <c r="G66" s="9"/>
      <c r="H66" s="25"/>
      <c r="I66" s="25"/>
      <c r="J66" s="25"/>
      <c r="K66" s="25"/>
      <c r="L66" s="25"/>
      <c r="M66" s="25"/>
      <c r="N66" s="365"/>
      <c r="O66" s="9"/>
      <c r="P66" s="9"/>
      <c r="Q66" s="9"/>
      <c r="R66" s="9"/>
      <c r="S66" s="9"/>
      <c r="T66" s="9"/>
      <c r="U66" s="9"/>
      <c r="V66" s="9"/>
      <c r="W66" s="9"/>
      <c r="X66" s="9"/>
      <c r="Y66" s="625"/>
      <c r="Z66" s="630"/>
      <c r="AA66" s="630"/>
      <c r="AB66" s="630"/>
      <c r="AC66" s="630"/>
      <c r="AD66" s="630"/>
      <c r="AE66" s="630"/>
      <c r="AF66" s="630"/>
      <c r="AG66" s="630"/>
      <c r="AH66" s="630"/>
      <c r="AI66" s="630"/>
      <c r="AJ66" s="630"/>
      <c r="AK66" s="330"/>
      <c r="AL66" s="330"/>
      <c r="AM66" s="330"/>
      <c r="AN66" s="330"/>
      <c r="AO66" s="330"/>
      <c r="AP66" s="330"/>
      <c r="AQ66" s="330"/>
      <c r="AR66" s="330"/>
      <c r="AS66" s="330"/>
      <c r="AT66" s="330"/>
      <c r="AU66" s="330"/>
      <c r="AV66" s="330"/>
      <c r="AW66" s="330"/>
      <c r="AX66" s="330"/>
      <c r="AY66" s="601"/>
      <c r="AZ66" s="351"/>
      <c r="BA66" s="351"/>
      <c r="BB66" s="351"/>
      <c r="BC66" s="351"/>
      <c r="BD66" s="351"/>
      <c r="BE66" s="351"/>
      <c r="BF66" s="351"/>
      <c r="BG66" s="351"/>
      <c r="BH66" s="351"/>
      <c r="BI66" s="351"/>
      <c r="BJ66" s="351"/>
      <c r="BK66" s="351"/>
      <c r="BL66" s="351"/>
      <c r="BM66" s="351"/>
      <c r="BN66" s="351"/>
      <c r="BO66" s="351"/>
      <c r="BP66" s="351"/>
      <c r="BQ66" s="515"/>
      <c r="BR66" s="515"/>
      <c r="BS66" s="515"/>
      <c r="BT66" s="203"/>
      <c r="BU66" s="1423"/>
      <c r="BV66" s="1423"/>
      <c r="BW66" s="164"/>
      <c r="BX66" s="194"/>
      <c r="BY66" s="194"/>
      <c r="BZ66" s="194"/>
      <c r="CA66" s="578"/>
      <c r="CB66" s="578"/>
      <c r="CC66" s="578"/>
      <c r="CE66" s="220"/>
      <c r="CF66" s="221"/>
      <c r="CG66" s="381"/>
      <c r="CH66" s="381"/>
      <c r="CI66" s="223"/>
      <c r="CJ66" s="2"/>
      <c r="CK66" s="25"/>
      <c r="CL66" s="1397"/>
      <c r="CM66" s="25"/>
      <c r="CN66" s="1396"/>
      <c r="CO66" s="25"/>
      <c r="CP66" s="25"/>
      <c r="CQ66" s="25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625"/>
      <c r="DD66" s="629"/>
      <c r="DE66" s="629"/>
      <c r="DF66" s="629"/>
      <c r="DG66" s="629"/>
      <c r="DH66" s="629"/>
      <c r="DI66" s="629"/>
      <c r="DJ66" s="629"/>
      <c r="DK66" s="630"/>
      <c r="DL66" s="630"/>
      <c r="DM66" s="630"/>
      <c r="DN66" s="630"/>
      <c r="DO66" s="600"/>
      <c r="DP66" s="1407"/>
      <c r="DQ66" s="1407"/>
      <c r="DR66" s="1407"/>
      <c r="DS66" s="1407"/>
      <c r="DT66" s="1407"/>
      <c r="DU66" s="1407"/>
      <c r="DV66" s="1407"/>
      <c r="DW66" s="1407"/>
      <c r="DX66" s="1407"/>
      <c r="DY66" s="1407"/>
      <c r="DZ66" s="1407"/>
      <c r="EA66" s="1407"/>
      <c r="EB66" s="601"/>
      <c r="EC66" s="601"/>
      <c r="ED66" s="573"/>
      <c r="EE66" s="573"/>
      <c r="EF66" s="573"/>
      <c r="EG66" s="573"/>
      <c r="EH66" s="573"/>
      <c r="EI66" s="573"/>
      <c r="EJ66" s="573"/>
      <c r="EK66" s="573"/>
      <c r="EL66" s="573"/>
      <c r="EM66" s="573"/>
      <c r="EN66" s="573"/>
      <c r="EO66" s="573"/>
      <c r="EP66" s="383"/>
      <c r="EQ66" s="1406"/>
      <c r="ER66" s="394"/>
      <c r="ES66" s="516"/>
      <c r="ET66" s="515"/>
      <c r="EU66" s="515"/>
      <c r="EV66" s="515"/>
      <c r="EW66" s="515"/>
      <c r="EX66" s="203"/>
      <c r="EY66" s="1423"/>
      <c r="EZ66" s="1423"/>
      <c r="FA66" s="164"/>
      <c r="FB66" s="194"/>
      <c r="FC66" s="194"/>
      <c r="FD66" s="194"/>
      <c r="FE66" s="578"/>
      <c r="FF66" s="578"/>
      <c r="FG66" s="590"/>
      <c r="FI66" s="25"/>
      <c r="FJ66" s="25"/>
      <c r="FK66" s="25"/>
      <c r="FL66" s="25"/>
      <c r="FM66" s="25"/>
      <c r="FN66" s="2"/>
      <c r="FO66" s="25"/>
      <c r="FP66" s="25"/>
      <c r="FQ66" s="25"/>
      <c r="FR66" s="25"/>
      <c r="FS66" s="25"/>
      <c r="FT66" s="25"/>
      <c r="FU66" s="25"/>
      <c r="FV66" s="365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625"/>
      <c r="GH66" s="628"/>
      <c r="GI66" s="628"/>
      <c r="GJ66" s="628"/>
      <c r="GK66" s="628"/>
      <c r="GL66" s="628"/>
      <c r="GM66" s="628"/>
      <c r="GN66" s="445"/>
      <c r="GO66" s="630"/>
      <c r="GP66" s="630"/>
      <c r="GQ66" s="630"/>
      <c r="GR66" s="630"/>
      <c r="GS66" s="600"/>
      <c r="GT66" s="332"/>
      <c r="GU66" s="332"/>
      <c r="GV66" s="332"/>
      <c r="GW66" s="332"/>
      <c r="GX66" s="332"/>
      <c r="GY66" s="332"/>
      <c r="GZ66" s="332"/>
      <c r="HA66" s="332"/>
      <c r="HB66" s="332"/>
      <c r="HC66" s="332"/>
      <c r="HD66" s="332"/>
      <c r="HE66" s="332"/>
      <c r="HF66" s="332"/>
      <c r="HG66" s="601"/>
      <c r="HH66" s="332"/>
      <c r="HI66" s="332"/>
      <c r="HJ66" s="332"/>
      <c r="HK66" s="332"/>
      <c r="HL66" s="332"/>
      <c r="HM66" s="332"/>
      <c r="HN66" s="332"/>
      <c r="HO66" s="332"/>
      <c r="HP66" s="332"/>
      <c r="HQ66" s="332"/>
      <c r="HR66" s="332"/>
      <c r="HS66" s="332"/>
      <c r="HT66" s="332"/>
      <c r="HU66" s="332"/>
      <c r="HV66" s="394"/>
      <c r="HW66" s="516"/>
      <c r="HX66" s="515"/>
      <c r="HY66" s="515"/>
      <c r="HZ66" s="515"/>
      <c r="IA66" s="515"/>
      <c r="IB66" s="203"/>
      <c r="IC66" s="1423"/>
      <c r="ID66" s="1423"/>
      <c r="IE66" s="164"/>
      <c r="IF66" s="194"/>
      <c r="IG66" s="194"/>
      <c r="IH66" s="194"/>
      <c r="II66" s="578"/>
      <c r="IJ66" s="578"/>
      <c r="IK66" s="578"/>
      <c r="IL66" s="520"/>
      <c r="IM66" s="220"/>
      <c r="IN66" s="221"/>
      <c r="IO66" s="381"/>
      <c r="IP66" s="381"/>
      <c r="IQ66" s="223"/>
      <c r="IR66" s="2"/>
      <c r="IS66" s="25"/>
      <c r="IT66" s="25"/>
      <c r="IU66" s="25"/>
      <c r="IV66" s="25"/>
      <c r="IW66" s="25"/>
      <c r="IX66" s="25"/>
      <c r="IY66" s="25"/>
      <c r="IZ66" s="365"/>
      <c r="JA66" s="162"/>
      <c r="JB66" s="696"/>
      <c r="JC66" s="696"/>
      <c r="JD66" s="272"/>
      <c r="JE66" s="696"/>
      <c r="JF66" s="696"/>
      <c r="JG66" s="272"/>
      <c r="JH66" s="305"/>
      <c r="JI66" s="305"/>
      <c r="JJ66" s="272"/>
      <c r="JK66" s="625"/>
      <c r="JL66" s="332"/>
      <c r="JM66" s="332"/>
      <c r="JN66" s="50"/>
      <c r="JO66" s="50"/>
      <c r="JP66" s="50"/>
      <c r="JQ66" s="50"/>
      <c r="JR66" s="445"/>
      <c r="JS66" s="625"/>
      <c r="JT66" s="630"/>
      <c r="JU66" s="630"/>
      <c r="JV66" s="630"/>
      <c r="JW66" s="600"/>
      <c r="JX66" s="332"/>
      <c r="JY66" s="332"/>
      <c r="JZ66" s="332"/>
      <c r="KA66" s="332"/>
      <c r="KB66" s="332"/>
      <c r="KC66" s="332"/>
      <c r="KD66" s="332"/>
      <c r="KE66" s="332"/>
      <c r="KF66" s="332"/>
      <c r="KG66" s="332"/>
      <c r="KH66" s="332"/>
      <c r="KI66" s="332"/>
      <c r="KJ66" s="601"/>
      <c r="KK66" s="601"/>
      <c r="KL66" s="603"/>
      <c r="KM66" s="603"/>
      <c r="KN66" s="603"/>
      <c r="KO66" s="603"/>
      <c r="KP66" s="603"/>
      <c r="KQ66" s="603"/>
      <c r="KR66" s="603"/>
      <c r="KS66" s="603"/>
      <c r="KT66" s="603"/>
      <c r="KU66" s="603"/>
      <c r="KV66" s="603"/>
      <c r="KW66" s="603"/>
      <c r="KX66" s="383"/>
      <c r="KY66" s="1406"/>
      <c r="KZ66" s="394"/>
      <c r="LA66" s="516"/>
      <c r="LB66" s="515"/>
      <c r="LC66" s="515"/>
      <c r="LD66" s="515"/>
      <c r="LE66" s="515"/>
      <c r="LF66" s="203"/>
      <c r="LG66" s="1423"/>
      <c r="LH66" s="1423"/>
      <c r="LI66" s="164"/>
      <c r="LJ66" s="194"/>
      <c r="LK66" s="194"/>
      <c r="LL66" s="194"/>
      <c r="LM66" s="578"/>
      <c r="LN66" s="578"/>
      <c r="LO66" s="578"/>
      <c r="LQ66" s="773"/>
      <c r="LR66" s="773"/>
      <c r="LS66" s="773"/>
      <c r="LT66" s="773"/>
      <c r="LU66" s="773"/>
      <c r="LV66" s="773"/>
      <c r="LW66" s="773"/>
      <c r="LX66" s="676"/>
      <c r="LY66" s="676"/>
      <c r="LZ66" s="676"/>
      <c r="MA66" s="676"/>
      <c r="MB66" s="162"/>
      <c r="MC66" s="145"/>
      <c r="MD66" s="524"/>
      <c r="ME66" s="525"/>
      <c r="MF66" s="145"/>
      <c r="MG66" s="319"/>
      <c r="MH66" s="272"/>
      <c r="MI66" s="305"/>
      <c r="MJ66" s="463"/>
      <c r="MK66" s="162"/>
      <c r="ML66" s="1440"/>
      <c r="MM66" s="671"/>
      <c r="MN66" s="17"/>
      <c r="MO66" s="671"/>
      <c r="MP66" s="671"/>
      <c r="MQ66" s="671"/>
      <c r="MR66" s="671"/>
      <c r="MS66" s="673"/>
      <c r="MT66" s="11"/>
      <c r="MU66" s="19"/>
      <c r="MV66" s="416"/>
      <c r="MW66" s="417"/>
      <c r="MX66" s="19"/>
      <c r="MY66" s="19"/>
      <c r="MZ66" s="19"/>
      <c r="NA66" s="19"/>
      <c r="NB66" s="19"/>
      <c r="NC66" s="19"/>
      <c r="ND66" s="19"/>
      <c r="NE66" s="19"/>
      <c r="NF66" s="19"/>
      <c r="NG66" s="19"/>
      <c r="NH66" s="19"/>
      <c r="NI66" s="19"/>
      <c r="NJ66" s="19"/>
      <c r="NK66" s="19"/>
      <c r="NL66" s="11"/>
      <c r="NM66" s="19"/>
      <c r="NN66" s="19"/>
      <c r="NO66" s="19"/>
      <c r="NP66" s="19"/>
      <c r="NQ66" s="19"/>
      <c r="NR66" s="19"/>
      <c r="NS66" s="19"/>
      <c r="NT66" s="19"/>
      <c r="NU66" s="19"/>
      <c r="NV66" s="19"/>
      <c r="NW66" s="19"/>
      <c r="NX66" s="19"/>
      <c r="NY66" s="19"/>
      <c r="NZ66" s="19"/>
    </row>
    <row r="67" spans="1:390" ht="18.75" customHeight="1">
      <c r="A67" s="220"/>
      <c r="B67" s="221"/>
      <c r="C67" s="381"/>
      <c r="D67" s="381"/>
      <c r="E67" s="223"/>
      <c r="F67" s="2"/>
      <c r="G67" s="25"/>
      <c r="H67" s="25"/>
      <c r="I67" s="25"/>
      <c r="J67" s="25"/>
      <c r="K67" s="25"/>
      <c r="L67" s="25"/>
      <c r="M67" s="25"/>
      <c r="N67" s="365"/>
      <c r="O67" s="9"/>
      <c r="P67" s="9"/>
      <c r="Q67" s="9"/>
      <c r="R67" s="9"/>
      <c r="S67" s="9"/>
      <c r="T67" s="9"/>
      <c r="U67" s="9"/>
      <c r="V67" s="9"/>
      <c r="W67" s="9"/>
      <c r="X67" s="9"/>
      <c r="Y67" s="625"/>
      <c r="Z67" s="630"/>
      <c r="AA67" s="630"/>
      <c r="AB67" s="630"/>
      <c r="AC67" s="630"/>
      <c r="AD67" s="630"/>
      <c r="AE67" s="630"/>
      <c r="AF67" s="630"/>
      <c r="AG67" s="630"/>
      <c r="AH67" s="630"/>
      <c r="AI67" s="630"/>
      <c r="AJ67" s="630"/>
      <c r="AK67" s="330"/>
      <c r="AL67" s="330"/>
      <c r="AM67" s="330"/>
      <c r="AN67" s="330"/>
      <c r="AO67" s="330"/>
      <c r="AP67" s="330"/>
      <c r="AQ67" s="330"/>
      <c r="AR67" s="330"/>
      <c r="AS67" s="330"/>
      <c r="AT67" s="330"/>
      <c r="AU67" s="330"/>
      <c r="AV67" s="330"/>
      <c r="AW67" s="330"/>
      <c r="AX67" s="330"/>
      <c r="AY67" s="601"/>
      <c r="AZ67" s="351"/>
      <c r="BA67" s="351"/>
      <c r="BB67" s="351"/>
      <c r="BC67" s="351"/>
      <c r="BD67" s="351"/>
      <c r="BE67" s="351"/>
      <c r="BF67" s="351"/>
      <c r="BG67" s="351"/>
      <c r="BH67" s="351"/>
      <c r="BI67" s="351"/>
      <c r="BJ67" s="351"/>
      <c r="BK67" s="351"/>
      <c r="BL67" s="351"/>
      <c r="BM67" s="351"/>
      <c r="BN67" s="351"/>
      <c r="BO67" s="351"/>
      <c r="BP67" s="351"/>
      <c r="BQ67" s="515"/>
      <c r="BR67" s="515"/>
      <c r="BS67" s="515"/>
      <c r="BT67" s="203"/>
      <c r="BU67" s="1423"/>
      <c r="BV67" s="1423"/>
      <c r="BW67" s="164"/>
      <c r="BX67" s="194"/>
      <c r="BY67" s="194"/>
      <c r="BZ67" s="194"/>
      <c r="CA67" s="578"/>
      <c r="CB67" s="578"/>
      <c r="CC67" s="578"/>
      <c r="CE67" s="220"/>
      <c r="CF67" s="221"/>
      <c r="CG67" s="381"/>
      <c r="CH67" s="381"/>
      <c r="CI67" s="223"/>
      <c r="CJ67" s="2"/>
      <c r="CK67" s="25"/>
      <c r="CL67" s="1397"/>
      <c r="CM67" s="25"/>
      <c r="CN67" s="1396"/>
      <c r="CO67" s="25"/>
      <c r="CP67" s="25"/>
      <c r="CQ67" s="25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625"/>
      <c r="DD67" s="629"/>
      <c r="DE67" s="629"/>
      <c r="DF67" s="629"/>
      <c r="DG67" s="629"/>
      <c r="DH67" s="629"/>
      <c r="DI67" s="629"/>
      <c r="DJ67" s="629"/>
      <c r="DK67" s="630"/>
      <c r="DL67" s="630"/>
      <c r="DM67" s="630"/>
      <c r="DN67" s="630"/>
      <c r="DO67" s="600"/>
      <c r="DP67" s="1407"/>
      <c r="DQ67" s="1407"/>
      <c r="DR67" s="1407"/>
      <c r="DS67" s="1407"/>
      <c r="DT67" s="1407"/>
      <c r="DU67" s="1407"/>
      <c r="DV67" s="1407"/>
      <c r="DW67" s="1407"/>
      <c r="DX67" s="1407"/>
      <c r="DY67" s="1407"/>
      <c r="DZ67" s="1407"/>
      <c r="EA67" s="1407"/>
      <c r="EB67" s="601"/>
      <c r="EC67" s="601"/>
      <c r="ED67" s="573"/>
      <c r="EE67" s="573"/>
      <c r="EF67" s="573"/>
      <c r="EG67" s="573"/>
      <c r="EH67" s="573"/>
      <c r="EI67" s="573"/>
      <c r="EJ67" s="573"/>
      <c r="EK67" s="573"/>
      <c r="EL67" s="573"/>
      <c r="EM67" s="573"/>
      <c r="EN67" s="573"/>
      <c r="EO67" s="573"/>
      <c r="EP67" s="383"/>
      <c r="EQ67" s="1406"/>
      <c r="ER67" s="394"/>
      <c r="ES67" s="516"/>
      <c r="ET67" s="515"/>
      <c r="EU67" s="515"/>
      <c r="EV67" s="515"/>
      <c r="EW67" s="515"/>
      <c r="EX67" s="203"/>
      <c r="EY67" s="1423"/>
      <c r="EZ67" s="1423"/>
      <c r="FA67" s="164"/>
      <c r="FB67" s="194"/>
      <c r="FC67" s="194"/>
      <c r="FD67" s="194"/>
      <c r="FE67" s="578"/>
      <c r="FF67" s="578"/>
      <c r="FG67" s="590"/>
      <c r="FI67" s="25"/>
      <c r="FJ67" s="25"/>
      <c r="FK67" s="25"/>
      <c r="FL67" s="25"/>
      <c r="FM67" s="25"/>
      <c r="FN67" s="2"/>
      <c r="FO67" s="25"/>
      <c r="FP67" s="25"/>
      <c r="FQ67" s="25"/>
      <c r="FR67" s="25"/>
      <c r="FS67" s="25"/>
      <c r="FT67" s="25"/>
      <c r="FU67" s="25"/>
      <c r="FV67" s="365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625"/>
      <c r="GH67" s="628"/>
      <c r="GI67" s="628"/>
      <c r="GJ67" s="628"/>
      <c r="GK67" s="628"/>
      <c r="GL67" s="628"/>
      <c r="GM67" s="628"/>
      <c r="GN67" s="445"/>
      <c r="GO67" s="630"/>
      <c r="GP67" s="630"/>
      <c r="GQ67" s="630"/>
      <c r="GR67" s="630"/>
      <c r="GS67" s="600"/>
      <c r="GT67" s="332"/>
      <c r="GU67" s="332"/>
      <c r="GV67" s="332"/>
      <c r="GW67" s="332"/>
      <c r="GX67" s="332"/>
      <c r="GY67" s="332"/>
      <c r="GZ67" s="332"/>
      <c r="HA67" s="332"/>
      <c r="HB67" s="332"/>
      <c r="HC67" s="332"/>
      <c r="HD67" s="332"/>
      <c r="HE67" s="332"/>
      <c r="HF67" s="332"/>
      <c r="HG67" s="601"/>
      <c r="HH67" s="332"/>
      <c r="HI67" s="332"/>
      <c r="HJ67" s="332"/>
      <c r="HK67" s="332"/>
      <c r="HL67" s="332"/>
      <c r="HM67" s="332"/>
      <c r="HN67" s="332"/>
      <c r="HO67" s="332"/>
      <c r="HP67" s="332"/>
      <c r="HQ67" s="332"/>
      <c r="HR67" s="332"/>
      <c r="HS67" s="332"/>
      <c r="HT67" s="332"/>
      <c r="HU67" s="332"/>
      <c r="HV67" s="394"/>
      <c r="HW67" s="516"/>
      <c r="HX67" s="515"/>
      <c r="HY67" s="515"/>
      <c r="HZ67" s="515"/>
      <c r="IA67" s="515"/>
      <c r="IB67" s="203"/>
      <c r="IC67" s="1423"/>
      <c r="ID67" s="1423"/>
      <c r="IE67" s="164"/>
      <c r="IF67" s="194"/>
      <c r="IG67" s="194"/>
      <c r="IH67" s="194"/>
      <c r="II67" s="578"/>
      <c r="IJ67" s="578"/>
      <c r="IK67" s="578"/>
      <c r="IL67" s="520"/>
      <c r="IM67" s="220"/>
      <c r="IN67" s="221"/>
      <c r="IO67" s="381"/>
      <c r="IP67" s="381"/>
      <c r="IQ67" s="223"/>
      <c r="IR67" s="2"/>
      <c r="IS67" s="25"/>
      <c r="IT67" s="25"/>
      <c r="IU67" s="25"/>
      <c r="IV67" s="25"/>
      <c r="IW67" s="25"/>
      <c r="IX67" s="25"/>
      <c r="IY67" s="25"/>
      <c r="IZ67" s="365"/>
      <c r="JA67" s="162"/>
      <c r="JB67" s="696"/>
      <c r="JC67" s="696"/>
      <c r="JD67" s="272"/>
      <c r="JE67" s="696"/>
      <c r="JF67" s="696"/>
      <c r="JG67" s="272"/>
      <c r="JH67" s="305"/>
      <c r="JI67" s="305"/>
      <c r="JJ67" s="272"/>
      <c r="JK67" s="625"/>
      <c r="JL67" s="332"/>
      <c r="JM67" s="332"/>
      <c r="JN67" s="50"/>
      <c r="JO67" s="50"/>
      <c r="JP67" s="50"/>
      <c r="JQ67" s="50"/>
      <c r="JR67" s="445"/>
      <c r="JS67" s="625"/>
      <c r="JT67" s="630"/>
      <c r="JU67" s="630"/>
      <c r="JV67" s="630"/>
      <c r="JW67" s="600"/>
      <c r="JX67" s="332"/>
      <c r="JY67" s="332"/>
      <c r="JZ67" s="332"/>
      <c r="KA67" s="332"/>
      <c r="KB67" s="332"/>
      <c r="KC67" s="332"/>
      <c r="KD67" s="332"/>
      <c r="KE67" s="332"/>
      <c r="KF67" s="332"/>
      <c r="KG67" s="332"/>
      <c r="KH67" s="332"/>
      <c r="KI67" s="332"/>
      <c r="KJ67" s="601"/>
      <c r="KK67" s="601"/>
      <c r="KL67" s="603"/>
      <c r="KM67" s="603"/>
      <c r="KN67" s="603"/>
      <c r="KO67" s="603"/>
      <c r="KP67" s="603"/>
      <c r="KQ67" s="603"/>
      <c r="KR67" s="603"/>
      <c r="KS67" s="603"/>
      <c r="KT67" s="603"/>
      <c r="KU67" s="603"/>
      <c r="KV67" s="603"/>
      <c r="KW67" s="603"/>
      <c r="KX67" s="383"/>
      <c r="KY67" s="1406"/>
      <c r="KZ67" s="394"/>
      <c r="LA67" s="516"/>
      <c r="LB67" s="515"/>
      <c r="LC67" s="515"/>
      <c r="LD67" s="515"/>
      <c r="LE67" s="515"/>
      <c r="LF67" s="203"/>
      <c r="LG67" s="1423"/>
      <c r="LH67" s="1423"/>
      <c r="LI67" s="164"/>
      <c r="LJ67" s="194"/>
      <c r="LK67" s="194"/>
      <c r="LL67" s="194"/>
      <c r="LM67" s="578"/>
      <c r="LN67" s="578"/>
      <c r="LO67" s="578"/>
      <c r="LQ67" s="773"/>
      <c r="LR67" s="773"/>
      <c r="LS67" s="773"/>
      <c r="LT67" s="773"/>
      <c r="LU67" s="773"/>
      <c r="LV67" s="773"/>
      <c r="LW67" s="773"/>
      <c r="LX67" s="676"/>
      <c r="LY67" s="676"/>
      <c r="LZ67" s="676"/>
      <c r="MA67" s="676"/>
      <c r="MB67" s="162"/>
      <c r="MC67" s="145"/>
      <c r="MD67" s="524"/>
      <c r="ME67" s="525"/>
      <c r="MF67" s="145"/>
      <c r="MG67" s="319"/>
      <c r="MH67" s="272"/>
      <c r="MI67" s="305"/>
      <c r="MJ67" s="463"/>
      <c r="MK67" s="162"/>
      <c r="ML67" s="1440"/>
      <c r="MM67" s="671"/>
      <c r="MN67" s="17"/>
      <c r="MO67" s="671"/>
      <c r="MP67" s="671"/>
      <c r="MQ67" s="671"/>
      <c r="MR67" s="671"/>
      <c r="MS67" s="673"/>
      <c r="MT67" s="11"/>
      <c r="MU67" s="19"/>
      <c r="MV67" s="416"/>
      <c r="MW67" s="417"/>
      <c r="MX67" s="19"/>
      <c r="MY67" s="19"/>
      <c r="MZ67" s="19"/>
      <c r="NA67" s="19"/>
      <c r="NB67" s="19"/>
      <c r="NC67" s="19"/>
      <c r="ND67" s="19"/>
      <c r="NE67" s="19"/>
      <c r="NF67" s="19"/>
      <c r="NG67" s="19"/>
      <c r="NH67" s="19"/>
      <c r="NI67" s="19"/>
      <c r="NJ67" s="19"/>
      <c r="NK67" s="19"/>
      <c r="NL67" s="11"/>
      <c r="NM67" s="19"/>
      <c r="NN67" s="19"/>
      <c r="NO67" s="19"/>
      <c r="NP67" s="19"/>
      <c r="NQ67" s="19"/>
      <c r="NR67" s="19"/>
      <c r="NS67" s="19"/>
      <c r="NT67" s="19"/>
      <c r="NU67" s="19"/>
      <c r="NV67" s="19"/>
      <c r="NW67" s="19"/>
      <c r="NX67" s="19"/>
      <c r="NY67" s="19"/>
      <c r="NZ67" s="19"/>
    </row>
    <row r="68" spans="1:390" ht="18.75" customHeight="1">
      <c r="A68" s="220"/>
      <c r="B68" s="221"/>
      <c r="C68" s="381"/>
      <c r="D68" s="381"/>
      <c r="E68" s="223"/>
      <c r="F68" s="2"/>
      <c r="G68" s="25"/>
      <c r="H68" s="25"/>
      <c r="I68" s="25"/>
      <c r="J68" s="25"/>
      <c r="K68" s="25"/>
      <c r="L68" s="25"/>
      <c r="M68" s="25"/>
      <c r="N68" s="365"/>
      <c r="O68" s="9"/>
      <c r="P68" s="9"/>
      <c r="Q68" s="9"/>
      <c r="R68" s="9"/>
      <c r="S68" s="9"/>
      <c r="T68" s="9"/>
      <c r="U68" s="9"/>
      <c r="V68" s="9"/>
      <c r="W68" s="9"/>
      <c r="X68" s="9"/>
      <c r="Y68" s="625"/>
      <c r="Z68" s="630"/>
      <c r="AA68" s="630"/>
      <c r="AB68" s="630"/>
      <c r="AC68" s="630"/>
      <c r="AD68" s="630"/>
      <c r="AE68" s="630"/>
      <c r="AF68" s="630"/>
      <c r="AG68" s="630"/>
      <c r="AH68" s="630"/>
      <c r="AI68" s="630"/>
      <c r="AJ68" s="630"/>
      <c r="AK68" s="330"/>
      <c r="AL68" s="330"/>
      <c r="AM68" s="330"/>
      <c r="AN68" s="330"/>
      <c r="AO68" s="330"/>
      <c r="AP68" s="330"/>
      <c r="AQ68" s="330"/>
      <c r="AR68" s="330"/>
      <c r="AS68" s="330"/>
      <c r="AT68" s="330"/>
      <c r="AU68" s="330"/>
      <c r="AV68" s="330"/>
      <c r="AW68" s="330"/>
      <c r="AX68" s="330"/>
      <c r="AY68" s="601"/>
      <c r="AZ68" s="351"/>
      <c r="BA68" s="351"/>
      <c r="BB68" s="351"/>
      <c r="BC68" s="351"/>
      <c r="BD68" s="351"/>
      <c r="BE68" s="351"/>
      <c r="BF68" s="351"/>
      <c r="BG68" s="351"/>
      <c r="BH68" s="351"/>
      <c r="BI68" s="351"/>
      <c r="BJ68" s="351"/>
      <c r="BK68" s="351"/>
      <c r="BL68" s="351"/>
      <c r="BM68" s="351"/>
      <c r="BN68" s="351"/>
      <c r="BO68" s="351"/>
      <c r="BP68" s="351"/>
      <c r="BQ68" s="409"/>
      <c r="BR68" s="409"/>
      <c r="BS68" s="409"/>
      <c r="BT68" s="203"/>
      <c r="BU68" s="1423"/>
      <c r="BV68" s="1423"/>
      <c r="BW68" s="164"/>
      <c r="BX68" s="194"/>
      <c r="BY68" s="194"/>
      <c r="BZ68" s="194"/>
      <c r="CA68" s="578"/>
      <c r="CB68" s="578"/>
      <c r="CC68" s="578"/>
      <c r="CE68" s="220"/>
      <c r="CF68" s="221"/>
      <c r="CG68" s="381"/>
      <c r="CH68" s="381"/>
      <c r="CI68" s="223"/>
      <c r="CJ68" s="2"/>
      <c r="CK68" s="25"/>
      <c r="CL68" s="1397"/>
      <c r="CM68" s="25"/>
      <c r="CN68" s="1396"/>
      <c r="CO68" s="25"/>
      <c r="CP68" s="25"/>
      <c r="CQ68" s="25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625"/>
      <c r="DD68" s="629"/>
      <c r="DE68" s="629"/>
      <c r="DF68" s="629"/>
      <c r="DG68" s="629"/>
      <c r="DH68" s="629"/>
      <c r="DI68" s="629"/>
      <c r="DJ68" s="629"/>
      <c r="DK68" s="630"/>
      <c r="DL68" s="630"/>
      <c r="DM68" s="630"/>
      <c r="DN68" s="630"/>
      <c r="DO68" s="600"/>
      <c r="DP68" s="1407"/>
      <c r="DQ68" s="1407"/>
      <c r="DR68" s="1407"/>
      <c r="DS68" s="1407"/>
      <c r="DT68" s="1407"/>
      <c r="DU68" s="1407"/>
      <c r="DV68" s="1407"/>
      <c r="DW68" s="1407"/>
      <c r="DX68" s="1407"/>
      <c r="DY68" s="1407"/>
      <c r="DZ68" s="1407"/>
      <c r="EA68" s="1407"/>
      <c r="EB68" s="601"/>
      <c r="EC68" s="601"/>
      <c r="ED68" s="573"/>
      <c r="EE68" s="573"/>
      <c r="EF68" s="573"/>
      <c r="EG68" s="573"/>
      <c r="EH68" s="573"/>
      <c r="EI68" s="573"/>
      <c r="EJ68" s="573"/>
      <c r="EK68" s="573"/>
      <c r="EL68" s="573"/>
      <c r="EM68" s="573"/>
      <c r="EN68" s="573"/>
      <c r="EO68" s="573"/>
      <c r="EP68" s="383"/>
      <c r="EQ68" s="1406"/>
      <c r="ER68" s="394"/>
      <c r="ES68" s="394"/>
      <c r="ET68" s="409"/>
      <c r="EU68" s="409"/>
      <c r="EV68" s="409"/>
      <c r="EW68" s="409"/>
      <c r="EX68" s="203"/>
      <c r="EY68" s="1423"/>
      <c r="EZ68" s="1423"/>
      <c r="FA68" s="164"/>
      <c r="FB68" s="194"/>
      <c r="FC68" s="194"/>
      <c r="FD68" s="194"/>
      <c r="FE68" s="578"/>
      <c r="FF68" s="578"/>
      <c r="FG68" s="590"/>
      <c r="FI68" s="25"/>
      <c r="FJ68" s="25"/>
      <c r="FK68" s="25"/>
      <c r="FL68" s="25"/>
      <c r="FM68" s="25"/>
      <c r="FN68" s="2"/>
      <c r="FO68" s="25"/>
      <c r="FP68" s="25"/>
      <c r="FQ68" s="25"/>
      <c r="FR68" s="25"/>
      <c r="FS68" s="25"/>
      <c r="FT68" s="25"/>
      <c r="FU68" s="25"/>
      <c r="FV68" s="365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625"/>
      <c r="GH68" s="628"/>
      <c r="GI68" s="628"/>
      <c r="GJ68" s="628"/>
      <c r="GK68" s="628"/>
      <c r="GL68" s="628"/>
      <c r="GM68" s="628"/>
      <c r="GN68" s="445"/>
      <c r="GO68" s="630"/>
      <c r="GP68" s="630"/>
      <c r="GQ68" s="630"/>
      <c r="GR68" s="630"/>
      <c r="GS68" s="600"/>
      <c r="GT68" s="332"/>
      <c r="GU68" s="332"/>
      <c r="GV68" s="332"/>
      <c r="GW68" s="332"/>
      <c r="GX68" s="332"/>
      <c r="GY68" s="332"/>
      <c r="GZ68" s="332"/>
      <c r="HA68" s="332"/>
      <c r="HB68" s="332"/>
      <c r="HC68" s="332"/>
      <c r="HD68" s="332"/>
      <c r="HE68" s="332"/>
      <c r="HF68" s="332"/>
      <c r="HG68" s="601"/>
      <c r="HH68" s="332"/>
      <c r="HI68" s="332"/>
      <c r="HJ68" s="332"/>
      <c r="HK68" s="332"/>
      <c r="HL68" s="332"/>
      <c r="HM68" s="332"/>
      <c r="HN68" s="332"/>
      <c r="HO68" s="332"/>
      <c r="HP68" s="332"/>
      <c r="HQ68" s="332"/>
      <c r="HR68" s="332"/>
      <c r="HS68" s="332"/>
      <c r="HT68" s="332"/>
      <c r="HU68" s="332"/>
      <c r="HV68" s="394"/>
      <c r="HW68" s="394"/>
      <c r="HX68" s="409"/>
      <c r="HY68" s="409"/>
      <c r="HZ68" s="409"/>
      <c r="IA68" s="409"/>
      <c r="IB68" s="203"/>
      <c r="IC68" s="1423"/>
      <c r="ID68" s="1423"/>
      <c r="IE68" s="164"/>
      <c r="IF68" s="194"/>
      <c r="IG68" s="194"/>
      <c r="IH68" s="194"/>
      <c r="II68" s="578"/>
      <c r="IJ68" s="578"/>
      <c r="IK68" s="578"/>
      <c r="IL68" s="520"/>
      <c r="IM68" s="220"/>
      <c r="IN68" s="221"/>
      <c r="IO68" s="381"/>
      <c r="IP68" s="381"/>
      <c r="IQ68" s="223"/>
      <c r="IR68" s="2"/>
      <c r="IS68" s="25"/>
      <c r="IT68" s="25"/>
      <c r="IU68" s="25"/>
      <c r="IV68" s="25"/>
      <c r="IW68" s="25"/>
      <c r="IX68" s="25"/>
      <c r="IY68" s="25"/>
      <c r="IZ68" s="365"/>
      <c r="JA68" s="162"/>
      <c r="JB68" s="696"/>
      <c r="JC68" s="696"/>
      <c r="JD68" s="272"/>
      <c r="JE68" s="696"/>
      <c r="JF68" s="696"/>
      <c r="JG68" s="272"/>
      <c r="JH68" s="305"/>
      <c r="JI68" s="305"/>
      <c r="JJ68" s="272"/>
      <c r="JK68" s="625"/>
      <c r="JL68" s="332"/>
      <c r="JM68" s="332"/>
      <c r="JN68" s="50"/>
      <c r="JO68" s="50"/>
      <c r="JP68" s="50"/>
      <c r="JQ68" s="50"/>
      <c r="JR68" s="445"/>
      <c r="JS68" s="625"/>
      <c r="JT68" s="630"/>
      <c r="JU68" s="630"/>
      <c r="JV68" s="630"/>
      <c r="JW68" s="600"/>
      <c r="JX68" s="332"/>
      <c r="JY68" s="332"/>
      <c r="JZ68" s="332"/>
      <c r="KA68" s="332"/>
      <c r="KB68" s="332"/>
      <c r="KC68" s="332"/>
      <c r="KD68" s="332"/>
      <c r="KE68" s="332"/>
      <c r="KF68" s="332"/>
      <c r="KG68" s="332"/>
      <c r="KH68" s="332"/>
      <c r="KI68" s="332"/>
      <c r="KJ68" s="601"/>
      <c r="KK68" s="601"/>
      <c r="KL68" s="603"/>
      <c r="KM68" s="603"/>
      <c r="KN68" s="603"/>
      <c r="KO68" s="603"/>
      <c r="KP68" s="603"/>
      <c r="KQ68" s="603"/>
      <c r="KR68" s="603"/>
      <c r="KS68" s="603"/>
      <c r="KT68" s="603"/>
      <c r="KU68" s="603"/>
      <c r="KV68" s="603"/>
      <c r="KW68" s="603"/>
      <c r="KX68" s="383"/>
      <c r="KY68" s="1406"/>
      <c r="KZ68" s="394"/>
      <c r="LA68" s="394"/>
      <c r="LB68" s="409"/>
      <c r="LC68" s="409"/>
      <c r="LD68" s="409"/>
      <c r="LE68" s="409"/>
      <c r="LF68" s="203"/>
      <c r="LG68" s="1423"/>
      <c r="LH68" s="1423"/>
      <c r="LI68" s="164"/>
      <c r="LJ68" s="194"/>
      <c r="LK68" s="194"/>
      <c r="LL68" s="194"/>
      <c r="LM68" s="578"/>
      <c r="LN68" s="578"/>
      <c r="LO68" s="578"/>
      <c r="LQ68" s="773"/>
      <c r="LR68" s="773"/>
      <c r="LS68" s="773"/>
      <c r="LT68" s="773"/>
      <c r="LU68" s="773"/>
      <c r="LV68" s="773"/>
      <c r="LW68" s="773"/>
      <c r="LX68" s="676"/>
      <c r="LY68" s="676"/>
      <c r="LZ68" s="676"/>
      <c r="MA68" s="676"/>
      <c r="MB68" s="162"/>
      <c r="MC68" s="145"/>
      <c r="MD68" s="524"/>
      <c r="ME68" s="525"/>
      <c r="MF68" s="145"/>
      <c r="MG68" s="319"/>
      <c r="MH68" s="272"/>
      <c r="MI68" s="305"/>
      <c r="MJ68" s="463"/>
      <c r="MK68" s="162"/>
      <c r="ML68" s="1440"/>
      <c r="MM68" s="222"/>
      <c r="MN68" s="17"/>
      <c r="MO68" s="671"/>
      <c r="MP68" s="671"/>
      <c r="MQ68" s="671"/>
      <c r="MR68" s="671"/>
      <c r="MS68" s="673"/>
      <c r="MT68" s="11"/>
      <c r="MU68" s="19"/>
      <c r="MV68" s="416"/>
      <c r="MW68" s="417"/>
      <c r="MX68" s="19"/>
      <c r="MY68" s="19"/>
      <c r="MZ68" s="19"/>
      <c r="NA68" s="19"/>
      <c r="NB68" s="19"/>
      <c r="NC68" s="19"/>
      <c r="ND68" s="19"/>
      <c r="NE68" s="19"/>
      <c r="NF68" s="19"/>
      <c r="NG68" s="19"/>
      <c r="NH68" s="19"/>
      <c r="NI68" s="19"/>
      <c r="NJ68" s="19"/>
      <c r="NK68" s="19"/>
      <c r="NL68" s="11"/>
      <c r="NM68" s="19"/>
      <c r="NN68" s="19"/>
      <c r="NO68" s="19"/>
      <c r="NP68" s="19"/>
      <c r="NQ68" s="19"/>
      <c r="NR68" s="19"/>
      <c r="NS68" s="19"/>
      <c r="NT68" s="19"/>
      <c r="NU68" s="19"/>
      <c r="NV68" s="19"/>
      <c r="NW68" s="19"/>
      <c r="NX68" s="19"/>
      <c r="NY68" s="19"/>
      <c r="NZ68" s="19"/>
    </row>
    <row r="69" spans="1:390" ht="18.75" customHeight="1">
      <c r="A69" s="220"/>
      <c r="B69" s="221"/>
      <c r="C69" s="381"/>
      <c r="D69" s="381"/>
      <c r="E69" s="223"/>
      <c r="F69" s="2"/>
      <c r="G69" s="25"/>
      <c r="H69" s="25"/>
      <c r="I69" s="25"/>
      <c r="J69" s="25"/>
      <c r="K69" s="25"/>
      <c r="L69" s="25"/>
      <c r="M69" s="25"/>
      <c r="N69" s="365"/>
      <c r="O69" s="9"/>
      <c r="P69" s="9"/>
      <c r="Q69" s="9"/>
      <c r="R69" s="9"/>
      <c r="S69" s="9"/>
      <c r="T69" s="9"/>
      <c r="U69" s="9"/>
      <c r="V69" s="9"/>
      <c r="W69" s="9"/>
      <c r="X69" s="9"/>
      <c r="Y69" s="625"/>
      <c r="Z69" s="630"/>
      <c r="AA69" s="630"/>
      <c r="AB69" s="630"/>
      <c r="AC69" s="630"/>
      <c r="AD69" s="630"/>
      <c r="AE69" s="630"/>
      <c r="AF69" s="630"/>
      <c r="AG69" s="630"/>
      <c r="AH69" s="630"/>
      <c r="AI69" s="630"/>
      <c r="AJ69" s="630"/>
      <c r="AK69" s="330"/>
      <c r="AL69" s="330"/>
      <c r="AM69" s="330"/>
      <c r="AN69" s="330"/>
      <c r="AO69" s="330"/>
      <c r="AP69" s="330"/>
      <c r="AQ69" s="330"/>
      <c r="AR69" s="330"/>
      <c r="AS69" s="330"/>
      <c r="AT69" s="330"/>
      <c r="AU69" s="330"/>
      <c r="AV69" s="330"/>
      <c r="AW69" s="330"/>
      <c r="AX69" s="330"/>
      <c r="AY69" s="601"/>
      <c r="AZ69" s="351"/>
      <c r="BA69" s="351"/>
      <c r="BB69" s="351"/>
      <c r="BC69" s="351"/>
      <c r="BD69" s="351"/>
      <c r="BE69" s="351"/>
      <c r="BF69" s="351"/>
      <c r="BG69" s="351"/>
      <c r="BH69" s="351"/>
      <c r="BI69" s="351"/>
      <c r="BJ69" s="351"/>
      <c r="BK69" s="351"/>
      <c r="BL69" s="351"/>
      <c r="BM69" s="351"/>
      <c r="BN69" s="351"/>
      <c r="BO69" s="351"/>
      <c r="BP69" s="351"/>
      <c r="BQ69" s="409"/>
      <c r="BR69" s="409"/>
      <c r="BS69" s="409"/>
      <c r="BT69" s="203"/>
      <c r="BU69" s="1423"/>
      <c r="BV69" s="1423"/>
      <c r="BW69" s="200"/>
      <c r="BX69" s="194"/>
      <c r="BY69" s="194"/>
      <c r="BZ69" s="194"/>
      <c r="CA69" s="578"/>
      <c r="CB69" s="578"/>
      <c r="CC69" s="578"/>
      <c r="CE69" s="220"/>
      <c r="CF69" s="221"/>
      <c r="CG69" s="381"/>
      <c r="CH69" s="381"/>
      <c r="CI69" s="223"/>
      <c r="CJ69" s="2"/>
      <c r="CK69" s="25"/>
      <c r="CL69" s="1397"/>
      <c r="CM69" s="25"/>
      <c r="CN69" s="1396"/>
      <c r="CO69" s="25"/>
      <c r="CP69" s="25"/>
      <c r="CQ69" s="25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625"/>
      <c r="DD69" s="629"/>
      <c r="DE69" s="629"/>
      <c r="DF69" s="629"/>
      <c r="DG69" s="629"/>
      <c r="DH69" s="629"/>
      <c r="DI69" s="629"/>
      <c r="DJ69" s="629"/>
      <c r="DK69" s="630"/>
      <c r="DL69" s="630"/>
      <c r="DM69" s="630"/>
      <c r="DN69" s="630"/>
      <c r="DO69" s="600"/>
      <c r="DP69" s="1407"/>
      <c r="DQ69" s="1407"/>
      <c r="DR69" s="1407"/>
      <c r="DS69" s="1407"/>
      <c r="DT69" s="1407"/>
      <c r="DU69" s="1407"/>
      <c r="DV69" s="1407"/>
      <c r="DW69" s="1407"/>
      <c r="DX69" s="1407"/>
      <c r="DY69" s="1407"/>
      <c r="DZ69" s="1407"/>
      <c r="EA69" s="1407"/>
      <c r="EB69" s="601"/>
      <c r="EC69" s="601"/>
      <c r="ED69" s="573"/>
      <c r="EE69" s="573"/>
      <c r="EF69" s="573"/>
      <c r="EG69" s="573"/>
      <c r="EH69" s="573"/>
      <c r="EI69" s="573"/>
      <c r="EJ69" s="573"/>
      <c r="EK69" s="573"/>
      <c r="EL69" s="573"/>
      <c r="EM69" s="573"/>
      <c r="EN69" s="573"/>
      <c r="EO69" s="573"/>
      <c r="EP69" s="383"/>
      <c r="EQ69" s="1406"/>
      <c r="ER69" s="394"/>
      <c r="ES69" s="394"/>
      <c r="ET69" s="409"/>
      <c r="EU69" s="409"/>
      <c r="EV69" s="409"/>
      <c r="EW69" s="409"/>
      <c r="EX69" s="203"/>
      <c r="EY69" s="1423"/>
      <c r="EZ69" s="1423"/>
      <c r="FA69" s="200"/>
      <c r="FB69" s="194"/>
      <c r="FC69" s="194"/>
      <c r="FD69" s="194"/>
      <c r="FE69" s="578"/>
      <c r="FF69" s="578"/>
      <c r="FG69" s="590"/>
      <c r="FI69" s="25"/>
      <c r="FJ69" s="25"/>
      <c r="FK69" s="25"/>
      <c r="FL69" s="25"/>
      <c r="FM69" s="25"/>
      <c r="FN69" s="2"/>
      <c r="FO69" s="25"/>
      <c r="FP69" s="25"/>
      <c r="FQ69" s="25"/>
      <c r="FR69" s="25"/>
      <c r="FS69" s="25"/>
      <c r="FT69" s="25"/>
      <c r="FU69" s="25"/>
      <c r="FV69" s="365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625"/>
      <c r="GH69" s="628"/>
      <c r="GI69" s="628"/>
      <c r="GJ69" s="628"/>
      <c r="GK69" s="628"/>
      <c r="GL69" s="628"/>
      <c r="GM69" s="628"/>
      <c r="GN69" s="445"/>
      <c r="GO69" s="630"/>
      <c r="GP69" s="630"/>
      <c r="GQ69" s="630"/>
      <c r="GR69" s="630"/>
      <c r="GS69" s="600"/>
      <c r="GT69" s="332"/>
      <c r="GU69" s="332"/>
      <c r="GV69" s="332"/>
      <c r="GW69" s="332"/>
      <c r="GX69" s="332"/>
      <c r="GY69" s="332"/>
      <c r="GZ69" s="332"/>
      <c r="HA69" s="332"/>
      <c r="HB69" s="332"/>
      <c r="HC69" s="332"/>
      <c r="HD69" s="332"/>
      <c r="HE69" s="332"/>
      <c r="HF69" s="332"/>
      <c r="HG69" s="601"/>
      <c r="HH69" s="332"/>
      <c r="HI69" s="332"/>
      <c r="HJ69" s="332"/>
      <c r="HK69" s="332"/>
      <c r="HL69" s="332"/>
      <c r="HM69" s="332"/>
      <c r="HN69" s="332"/>
      <c r="HO69" s="332"/>
      <c r="HP69" s="332"/>
      <c r="HQ69" s="332"/>
      <c r="HR69" s="332"/>
      <c r="HS69" s="332"/>
      <c r="HT69" s="332"/>
      <c r="HU69" s="332"/>
      <c r="HV69" s="394"/>
      <c r="HW69" s="394"/>
      <c r="HX69" s="409"/>
      <c r="HY69" s="409"/>
      <c r="HZ69" s="409"/>
      <c r="IA69" s="409"/>
      <c r="IB69" s="203"/>
      <c r="IC69" s="1423"/>
      <c r="ID69" s="1423"/>
      <c r="IE69" s="200"/>
      <c r="IF69" s="194"/>
      <c r="IG69" s="194"/>
      <c r="IH69" s="194"/>
      <c r="II69" s="578"/>
      <c r="IJ69" s="578"/>
      <c r="IK69" s="578"/>
      <c r="IL69" s="520"/>
      <c r="IM69" s="220"/>
      <c r="IN69" s="221"/>
      <c r="IO69" s="381"/>
      <c r="IP69" s="381"/>
      <c r="IQ69" s="223"/>
      <c r="IR69" s="2"/>
      <c r="IS69" s="25"/>
      <c r="IT69" s="25"/>
      <c r="IU69" s="25"/>
      <c r="IV69" s="25"/>
      <c r="IW69" s="25"/>
      <c r="IX69" s="25"/>
      <c r="IY69" s="25"/>
      <c r="IZ69" s="365"/>
      <c r="JA69" s="162"/>
      <c r="JB69" s="696"/>
      <c r="JC69" s="696"/>
      <c r="JD69" s="272"/>
      <c r="JE69" s="696"/>
      <c r="JF69" s="696"/>
      <c r="JG69" s="272"/>
      <c r="JH69" s="305"/>
      <c r="JI69" s="305"/>
      <c r="JJ69" s="272"/>
      <c r="JK69" s="625"/>
      <c r="JL69" s="332"/>
      <c r="JM69" s="332"/>
      <c r="JN69" s="50"/>
      <c r="JO69" s="50"/>
      <c r="JP69" s="50"/>
      <c r="JQ69" s="50"/>
      <c r="JR69" s="445"/>
      <c r="JS69" s="625"/>
      <c r="JT69" s="630"/>
      <c r="JU69" s="630"/>
      <c r="JV69" s="630"/>
      <c r="JW69" s="600"/>
      <c r="JX69" s="332"/>
      <c r="JY69" s="332"/>
      <c r="JZ69" s="332"/>
      <c r="KA69" s="332"/>
      <c r="KB69" s="332"/>
      <c r="KC69" s="332"/>
      <c r="KD69" s="332"/>
      <c r="KE69" s="332"/>
      <c r="KF69" s="332"/>
      <c r="KG69" s="332"/>
      <c r="KH69" s="332"/>
      <c r="KI69" s="332"/>
      <c r="KJ69" s="601"/>
      <c r="KK69" s="601"/>
      <c r="KL69" s="603"/>
      <c r="KM69" s="603"/>
      <c r="KN69" s="603"/>
      <c r="KO69" s="603"/>
      <c r="KP69" s="603"/>
      <c r="KQ69" s="603"/>
      <c r="KR69" s="603"/>
      <c r="KS69" s="603"/>
      <c r="KT69" s="603"/>
      <c r="KU69" s="603"/>
      <c r="KV69" s="603"/>
      <c r="KW69" s="603"/>
      <c r="KX69" s="383"/>
      <c r="KY69" s="1406"/>
      <c r="KZ69" s="394"/>
      <c r="LA69" s="394"/>
      <c r="LB69" s="409"/>
      <c r="LC69" s="409"/>
      <c r="LD69" s="409"/>
      <c r="LE69" s="409"/>
      <c r="LF69" s="203"/>
      <c r="LG69" s="1423"/>
      <c r="LH69" s="1423"/>
      <c r="LI69" s="200"/>
      <c r="LJ69" s="194"/>
      <c r="LK69" s="194"/>
      <c r="LL69" s="194"/>
      <c r="LM69" s="578"/>
      <c r="LN69" s="578"/>
      <c r="LO69" s="578"/>
      <c r="LQ69" s="773"/>
      <c r="LR69" s="773"/>
      <c r="LS69" s="773"/>
      <c r="LT69" s="773"/>
      <c r="LU69" s="773"/>
      <c r="LV69" s="773"/>
      <c r="LW69" s="773"/>
      <c r="LX69" s="676"/>
      <c r="LY69" s="676"/>
      <c r="LZ69" s="676"/>
      <c r="MA69" s="676"/>
      <c r="MB69" s="162"/>
      <c r="MC69" s="145"/>
      <c r="MD69" s="524"/>
      <c r="ME69" s="525"/>
      <c r="MF69" s="145"/>
      <c r="MG69" s="319"/>
      <c r="MH69" s="272"/>
      <c r="MI69" s="305"/>
      <c r="MJ69" s="463"/>
      <c r="MK69" s="162"/>
      <c r="ML69" s="1440"/>
      <c r="MM69" s="671"/>
      <c r="MN69" s="17"/>
      <c r="MO69" s="671"/>
      <c r="MP69" s="671"/>
      <c r="MQ69" s="671"/>
      <c r="MR69" s="671"/>
      <c r="MS69" s="673"/>
      <c r="MT69" s="11"/>
      <c r="MU69" s="19"/>
      <c r="MV69" s="416"/>
      <c r="MW69" s="417"/>
      <c r="MX69" s="19"/>
      <c r="MY69" s="19"/>
      <c r="MZ69" s="19"/>
      <c r="NA69" s="19"/>
      <c r="NB69" s="19"/>
      <c r="NC69" s="19"/>
      <c r="ND69" s="19"/>
      <c r="NE69" s="19"/>
      <c r="NF69" s="19"/>
      <c r="NG69" s="19"/>
      <c r="NH69" s="19"/>
      <c r="NI69" s="19"/>
      <c r="NJ69" s="19"/>
      <c r="NK69" s="19"/>
      <c r="NL69" s="11"/>
      <c r="NM69" s="19"/>
      <c r="NN69" s="19"/>
      <c r="NO69" s="19"/>
      <c r="NP69" s="19"/>
      <c r="NQ69" s="19"/>
      <c r="NR69" s="19"/>
      <c r="NS69" s="19"/>
      <c r="NT69" s="19"/>
      <c r="NU69" s="19"/>
      <c r="NV69" s="19"/>
      <c r="NW69" s="19"/>
      <c r="NX69" s="19"/>
      <c r="NY69" s="19"/>
      <c r="NZ69" s="19"/>
    </row>
    <row r="70" spans="1:390" ht="18.75" customHeight="1">
      <c r="A70" s="220"/>
      <c r="B70" s="221"/>
      <c r="C70" s="381"/>
      <c r="D70" s="381"/>
      <c r="E70" s="223"/>
      <c r="F70" s="2"/>
      <c r="G70" s="25"/>
      <c r="H70" s="25"/>
      <c r="I70" s="25"/>
      <c r="J70" s="25"/>
      <c r="K70" s="25"/>
      <c r="L70" s="25"/>
      <c r="M70" s="25"/>
      <c r="N70" s="365"/>
      <c r="O70" s="9"/>
      <c r="P70" s="9"/>
      <c r="Q70" s="9"/>
      <c r="R70" s="9"/>
      <c r="S70" s="9"/>
      <c r="T70" s="9"/>
      <c r="U70" s="9"/>
      <c r="V70" s="9"/>
      <c r="W70" s="9"/>
      <c r="X70" s="9"/>
      <c r="Y70" s="625"/>
      <c r="Z70" s="630"/>
      <c r="AA70" s="630"/>
      <c r="AB70" s="630"/>
      <c r="AC70" s="630"/>
      <c r="AD70" s="630"/>
      <c r="AE70" s="630"/>
      <c r="AF70" s="630"/>
      <c r="AG70" s="630"/>
      <c r="AH70" s="630"/>
      <c r="AI70" s="630"/>
      <c r="AJ70" s="630"/>
      <c r="AK70" s="330"/>
      <c r="AL70" s="330"/>
      <c r="AM70" s="330"/>
      <c r="AN70" s="330"/>
      <c r="AO70" s="330"/>
      <c r="AP70" s="330"/>
      <c r="AQ70" s="330"/>
      <c r="AR70" s="330"/>
      <c r="AS70" s="330"/>
      <c r="AT70" s="330"/>
      <c r="AU70" s="330"/>
      <c r="AV70" s="330"/>
      <c r="AW70" s="330"/>
      <c r="AX70" s="330"/>
      <c r="AY70" s="601"/>
      <c r="AZ70" s="351"/>
      <c r="BA70" s="351"/>
      <c r="BB70" s="351"/>
      <c r="BC70" s="351"/>
      <c r="BD70" s="351"/>
      <c r="BE70" s="351"/>
      <c r="BF70" s="351"/>
      <c r="BG70" s="351"/>
      <c r="BH70" s="351"/>
      <c r="BI70" s="351"/>
      <c r="BJ70" s="351"/>
      <c r="BK70" s="351"/>
      <c r="BL70" s="351"/>
      <c r="BM70" s="351"/>
      <c r="BN70" s="351"/>
      <c r="BO70" s="351"/>
      <c r="BP70" s="351"/>
      <c r="BQ70" s="409"/>
      <c r="BR70" s="409"/>
      <c r="BS70" s="409"/>
      <c r="BT70" s="203"/>
      <c r="BU70" s="225"/>
      <c r="BV70" s="225"/>
      <c r="BW70" s="200"/>
      <c r="BX70" s="1406"/>
      <c r="BY70" s="578"/>
      <c r="BZ70" s="200"/>
      <c r="CA70" s="200"/>
      <c r="CB70" s="200"/>
      <c r="CC70" s="200"/>
      <c r="CE70" s="220"/>
      <c r="CF70" s="221"/>
      <c r="CG70" s="381"/>
      <c r="CH70" s="381"/>
      <c r="CI70" s="223"/>
      <c r="CJ70" s="2"/>
      <c r="CK70" s="25"/>
      <c r="CL70" s="1397"/>
      <c r="CM70" s="25"/>
      <c r="CN70" s="1396"/>
      <c r="CO70" s="25"/>
      <c r="CP70" s="25"/>
      <c r="CQ70" s="25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625"/>
      <c r="DD70" s="629"/>
      <c r="DE70" s="629"/>
      <c r="DF70" s="629"/>
      <c r="DG70" s="629"/>
      <c r="DH70" s="629"/>
      <c r="DI70" s="629"/>
      <c r="DJ70" s="629"/>
      <c r="DK70" s="630"/>
      <c r="DL70" s="630"/>
      <c r="DM70" s="630"/>
      <c r="DN70" s="630"/>
      <c r="DO70" s="600"/>
      <c r="DP70" s="1407"/>
      <c r="DQ70" s="1407"/>
      <c r="DR70" s="1407"/>
      <c r="DS70" s="1407"/>
      <c r="DT70" s="1407"/>
      <c r="DU70" s="1407"/>
      <c r="DV70" s="1407"/>
      <c r="DW70" s="1407"/>
      <c r="DX70" s="1407"/>
      <c r="DY70" s="1407"/>
      <c r="DZ70" s="1407"/>
      <c r="EA70" s="1407"/>
      <c r="EB70" s="601"/>
      <c r="EC70" s="601"/>
      <c r="ED70" s="573"/>
      <c r="EE70" s="573"/>
      <c r="EF70" s="573"/>
      <c r="EG70" s="573"/>
      <c r="EH70" s="573"/>
      <c r="EI70" s="573"/>
      <c r="EJ70" s="573"/>
      <c r="EK70" s="573"/>
      <c r="EL70" s="573"/>
      <c r="EM70" s="573"/>
      <c r="EN70" s="573"/>
      <c r="EO70" s="573"/>
      <c r="EP70" s="383"/>
      <c r="EQ70" s="225"/>
      <c r="ER70" s="394"/>
      <c r="ES70" s="394"/>
      <c r="ET70" s="409"/>
      <c r="EU70" s="409"/>
      <c r="EV70" s="409"/>
      <c r="EW70" s="409"/>
      <c r="EX70" s="203"/>
      <c r="EY70" s="225"/>
      <c r="EZ70" s="225"/>
      <c r="FA70" s="200"/>
      <c r="FB70" s="1406"/>
      <c r="FC70" s="578"/>
      <c r="FD70" s="200"/>
      <c r="FE70" s="200"/>
      <c r="FF70" s="200"/>
      <c r="FG70" s="592"/>
      <c r="FI70" s="25"/>
      <c r="FJ70" s="25"/>
      <c r="FK70" s="25"/>
      <c r="FL70" s="25"/>
      <c r="FM70" s="25"/>
      <c r="FN70" s="2"/>
      <c r="FO70" s="25"/>
      <c r="FP70" s="25"/>
      <c r="FQ70" s="25"/>
      <c r="FR70" s="25"/>
      <c r="FS70" s="25"/>
      <c r="FT70" s="25"/>
      <c r="FU70" s="25"/>
      <c r="FV70" s="365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625"/>
      <c r="GH70" s="628"/>
      <c r="GI70" s="628"/>
      <c r="GJ70" s="628"/>
      <c r="GK70" s="628"/>
      <c r="GL70" s="628"/>
      <c r="GM70" s="628"/>
      <c r="GN70" s="445"/>
      <c r="GO70" s="630"/>
      <c r="GP70" s="630"/>
      <c r="GQ70" s="630"/>
      <c r="GR70" s="630"/>
      <c r="GS70" s="600"/>
      <c r="GT70" s="332"/>
      <c r="GU70" s="332"/>
      <c r="GV70" s="332"/>
      <c r="GW70" s="332"/>
      <c r="GX70" s="332"/>
      <c r="GY70" s="332"/>
      <c r="GZ70" s="332"/>
      <c r="HA70" s="332"/>
      <c r="HB70" s="332"/>
      <c r="HC70" s="332"/>
      <c r="HD70" s="332"/>
      <c r="HE70" s="332"/>
      <c r="HF70" s="332"/>
      <c r="HG70" s="601"/>
      <c r="HH70" s="332"/>
      <c r="HI70" s="332"/>
      <c r="HJ70" s="332"/>
      <c r="HK70" s="332"/>
      <c r="HL70" s="332"/>
      <c r="HM70" s="332"/>
      <c r="HN70" s="332"/>
      <c r="HO70" s="332"/>
      <c r="HP70" s="332"/>
      <c r="HQ70" s="332"/>
      <c r="HR70" s="332"/>
      <c r="HS70" s="332"/>
      <c r="HT70" s="332"/>
      <c r="HU70" s="332"/>
      <c r="HV70" s="394"/>
      <c r="HW70" s="394"/>
      <c r="HX70" s="409"/>
      <c r="HY70" s="409"/>
      <c r="HZ70" s="409"/>
      <c r="IA70" s="409"/>
      <c r="IB70" s="203"/>
      <c r="IC70" s="225"/>
      <c r="ID70" s="225"/>
      <c r="IE70" s="200"/>
      <c r="IF70" s="1406"/>
      <c r="IG70" s="578"/>
      <c r="IH70" s="200"/>
      <c r="II70" s="200"/>
      <c r="IJ70" s="200"/>
      <c r="IK70" s="200"/>
      <c r="IL70" s="520"/>
      <c r="IM70" s="220"/>
      <c r="IN70" s="221"/>
      <c r="IO70" s="381"/>
      <c r="IP70" s="381"/>
      <c r="IQ70" s="223"/>
      <c r="IR70" s="2"/>
      <c r="IS70" s="25"/>
      <c r="IT70" s="25"/>
      <c r="IU70" s="25"/>
      <c r="IV70" s="25"/>
      <c r="IW70" s="25"/>
      <c r="IX70" s="25"/>
      <c r="IY70" s="25"/>
      <c r="IZ70" s="365"/>
      <c r="JA70" s="162"/>
      <c r="JB70" s="696"/>
      <c r="JC70" s="696"/>
      <c r="JD70" s="272"/>
      <c r="JE70" s="696"/>
      <c r="JF70" s="696"/>
      <c r="JG70" s="272"/>
      <c r="JH70" s="305"/>
      <c r="JI70" s="305"/>
      <c r="JJ70" s="272"/>
      <c r="JK70" s="625"/>
      <c r="JL70" s="332"/>
      <c r="JM70" s="332"/>
      <c r="JN70" s="50"/>
      <c r="JO70" s="50"/>
      <c r="JP70" s="50"/>
      <c r="JQ70" s="50"/>
      <c r="JR70" s="445"/>
      <c r="JS70" s="625"/>
      <c r="JT70" s="630"/>
      <c r="JU70" s="630"/>
      <c r="JV70" s="630"/>
      <c r="JW70" s="600"/>
      <c r="JX70" s="332"/>
      <c r="JY70" s="332"/>
      <c r="JZ70" s="332"/>
      <c r="KA70" s="332"/>
      <c r="KB70" s="332"/>
      <c r="KC70" s="332"/>
      <c r="KD70" s="332"/>
      <c r="KE70" s="332"/>
      <c r="KF70" s="332"/>
      <c r="KG70" s="332"/>
      <c r="KH70" s="332"/>
      <c r="KI70" s="332"/>
      <c r="KJ70" s="601"/>
      <c r="KK70" s="601"/>
      <c r="KL70" s="603"/>
      <c r="KM70" s="603"/>
      <c r="KN70" s="603"/>
      <c r="KO70" s="603"/>
      <c r="KP70" s="603"/>
      <c r="KQ70" s="603"/>
      <c r="KR70" s="603"/>
      <c r="KS70" s="603"/>
      <c r="KT70" s="603"/>
      <c r="KU70" s="603"/>
      <c r="KV70" s="603"/>
      <c r="KW70" s="603"/>
      <c r="KX70" s="383"/>
      <c r="KY70" s="225"/>
      <c r="KZ70" s="394"/>
      <c r="LA70" s="394"/>
      <c r="LB70" s="409"/>
      <c r="LC70" s="409"/>
      <c r="LD70" s="409"/>
      <c r="LE70" s="409"/>
      <c r="LF70" s="203"/>
      <c r="LG70" s="225"/>
      <c r="LH70" s="225"/>
      <c r="LI70" s="200"/>
      <c r="LJ70" s="1406"/>
      <c r="LK70" s="578"/>
      <c r="LL70" s="200"/>
      <c r="LM70" s="200"/>
      <c r="LN70" s="200"/>
      <c r="LO70" s="200"/>
      <c r="LQ70" s="773"/>
      <c r="LR70" s="773"/>
      <c r="LS70" s="773"/>
      <c r="LT70" s="773"/>
      <c r="LU70" s="773"/>
      <c r="LV70" s="773"/>
      <c r="LW70" s="773"/>
      <c r="LX70" s="676"/>
      <c r="LY70" s="676"/>
      <c r="LZ70" s="676"/>
      <c r="MA70" s="676"/>
      <c r="MB70" s="162"/>
      <c r="MC70" s="145"/>
      <c r="MD70" s="524"/>
      <c r="ME70" s="525"/>
      <c r="MF70" s="145"/>
      <c r="MG70" s="319"/>
      <c r="MH70" s="272"/>
      <c r="MI70" s="305"/>
      <c r="MJ70" s="463"/>
      <c r="MK70" s="162"/>
      <c r="ML70" s="1440"/>
      <c r="MM70" s="671"/>
      <c r="MN70" s="17"/>
      <c r="MO70" s="671"/>
      <c r="MP70" s="671"/>
      <c r="MQ70" s="671"/>
      <c r="MR70" s="671"/>
      <c r="MS70" s="673"/>
      <c r="MT70" s="11"/>
      <c r="MU70" s="19"/>
      <c r="MV70" s="416"/>
      <c r="MW70" s="417"/>
      <c r="MX70" s="19"/>
      <c r="MY70" s="19"/>
      <c r="MZ70" s="19"/>
      <c r="NA70" s="19"/>
      <c r="NB70" s="19"/>
      <c r="NC70" s="19"/>
      <c r="ND70" s="19"/>
      <c r="NE70" s="19"/>
      <c r="NF70" s="19"/>
      <c r="NG70" s="19"/>
      <c r="NH70" s="19"/>
      <c r="NI70" s="19"/>
      <c r="NJ70" s="19"/>
      <c r="NK70" s="19"/>
      <c r="NL70" s="11"/>
      <c r="NM70" s="19"/>
      <c r="NN70" s="19"/>
      <c r="NO70" s="19"/>
      <c r="NP70" s="19"/>
      <c r="NQ70" s="19"/>
      <c r="NR70" s="19"/>
      <c r="NS70" s="19"/>
      <c r="NT70" s="19"/>
      <c r="NU70" s="19"/>
      <c r="NV70" s="19"/>
      <c r="NW70" s="19"/>
      <c r="NX70" s="19"/>
      <c r="NY70" s="19"/>
      <c r="NZ70" s="19"/>
    </row>
    <row r="71" spans="1:390" ht="18.75" customHeight="1">
      <c r="A71" s="220"/>
      <c r="B71" s="221"/>
      <c r="C71" s="381"/>
      <c r="D71" s="381"/>
      <c r="E71" s="223"/>
      <c r="F71" s="2"/>
      <c r="G71" s="25"/>
      <c r="H71" s="25"/>
      <c r="I71" s="25"/>
      <c r="J71" s="25"/>
      <c r="K71" s="25"/>
      <c r="L71" s="25"/>
      <c r="M71" s="25"/>
      <c r="N71" s="365"/>
      <c r="O71" s="9"/>
      <c r="P71" s="9"/>
      <c r="Q71" s="9"/>
      <c r="R71" s="9"/>
      <c r="S71" s="9"/>
      <c r="T71" s="9"/>
      <c r="U71" s="9"/>
      <c r="V71" s="9"/>
      <c r="W71" s="9"/>
      <c r="X71" s="9"/>
      <c r="Y71" s="625"/>
      <c r="Z71" s="630"/>
      <c r="AA71" s="630"/>
      <c r="AB71" s="630"/>
      <c r="AC71" s="630"/>
      <c r="AD71" s="630"/>
      <c r="AE71" s="630"/>
      <c r="AF71" s="630"/>
      <c r="AG71" s="630"/>
      <c r="AH71" s="630"/>
      <c r="AI71" s="630"/>
      <c r="AJ71" s="630"/>
      <c r="AK71" s="330"/>
      <c r="AL71" s="330"/>
      <c r="AM71" s="330"/>
      <c r="AN71" s="330"/>
      <c r="AO71" s="330"/>
      <c r="AP71" s="330"/>
      <c r="AQ71" s="330"/>
      <c r="AR71" s="330"/>
      <c r="AS71" s="330"/>
      <c r="AT71" s="330"/>
      <c r="AU71" s="330"/>
      <c r="AV71" s="330"/>
      <c r="AW71" s="330"/>
      <c r="AX71" s="330"/>
      <c r="AY71" s="601"/>
      <c r="AZ71" s="351"/>
      <c r="BA71" s="351"/>
      <c r="BB71" s="351"/>
      <c r="BC71" s="351"/>
      <c r="BD71" s="351"/>
      <c r="BE71" s="351"/>
      <c r="BF71" s="351"/>
      <c r="BG71" s="351"/>
      <c r="BH71" s="351"/>
      <c r="BI71" s="351"/>
      <c r="BJ71" s="351"/>
      <c r="BK71" s="351"/>
      <c r="BL71" s="351"/>
      <c r="BM71" s="351"/>
      <c r="BN71" s="351"/>
      <c r="BO71" s="351"/>
      <c r="BP71" s="351"/>
      <c r="BQ71" s="225"/>
      <c r="BR71" s="225"/>
      <c r="BS71" s="225"/>
      <c r="BT71" s="225"/>
      <c r="BU71" s="225"/>
      <c r="BV71" s="225"/>
      <c r="BW71" s="200"/>
      <c r="BX71" s="509"/>
      <c r="BY71" s="509"/>
      <c r="BZ71" s="200"/>
      <c r="CA71" s="509"/>
      <c r="CB71" s="509"/>
      <c r="CC71" s="200"/>
      <c r="CE71" s="220"/>
      <c r="CF71" s="221"/>
      <c r="CG71" s="381"/>
      <c r="CH71" s="381"/>
      <c r="CI71" s="223"/>
      <c r="CJ71" s="2"/>
      <c r="CK71" s="25"/>
      <c r="CL71" s="1397"/>
      <c r="CM71" s="25"/>
      <c r="CN71" s="1396"/>
      <c r="CO71" s="25"/>
      <c r="CP71" s="25"/>
      <c r="CQ71" s="25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625"/>
      <c r="DD71" s="629"/>
      <c r="DE71" s="629"/>
      <c r="DF71" s="629"/>
      <c r="DG71" s="629"/>
      <c r="DH71" s="629"/>
      <c r="DI71" s="629"/>
      <c r="DJ71" s="629"/>
      <c r="DK71" s="630"/>
      <c r="DL71" s="630"/>
      <c r="DM71" s="630"/>
      <c r="DN71" s="630"/>
      <c r="DO71" s="600"/>
      <c r="DP71" s="1407"/>
      <c r="DQ71" s="1407"/>
      <c r="DR71" s="1407"/>
      <c r="DS71" s="1407"/>
      <c r="DT71" s="1407"/>
      <c r="DU71" s="1407"/>
      <c r="DV71" s="1407"/>
      <c r="DW71" s="1407"/>
      <c r="DX71" s="1407"/>
      <c r="DY71" s="1407"/>
      <c r="DZ71" s="1407"/>
      <c r="EA71" s="1407"/>
      <c r="EB71" s="601"/>
      <c r="EC71" s="601"/>
      <c r="ED71" s="573"/>
      <c r="EE71" s="573"/>
      <c r="EF71" s="573"/>
      <c r="EG71" s="573"/>
      <c r="EH71" s="573"/>
      <c r="EI71" s="573"/>
      <c r="EJ71" s="573"/>
      <c r="EK71" s="573"/>
      <c r="EL71" s="573"/>
      <c r="EM71" s="573"/>
      <c r="EN71" s="573"/>
      <c r="EO71" s="573"/>
      <c r="EP71" s="383"/>
      <c r="EQ71" s="225"/>
      <c r="ER71" s="225"/>
      <c r="ES71" s="225"/>
      <c r="ET71" s="225"/>
      <c r="EU71" s="225"/>
      <c r="EV71" s="225"/>
      <c r="EW71" s="225"/>
      <c r="EX71" s="225"/>
      <c r="EY71" s="225"/>
      <c r="EZ71" s="225"/>
      <c r="FA71" s="200"/>
      <c r="FB71" s="509"/>
      <c r="FC71" s="509"/>
      <c r="FD71" s="200"/>
      <c r="FE71" s="509"/>
      <c r="FF71" s="509"/>
      <c r="FG71" s="592"/>
      <c r="FI71" s="25"/>
      <c r="FJ71" s="25"/>
      <c r="FK71" s="25"/>
      <c r="FL71" s="25"/>
      <c r="FM71" s="25"/>
      <c r="FN71" s="2"/>
      <c r="FO71" s="25"/>
      <c r="FP71" s="25"/>
      <c r="FQ71" s="25"/>
      <c r="FR71" s="25"/>
      <c r="FS71" s="25"/>
      <c r="FT71" s="25"/>
      <c r="FU71" s="25"/>
      <c r="FV71" s="365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625"/>
      <c r="GH71" s="628"/>
      <c r="GI71" s="628"/>
      <c r="GJ71" s="628"/>
      <c r="GK71" s="628"/>
      <c r="GL71" s="628"/>
      <c r="GM71" s="628"/>
      <c r="GN71" s="445"/>
      <c r="GO71" s="630"/>
      <c r="GP71" s="630"/>
      <c r="GQ71" s="630"/>
      <c r="GR71" s="630"/>
      <c r="GS71" s="600"/>
      <c r="GT71" s="332"/>
      <c r="GU71" s="332"/>
      <c r="GV71" s="332"/>
      <c r="GW71" s="332"/>
      <c r="GX71" s="332"/>
      <c r="GY71" s="332"/>
      <c r="GZ71" s="332"/>
      <c r="HA71" s="332"/>
      <c r="HB71" s="332"/>
      <c r="HC71" s="332"/>
      <c r="HD71" s="332"/>
      <c r="HE71" s="332"/>
      <c r="HF71" s="332"/>
      <c r="HG71" s="601"/>
      <c r="HH71" s="332"/>
      <c r="HI71" s="332"/>
      <c r="HJ71" s="332"/>
      <c r="HK71" s="332"/>
      <c r="HL71" s="332"/>
      <c r="HM71" s="332"/>
      <c r="HN71" s="332"/>
      <c r="HO71" s="332"/>
      <c r="HP71" s="332"/>
      <c r="HQ71" s="332"/>
      <c r="HR71" s="332"/>
      <c r="HS71" s="332"/>
      <c r="HT71" s="332"/>
      <c r="HU71" s="332"/>
      <c r="HV71" s="225"/>
      <c r="HW71" s="225"/>
      <c r="HX71" s="225"/>
      <c r="HY71" s="225"/>
      <c r="HZ71" s="225"/>
      <c r="IA71" s="225"/>
      <c r="IB71" s="225"/>
      <c r="IC71" s="225"/>
      <c r="ID71" s="225"/>
      <c r="IE71" s="200"/>
      <c r="IF71" s="509"/>
      <c r="IG71" s="509"/>
      <c r="IH71" s="200"/>
      <c r="II71" s="509"/>
      <c r="IJ71" s="509"/>
      <c r="IK71" s="200"/>
      <c r="IL71" s="520"/>
      <c r="IM71" s="220"/>
      <c r="IN71" s="221"/>
      <c r="IO71" s="381"/>
      <c r="IP71" s="381"/>
      <c r="IQ71" s="223"/>
      <c r="IR71" s="2"/>
      <c r="IS71" s="25"/>
      <c r="IT71" s="25"/>
      <c r="IU71" s="25"/>
      <c r="IV71" s="25"/>
      <c r="IW71" s="25"/>
      <c r="IX71" s="25"/>
      <c r="IY71" s="25"/>
      <c r="IZ71" s="365"/>
      <c r="JA71" s="162"/>
      <c r="JB71" s="696"/>
      <c r="JC71" s="696"/>
      <c r="JD71" s="272"/>
      <c r="JE71" s="696"/>
      <c r="JF71" s="696"/>
      <c r="JG71" s="272"/>
      <c r="JH71" s="305"/>
      <c r="JI71" s="305"/>
      <c r="JJ71" s="272"/>
      <c r="JK71" s="625"/>
      <c r="JL71" s="332"/>
      <c r="JM71" s="332"/>
      <c r="JN71" s="50"/>
      <c r="JO71" s="50"/>
      <c r="JP71" s="50"/>
      <c r="JQ71" s="50"/>
      <c r="JR71" s="445"/>
      <c r="JS71" s="625"/>
      <c r="JT71" s="630"/>
      <c r="JU71" s="630"/>
      <c r="JV71" s="630"/>
      <c r="JW71" s="600"/>
      <c r="JX71" s="332"/>
      <c r="JY71" s="332"/>
      <c r="JZ71" s="332"/>
      <c r="KA71" s="332"/>
      <c r="KB71" s="332"/>
      <c r="KC71" s="332"/>
      <c r="KD71" s="332"/>
      <c r="KE71" s="332"/>
      <c r="KF71" s="332"/>
      <c r="KG71" s="332"/>
      <c r="KH71" s="332"/>
      <c r="KI71" s="332"/>
      <c r="KJ71" s="601"/>
      <c r="KK71" s="601"/>
      <c r="KL71" s="603"/>
      <c r="KM71" s="603"/>
      <c r="KN71" s="603"/>
      <c r="KO71" s="603"/>
      <c r="KP71" s="603"/>
      <c r="KQ71" s="603"/>
      <c r="KR71" s="603"/>
      <c r="KS71" s="603"/>
      <c r="KT71" s="603"/>
      <c r="KU71" s="603"/>
      <c r="KV71" s="603"/>
      <c r="KW71" s="603"/>
      <c r="KX71" s="383"/>
      <c r="KY71" s="225"/>
      <c r="KZ71" s="225"/>
      <c r="LA71" s="225"/>
      <c r="LB71" s="225"/>
      <c r="LC71" s="225"/>
      <c r="LD71" s="225"/>
      <c r="LE71" s="225"/>
      <c r="LF71" s="225"/>
      <c r="LG71" s="225"/>
      <c r="LH71" s="225"/>
      <c r="LI71" s="200"/>
      <c r="LJ71" s="509"/>
      <c r="LK71" s="509"/>
      <c r="LL71" s="200"/>
      <c r="LM71" s="509"/>
      <c r="LN71" s="509"/>
      <c r="LO71" s="200"/>
      <c r="LQ71" s="773"/>
      <c r="LR71" s="773"/>
      <c r="LS71" s="773"/>
      <c r="LT71" s="773"/>
      <c r="LU71" s="773"/>
      <c r="LV71" s="773"/>
      <c r="LW71" s="773"/>
      <c r="LX71" s="676"/>
      <c r="LY71" s="676"/>
      <c r="LZ71" s="676"/>
      <c r="MA71" s="676"/>
      <c r="MB71" s="162"/>
      <c r="MC71" s="145"/>
      <c r="MD71" s="524"/>
      <c r="ME71" s="525"/>
      <c r="MF71" s="145"/>
      <c r="MG71" s="319"/>
      <c r="MH71" s="272"/>
      <c r="MI71" s="305"/>
      <c r="MJ71" s="463"/>
      <c r="MK71" s="162"/>
      <c r="ML71" s="1440"/>
      <c r="MM71" s="671"/>
      <c r="MN71" s="17"/>
      <c r="MO71" s="671"/>
      <c r="MP71" s="671"/>
      <c r="MQ71" s="671"/>
      <c r="MR71" s="671"/>
      <c r="MS71" s="673"/>
      <c r="MT71" s="11"/>
      <c r="MU71" s="19"/>
      <c r="MV71" s="416"/>
      <c r="MW71" s="417"/>
      <c r="MX71" s="19"/>
      <c r="MY71" s="19"/>
      <c r="MZ71" s="19"/>
      <c r="NA71" s="19"/>
      <c r="NB71" s="19"/>
      <c r="NC71" s="19"/>
      <c r="ND71" s="19"/>
      <c r="NE71" s="19"/>
      <c r="NF71" s="19"/>
      <c r="NG71" s="19"/>
      <c r="NH71" s="19"/>
      <c r="NI71" s="19"/>
      <c r="NJ71" s="19"/>
      <c r="NK71" s="19"/>
      <c r="NL71" s="11"/>
      <c r="NM71" s="19"/>
      <c r="NN71" s="19"/>
      <c r="NO71" s="19"/>
      <c r="NP71" s="19"/>
      <c r="NQ71" s="19"/>
      <c r="NR71" s="19"/>
      <c r="NS71" s="19"/>
      <c r="NT71" s="19"/>
      <c r="NU71" s="19"/>
      <c r="NV71" s="19"/>
      <c r="NW71" s="19"/>
      <c r="NX71" s="19"/>
      <c r="NY71" s="19"/>
      <c r="NZ71" s="19"/>
    </row>
    <row r="72" spans="1:390" ht="18.75" customHeight="1">
      <c r="A72" s="220"/>
      <c r="B72" s="221"/>
      <c r="C72" s="381"/>
      <c r="D72" s="381"/>
      <c r="E72" s="223"/>
      <c r="F72" s="2"/>
      <c r="G72" s="25"/>
      <c r="H72" s="25"/>
      <c r="I72" s="25"/>
      <c r="J72" s="25"/>
      <c r="K72" s="25"/>
      <c r="L72" s="25"/>
      <c r="M72" s="25"/>
      <c r="N72" s="365"/>
      <c r="O72" s="9"/>
      <c r="P72" s="9"/>
      <c r="Q72" s="9"/>
      <c r="R72" s="9"/>
      <c r="S72" s="9"/>
      <c r="T72" s="9"/>
      <c r="U72" s="9"/>
      <c r="V72" s="9"/>
      <c r="W72" s="9"/>
      <c r="X72" s="9"/>
      <c r="Y72" s="625"/>
      <c r="Z72" s="630"/>
      <c r="AA72" s="630"/>
      <c r="AB72" s="630"/>
      <c r="AC72" s="630"/>
      <c r="AD72" s="630"/>
      <c r="AE72" s="630"/>
      <c r="AF72" s="630"/>
      <c r="AG72" s="630"/>
      <c r="AH72" s="630"/>
      <c r="AI72" s="630"/>
      <c r="AJ72" s="630"/>
      <c r="AK72" s="330"/>
      <c r="AL72" s="330"/>
      <c r="AM72" s="330"/>
      <c r="AN72" s="330"/>
      <c r="AO72" s="330"/>
      <c r="AP72" s="330"/>
      <c r="AQ72" s="330"/>
      <c r="AR72" s="330"/>
      <c r="AS72" s="330"/>
      <c r="AT72" s="330"/>
      <c r="AU72" s="330"/>
      <c r="AV72" s="330"/>
      <c r="AW72" s="330"/>
      <c r="AX72" s="330"/>
      <c r="AY72" s="601"/>
      <c r="AZ72" s="351"/>
      <c r="BA72" s="351"/>
      <c r="BB72" s="351"/>
      <c r="BC72" s="351"/>
      <c r="BD72" s="351"/>
      <c r="BE72" s="351"/>
      <c r="BF72" s="351"/>
      <c r="BG72" s="351"/>
      <c r="BH72" s="351"/>
      <c r="BI72" s="351"/>
      <c r="BJ72" s="351"/>
      <c r="BK72" s="351"/>
      <c r="BL72" s="351"/>
      <c r="BM72" s="351"/>
      <c r="BN72" s="351"/>
      <c r="BO72" s="351"/>
      <c r="BP72" s="351"/>
      <c r="BQ72" s="225"/>
      <c r="BR72" s="225"/>
      <c r="BS72" s="225"/>
      <c r="BT72" s="225"/>
      <c r="BU72" s="225"/>
      <c r="BV72" s="225"/>
      <c r="BW72" s="200"/>
      <c r="BX72" s="200"/>
      <c r="BY72" s="200"/>
      <c r="BZ72" s="200"/>
      <c r="CA72" s="200"/>
      <c r="CB72" s="200"/>
      <c r="CC72" s="200"/>
      <c r="CE72" s="220"/>
      <c r="CF72" s="221"/>
      <c r="CG72" s="381"/>
      <c r="CH72" s="381"/>
      <c r="CI72" s="223"/>
      <c r="CJ72" s="2"/>
      <c r="CK72" s="25"/>
      <c r="CL72" s="1397"/>
      <c r="CM72" s="25"/>
      <c r="CN72" s="1396"/>
      <c r="CO72" s="25"/>
      <c r="CP72" s="25"/>
      <c r="CQ72" s="25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625"/>
      <c r="DD72" s="629"/>
      <c r="DE72" s="629"/>
      <c r="DF72" s="629"/>
      <c r="DG72" s="629"/>
      <c r="DH72" s="629"/>
      <c r="DI72" s="629"/>
      <c r="DJ72" s="629"/>
      <c r="DK72" s="630"/>
      <c r="DL72" s="630"/>
      <c r="DM72" s="630"/>
      <c r="DN72" s="630"/>
      <c r="DO72" s="600"/>
      <c r="DP72" s="1407"/>
      <c r="DQ72" s="1407"/>
      <c r="DR72" s="1407"/>
      <c r="DS72" s="1407"/>
      <c r="DT72" s="1407"/>
      <c r="DU72" s="1407"/>
      <c r="DV72" s="1407"/>
      <c r="DW72" s="1407"/>
      <c r="DX72" s="1407"/>
      <c r="DY72" s="1407"/>
      <c r="DZ72" s="1407"/>
      <c r="EA72" s="1407"/>
      <c r="EB72" s="601"/>
      <c r="EC72" s="601"/>
      <c r="ED72" s="573"/>
      <c r="EE72" s="573"/>
      <c r="EF72" s="573"/>
      <c r="EG72" s="573"/>
      <c r="EH72" s="573"/>
      <c r="EI72" s="573"/>
      <c r="EJ72" s="573"/>
      <c r="EK72" s="573"/>
      <c r="EL72" s="573"/>
      <c r="EM72" s="573"/>
      <c r="EN72" s="573"/>
      <c r="EO72" s="573"/>
      <c r="EP72" s="383"/>
      <c r="EQ72" s="225"/>
      <c r="ER72" s="225"/>
      <c r="ES72" s="225"/>
      <c r="ET72" s="225"/>
      <c r="EU72" s="225"/>
      <c r="EV72" s="225"/>
      <c r="EW72" s="225"/>
      <c r="EX72" s="225"/>
      <c r="EY72" s="225"/>
      <c r="EZ72" s="225"/>
      <c r="FA72" s="200"/>
      <c r="FB72" s="200"/>
      <c r="FC72" s="200"/>
      <c r="FD72" s="200"/>
      <c r="FE72" s="200"/>
      <c r="FF72" s="200"/>
      <c r="FG72" s="592"/>
      <c r="FI72" s="25"/>
      <c r="FJ72" s="25"/>
      <c r="FK72" s="25"/>
      <c r="FL72" s="25"/>
      <c r="FM72" s="25"/>
      <c r="FN72" s="2"/>
      <c r="FO72" s="25"/>
      <c r="FP72" s="25"/>
      <c r="FQ72" s="25"/>
      <c r="FR72" s="25"/>
      <c r="FS72" s="25"/>
      <c r="FT72" s="25"/>
      <c r="FU72" s="25"/>
      <c r="FV72" s="365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625"/>
      <c r="GH72" s="628"/>
      <c r="GI72" s="628"/>
      <c r="GJ72" s="628"/>
      <c r="GK72" s="628"/>
      <c r="GL72" s="628"/>
      <c r="GM72" s="628"/>
      <c r="GN72" s="445"/>
      <c r="GO72" s="630"/>
      <c r="GP72" s="630"/>
      <c r="GQ72" s="630"/>
      <c r="GR72" s="630"/>
      <c r="GS72" s="600"/>
      <c r="GT72" s="332"/>
      <c r="GU72" s="332"/>
      <c r="GV72" s="332"/>
      <c r="GW72" s="332"/>
      <c r="GX72" s="332"/>
      <c r="GY72" s="332"/>
      <c r="GZ72" s="332"/>
      <c r="HA72" s="332"/>
      <c r="HB72" s="332"/>
      <c r="HC72" s="332"/>
      <c r="HD72" s="332"/>
      <c r="HE72" s="332"/>
      <c r="HF72" s="332"/>
      <c r="HG72" s="601"/>
      <c r="HH72" s="332"/>
      <c r="HI72" s="332"/>
      <c r="HJ72" s="332"/>
      <c r="HK72" s="332"/>
      <c r="HL72" s="332"/>
      <c r="HM72" s="332"/>
      <c r="HN72" s="332"/>
      <c r="HO72" s="332"/>
      <c r="HP72" s="332"/>
      <c r="HQ72" s="332"/>
      <c r="HR72" s="332"/>
      <c r="HS72" s="332"/>
      <c r="HT72" s="332"/>
      <c r="HU72" s="332"/>
      <c r="HV72" s="225"/>
      <c r="HW72" s="225"/>
      <c r="HX72" s="225"/>
      <c r="HY72" s="225"/>
      <c r="HZ72" s="225"/>
      <c r="IA72" s="225"/>
      <c r="IB72" s="225"/>
      <c r="IC72" s="225"/>
      <c r="ID72" s="225"/>
      <c r="IE72" s="200"/>
      <c r="IF72" s="200"/>
      <c r="IG72" s="200"/>
      <c r="IH72" s="200"/>
      <c r="II72" s="200"/>
      <c r="IJ72" s="200"/>
      <c r="IK72" s="200"/>
      <c r="IL72" s="520"/>
      <c r="IM72" s="220"/>
      <c r="IN72" s="221"/>
      <c r="IO72" s="381"/>
      <c r="IP72" s="381"/>
      <c r="IQ72" s="223"/>
      <c r="IR72" s="2"/>
      <c r="IS72" s="25"/>
      <c r="IT72" s="25"/>
      <c r="IU72" s="25"/>
      <c r="IV72" s="25"/>
      <c r="IW72" s="25"/>
      <c r="IX72" s="25"/>
      <c r="IY72" s="25"/>
      <c r="IZ72" s="365"/>
      <c r="JA72" s="162"/>
      <c r="JB72" s="696"/>
      <c r="JC72" s="696"/>
      <c r="JD72" s="272"/>
      <c r="JE72" s="696"/>
      <c r="JF72" s="696"/>
      <c r="JG72" s="272"/>
      <c r="JH72" s="305"/>
      <c r="JI72" s="305"/>
      <c r="JJ72" s="272"/>
      <c r="JK72" s="625"/>
      <c r="JL72" s="332"/>
      <c r="JM72" s="332"/>
      <c r="JN72" s="50"/>
      <c r="JO72" s="50"/>
      <c r="JP72" s="50"/>
      <c r="JQ72" s="50"/>
      <c r="JR72" s="445"/>
      <c r="JS72" s="625"/>
      <c r="JT72" s="630"/>
      <c r="JU72" s="630"/>
      <c r="JV72" s="630"/>
      <c r="JW72" s="600"/>
      <c r="JX72" s="332"/>
      <c r="JY72" s="332"/>
      <c r="JZ72" s="332"/>
      <c r="KA72" s="332"/>
      <c r="KB72" s="332"/>
      <c r="KC72" s="332"/>
      <c r="KD72" s="332"/>
      <c r="KE72" s="332"/>
      <c r="KF72" s="332"/>
      <c r="KG72" s="332"/>
      <c r="KH72" s="332"/>
      <c r="KI72" s="332"/>
      <c r="KJ72" s="601"/>
      <c r="KK72" s="601"/>
      <c r="KL72" s="603"/>
      <c r="KM72" s="603"/>
      <c r="KN72" s="603"/>
      <c r="KO72" s="603"/>
      <c r="KP72" s="603"/>
      <c r="KQ72" s="603"/>
      <c r="KR72" s="603"/>
      <c r="KS72" s="603"/>
      <c r="KT72" s="603"/>
      <c r="KU72" s="603"/>
      <c r="KV72" s="603"/>
      <c r="KW72" s="603"/>
      <c r="KX72" s="383"/>
      <c r="KY72" s="225"/>
      <c r="KZ72" s="225"/>
      <c r="LA72" s="225"/>
      <c r="LB72" s="225"/>
      <c r="LC72" s="225"/>
      <c r="LD72" s="225"/>
      <c r="LE72" s="225"/>
      <c r="LF72" s="225"/>
      <c r="LG72" s="225"/>
      <c r="LH72" s="225"/>
      <c r="LI72" s="200"/>
      <c r="LJ72" s="200"/>
      <c r="LK72" s="200"/>
      <c r="LL72" s="200"/>
      <c r="LM72" s="200"/>
      <c r="LN72" s="200"/>
      <c r="LO72" s="200"/>
      <c r="LQ72" s="773"/>
      <c r="LR72" s="773"/>
      <c r="LS72" s="773"/>
      <c r="LT72" s="773"/>
      <c r="LU72" s="773"/>
      <c r="LV72" s="773"/>
      <c r="LW72" s="773"/>
      <c r="LX72" s="676"/>
      <c r="LY72" s="676"/>
      <c r="LZ72" s="676"/>
      <c r="MA72" s="676"/>
      <c r="MB72" s="162"/>
      <c r="MC72" s="145"/>
      <c r="MD72" s="524"/>
      <c r="ME72" s="525"/>
      <c r="MF72" s="145"/>
      <c r="MG72" s="319"/>
      <c r="MH72" s="272"/>
      <c r="MI72" s="305"/>
      <c r="MJ72" s="463"/>
      <c r="MK72" s="162"/>
      <c r="ML72" s="1440"/>
      <c r="MM72" s="1105"/>
      <c r="MN72" s="671"/>
      <c r="MO72" s="671"/>
      <c r="MP72" s="671"/>
      <c r="MQ72" s="671"/>
      <c r="MR72" s="671"/>
      <c r="MS72" s="1690"/>
      <c r="MT72" s="11"/>
      <c r="MU72" s="19"/>
      <c r="MV72" s="416"/>
      <c r="MW72" s="417"/>
      <c r="MX72" s="19"/>
      <c r="MY72" s="19"/>
      <c r="MZ72" s="19"/>
      <c r="NA72" s="19"/>
      <c r="NB72" s="19"/>
      <c r="NC72" s="19"/>
      <c r="ND72" s="19"/>
      <c r="NE72" s="19"/>
      <c r="NF72" s="19"/>
      <c r="NG72" s="19"/>
      <c r="NH72" s="19"/>
      <c r="NI72" s="19"/>
      <c r="NJ72" s="19"/>
      <c r="NK72" s="19"/>
      <c r="NL72" s="11"/>
      <c r="NM72" s="19"/>
      <c r="NN72" s="19"/>
      <c r="NO72" s="19"/>
      <c r="NP72" s="19"/>
      <c r="NQ72" s="19"/>
      <c r="NR72" s="19"/>
      <c r="NS72" s="19"/>
      <c r="NT72" s="19"/>
      <c r="NU72" s="19"/>
      <c r="NV72" s="19"/>
      <c r="NW72" s="19"/>
      <c r="NX72" s="19"/>
      <c r="NY72" s="19"/>
      <c r="NZ72" s="19"/>
    </row>
    <row r="73" spans="1:390" ht="18.75" customHeight="1">
      <c r="A73" s="220"/>
      <c r="B73" s="221"/>
      <c r="C73" s="381"/>
      <c r="D73" s="381"/>
      <c r="E73" s="223"/>
      <c r="F73" s="2"/>
      <c r="G73" s="25"/>
      <c r="H73" s="25"/>
      <c r="I73" s="25"/>
      <c r="J73" s="25"/>
      <c r="K73" s="25"/>
      <c r="L73" s="25"/>
      <c r="M73" s="25"/>
      <c r="N73" s="365"/>
      <c r="O73" s="9"/>
      <c r="P73" s="9"/>
      <c r="Q73" s="9"/>
      <c r="R73" s="9"/>
      <c r="S73" s="9"/>
      <c r="T73" s="9"/>
      <c r="U73" s="9"/>
      <c r="V73" s="9"/>
      <c r="W73" s="9"/>
      <c r="X73" s="9"/>
      <c r="Y73" s="625"/>
      <c r="Z73" s="630"/>
      <c r="AA73" s="630"/>
      <c r="AB73" s="630"/>
      <c r="AC73" s="630"/>
      <c r="AD73" s="630"/>
      <c r="AE73" s="630"/>
      <c r="AF73" s="630"/>
      <c r="AG73" s="630"/>
      <c r="AH73" s="630"/>
      <c r="AI73" s="630"/>
      <c r="AJ73" s="630"/>
      <c r="AK73" s="330"/>
      <c r="AL73" s="330"/>
      <c r="AM73" s="330"/>
      <c r="AN73" s="330"/>
      <c r="AO73" s="330"/>
      <c r="AP73" s="330"/>
      <c r="AQ73" s="330"/>
      <c r="AR73" s="330"/>
      <c r="AS73" s="330"/>
      <c r="AT73" s="330"/>
      <c r="AU73" s="330"/>
      <c r="AV73" s="330"/>
      <c r="AW73" s="330"/>
      <c r="AX73" s="330"/>
      <c r="AY73" s="601"/>
      <c r="AZ73" s="351"/>
      <c r="BA73" s="351"/>
      <c r="BB73" s="351"/>
      <c r="BC73" s="351"/>
      <c r="BD73" s="351"/>
      <c r="BE73" s="351"/>
      <c r="BF73" s="351"/>
      <c r="BG73" s="351"/>
      <c r="BH73" s="351"/>
      <c r="BI73" s="351"/>
      <c r="BJ73" s="351"/>
      <c r="BK73" s="351"/>
      <c r="BL73" s="351"/>
      <c r="BM73" s="351"/>
      <c r="BN73" s="351"/>
      <c r="BO73" s="351"/>
      <c r="BP73" s="351"/>
      <c r="BQ73" s="225"/>
      <c r="BR73" s="225"/>
      <c r="BS73" s="225"/>
      <c r="BT73" s="225"/>
      <c r="BU73" s="225"/>
      <c r="BV73" s="225"/>
      <c r="BW73" s="200"/>
      <c r="BX73" s="1406"/>
      <c r="BY73" s="1406"/>
      <c r="BZ73" s="1406"/>
      <c r="CA73" s="1406"/>
      <c r="CB73" s="200"/>
      <c r="CC73" s="200"/>
      <c r="CE73" s="220"/>
      <c r="CF73" s="221"/>
      <c r="CG73" s="381"/>
      <c r="CH73" s="381"/>
      <c r="CI73" s="223"/>
      <c r="CJ73" s="2"/>
      <c r="CK73" s="25"/>
      <c r="CL73" s="1397"/>
      <c r="CM73" s="25"/>
      <c r="CN73" s="1396"/>
      <c r="CO73" s="25"/>
      <c r="CP73" s="25"/>
      <c r="CQ73" s="25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625"/>
      <c r="DD73" s="629"/>
      <c r="DE73" s="629"/>
      <c r="DF73" s="629"/>
      <c r="DG73" s="629"/>
      <c r="DH73" s="629"/>
      <c r="DI73" s="629"/>
      <c r="DJ73" s="629"/>
      <c r="DK73" s="630"/>
      <c r="DL73" s="630"/>
      <c r="DM73" s="630"/>
      <c r="DN73" s="630"/>
      <c r="DO73" s="600"/>
      <c r="DP73" s="1407"/>
      <c r="DQ73" s="1407"/>
      <c r="DR73" s="1407"/>
      <c r="DS73" s="1407"/>
      <c r="DT73" s="1407"/>
      <c r="DU73" s="1407"/>
      <c r="DV73" s="1407"/>
      <c r="DW73" s="1407"/>
      <c r="DX73" s="1407"/>
      <c r="DY73" s="1407"/>
      <c r="DZ73" s="1407"/>
      <c r="EA73" s="1407"/>
      <c r="EB73" s="601"/>
      <c r="EC73" s="601"/>
      <c r="ED73" s="573"/>
      <c r="EE73" s="573"/>
      <c r="EF73" s="573"/>
      <c r="EG73" s="573"/>
      <c r="EH73" s="573"/>
      <c r="EI73" s="573"/>
      <c r="EJ73" s="573"/>
      <c r="EK73" s="573"/>
      <c r="EL73" s="573"/>
      <c r="EM73" s="573"/>
      <c r="EN73" s="573"/>
      <c r="EO73" s="573"/>
      <c r="EP73" s="383"/>
      <c r="EQ73" s="225"/>
      <c r="ER73" s="225"/>
      <c r="ES73" s="225"/>
      <c r="ET73" s="225"/>
      <c r="EU73" s="225"/>
      <c r="EV73" s="225"/>
      <c r="EW73" s="225"/>
      <c r="EX73" s="225"/>
      <c r="EY73" s="225"/>
      <c r="EZ73" s="225"/>
      <c r="FA73" s="200"/>
      <c r="FB73" s="1406"/>
      <c r="FC73" s="1406"/>
      <c r="FD73" s="1406"/>
      <c r="FE73" s="1406"/>
      <c r="FF73" s="200"/>
      <c r="FG73" s="592"/>
      <c r="FI73" s="25"/>
      <c r="FJ73" s="25"/>
      <c r="FK73" s="25"/>
      <c r="FL73" s="25"/>
      <c r="FM73" s="25"/>
      <c r="FN73" s="2"/>
      <c r="FO73" s="25"/>
      <c r="FP73" s="25"/>
      <c r="FQ73" s="25"/>
      <c r="FR73" s="25"/>
      <c r="FS73" s="25"/>
      <c r="FT73" s="25"/>
      <c r="FU73" s="25"/>
      <c r="FV73" s="365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625"/>
      <c r="GH73" s="628"/>
      <c r="GI73" s="628"/>
      <c r="GJ73" s="628"/>
      <c r="GK73" s="628"/>
      <c r="GL73" s="628"/>
      <c r="GM73" s="628"/>
      <c r="GN73" s="445"/>
      <c r="GO73" s="630"/>
      <c r="GP73" s="630"/>
      <c r="GQ73" s="630"/>
      <c r="GR73" s="630"/>
      <c r="GS73" s="600"/>
      <c r="GT73" s="332"/>
      <c r="GU73" s="332"/>
      <c r="GV73" s="332"/>
      <c r="GW73" s="332"/>
      <c r="GX73" s="332"/>
      <c r="GY73" s="332"/>
      <c r="GZ73" s="332"/>
      <c r="HA73" s="332"/>
      <c r="HB73" s="332"/>
      <c r="HC73" s="332"/>
      <c r="HD73" s="332"/>
      <c r="HE73" s="332"/>
      <c r="HF73" s="332"/>
      <c r="HG73" s="601"/>
      <c r="HH73" s="332"/>
      <c r="HI73" s="332"/>
      <c r="HJ73" s="332"/>
      <c r="HK73" s="332"/>
      <c r="HL73" s="332"/>
      <c r="HM73" s="332"/>
      <c r="HN73" s="332"/>
      <c r="HO73" s="332"/>
      <c r="HP73" s="332"/>
      <c r="HQ73" s="332"/>
      <c r="HR73" s="332"/>
      <c r="HS73" s="332"/>
      <c r="HT73" s="332"/>
      <c r="HU73" s="332"/>
      <c r="HV73" s="225"/>
      <c r="HW73" s="225"/>
      <c r="HX73" s="225"/>
      <c r="HY73" s="225"/>
      <c r="HZ73" s="225"/>
      <c r="IA73" s="225"/>
      <c r="IB73" s="225"/>
      <c r="IC73" s="225"/>
      <c r="ID73" s="225"/>
      <c r="IE73" s="200"/>
      <c r="IF73" s="1406"/>
      <c r="IG73" s="1406"/>
      <c r="IH73" s="1406"/>
      <c r="II73" s="1406"/>
      <c r="IJ73" s="200"/>
      <c r="IK73" s="200"/>
      <c r="IL73" s="520"/>
      <c r="IM73" s="220"/>
      <c r="IN73" s="221"/>
      <c r="IO73" s="381"/>
      <c r="IP73" s="381"/>
      <c r="IQ73" s="223"/>
      <c r="IR73" s="2"/>
      <c r="IS73" s="25"/>
      <c r="IT73" s="25"/>
      <c r="IU73" s="25"/>
      <c r="IV73" s="25"/>
      <c r="IW73" s="25"/>
      <c r="IX73" s="25"/>
      <c r="IY73" s="25"/>
      <c r="IZ73" s="365"/>
      <c r="JA73" s="457"/>
      <c r="JB73" s="696"/>
      <c r="JC73" s="696"/>
      <c r="JD73" s="300"/>
      <c r="JE73" s="696"/>
      <c r="JF73" s="696"/>
      <c r="JG73" s="300"/>
      <c r="JH73" s="401"/>
      <c r="JI73" s="401"/>
      <c r="JJ73" s="300"/>
      <c r="JK73" s="625"/>
      <c r="JL73" s="446"/>
      <c r="JM73" s="446"/>
      <c r="JN73" s="32"/>
      <c r="JO73" s="32"/>
      <c r="JP73" s="32"/>
      <c r="JQ73" s="32"/>
      <c r="JR73" s="445"/>
      <c r="JS73" s="625"/>
      <c r="JT73" s="630"/>
      <c r="JU73" s="630"/>
      <c r="JV73" s="630"/>
      <c r="JW73" s="600"/>
      <c r="JX73" s="332"/>
      <c r="JY73" s="332"/>
      <c r="JZ73" s="332"/>
      <c r="KA73" s="332"/>
      <c r="KB73" s="332"/>
      <c r="KC73" s="332"/>
      <c r="KD73" s="332"/>
      <c r="KE73" s="332"/>
      <c r="KF73" s="332"/>
      <c r="KG73" s="332"/>
      <c r="KH73" s="332"/>
      <c r="KI73" s="332"/>
      <c r="KJ73" s="601"/>
      <c r="KK73" s="601"/>
      <c r="KL73" s="603"/>
      <c r="KM73" s="603"/>
      <c r="KN73" s="603"/>
      <c r="KO73" s="603"/>
      <c r="KP73" s="603"/>
      <c r="KQ73" s="603"/>
      <c r="KR73" s="603"/>
      <c r="KS73" s="603"/>
      <c r="KT73" s="603"/>
      <c r="KU73" s="603"/>
      <c r="KV73" s="603"/>
      <c r="KW73" s="603"/>
      <c r="KX73" s="383"/>
      <c r="KY73" s="225"/>
      <c r="KZ73" s="225"/>
      <c r="LA73" s="225"/>
      <c r="LB73" s="225"/>
      <c r="LC73" s="225"/>
      <c r="LD73" s="225"/>
      <c r="LE73" s="225"/>
      <c r="LF73" s="225"/>
      <c r="LG73" s="225"/>
      <c r="LH73" s="225"/>
      <c r="LI73" s="200"/>
      <c r="LJ73" s="1406"/>
      <c r="LK73" s="1406"/>
      <c r="LL73" s="1406"/>
      <c r="LM73" s="1406"/>
      <c r="LN73" s="200"/>
      <c r="LO73" s="200"/>
      <c r="LQ73" s="676"/>
      <c r="LR73" s="676"/>
      <c r="LS73" s="676"/>
      <c r="LT73" s="676"/>
      <c r="LU73" s="676"/>
      <c r="LV73" s="676"/>
      <c r="LW73" s="676"/>
      <c r="LX73" s="676"/>
      <c r="LY73" s="676"/>
      <c r="LZ73" s="676"/>
      <c r="MA73" s="676"/>
      <c r="MB73" s="457"/>
      <c r="MC73" s="140"/>
      <c r="MD73" s="526"/>
      <c r="ME73" s="527"/>
      <c r="MF73" s="140"/>
      <c r="MG73" s="318"/>
      <c r="MH73" s="300"/>
      <c r="MI73" s="401"/>
      <c r="MJ73" s="528"/>
      <c r="MK73" s="335"/>
      <c r="ML73" s="1440"/>
      <c r="MM73" s="671"/>
      <c r="MN73" s="17"/>
      <c r="MO73" s="671"/>
      <c r="MP73" s="671"/>
      <c r="MQ73" s="671"/>
      <c r="MR73" s="671"/>
      <c r="MS73" s="673"/>
      <c r="MT73" s="11"/>
      <c r="MU73" s="19"/>
      <c r="MV73" s="416"/>
      <c r="MW73" s="417"/>
      <c r="MX73" s="19"/>
      <c r="MY73" s="19"/>
      <c r="MZ73" s="19"/>
      <c r="NA73" s="19"/>
      <c r="NB73" s="19"/>
      <c r="NC73" s="19"/>
      <c r="ND73" s="19"/>
      <c r="NE73" s="19"/>
      <c r="NF73" s="19"/>
      <c r="NG73" s="19"/>
      <c r="NH73" s="19"/>
      <c r="NI73" s="19"/>
      <c r="NJ73" s="19"/>
      <c r="NK73" s="19"/>
      <c r="NL73" s="11"/>
      <c r="NM73" s="19"/>
      <c r="NN73" s="19"/>
      <c r="NO73" s="19"/>
      <c r="NP73" s="19"/>
      <c r="NQ73" s="19"/>
      <c r="NR73" s="19"/>
      <c r="NS73" s="19"/>
      <c r="NT73" s="19"/>
      <c r="NU73" s="19"/>
      <c r="NV73" s="19"/>
      <c r="NW73" s="19"/>
      <c r="NX73" s="19"/>
      <c r="NY73" s="19"/>
      <c r="NZ73" s="19"/>
    </row>
    <row r="74" spans="1:390" ht="18.75" customHeight="1">
      <c r="A74" s="220"/>
      <c r="B74" s="221"/>
      <c r="C74" s="381"/>
      <c r="D74" s="381"/>
      <c r="E74" s="223"/>
      <c r="F74" s="2"/>
      <c r="G74" s="25"/>
      <c r="H74" s="25"/>
      <c r="I74" s="25"/>
      <c r="J74" s="25"/>
      <c r="K74" s="25"/>
      <c r="L74" s="25"/>
      <c r="M74" s="25"/>
      <c r="N74" s="365"/>
      <c r="O74" s="9"/>
      <c r="P74" s="9"/>
      <c r="Q74" s="9"/>
      <c r="R74" s="9"/>
      <c r="S74" s="9"/>
      <c r="T74" s="9"/>
      <c r="U74" s="9"/>
      <c r="V74" s="9"/>
      <c r="W74" s="9"/>
      <c r="X74" s="9"/>
      <c r="Y74" s="625"/>
      <c r="Z74" s="630"/>
      <c r="AA74" s="630"/>
      <c r="AB74" s="630"/>
      <c r="AC74" s="630"/>
      <c r="AD74" s="630"/>
      <c r="AE74" s="630"/>
      <c r="AF74" s="630"/>
      <c r="AG74" s="630"/>
      <c r="AH74" s="630"/>
      <c r="AI74" s="630"/>
      <c r="AJ74" s="630"/>
      <c r="AK74" s="330"/>
      <c r="AL74" s="330"/>
      <c r="AM74" s="330"/>
      <c r="AN74" s="330"/>
      <c r="AO74" s="330"/>
      <c r="AP74" s="330"/>
      <c r="AQ74" s="330"/>
      <c r="AR74" s="330"/>
      <c r="AS74" s="330"/>
      <c r="AT74" s="330"/>
      <c r="AU74" s="330"/>
      <c r="AV74" s="330"/>
      <c r="AW74" s="330"/>
      <c r="AX74" s="330"/>
      <c r="AY74" s="601"/>
      <c r="AZ74" s="351"/>
      <c r="BA74" s="351"/>
      <c r="BB74" s="351"/>
      <c r="BC74" s="351"/>
      <c r="BD74" s="351"/>
      <c r="BE74" s="351"/>
      <c r="BF74" s="351"/>
      <c r="BG74" s="351"/>
      <c r="BH74" s="351"/>
      <c r="BI74" s="351"/>
      <c r="BJ74" s="351"/>
      <c r="BK74" s="351"/>
      <c r="BL74" s="351"/>
      <c r="BM74" s="351"/>
      <c r="BN74" s="351"/>
      <c r="BO74" s="351"/>
      <c r="BP74" s="351"/>
      <c r="BQ74" s="225"/>
      <c r="BR74" s="225"/>
      <c r="BS74" s="225"/>
      <c r="BT74" s="225"/>
      <c r="BU74" s="1423"/>
      <c r="BV74" s="1423"/>
      <c r="BW74" s="200"/>
      <c r="BX74" s="46"/>
      <c r="BY74" s="46"/>
      <c r="BZ74" s="46"/>
      <c r="CA74" s="1406"/>
      <c r="CB74" s="200"/>
      <c r="CC74" s="200"/>
      <c r="CE74" s="220"/>
      <c r="CF74" s="221"/>
      <c r="CG74" s="381"/>
      <c r="CH74" s="381"/>
      <c r="CI74" s="223"/>
      <c r="CJ74" s="2"/>
      <c r="CK74" s="25"/>
      <c r="CL74" s="1397"/>
      <c r="CM74" s="25"/>
      <c r="CN74" s="1396"/>
      <c r="CO74" s="25"/>
      <c r="CP74" s="25"/>
      <c r="CQ74" s="25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625"/>
      <c r="DD74" s="629"/>
      <c r="DE74" s="629"/>
      <c r="DF74" s="629"/>
      <c r="DG74" s="629"/>
      <c r="DH74" s="629"/>
      <c r="DI74" s="629"/>
      <c r="DJ74" s="629"/>
      <c r="DK74" s="630"/>
      <c r="DL74" s="630"/>
      <c r="DM74" s="630"/>
      <c r="DN74" s="630"/>
      <c r="DO74" s="600"/>
      <c r="DP74" s="1407"/>
      <c r="DQ74" s="1407"/>
      <c r="DR74" s="1407"/>
      <c r="DS74" s="1407"/>
      <c r="DT74" s="1407"/>
      <c r="DU74" s="1407"/>
      <c r="DV74" s="1407"/>
      <c r="DW74" s="1407"/>
      <c r="DX74" s="1407"/>
      <c r="DY74" s="1407"/>
      <c r="DZ74" s="1407"/>
      <c r="EA74" s="1407"/>
      <c r="EB74" s="601"/>
      <c r="EC74" s="601"/>
      <c r="ED74" s="573"/>
      <c r="EE74" s="573"/>
      <c r="EF74" s="573"/>
      <c r="EG74" s="573"/>
      <c r="EH74" s="573"/>
      <c r="EI74" s="573"/>
      <c r="EJ74" s="573"/>
      <c r="EK74" s="573"/>
      <c r="EL74" s="573"/>
      <c r="EM74" s="573"/>
      <c r="EN74" s="573"/>
      <c r="EO74" s="573"/>
      <c r="EP74" s="383"/>
      <c r="EQ74" s="1406"/>
      <c r="ER74" s="1406"/>
      <c r="ES74" s="1406"/>
      <c r="ET74" s="225"/>
      <c r="EU74" s="225"/>
      <c r="EV74" s="225"/>
      <c r="EW74" s="225"/>
      <c r="EX74" s="225"/>
      <c r="EY74" s="1423"/>
      <c r="EZ74" s="1423"/>
      <c r="FA74" s="200"/>
      <c r="FB74" s="46"/>
      <c r="FC74" s="46"/>
      <c r="FD74" s="46"/>
      <c r="FE74" s="1406"/>
      <c r="FF74" s="200"/>
      <c r="FG74" s="592"/>
      <c r="FI74" s="25"/>
      <c r="FJ74" s="25"/>
      <c r="FK74" s="25"/>
      <c r="FL74" s="25"/>
      <c r="FM74" s="25"/>
      <c r="FN74" s="2"/>
      <c r="FO74" s="25"/>
      <c r="FP74" s="25"/>
      <c r="FQ74" s="25"/>
      <c r="FR74" s="25"/>
      <c r="FS74" s="25"/>
      <c r="FT74" s="25"/>
      <c r="FU74" s="25"/>
      <c r="FV74" s="365"/>
      <c r="FW74" s="16"/>
      <c r="FX74" s="16"/>
      <c r="FY74" s="16"/>
      <c r="FZ74" s="16"/>
      <c r="GA74" s="16"/>
      <c r="GB74" s="16"/>
      <c r="GC74" s="16"/>
      <c r="GD74" s="16"/>
      <c r="GE74" s="16"/>
      <c r="GF74" s="16"/>
      <c r="GG74" s="625"/>
      <c r="GH74" s="628"/>
      <c r="GI74" s="628"/>
      <c r="GJ74" s="628"/>
      <c r="GK74" s="628"/>
      <c r="GL74" s="628"/>
      <c r="GM74" s="628"/>
      <c r="GN74" s="445"/>
      <c r="GO74" s="630"/>
      <c r="GP74" s="630"/>
      <c r="GQ74" s="630"/>
      <c r="GR74" s="630"/>
      <c r="GS74" s="600"/>
      <c r="GT74" s="332"/>
      <c r="GU74" s="332"/>
      <c r="GV74" s="332"/>
      <c r="GW74" s="332"/>
      <c r="GX74" s="332"/>
      <c r="GY74" s="332"/>
      <c r="GZ74" s="332"/>
      <c r="HA74" s="332"/>
      <c r="HB74" s="332"/>
      <c r="HC74" s="332"/>
      <c r="HD74" s="332"/>
      <c r="HE74" s="332"/>
      <c r="HF74" s="332"/>
      <c r="HG74" s="601"/>
      <c r="HH74" s="332"/>
      <c r="HI74" s="332"/>
      <c r="HJ74" s="332"/>
      <c r="HK74" s="332"/>
      <c r="HL74" s="332"/>
      <c r="HM74" s="332"/>
      <c r="HN74" s="332"/>
      <c r="HO74" s="332"/>
      <c r="HP74" s="332"/>
      <c r="HQ74" s="332"/>
      <c r="HR74" s="332"/>
      <c r="HS74" s="332"/>
      <c r="HT74" s="332"/>
      <c r="HU74" s="332"/>
      <c r="HV74" s="1406"/>
      <c r="HW74" s="1406"/>
      <c r="HX74" s="225"/>
      <c r="HY74" s="225"/>
      <c r="HZ74" s="225"/>
      <c r="IA74" s="225"/>
      <c r="IB74" s="225"/>
      <c r="IC74" s="1423"/>
      <c r="ID74" s="1423"/>
      <c r="IE74" s="200"/>
      <c r="IF74" s="46"/>
      <c r="IG74" s="46"/>
      <c r="IH74" s="46"/>
      <c r="II74" s="1406"/>
      <c r="IJ74" s="200"/>
      <c r="IK74" s="200"/>
      <c r="IL74" s="520"/>
      <c r="IM74" s="220"/>
      <c r="IN74" s="221"/>
      <c r="IO74" s="381"/>
      <c r="IP74" s="381"/>
      <c r="IQ74" s="223"/>
      <c r="IR74" s="2"/>
      <c r="IS74" s="25"/>
      <c r="IT74" s="25"/>
      <c r="IU74" s="25"/>
      <c r="IV74" s="25"/>
      <c r="IW74" s="25"/>
      <c r="IX74" s="25"/>
      <c r="IY74" s="25"/>
      <c r="IZ74" s="365"/>
      <c r="JA74" s="162"/>
      <c r="JB74" s="162"/>
      <c r="JC74" s="386"/>
      <c r="JD74" s="162"/>
      <c r="JE74" s="305"/>
      <c r="JF74" s="386"/>
      <c r="JG74" s="162"/>
      <c r="JH74" s="305"/>
      <c r="JI74" s="386"/>
      <c r="JJ74" s="162"/>
      <c r="JK74" s="625"/>
      <c r="JL74" s="332"/>
      <c r="JM74" s="332"/>
      <c r="JN74" s="50"/>
      <c r="JO74" s="50"/>
      <c r="JP74" s="50"/>
      <c r="JQ74" s="50"/>
      <c r="JR74" s="445"/>
      <c r="JS74" s="625"/>
      <c r="JT74" s="630"/>
      <c r="JU74" s="630"/>
      <c r="JV74" s="630"/>
      <c r="JW74" s="600"/>
      <c r="JX74" s="332"/>
      <c r="JY74" s="332"/>
      <c r="JZ74" s="332"/>
      <c r="KA74" s="332"/>
      <c r="KB74" s="332"/>
      <c r="KC74" s="332"/>
      <c r="KD74" s="332"/>
      <c r="KE74" s="332"/>
      <c r="KF74" s="332"/>
      <c r="KG74" s="332"/>
      <c r="KH74" s="332"/>
      <c r="KI74" s="332"/>
      <c r="KJ74" s="601"/>
      <c r="KK74" s="601"/>
      <c r="KL74" s="603"/>
      <c r="KM74" s="603"/>
      <c r="KN74" s="603"/>
      <c r="KO74" s="603"/>
      <c r="KP74" s="603"/>
      <c r="KQ74" s="603"/>
      <c r="KR74" s="603"/>
      <c r="KS74" s="603"/>
      <c r="KT74" s="603"/>
      <c r="KU74" s="603"/>
      <c r="KV74" s="603"/>
      <c r="KW74" s="603"/>
      <c r="KX74" s="383"/>
      <c r="KY74" s="1406"/>
      <c r="KZ74" s="1406"/>
      <c r="LA74" s="1406"/>
      <c r="LB74" s="225"/>
      <c r="LC74" s="225"/>
      <c r="LD74" s="225"/>
      <c r="LE74" s="225"/>
      <c r="LF74" s="225"/>
      <c r="LG74" s="1423"/>
      <c r="LH74" s="1423"/>
      <c r="LI74" s="200"/>
      <c r="LJ74" s="46"/>
      <c r="LK74" s="46"/>
      <c r="LL74" s="46"/>
      <c r="LM74" s="1406"/>
      <c r="LN74" s="200"/>
      <c r="LO74" s="200"/>
      <c r="LQ74" s="676"/>
      <c r="LR74" s="676"/>
      <c r="LS74" s="676"/>
      <c r="LT74" s="676"/>
      <c r="LU74" s="676"/>
      <c r="LV74" s="676"/>
      <c r="LW74" s="676"/>
      <c r="LX74" s="676"/>
      <c r="LY74" s="676"/>
      <c r="LZ74" s="676"/>
      <c r="MA74" s="676"/>
      <c r="MB74" s="162"/>
      <c r="MC74" s="162"/>
      <c r="MD74" s="386"/>
      <c r="ME74" s="162"/>
      <c r="MF74" s="305"/>
      <c r="MG74" s="386"/>
      <c r="MH74" s="162"/>
      <c r="MI74" s="305"/>
      <c r="MJ74" s="463"/>
      <c r="MK74" s="773"/>
      <c r="ML74" s="1440"/>
      <c r="MM74" s="671"/>
      <c r="MN74" s="17"/>
      <c r="MO74" s="671"/>
      <c r="MP74" s="671"/>
      <c r="MQ74" s="671"/>
      <c r="MR74" s="671"/>
      <c r="MS74" s="673"/>
      <c r="MT74" s="11"/>
      <c r="MU74" s="19"/>
      <c r="MV74" s="416"/>
      <c r="MW74" s="417"/>
      <c r="MX74" s="19"/>
      <c r="MY74" s="19"/>
      <c r="MZ74" s="19"/>
      <c r="NA74" s="19"/>
      <c r="NB74" s="19"/>
      <c r="NC74" s="19"/>
      <c r="ND74" s="19"/>
      <c r="NE74" s="19"/>
      <c r="NF74" s="19"/>
      <c r="NG74" s="19"/>
      <c r="NH74" s="19"/>
      <c r="NI74" s="19"/>
      <c r="NJ74" s="19"/>
      <c r="NK74" s="19"/>
      <c r="NL74" s="11"/>
      <c r="NM74" s="19"/>
      <c r="NN74" s="19"/>
      <c r="NO74" s="19"/>
      <c r="NP74" s="19"/>
      <c r="NQ74" s="19"/>
      <c r="NR74" s="19"/>
      <c r="NS74" s="19"/>
      <c r="NT74" s="19"/>
      <c r="NU74" s="19"/>
      <c r="NV74" s="19"/>
      <c r="NW74" s="19"/>
      <c r="NX74" s="19"/>
      <c r="NY74" s="19"/>
      <c r="NZ74" s="19"/>
    </row>
    <row r="75" spans="1:390" ht="18.75" customHeight="1">
      <c r="A75" s="220"/>
      <c r="B75" s="221"/>
      <c r="C75" s="381"/>
      <c r="D75" s="381"/>
      <c r="E75" s="223"/>
      <c r="F75" s="2"/>
      <c r="G75" s="25"/>
      <c r="H75" s="25"/>
      <c r="I75" s="25"/>
      <c r="J75" s="25"/>
      <c r="K75" s="25"/>
      <c r="L75" s="25"/>
      <c r="M75" s="25"/>
      <c r="N75" s="365"/>
      <c r="O75" s="9"/>
      <c r="P75" s="9"/>
      <c r="Q75" s="9"/>
      <c r="R75" s="9"/>
      <c r="S75" s="9"/>
      <c r="T75" s="9"/>
      <c r="U75" s="9"/>
      <c r="V75" s="9"/>
      <c r="W75" s="9"/>
      <c r="X75" s="9"/>
      <c r="Y75" s="625"/>
      <c r="Z75" s="630"/>
      <c r="AA75" s="630"/>
      <c r="AB75" s="630"/>
      <c r="AC75" s="630"/>
      <c r="AD75" s="630"/>
      <c r="AE75" s="630"/>
      <c r="AF75" s="630"/>
      <c r="AG75" s="630"/>
      <c r="AH75" s="630"/>
      <c r="AI75" s="630"/>
      <c r="AJ75" s="630"/>
      <c r="AK75" s="330"/>
      <c r="AL75" s="330"/>
      <c r="AM75" s="330"/>
      <c r="AN75" s="330"/>
      <c r="AO75" s="330"/>
      <c r="AP75" s="330"/>
      <c r="AQ75" s="330"/>
      <c r="AR75" s="330"/>
      <c r="AS75" s="330"/>
      <c r="AT75" s="330"/>
      <c r="AU75" s="330"/>
      <c r="AV75" s="330"/>
      <c r="AW75" s="330"/>
      <c r="AX75" s="330"/>
      <c r="AY75" s="601"/>
      <c r="AZ75" s="351"/>
      <c r="BA75" s="351"/>
      <c r="BB75" s="351"/>
      <c r="BC75" s="351"/>
      <c r="BD75" s="351"/>
      <c r="BE75" s="351"/>
      <c r="BF75" s="351"/>
      <c r="BG75" s="351"/>
      <c r="BH75" s="351"/>
      <c r="BI75" s="351"/>
      <c r="BJ75" s="351"/>
      <c r="BK75" s="351"/>
      <c r="BL75" s="351"/>
      <c r="BM75" s="351"/>
      <c r="BN75" s="351"/>
      <c r="BO75" s="351"/>
      <c r="BP75" s="351"/>
      <c r="BQ75" s="451"/>
      <c r="BR75" s="451"/>
      <c r="BS75" s="451"/>
      <c r="BT75" s="451"/>
      <c r="BU75" s="451"/>
      <c r="BV75" s="451"/>
      <c r="BW75" s="451"/>
      <c r="BX75" s="451"/>
      <c r="BY75" s="451"/>
      <c r="BZ75" s="451"/>
      <c r="CA75" s="451"/>
      <c r="CB75" s="451"/>
      <c r="CC75" s="451"/>
      <c r="CE75" s="220"/>
      <c r="CF75" s="221"/>
      <c r="CG75" s="381"/>
      <c r="CH75" s="381"/>
      <c r="CI75" s="223"/>
      <c r="CJ75" s="2"/>
      <c r="CK75" s="25"/>
      <c r="CL75" s="1397"/>
      <c r="CM75" s="25"/>
      <c r="CN75" s="1396"/>
      <c r="CO75" s="25"/>
      <c r="CP75" s="25"/>
      <c r="CQ75" s="25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625"/>
      <c r="DD75" s="629"/>
      <c r="DE75" s="629"/>
      <c r="DF75" s="629"/>
      <c r="DG75" s="629"/>
      <c r="DH75" s="629"/>
      <c r="DI75" s="629"/>
      <c r="DJ75" s="629"/>
      <c r="DK75" s="630"/>
      <c r="DL75" s="630"/>
      <c r="DM75" s="630"/>
      <c r="DN75" s="630"/>
      <c r="DO75" s="600"/>
      <c r="DP75" s="1407"/>
      <c r="DQ75" s="1407"/>
      <c r="DR75" s="1407"/>
      <c r="DS75" s="1407"/>
      <c r="DT75" s="1407"/>
      <c r="DU75" s="1407"/>
      <c r="DV75" s="1407"/>
      <c r="DW75" s="1407"/>
      <c r="DX75" s="1407"/>
      <c r="DY75" s="1407"/>
      <c r="DZ75" s="1407"/>
      <c r="EA75" s="1407"/>
      <c r="EB75" s="601"/>
      <c r="EC75" s="601"/>
      <c r="ED75" s="573"/>
      <c r="EE75" s="573"/>
      <c r="EF75" s="573"/>
      <c r="EG75" s="573"/>
      <c r="EH75" s="573"/>
      <c r="EI75" s="573"/>
      <c r="EJ75" s="573"/>
      <c r="EK75" s="573"/>
      <c r="EL75" s="573"/>
      <c r="EM75" s="573"/>
      <c r="EN75" s="573"/>
      <c r="EO75" s="573"/>
      <c r="EP75" s="383"/>
      <c r="EQ75" s="451"/>
      <c r="ER75" s="451"/>
      <c r="ES75" s="451"/>
      <c r="ET75" s="451"/>
      <c r="EU75" s="451"/>
      <c r="EV75" s="451"/>
      <c r="EW75" s="451"/>
      <c r="EX75" s="451"/>
      <c r="EY75" s="451"/>
      <c r="EZ75" s="451"/>
      <c r="FA75" s="451"/>
      <c r="FB75" s="451"/>
      <c r="FC75" s="451"/>
      <c r="FD75" s="451"/>
      <c r="FE75" s="451"/>
      <c r="FF75" s="451"/>
      <c r="FG75" s="593"/>
      <c r="FI75" s="25"/>
      <c r="FJ75" s="25"/>
      <c r="FK75" s="25"/>
      <c r="FL75" s="25"/>
      <c r="FM75" s="25"/>
      <c r="FN75" s="2"/>
      <c r="FO75" s="25"/>
      <c r="FP75" s="25"/>
      <c r="FQ75" s="25"/>
      <c r="FR75" s="25"/>
      <c r="FS75" s="25"/>
      <c r="FT75" s="25"/>
      <c r="FU75" s="25"/>
      <c r="FV75" s="365"/>
      <c r="FW75" s="16"/>
      <c r="FX75" s="16"/>
      <c r="FY75" s="16"/>
      <c r="FZ75" s="16"/>
      <c r="GA75" s="16"/>
      <c r="GB75" s="16"/>
      <c r="GC75" s="16"/>
      <c r="GD75" s="16"/>
      <c r="GE75" s="16"/>
      <c r="GF75" s="16"/>
      <c r="GG75" s="625"/>
      <c r="GH75" s="628"/>
      <c r="GI75" s="628"/>
      <c r="GJ75" s="628"/>
      <c r="GK75" s="628"/>
      <c r="GL75" s="628"/>
      <c r="GM75" s="628"/>
      <c r="GN75" s="445"/>
      <c r="GO75" s="630"/>
      <c r="GP75" s="630"/>
      <c r="GQ75" s="630"/>
      <c r="GR75" s="630"/>
      <c r="GS75" s="600"/>
      <c r="GT75" s="332"/>
      <c r="GU75" s="332"/>
      <c r="GV75" s="332"/>
      <c r="GW75" s="332"/>
      <c r="GX75" s="332"/>
      <c r="GY75" s="332"/>
      <c r="GZ75" s="332"/>
      <c r="HA75" s="332"/>
      <c r="HB75" s="332"/>
      <c r="HC75" s="332"/>
      <c r="HD75" s="332"/>
      <c r="HE75" s="332"/>
      <c r="HF75" s="332"/>
      <c r="HG75" s="601"/>
      <c r="HH75" s="332"/>
      <c r="HI75" s="332"/>
      <c r="HJ75" s="332"/>
      <c r="HK75" s="332"/>
      <c r="HL75" s="332"/>
      <c r="HM75" s="332"/>
      <c r="HN75" s="332"/>
      <c r="HO75" s="332"/>
      <c r="HP75" s="332"/>
      <c r="HQ75" s="332"/>
      <c r="HR75" s="332"/>
      <c r="HS75" s="332"/>
      <c r="HT75" s="332"/>
      <c r="HU75" s="332"/>
      <c r="HV75" s="451"/>
      <c r="HW75" s="451"/>
      <c r="HX75" s="451"/>
      <c r="HY75" s="451"/>
      <c r="HZ75" s="451"/>
      <c r="IA75" s="451"/>
      <c r="IB75" s="451"/>
      <c r="IC75" s="451"/>
      <c r="ID75" s="451"/>
      <c r="IE75" s="451"/>
      <c r="IF75" s="451"/>
      <c r="IG75" s="451"/>
      <c r="IH75" s="451"/>
      <c r="II75" s="451"/>
      <c r="IJ75" s="451"/>
      <c r="IK75" s="451"/>
      <c r="IL75" s="520"/>
      <c r="IM75" s="220"/>
      <c r="IN75" s="221"/>
      <c r="IO75" s="381"/>
      <c r="IP75" s="381"/>
      <c r="IQ75" s="223"/>
      <c r="IR75" s="2"/>
      <c r="IS75" s="25"/>
      <c r="IT75" s="25"/>
      <c r="IU75" s="25"/>
      <c r="IV75" s="25"/>
      <c r="IW75" s="25"/>
      <c r="IX75" s="25"/>
      <c r="IY75" s="25"/>
      <c r="IZ75" s="365"/>
      <c r="JA75" s="462"/>
      <c r="JB75" s="6"/>
      <c r="JC75" s="459"/>
      <c r="JD75" s="6"/>
      <c r="JE75" s="6"/>
      <c r="JF75" s="459"/>
      <c r="JG75" s="6"/>
      <c r="JH75" s="6"/>
      <c r="JI75" s="459"/>
      <c r="JJ75" s="460"/>
      <c r="JK75" s="625"/>
      <c r="JL75" s="332"/>
      <c r="JM75" s="332"/>
      <c r="JN75" s="50"/>
      <c r="JO75" s="50"/>
      <c r="JP75" s="50"/>
      <c r="JQ75" s="50"/>
      <c r="JR75" s="445"/>
      <c r="JS75" s="625"/>
      <c r="JT75" s="630"/>
      <c r="JU75" s="630"/>
      <c r="JV75" s="630"/>
      <c r="JW75" s="600"/>
      <c r="JX75" s="332"/>
      <c r="JY75" s="332"/>
      <c r="JZ75" s="332"/>
      <c r="KA75" s="332"/>
      <c r="KB75" s="332"/>
      <c r="KC75" s="332"/>
      <c r="KD75" s="332"/>
      <c r="KE75" s="332"/>
      <c r="KF75" s="332"/>
      <c r="KG75" s="332"/>
      <c r="KH75" s="332"/>
      <c r="KI75" s="332"/>
      <c r="KJ75" s="601"/>
      <c r="KK75" s="601"/>
      <c r="KL75" s="603"/>
      <c r="KM75" s="603"/>
      <c r="KN75" s="603"/>
      <c r="KO75" s="603"/>
      <c r="KP75" s="603"/>
      <c r="KQ75" s="603"/>
      <c r="KR75" s="603"/>
      <c r="KS75" s="603"/>
      <c r="KT75" s="603"/>
      <c r="KU75" s="603"/>
      <c r="KV75" s="603"/>
      <c r="KW75" s="603"/>
      <c r="KX75" s="383"/>
      <c r="KY75" s="451"/>
      <c r="KZ75" s="451"/>
      <c r="LA75" s="451"/>
      <c r="LB75" s="451"/>
      <c r="LC75" s="451"/>
      <c r="LD75" s="451"/>
      <c r="LE75" s="451"/>
      <c r="LF75" s="451"/>
      <c r="LG75" s="451"/>
      <c r="LH75" s="451"/>
      <c r="LI75" s="451"/>
      <c r="LJ75" s="451"/>
      <c r="LK75" s="451"/>
      <c r="LL75" s="451"/>
      <c r="LM75" s="451"/>
      <c r="LN75" s="451"/>
      <c r="LO75" s="451"/>
      <c r="LQ75" s="676"/>
      <c r="LR75" s="676"/>
      <c r="LS75" s="676"/>
      <c r="LT75" s="676"/>
      <c r="LU75" s="676"/>
      <c r="LV75" s="676"/>
      <c r="LW75" s="676"/>
      <c r="LX75" s="676"/>
      <c r="LY75" s="676"/>
      <c r="LZ75" s="676"/>
      <c r="MA75" s="676"/>
      <c r="MB75" s="462"/>
      <c r="MC75" s="6"/>
      <c r="MD75" s="459"/>
      <c r="ME75" s="6"/>
      <c r="MF75" s="6"/>
      <c r="MG75" s="459"/>
      <c r="MH75" s="6"/>
      <c r="MI75" s="6"/>
      <c r="MJ75" s="459"/>
      <c r="MK75" s="460"/>
      <c r="ML75" s="1440"/>
      <c r="MM75" s="671"/>
      <c r="MN75" s="17"/>
      <c r="MO75" s="671"/>
      <c r="MP75" s="671"/>
      <c r="MQ75" s="671"/>
      <c r="MR75" s="671"/>
      <c r="MS75" s="671"/>
      <c r="MT75" s="11"/>
      <c r="MU75" s="19"/>
      <c r="MV75" s="416"/>
      <c r="MW75" s="417"/>
      <c r="MX75" s="19"/>
      <c r="MY75" s="19"/>
      <c r="MZ75" s="19"/>
      <c r="NA75" s="19"/>
      <c r="NB75" s="19"/>
      <c r="NC75" s="19"/>
      <c r="ND75" s="19"/>
      <c r="NE75" s="19"/>
      <c r="NF75" s="19"/>
      <c r="NG75" s="19"/>
      <c r="NH75" s="19"/>
      <c r="NI75" s="19"/>
      <c r="NJ75" s="19"/>
      <c r="NK75" s="19"/>
      <c r="NL75" s="11"/>
      <c r="NM75" s="19"/>
      <c r="NN75" s="19"/>
      <c r="NO75" s="19"/>
      <c r="NP75" s="19"/>
      <c r="NQ75" s="19"/>
      <c r="NR75" s="19"/>
      <c r="NS75" s="19"/>
      <c r="NT75" s="19"/>
      <c r="NU75" s="19"/>
      <c r="NV75" s="19"/>
      <c r="NW75" s="19"/>
      <c r="NX75" s="19"/>
      <c r="NY75" s="19"/>
      <c r="NZ75" s="19"/>
    </row>
    <row r="76" spans="1:390" ht="18.75" customHeight="1">
      <c r="A76" s="220"/>
      <c r="B76" s="221"/>
      <c r="C76" s="381"/>
      <c r="D76" s="381"/>
      <c r="E76" s="223"/>
      <c r="F76" s="2"/>
      <c r="G76" s="25"/>
      <c r="H76" s="25"/>
      <c r="I76" s="25"/>
      <c r="J76" s="25"/>
      <c r="K76" s="25"/>
      <c r="L76" s="25"/>
      <c r="M76" s="25"/>
      <c r="N76" s="365"/>
      <c r="O76" s="9"/>
      <c r="P76" s="9"/>
      <c r="Q76" s="9"/>
      <c r="R76" s="9"/>
      <c r="S76" s="9"/>
      <c r="T76" s="9"/>
      <c r="U76" s="9"/>
      <c r="V76" s="9"/>
      <c r="W76" s="9"/>
      <c r="X76" s="9"/>
      <c r="Y76" s="625"/>
      <c r="Z76" s="630"/>
      <c r="AA76" s="630"/>
      <c r="AB76" s="630"/>
      <c r="AC76" s="630"/>
      <c r="AD76" s="630"/>
      <c r="AE76" s="630"/>
      <c r="AF76" s="630"/>
      <c r="AG76" s="630"/>
      <c r="AH76" s="630"/>
      <c r="AI76" s="630"/>
      <c r="AJ76" s="630"/>
      <c r="AK76" s="330"/>
      <c r="AL76" s="330"/>
      <c r="AM76" s="330"/>
      <c r="AN76" s="330"/>
      <c r="AO76" s="330"/>
      <c r="AP76" s="330"/>
      <c r="AQ76" s="330"/>
      <c r="AR76" s="330"/>
      <c r="AS76" s="330"/>
      <c r="AT76" s="330"/>
      <c r="AU76" s="330"/>
      <c r="AV76" s="330"/>
      <c r="AW76" s="330"/>
      <c r="AX76" s="330"/>
      <c r="AY76" s="601"/>
      <c r="AZ76" s="351"/>
      <c r="BA76" s="351"/>
      <c r="BB76" s="351"/>
      <c r="BC76" s="351"/>
      <c r="BD76" s="351"/>
      <c r="BE76" s="351"/>
      <c r="BF76" s="351"/>
      <c r="BG76" s="351"/>
      <c r="BH76" s="351"/>
      <c r="BI76" s="351"/>
      <c r="BJ76" s="351"/>
      <c r="BK76" s="351"/>
      <c r="BL76" s="351"/>
      <c r="BM76" s="351"/>
      <c r="BN76" s="351"/>
      <c r="BO76" s="351"/>
      <c r="BP76" s="351"/>
      <c r="BQ76" s="451"/>
      <c r="BR76" s="451"/>
      <c r="BS76" s="451"/>
      <c r="BT76" s="451"/>
      <c r="BU76" s="451"/>
      <c r="BV76" s="451"/>
      <c r="BW76" s="451"/>
      <c r="BX76" s="451"/>
      <c r="BY76" s="451"/>
      <c r="BZ76" s="451"/>
      <c r="CA76" s="451"/>
      <c r="CB76" s="451"/>
      <c r="CC76" s="451"/>
      <c r="CE76" s="220"/>
      <c r="CF76" s="221"/>
      <c r="CG76" s="381"/>
      <c r="CH76" s="381"/>
      <c r="CI76" s="223"/>
      <c r="CJ76" s="2"/>
      <c r="CK76" s="25"/>
      <c r="CL76" s="1396"/>
      <c r="CM76" s="25"/>
      <c r="CN76" s="1396"/>
      <c r="CO76" s="25"/>
      <c r="CP76" s="25"/>
      <c r="CQ76" s="25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625"/>
      <c r="DD76" s="629"/>
      <c r="DE76" s="629"/>
      <c r="DF76" s="629"/>
      <c r="DG76" s="629"/>
      <c r="DH76" s="629"/>
      <c r="DI76" s="629"/>
      <c r="DJ76" s="629"/>
      <c r="DK76" s="630"/>
      <c r="DL76" s="630"/>
      <c r="DM76" s="630"/>
      <c r="DN76" s="630"/>
      <c r="DO76" s="600"/>
      <c r="DP76" s="1407"/>
      <c r="DQ76" s="1407"/>
      <c r="DR76" s="1407"/>
      <c r="DS76" s="1407"/>
      <c r="DT76" s="1407"/>
      <c r="DU76" s="1407"/>
      <c r="DV76" s="1407"/>
      <c r="DW76" s="1407"/>
      <c r="DX76" s="1407"/>
      <c r="DY76" s="1407"/>
      <c r="DZ76" s="1407"/>
      <c r="EA76" s="1407"/>
      <c r="EB76" s="601"/>
      <c r="EC76" s="601"/>
      <c r="ED76" s="573"/>
      <c r="EE76" s="573"/>
      <c r="EF76" s="573"/>
      <c r="EG76" s="573"/>
      <c r="EH76" s="573"/>
      <c r="EI76" s="573"/>
      <c r="EJ76" s="573"/>
      <c r="EK76" s="573"/>
      <c r="EL76" s="573"/>
      <c r="EM76" s="573"/>
      <c r="EN76" s="573"/>
      <c r="EO76" s="573"/>
      <c r="EP76" s="383"/>
      <c r="EQ76" s="451"/>
      <c r="ER76" s="451"/>
      <c r="ES76" s="451"/>
      <c r="ET76" s="451"/>
      <c r="EU76" s="451"/>
      <c r="EV76" s="451"/>
      <c r="EW76" s="451"/>
      <c r="EX76" s="451"/>
      <c r="EY76" s="451"/>
      <c r="EZ76" s="451"/>
      <c r="FA76" s="451"/>
      <c r="FB76" s="451"/>
      <c r="FC76" s="451"/>
      <c r="FD76" s="451"/>
      <c r="FE76" s="451"/>
      <c r="FF76" s="451"/>
      <c r="FG76" s="593"/>
      <c r="FI76" s="25"/>
      <c r="FJ76" s="25"/>
      <c r="FK76" s="25"/>
      <c r="FL76" s="25"/>
      <c r="FM76" s="25"/>
      <c r="FN76" s="2"/>
      <c r="FO76" s="25"/>
      <c r="FP76" s="25"/>
      <c r="FQ76" s="25"/>
      <c r="FR76" s="25"/>
      <c r="FS76" s="25"/>
      <c r="FT76" s="25"/>
      <c r="FU76" s="25"/>
      <c r="FV76" s="365"/>
      <c r="FW76" s="16"/>
      <c r="FX76" s="16"/>
      <c r="FY76" s="16"/>
      <c r="FZ76" s="16"/>
      <c r="GA76" s="16"/>
      <c r="GB76" s="16"/>
      <c r="GC76" s="16"/>
      <c r="GD76" s="16"/>
      <c r="GE76" s="16"/>
      <c r="GF76" s="16"/>
      <c r="GG76" s="625"/>
      <c r="GH76" s="628"/>
      <c r="GI76" s="628"/>
      <c r="GJ76" s="628"/>
      <c r="GK76" s="628"/>
      <c r="GL76" s="628"/>
      <c r="GM76" s="628"/>
      <c r="GN76" s="445"/>
      <c r="GO76" s="630"/>
      <c r="GP76" s="630"/>
      <c r="GQ76" s="630"/>
      <c r="GR76" s="630"/>
      <c r="GS76" s="600"/>
      <c r="GT76" s="332"/>
      <c r="GU76" s="332"/>
      <c r="GV76" s="332"/>
      <c r="GW76" s="332"/>
      <c r="GX76" s="332"/>
      <c r="GY76" s="332"/>
      <c r="GZ76" s="332"/>
      <c r="HA76" s="332"/>
      <c r="HB76" s="332"/>
      <c r="HC76" s="332"/>
      <c r="HD76" s="332"/>
      <c r="HE76" s="332"/>
      <c r="HF76" s="332"/>
      <c r="HG76" s="601"/>
      <c r="HH76" s="332"/>
      <c r="HI76" s="332"/>
      <c r="HJ76" s="332"/>
      <c r="HK76" s="332"/>
      <c r="HL76" s="332"/>
      <c r="HM76" s="332"/>
      <c r="HN76" s="332"/>
      <c r="HO76" s="332"/>
      <c r="HP76" s="332"/>
      <c r="HQ76" s="332"/>
      <c r="HR76" s="332"/>
      <c r="HS76" s="332"/>
      <c r="HT76" s="332"/>
      <c r="HU76" s="332"/>
      <c r="HV76" s="451"/>
      <c r="HW76" s="451"/>
      <c r="HX76" s="451"/>
      <c r="HY76" s="451"/>
      <c r="HZ76" s="451"/>
      <c r="IA76" s="451"/>
      <c r="IB76" s="451"/>
      <c r="IC76" s="451"/>
      <c r="ID76" s="451"/>
      <c r="IE76" s="451"/>
      <c r="IF76" s="451"/>
      <c r="IG76" s="451"/>
      <c r="IH76" s="451"/>
      <c r="II76" s="451"/>
      <c r="IJ76" s="451"/>
      <c r="IK76" s="451"/>
      <c r="IL76" s="520"/>
      <c r="IM76" s="220"/>
      <c r="IN76" s="221"/>
      <c r="IO76" s="381"/>
      <c r="IP76" s="381"/>
      <c r="IQ76" s="223"/>
      <c r="IR76" s="2"/>
      <c r="IS76" s="25"/>
      <c r="IT76" s="25"/>
      <c r="IU76" s="25"/>
      <c r="IV76" s="25"/>
      <c r="IW76" s="25"/>
      <c r="IX76" s="25"/>
      <c r="IY76" s="25"/>
      <c r="IZ76" s="365"/>
      <c r="JA76" s="5"/>
      <c r="JB76" s="5"/>
      <c r="JC76" s="461"/>
      <c r="JD76" s="5"/>
      <c r="JE76" s="5"/>
      <c r="JF76" s="461"/>
      <c r="JG76" s="5"/>
      <c r="JH76" s="5"/>
      <c r="JI76" s="461"/>
      <c r="JJ76" s="5"/>
      <c r="JK76" s="625"/>
      <c r="JL76" s="332"/>
      <c r="JM76" s="332"/>
      <c r="JN76" s="50"/>
      <c r="JO76" s="50"/>
      <c r="JP76" s="50"/>
      <c r="JQ76" s="50"/>
      <c r="JR76" s="445"/>
      <c r="JS76" s="625"/>
      <c r="JT76" s="630"/>
      <c r="JU76" s="630"/>
      <c r="JV76" s="630"/>
      <c r="JW76" s="600"/>
      <c r="JX76" s="332"/>
      <c r="JY76" s="332"/>
      <c r="JZ76" s="332"/>
      <c r="KA76" s="332"/>
      <c r="KB76" s="332"/>
      <c r="KC76" s="332"/>
      <c r="KD76" s="332"/>
      <c r="KE76" s="332"/>
      <c r="KF76" s="332"/>
      <c r="KG76" s="332"/>
      <c r="KH76" s="332"/>
      <c r="KI76" s="332"/>
      <c r="KJ76" s="601"/>
      <c r="KK76" s="601"/>
      <c r="KL76" s="603"/>
      <c r="KM76" s="603"/>
      <c r="KN76" s="603"/>
      <c r="KO76" s="603"/>
      <c r="KP76" s="603"/>
      <c r="KQ76" s="603"/>
      <c r="KR76" s="603"/>
      <c r="KS76" s="603"/>
      <c r="KT76" s="603"/>
      <c r="KU76" s="603"/>
      <c r="KV76" s="603"/>
      <c r="KW76" s="603"/>
      <c r="KX76" s="383"/>
      <c r="KY76" s="451"/>
      <c r="KZ76" s="451"/>
      <c r="LA76" s="451"/>
      <c r="LB76" s="451"/>
      <c r="LC76" s="451"/>
      <c r="LD76" s="451"/>
      <c r="LE76" s="451"/>
      <c r="LF76" s="451"/>
      <c r="LG76" s="451"/>
      <c r="LH76" s="451"/>
      <c r="LI76" s="451"/>
      <c r="LJ76" s="451"/>
      <c r="LK76" s="451"/>
      <c r="LL76" s="451"/>
      <c r="LM76" s="451"/>
      <c r="LN76" s="451"/>
      <c r="LO76" s="451"/>
      <c r="LQ76" s="676"/>
      <c r="LR76" s="676"/>
      <c r="LS76" s="676"/>
      <c r="LT76" s="676"/>
      <c r="LU76" s="676"/>
      <c r="LV76" s="676"/>
      <c r="LW76" s="676"/>
      <c r="LX76" s="676"/>
      <c r="LY76" s="676"/>
      <c r="LZ76" s="676"/>
      <c r="MA76" s="676"/>
      <c r="MB76" s="5"/>
      <c r="MC76" s="5"/>
      <c r="MD76" s="461"/>
      <c r="ME76" s="5"/>
      <c r="MF76" s="5"/>
      <c r="MG76" s="461"/>
      <c r="MH76" s="5"/>
      <c r="MI76" s="5"/>
      <c r="MJ76" s="461"/>
      <c r="MK76" s="5"/>
      <c r="ML76" s="1440"/>
      <c r="MM76" s="671"/>
      <c r="MN76" s="17"/>
      <c r="MO76" s="671"/>
      <c r="MP76" s="671"/>
      <c r="MQ76" s="671"/>
      <c r="MR76" s="671"/>
      <c r="MS76" s="673"/>
      <c r="MT76" s="11"/>
      <c r="MU76" s="19"/>
      <c r="MV76" s="416"/>
      <c r="MW76" s="417"/>
      <c r="MX76" s="19"/>
      <c r="MY76" s="19"/>
      <c r="MZ76" s="19"/>
      <c r="NA76" s="19"/>
      <c r="NB76" s="19"/>
      <c r="NC76" s="19"/>
      <c r="ND76" s="19"/>
      <c r="NE76" s="19"/>
      <c r="NF76" s="19"/>
      <c r="NG76" s="19"/>
      <c r="NH76" s="19"/>
      <c r="NI76" s="19"/>
      <c r="NJ76" s="19"/>
      <c r="NK76" s="19"/>
      <c r="NL76" s="11"/>
      <c r="NM76" s="19"/>
      <c r="NN76" s="19"/>
      <c r="NO76" s="19"/>
      <c r="NP76" s="19"/>
      <c r="NQ76" s="19"/>
      <c r="NR76" s="19"/>
      <c r="NS76" s="19"/>
      <c r="NT76" s="19"/>
      <c r="NU76" s="19"/>
      <c r="NV76" s="19"/>
      <c r="NW76" s="19"/>
      <c r="NX76" s="19"/>
      <c r="NY76" s="19"/>
      <c r="NZ76" s="19"/>
    </row>
    <row r="77" spans="1:390" ht="18.75" customHeight="1">
      <c r="A77" s="220"/>
      <c r="B77" s="221"/>
      <c r="C77" s="381"/>
      <c r="D77" s="381"/>
      <c r="E77" s="223"/>
      <c r="F77" s="2"/>
      <c r="G77" s="25"/>
      <c r="H77" s="25"/>
      <c r="I77" s="25"/>
      <c r="J77" s="25"/>
      <c r="K77" s="25"/>
      <c r="L77" s="25"/>
      <c r="M77" s="25"/>
      <c r="N77" s="365"/>
      <c r="O77" s="9"/>
      <c r="P77" s="9"/>
      <c r="Q77" s="9"/>
      <c r="R77" s="9"/>
      <c r="S77" s="9"/>
      <c r="T77" s="9"/>
      <c r="U77" s="9"/>
      <c r="V77" s="9"/>
      <c r="W77" s="9"/>
      <c r="X77" s="9"/>
      <c r="Y77" s="625"/>
      <c r="Z77" s="630"/>
      <c r="AA77" s="630"/>
      <c r="AB77" s="630"/>
      <c r="AC77" s="630"/>
      <c r="AD77" s="630"/>
      <c r="AE77" s="630"/>
      <c r="AF77" s="630"/>
      <c r="AG77" s="630"/>
      <c r="AH77" s="630"/>
      <c r="AI77" s="630"/>
      <c r="AJ77" s="630"/>
      <c r="AK77" s="330"/>
      <c r="AL77" s="330"/>
      <c r="AM77" s="330"/>
      <c r="AN77" s="330"/>
      <c r="AO77" s="330"/>
      <c r="AP77" s="330"/>
      <c r="AQ77" s="330"/>
      <c r="AR77" s="330"/>
      <c r="AS77" s="330"/>
      <c r="AT77" s="330"/>
      <c r="AU77" s="330"/>
      <c r="AV77" s="330"/>
      <c r="AW77" s="330"/>
      <c r="AX77" s="330"/>
      <c r="AY77" s="601"/>
      <c r="AZ77" s="351"/>
      <c r="BA77" s="351"/>
      <c r="BB77" s="351"/>
      <c r="BC77" s="351"/>
      <c r="BD77" s="351"/>
      <c r="BE77" s="351"/>
      <c r="BF77" s="351"/>
      <c r="BG77" s="351"/>
      <c r="BH77" s="351"/>
      <c r="BI77" s="351"/>
      <c r="BJ77" s="351"/>
      <c r="BK77" s="351"/>
      <c r="BL77" s="351"/>
      <c r="BM77" s="351"/>
      <c r="BN77" s="351"/>
      <c r="BO77" s="351"/>
      <c r="BP77" s="351"/>
      <c r="BQ77" s="451"/>
      <c r="BR77" s="451"/>
      <c r="BS77" s="451"/>
      <c r="BT77" s="451"/>
      <c r="BU77" s="451"/>
      <c r="BV77" s="451"/>
      <c r="BW77" s="451"/>
      <c r="BX77" s="451"/>
      <c r="BY77" s="451"/>
      <c r="BZ77" s="451"/>
      <c r="CA77" s="451"/>
      <c r="CB77" s="451"/>
      <c r="CC77" s="451"/>
      <c r="CE77" s="220"/>
      <c r="CF77" s="221"/>
      <c r="CG77" s="381"/>
      <c r="CH77" s="381"/>
      <c r="CI77" s="223"/>
      <c r="CJ77" s="2"/>
      <c r="CK77" s="25"/>
      <c r="CL77" s="1396"/>
      <c r="CM77" s="25"/>
      <c r="CN77" s="1396"/>
      <c r="CO77" s="25"/>
      <c r="CP77" s="25"/>
      <c r="CQ77" s="25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625"/>
      <c r="DD77" s="629"/>
      <c r="DE77" s="629"/>
      <c r="DF77" s="629"/>
      <c r="DG77" s="629"/>
      <c r="DH77" s="629"/>
      <c r="DI77" s="629"/>
      <c r="DJ77" s="629"/>
      <c r="DK77" s="630"/>
      <c r="DL77" s="630"/>
      <c r="DM77" s="630"/>
      <c r="DN77" s="630"/>
      <c r="DO77" s="600"/>
      <c r="DP77" s="1407"/>
      <c r="DQ77" s="1407"/>
      <c r="DR77" s="1407"/>
      <c r="DS77" s="1407"/>
      <c r="DT77" s="1407"/>
      <c r="DU77" s="1407"/>
      <c r="DV77" s="1407"/>
      <c r="DW77" s="1407"/>
      <c r="DX77" s="1407"/>
      <c r="DY77" s="1407"/>
      <c r="DZ77" s="1407"/>
      <c r="EA77" s="1407"/>
      <c r="EB77" s="601"/>
      <c r="EC77" s="601"/>
      <c r="ED77" s="573"/>
      <c r="EE77" s="573"/>
      <c r="EF77" s="573"/>
      <c r="EG77" s="573"/>
      <c r="EH77" s="573"/>
      <c r="EI77" s="573"/>
      <c r="EJ77" s="573"/>
      <c r="EK77" s="573"/>
      <c r="EL77" s="573"/>
      <c r="EM77" s="573"/>
      <c r="EN77" s="573"/>
      <c r="EO77" s="573"/>
      <c r="EP77" s="383"/>
      <c r="EQ77" s="451"/>
      <c r="ER77" s="451"/>
      <c r="ES77" s="451"/>
      <c r="ET77" s="451"/>
      <c r="EU77" s="451"/>
      <c r="EV77" s="451"/>
      <c r="EW77" s="451"/>
      <c r="EX77" s="451"/>
      <c r="EY77" s="451"/>
      <c r="EZ77" s="451"/>
      <c r="FA77" s="451"/>
      <c r="FB77" s="451"/>
      <c r="FC77" s="451"/>
      <c r="FD77" s="451"/>
      <c r="FE77" s="451"/>
      <c r="FF77" s="451"/>
      <c r="FG77" s="593"/>
      <c r="FI77" s="25"/>
      <c r="FJ77" s="25"/>
      <c r="FK77" s="25"/>
      <c r="FL77" s="25"/>
      <c r="FM77" s="25"/>
      <c r="FN77" s="2"/>
      <c r="FO77" s="25"/>
      <c r="FP77" s="25"/>
      <c r="FQ77" s="25"/>
      <c r="FR77" s="25"/>
      <c r="FS77" s="25"/>
      <c r="FT77" s="25"/>
      <c r="FU77" s="25"/>
      <c r="FV77" s="365"/>
      <c r="FW77" s="16"/>
      <c r="FX77" s="16"/>
      <c r="FY77" s="16"/>
      <c r="FZ77" s="16"/>
      <c r="GA77" s="16"/>
      <c r="GB77" s="16"/>
      <c r="GC77" s="16"/>
      <c r="GD77" s="16"/>
      <c r="GE77" s="16"/>
      <c r="GF77" s="16"/>
      <c r="GG77" s="625"/>
      <c r="GH77" s="628"/>
      <c r="GI77" s="628"/>
      <c r="GJ77" s="628"/>
      <c r="GK77" s="628"/>
      <c r="GL77" s="628"/>
      <c r="GM77" s="628"/>
      <c r="GN77" s="445"/>
      <c r="GO77" s="630"/>
      <c r="GP77" s="630"/>
      <c r="GQ77" s="630"/>
      <c r="GR77" s="630"/>
      <c r="GS77" s="600"/>
      <c r="GT77" s="332"/>
      <c r="GU77" s="332"/>
      <c r="GV77" s="332"/>
      <c r="GW77" s="332"/>
      <c r="GX77" s="332"/>
      <c r="GY77" s="332"/>
      <c r="GZ77" s="332"/>
      <c r="HA77" s="332"/>
      <c r="HB77" s="332"/>
      <c r="HC77" s="332"/>
      <c r="HD77" s="332"/>
      <c r="HE77" s="332"/>
      <c r="HF77" s="332"/>
      <c r="HG77" s="601"/>
      <c r="HH77" s="332"/>
      <c r="HI77" s="332"/>
      <c r="HJ77" s="332"/>
      <c r="HK77" s="332"/>
      <c r="HL77" s="332"/>
      <c r="HM77" s="332"/>
      <c r="HN77" s="332"/>
      <c r="HO77" s="332"/>
      <c r="HP77" s="332"/>
      <c r="HQ77" s="332"/>
      <c r="HR77" s="332"/>
      <c r="HS77" s="332"/>
      <c r="HT77" s="332"/>
      <c r="HU77" s="332"/>
      <c r="HV77" s="451"/>
      <c r="HW77" s="451"/>
      <c r="HX77" s="451"/>
      <c r="HY77" s="451"/>
      <c r="HZ77" s="451"/>
      <c r="IA77" s="451"/>
      <c r="IB77" s="451"/>
      <c r="IC77" s="451"/>
      <c r="ID77" s="451"/>
      <c r="IE77" s="451"/>
      <c r="IF77" s="451"/>
      <c r="IG77" s="451"/>
      <c r="IH77" s="451"/>
      <c r="II77" s="451"/>
      <c r="IJ77" s="451"/>
      <c r="IK77" s="451"/>
      <c r="IL77" s="520"/>
      <c r="IM77" s="220"/>
      <c r="IN77" s="221"/>
      <c r="IO77" s="381"/>
      <c r="IP77" s="381"/>
      <c r="IQ77" s="223"/>
      <c r="IR77" s="2"/>
      <c r="IS77" s="25"/>
      <c r="IT77" s="25"/>
      <c r="IU77" s="25"/>
      <c r="IV77" s="25"/>
      <c r="IW77" s="25"/>
      <c r="IX77" s="25"/>
      <c r="IY77" s="25"/>
      <c r="IZ77" s="365"/>
      <c r="JA77" s="1409"/>
      <c r="JB77" s="1409"/>
      <c r="JC77" s="685"/>
      <c r="JD77" s="1409"/>
      <c r="JE77" s="1409"/>
      <c r="JF77" s="685"/>
      <c r="JG77" s="1409"/>
      <c r="JH77" s="1409"/>
      <c r="JI77" s="685"/>
      <c r="JJ77" s="1409"/>
      <c r="JK77" s="625"/>
      <c r="JL77" s="332"/>
      <c r="JM77" s="332"/>
      <c r="JN77" s="50"/>
      <c r="JO77" s="50"/>
      <c r="JP77" s="50"/>
      <c r="JQ77" s="50"/>
      <c r="JR77" s="445"/>
      <c r="JS77" s="625"/>
      <c r="JT77" s="630"/>
      <c r="JU77" s="630"/>
      <c r="JV77" s="630"/>
      <c r="JW77" s="600"/>
      <c r="JX77" s="332"/>
      <c r="JY77" s="332"/>
      <c r="JZ77" s="332"/>
      <c r="KA77" s="332"/>
      <c r="KB77" s="332"/>
      <c r="KC77" s="332"/>
      <c r="KD77" s="332"/>
      <c r="KE77" s="332"/>
      <c r="KF77" s="332"/>
      <c r="KG77" s="332"/>
      <c r="KH77" s="332"/>
      <c r="KI77" s="332"/>
      <c r="KJ77" s="601"/>
      <c r="KK77" s="601"/>
      <c r="KL77" s="603"/>
      <c r="KM77" s="603"/>
      <c r="KN77" s="603"/>
      <c r="KO77" s="603"/>
      <c r="KP77" s="603"/>
      <c r="KQ77" s="603"/>
      <c r="KR77" s="603"/>
      <c r="KS77" s="603"/>
      <c r="KT77" s="603"/>
      <c r="KU77" s="603"/>
      <c r="KV77" s="603"/>
      <c r="KW77" s="603"/>
      <c r="KX77" s="383"/>
      <c r="KY77" s="451"/>
      <c r="KZ77" s="451"/>
      <c r="LA77" s="451"/>
      <c r="LB77" s="451"/>
      <c r="LC77" s="451"/>
      <c r="LD77" s="451"/>
      <c r="LE77" s="451"/>
      <c r="LF77" s="451"/>
      <c r="LG77" s="451"/>
      <c r="LH77" s="451"/>
      <c r="LI77" s="451"/>
      <c r="LJ77" s="451"/>
      <c r="LK77" s="451"/>
      <c r="LL77" s="451"/>
      <c r="LM77" s="451"/>
      <c r="LN77" s="451"/>
      <c r="LO77" s="451"/>
      <c r="LQ77" s="676"/>
      <c r="LR77" s="676"/>
      <c r="LS77" s="676"/>
      <c r="LT77" s="676"/>
      <c r="LU77" s="676"/>
      <c r="LV77" s="676"/>
      <c r="LW77" s="676"/>
      <c r="LX77" s="676"/>
      <c r="LY77" s="676"/>
      <c r="LZ77" s="676"/>
      <c r="MA77" s="676"/>
      <c r="MB77" s="1409"/>
      <c r="MC77" s="1409"/>
      <c r="MD77" s="456"/>
      <c r="ME77" s="1409"/>
      <c r="MF77" s="1409"/>
      <c r="MG77" s="456"/>
      <c r="MH77" s="1409"/>
      <c r="MI77" s="1409"/>
      <c r="MJ77" s="456"/>
      <c r="MK77" s="1409"/>
      <c r="ML77" s="1440"/>
      <c r="MM77" s="222"/>
      <c r="MN77" s="17"/>
      <c r="MO77" s="671"/>
      <c r="MP77" s="671"/>
      <c r="MQ77" s="671"/>
      <c r="MR77" s="671"/>
      <c r="MS77" s="673"/>
      <c r="MT77" s="11"/>
      <c r="MU77" s="19"/>
      <c r="MV77" s="416"/>
      <c r="MW77" s="417"/>
      <c r="MX77" s="19"/>
      <c r="MY77" s="19"/>
      <c r="MZ77" s="19"/>
      <c r="NA77" s="19"/>
      <c r="NB77" s="19"/>
      <c r="NC77" s="19"/>
      <c r="ND77" s="19"/>
      <c r="NE77" s="19"/>
      <c r="NF77" s="19"/>
      <c r="NG77" s="19"/>
      <c r="NH77" s="19"/>
      <c r="NI77" s="19"/>
      <c r="NJ77" s="19"/>
      <c r="NK77" s="19"/>
      <c r="NL77" s="11"/>
      <c r="NM77" s="19"/>
      <c r="NN77" s="19"/>
      <c r="NO77" s="19"/>
      <c r="NP77" s="19"/>
      <c r="NQ77" s="19"/>
      <c r="NR77" s="19"/>
      <c r="NS77" s="19"/>
      <c r="NT77" s="19"/>
      <c r="NU77" s="19"/>
      <c r="NV77" s="19"/>
      <c r="NW77" s="19"/>
      <c r="NX77" s="19"/>
      <c r="NY77" s="19"/>
      <c r="NZ77" s="19"/>
    </row>
    <row r="78" spans="1:390" ht="18.75" customHeight="1">
      <c r="A78" s="224"/>
      <c r="B78" s="221"/>
      <c r="C78" s="381"/>
      <c r="D78" s="381"/>
      <c r="E78" s="223"/>
      <c r="F78" s="2"/>
      <c r="G78" s="25"/>
      <c r="H78" s="25"/>
      <c r="I78" s="25"/>
      <c r="J78" s="25"/>
      <c r="K78" s="25"/>
      <c r="L78" s="25"/>
      <c r="M78" s="25"/>
      <c r="N78" s="365"/>
      <c r="O78" s="9"/>
      <c r="P78" s="9"/>
      <c r="Q78" s="9"/>
      <c r="R78" s="9"/>
      <c r="S78" s="9"/>
      <c r="T78" s="9"/>
      <c r="U78" s="9"/>
      <c r="V78" s="9"/>
      <c r="W78" s="9"/>
      <c r="X78" s="9"/>
      <c r="Y78" s="625"/>
      <c r="Z78" s="630"/>
      <c r="AA78" s="630"/>
      <c r="AB78" s="630"/>
      <c r="AC78" s="630"/>
      <c r="AD78" s="630"/>
      <c r="AE78" s="630"/>
      <c r="AF78" s="630"/>
      <c r="AG78" s="630"/>
      <c r="AH78" s="630"/>
      <c r="AI78" s="630"/>
      <c r="AJ78" s="630"/>
      <c r="AK78" s="330"/>
      <c r="AL78" s="330"/>
      <c r="AM78" s="330"/>
      <c r="AN78" s="330"/>
      <c r="AO78" s="330"/>
      <c r="AP78" s="330"/>
      <c r="AQ78" s="330"/>
      <c r="AR78" s="330"/>
      <c r="AS78" s="330"/>
      <c r="AT78" s="330"/>
      <c r="AU78" s="330"/>
      <c r="AV78" s="330"/>
      <c r="AW78" s="330"/>
      <c r="AX78" s="330"/>
      <c r="AY78" s="601"/>
      <c r="AZ78" s="351"/>
      <c r="BA78" s="351"/>
      <c r="BB78" s="351"/>
      <c r="BC78" s="351"/>
      <c r="BD78" s="351"/>
      <c r="BE78" s="351"/>
      <c r="BF78" s="351"/>
      <c r="BG78" s="351"/>
      <c r="BH78" s="351"/>
      <c r="BI78" s="351"/>
      <c r="BJ78" s="351"/>
      <c r="BK78" s="351"/>
      <c r="BL78" s="351"/>
      <c r="BM78" s="351"/>
      <c r="BN78" s="351"/>
      <c r="BO78" s="351"/>
      <c r="BP78" s="351"/>
      <c r="BQ78" s="451"/>
      <c r="BR78" s="451"/>
      <c r="BS78" s="451"/>
      <c r="BT78" s="451"/>
      <c r="BU78" s="451"/>
      <c r="BV78" s="451"/>
      <c r="BW78" s="451"/>
      <c r="BX78" s="451"/>
      <c r="BY78" s="451"/>
      <c r="BZ78" s="451"/>
      <c r="CA78" s="451"/>
      <c r="CB78" s="451"/>
      <c r="CC78" s="451"/>
      <c r="CE78" s="224"/>
      <c r="CF78" s="221"/>
      <c r="CG78" s="381"/>
      <c r="CH78" s="381"/>
      <c r="CI78" s="223"/>
      <c r="CJ78" s="2"/>
      <c r="CK78" s="25"/>
      <c r="CL78" s="1399"/>
      <c r="CM78" s="25"/>
      <c r="CN78" s="1396"/>
      <c r="CO78" s="25"/>
      <c r="CP78" s="25"/>
      <c r="CQ78" s="25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625"/>
      <c r="DD78" s="629"/>
      <c r="DE78" s="629"/>
      <c r="DF78" s="629"/>
      <c r="DG78" s="629"/>
      <c r="DH78" s="629"/>
      <c r="DI78" s="629"/>
      <c r="DJ78" s="629"/>
      <c r="DK78" s="630"/>
      <c r="DL78" s="630"/>
      <c r="DM78" s="630"/>
      <c r="DN78" s="630"/>
      <c r="DO78" s="600"/>
      <c r="DP78" s="1407"/>
      <c r="DQ78" s="1407"/>
      <c r="DR78" s="1407"/>
      <c r="DS78" s="1407"/>
      <c r="DT78" s="1407"/>
      <c r="DU78" s="1407"/>
      <c r="DV78" s="1407"/>
      <c r="DW78" s="1407"/>
      <c r="DX78" s="1407"/>
      <c r="DY78" s="1407"/>
      <c r="DZ78" s="1407"/>
      <c r="EA78" s="1407"/>
      <c r="EB78" s="601"/>
      <c r="EC78" s="601"/>
      <c r="ED78" s="573"/>
      <c r="EE78" s="573"/>
      <c r="EF78" s="573"/>
      <c r="EG78" s="573"/>
      <c r="EH78" s="573"/>
      <c r="EI78" s="573"/>
      <c r="EJ78" s="573"/>
      <c r="EK78" s="573"/>
      <c r="EL78" s="573"/>
      <c r="EM78" s="573"/>
      <c r="EN78" s="573"/>
      <c r="EO78" s="573"/>
      <c r="EP78" s="383"/>
      <c r="EQ78" s="451"/>
      <c r="ER78" s="451"/>
      <c r="ES78" s="451"/>
      <c r="ET78" s="451"/>
      <c r="EU78" s="451"/>
      <c r="EV78" s="451"/>
      <c r="EW78" s="451"/>
      <c r="EX78" s="451"/>
      <c r="EY78" s="451"/>
      <c r="EZ78" s="451"/>
      <c r="FA78" s="451"/>
      <c r="FB78" s="451"/>
      <c r="FC78" s="451"/>
      <c r="FD78" s="451"/>
      <c r="FE78" s="451"/>
      <c r="FF78" s="451"/>
      <c r="FG78" s="593"/>
      <c r="FI78" s="25"/>
      <c r="FJ78" s="25"/>
      <c r="FK78" s="25"/>
      <c r="FL78" s="25"/>
      <c r="FM78" s="25"/>
      <c r="FN78" s="2"/>
      <c r="FO78" s="25"/>
      <c r="FP78" s="25"/>
      <c r="FQ78" s="25"/>
      <c r="FR78" s="25"/>
      <c r="FS78" s="25"/>
      <c r="FT78" s="25"/>
      <c r="FU78" s="25"/>
      <c r="FV78" s="365"/>
      <c r="FW78" s="16"/>
      <c r="FX78" s="16"/>
      <c r="FY78" s="16"/>
      <c r="FZ78" s="16"/>
      <c r="GA78" s="16"/>
      <c r="GB78" s="16"/>
      <c r="GC78" s="16"/>
      <c r="GD78" s="16"/>
      <c r="GE78" s="16"/>
      <c r="GF78" s="16"/>
      <c r="GG78" s="625"/>
      <c r="GH78" s="628"/>
      <c r="GI78" s="628"/>
      <c r="GJ78" s="628"/>
      <c r="GK78" s="628"/>
      <c r="GL78" s="628"/>
      <c r="GM78" s="628"/>
      <c r="GN78" s="445"/>
      <c r="GO78" s="630"/>
      <c r="GP78" s="630"/>
      <c r="GQ78" s="630"/>
      <c r="GR78" s="630"/>
      <c r="GS78" s="600"/>
      <c r="GT78" s="332"/>
      <c r="GU78" s="332"/>
      <c r="GV78" s="332"/>
      <c r="GW78" s="332"/>
      <c r="GX78" s="332"/>
      <c r="GY78" s="332"/>
      <c r="GZ78" s="332"/>
      <c r="HA78" s="332"/>
      <c r="HB78" s="332"/>
      <c r="HC78" s="332"/>
      <c r="HD78" s="332"/>
      <c r="HE78" s="332"/>
      <c r="HF78" s="332"/>
      <c r="HG78" s="601"/>
      <c r="HH78" s="332"/>
      <c r="HI78" s="332"/>
      <c r="HJ78" s="332"/>
      <c r="HK78" s="332"/>
      <c r="HL78" s="332"/>
      <c r="HM78" s="332"/>
      <c r="HN78" s="332"/>
      <c r="HO78" s="332"/>
      <c r="HP78" s="332"/>
      <c r="HQ78" s="332"/>
      <c r="HR78" s="332"/>
      <c r="HS78" s="332"/>
      <c r="HT78" s="332"/>
      <c r="HU78" s="332"/>
      <c r="HV78" s="451"/>
      <c r="HW78" s="451"/>
      <c r="HX78" s="451"/>
      <c r="HY78" s="451"/>
      <c r="HZ78" s="451"/>
      <c r="IA78" s="451"/>
      <c r="IB78" s="451"/>
      <c r="IC78" s="451"/>
      <c r="ID78" s="451"/>
      <c r="IE78" s="451"/>
      <c r="IF78" s="451"/>
      <c r="IG78" s="451"/>
      <c r="IH78" s="451"/>
      <c r="II78" s="451"/>
      <c r="IJ78" s="451"/>
      <c r="IK78" s="451"/>
      <c r="IL78" s="520"/>
      <c r="IM78" s="224"/>
      <c r="IN78" s="221"/>
      <c r="IO78" s="381"/>
      <c r="IP78" s="381"/>
      <c r="IQ78" s="223"/>
      <c r="IR78" s="2"/>
      <c r="IS78" s="25"/>
      <c r="IT78" s="25"/>
      <c r="IU78" s="25"/>
      <c r="IV78" s="25"/>
      <c r="IW78" s="25"/>
      <c r="IX78" s="25"/>
      <c r="IY78" s="25"/>
      <c r="IZ78" s="365"/>
      <c r="JA78" s="162"/>
      <c r="JB78" s="305"/>
      <c r="JC78" s="305"/>
      <c r="JD78" s="272"/>
      <c r="JE78" s="305"/>
      <c r="JF78" s="305"/>
      <c r="JG78" s="272"/>
      <c r="JH78" s="305"/>
      <c r="JI78" s="305"/>
      <c r="JJ78" s="272"/>
      <c r="JK78" s="625"/>
      <c r="JL78" s="332"/>
      <c r="JM78" s="332"/>
      <c r="JN78" s="50"/>
      <c r="JO78" s="50"/>
      <c r="JP78" s="50"/>
      <c r="JQ78" s="50"/>
      <c r="JR78" s="445"/>
      <c r="JS78" s="625"/>
      <c r="JT78" s="630"/>
      <c r="JU78" s="630"/>
      <c r="JV78" s="630"/>
      <c r="JW78" s="600"/>
      <c r="JX78" s="332"/>
      <c r="JY78" s="332"/>
      <c r="JZ78" s="332"/>
      <c r="KA78" s="332"/>
      <c r="KB78" s="332"/>
      <c r="KC78" s="332"/>
      <c r="KD78" s="332"/>
      <c r="KE78" s="332"/>
      <c r="KF78" s="332"/>
      <c r="KG78" s="332"/>
      <c r="KH78" s="332"/>
      <c r="KI78" s="332"/>
      <c r="KJ78" s="601"/>
      <c r="KK78" s="601"/>
      <c r="KL78" s="603"/>
      <c r="KM78" s="603"/>
      <c r="KN78" s="603"/>
      <c r="KO78" s="603"/>
      <c r="KP78" s="603"/>
      <c r="KQ78" s="603"/>
      <c r="KR78" s="603"/>
      <c r="KS78" s="603"/>
      <c r="KT78" s="603"/>
      <c r="KU78" s="603"/>
      <c r="KV78" s="603"/>
      <c r="KW78" s="603"/>
      <c r="KX78" s="383"/>
      <c r="KY78" s="451"/>
      <c r="KZ78" s="451"/>
      <c r="LA78" s="451"/>
      <c r="LB78" s="451"/>
      <c r="LC78" s="451"/>
      <c r="LD78" s="451"/>
      <c r="LE78" s="451"/>
      <c r="LF78" s="451"/>
      <c r="LG78" s="451"/>
      <c r="LH78" s="451"/>
      <c r="LI78" s="451"/>
      <c r="LJ78" s="451"/>
      <c r="LK78" s="451"/>
      <c r="LL78" s="451"/>
      <c r="LM78" s="451"/>
      <c r="LN78" s="451"/>
      <c r="LO78" s="451"/>
      <c r="LQ78" s="676"/>
      <c r="LR78" s="676"/>
      <c r="LS78" s="676"/>
      <c r="LT78" s="676"/>
      <c r="LU78" s="676"/>
      <c r="LV78" s="676"/>
      <c r="LW78" s="676"/>
      <c r="LX78" s="676"/>
      <c r="LY78" s="676"/>
      <c r="LZ78" s="676"/>
      <c r="MA78" s="676"/>
      <c r="MB78" s="162"/>
      <c r="MC78" s="305"/>
      <c r="MD78" s="319"/>
      <c r="ME78" s="272"/>
      <c r="MF78" s="305"/>
      <c r="MG78" s="319"/>
      <c r="MH78" s="272"/>
      <c r="MI78" s="305"/>
      <c r="MJ78" s="463"/>
      <c r="MK78" s="162"/>
      <c r="ML78" s="1440"/>
      <c r="MM78" s="671"/>
      <c r="MN78" s="17"/>
      <c r="MO78" s="671"/>
      <c r="MP78" s="671"/>
      <c r="MQ78" s="671"/>
      <c r="MR78" s="671"/>
      <c r="MS78" s="673"/>
      <c r="MT78" s="11"/>
      <c r="MU78" s="19"/>
      <c r="MV78" s="416"/>
      <c r="MW78" s="417"/>
      <c r="MX78" s="19"/>
      <c r="MY78" s="19"/>
      <c r="MZ78" s="19"/>
      <c r="NA78" s="19"/>
      <c r="NB78" s="19"/>
      <c r="NC78" s="19"/>
      <c r="ND78" s="19"/>
      <c r="NE78" s="19"/>
      <c r="NF78" s="19"/>
      <c r="NG78" s="19"/>
      <c r="NH78" s="19"/>
      <c r="NI78" s="19"/>
      <c r="NJ78" s="19"/>
      <c r="NK78" s="19"/>
      <c r="NL78" s="11"/>
      <c r="NM78" s="19"/>
      <c r="NN78" s="19"/>
      <c r="NO78" s="19"/>
      <c r="NP78" s="19"/>
      <c r="NQ78" s="19"/>
      <c r="NR78" s="19"/>
      <c r="NS78" s="19"/>
      <c r="NT78" s="19"/>
      <c r="NU78" s="19"/>
      <c r="NV78" s="19"/>
      <c r="NW78" s="19"/>
      <c r="NX78" s="19"/>
      <c r="NY78" s="19"/>
      <c r="NZ78" s="19"/>
    </row>
    <row r="79" spans="1:390" ht="18.75" customHeight="1">
      <c r="A79" s="224"/>
      <c r="B79" s="221"/>
      <c r="C79" s="381"/>
      <c r="D79" s="381"/>
      <c r="E79" s="223"/>
      <c r="F79" s="2"/>
      <c r="G79" s="25"/>
      <c r="H79" s="25"/>
      <c r="I79" s="25"/>
      <c r="J79" s="25"/>
      <c r="K79" s="25"/>
      <c r="L79" s="25"/>
      <c r="M79" s="25"/>
      <c r="N79" s="365"/>
      <c r="O79" s="9"/>
      <c r="P79" s="9"/>
      <c r="Q79" s="9"/>
      <c r="R79" s="9"/>
      <c r="S79" s="9"/>
      <c r="T79" s="9"/>
      <c r="U79" s="9"/>
      <c r="V79" s="9"/>
      <c r="W79" s="9"/>
      <c r="X79" s="9"/>
      <c r="Y79" s="625"/>
      <c r="Z79" s="630"/>
      <c r="AA79" s="630"/>
      <c r="AB79" s="630"/>
      <c r="AC79" s="630"/>
      <c r="AD79" s="630"/>
      <c r="AE79" s="630"/>
      <c r="AF79" s="630"/>
      <c r="AG79" s="630"/>
      <c r="AH79" s="630"/>
      <c r="AI79" s="630"/>
      <c r="AJ79" s="630"/>
      <c r="AK79" s="330"/>
      <c r="AL79" s="330"/>
      <c r="AM79" s="330"/>
      <c r="AN79" s="330"/>
      <c r="AO79" s="330"/>
      <c r="AP79" s="330"/>
      <c r="AQ79" s="330"/>
      <c r="AR79" s="330"/>
      <c r="AS79" s="330"/>
      <c r="AT79" s="330"/>
      <c r="AU79" s="330"/>
      <c r="AV79" s="330"/>
      <c r="AW79" s="330"/>
      <c r="AX79" s="330"/>
      <c r="AY79" s="601"/>
      <c r="AZ79" s="351"/>
      <c r="BA79" s="351"/>
      <c r="BB79" s="351"/>
      <c r="BC79" s="351"/>
      <c r="BD79" s="351"/>
      <c r="BE79" s="351"/>
      <c r="BF79" s="351"/>
      <c r="BG79" s="351"/>
      <c r="BH79" s="351"/>
      <c r="BI79" s="351"/>
      <c r="BJ79" s="351"/>
      <c r="BK79" s="351"/>
      <c r="BL79" s="351"/>
      <c r="BM79" s="351"/>
      <c r="BN79" s="351"/>
      <c r="BO79" s="351"/>
      <c r="BP79" s="351"/>
      <c r="BQ79" s="451"/>
      <c r="BR79" s="451"/>
      <c r="BS79" s="451"/>
      <c r="BT79" s="451"/>
      <c r="BU79" s="451"/>
      <c r="BV79" s="451"/>
      <c r="BW79" s="451"/>
      <c r="BX79" s="451"/>
      <c r="BY79" s="451"/>
      <c r="BZ79" s="451"/>
      <c r="CA79" s="451"/>
      <c r="CB79" s="451"/>
      <c r="CC79" s="451"/>
      <c r="CE79" s="224"/>
      <c r="CF79" s="221"/>
      <c r="CG79" s="381"/>
      <c r="CH79" s="381"/>
      <c r="CI79" s="223"/>
      <c r="CJ79" s="2"/>
      <c r="CK79" s="25"/>
      <c r="CL79" s="1396"/>
      <c r="CM79" s="25"/>
      <c r="CN79" s="1396"/>
      <c r="CO79" s="25"/>
      <c r="CP79" s="25"/>
      <c r="CQ79" s="25"/>
      <c r="CR79" s="16"/>
      <c r="CS79" s="16"/>
      <c r="CT79" s="16"/>
      <c r="CU79" s="16"/>
      <c r="CV79" s="16"/>
      <c r="CW79" s="16"/>
      <c r="CX79" s="16"/>
      <c r="CY79" s="16"/>
      <c r="CZ79" s="16"/>
      <c r="DA79" s="16"/>
      <c r="DB79" s="16"/>
      <c r="DC79" s="625"/>
      <c r="DD79" s="629"/>
      <c r="DE79" s="629"/>
      <c r="DF79" s="629"/>
      <c r="DG79" s="629"/>
      <c r="DH79" s="629"/>
      <c r="DI79" s="629"/>
      <c r="DJ79" s="629"/>
      <c r="DK79" s="630"/>
      <c r="DL79" s="630"/>
      <c r="DM79" s="630"/>
      <c r="DN79" s="630"/>
      <c r="DO79" s="600"/>
      <c r="DP79" s="1407"/>
      <c r="DQ79" s="1407"/>
      <c r="DR79" s="1407"/>
      <c r="DS79" s="1407"/>
      <c r="DT79" s="1407"/>
      <c r="DU79" s="1407"/>
      <c r="DV79" s="1407"/>
      <c r="DW79" s="1407"/>
      <c r="DX79" s="1407"/>
      <c r="DY79" s="1407"/>
      <c r="DZ79" s="1407"/>
      <c r="EA79" s="1407"/>
      <c r="EB79" s="601"/>
      <c r="EC79" s="601"/>
      <c r="ED79" s="573"/>
      <c r="EE79" s="573"/>
      <c r="EF79" s="573"/>
      <c r="EG79" s="573"/>
      <c r="EH79" s="573"/>
      <c r="EI79" s="573"/>
      <c r="EJ79" s="573"/>
      <c r="EK79" s="573"/>
      <c r="EL79" s="573"/>
      <c r="EM79" s="573"/>
      <c r="EN79" s="573"/>
      <c r="EO79" s="573"/>
      <c r="EP79" s="383"/>
      <c r="EQ79" s="451"/>
      <c r="ER79" s="451"/>
      <c r="ES79" s="451"/>
      <c r="ET79" s="451"/>
      <c r="EU79" s="451"/>
      <c r="EV79" s="451"/>
      <c r="EW79" s="451"/>
      <c r="EX79" s="451"/>
      <c r="EY79" s="451"/>
      <c r="EZ79" s="451"/>
      <c r="FA79" s="451"/>
      <c r="FB79" s="451"/>
      <c r="FC79" s="451"/>
      <c r="FD79" s="451"/>
      <c r="FE79" s="451"/>
      <c r="FF79" s="451"/>
      <c r="FG79" s="593"/>
      <c r="FI79" s="224"/>
      <c r="FJ79" s="221"/>
      <c r="FK79" s="381"/>
      <c r="FL79" s="381"/>
      <c r="FM79" s="223"/>
      <c r="FN79" s="2"/>
      <c r="FO79" s="25"/>
      <c r="FP79" s="25"/>
      <c r="FQ79" s="25"/>
      <c r="FR79" s="25"/>
      <c r="FS79" s="25"/>
      <c r="FT79" s="25"/>
      <c r="FU79" s="25"/>
      <c r="FV79" s="365"/>
      <c r="FW79" s="16"/>
      <c r="FX79" s="16"/>
      <c r="FY79" s="16"/>
      <c r="FZ79" s="16"/>
      <c r="GA79" s="16"/>
      <c r="GB79" s="16"/>
      <c r="GC79" s="16"/>
      <c r="GD79" s="16"/>
      <c r="GE79" s="16"/>
      <c r="GF79" s="16"/>
      <c r="GG79" s="625"/>
      <c r="GH79" s="628"/>
      <c r="GI79" s="628"/>
      <c r="GJ79" s="628"/>
      <c r="GK79" s="628"/>
      <c r="GL79" s="628"/>
      <c r="GM79" s="628"/>
      <c r="GN79" s="445"/>
      <c r="GO79" s="630"/>
      <c r="GP79" s="630"/>
      <c r="GQ79" s="630"/>
      <c r="GR79" s="630"/>
      <c r="GS79" s="600"/>
      <c r="GT79" s="332"/>
      <c r="GU79" s="332"/>
      <c r="GV79" s="332"/>
      <c r="GW79" s="332"/>
      <c r="GX79" s="332"/>
      <c r="GY79" s="332"/>
      <c r="GZ79" s="332"/>
      <c r="HA79" s="332"/>
      <c r="HB79" s="332"/>
      <c r="HC79" s="332"/>
      <c r="HD79" s="332"/>
      <c r="HE79" s="332"/>
      <c r="HF79" s="332"/>
      <c r="HG79" s="601"/>
      <c r="HH79" s="332"/>
      <c r="HI79" s="332"/>
      <c r="HJ79" s="332"/>
      <c r="HK79" s="332"/>
      <c r="HL79" s="332"/>
      <c r="HM79" s="332"/>
      <c r="HN79" s="332"/>
      <c r="HO79" s="332"/>
      <c r="HP79" s="332"/>
      <c r="HQ79" s="332"/>
      <c r="HR79" s="332"/>
      <c r="HS79" s="332"/>
      <c r="HT79" s="332"/>
      <c r="HU79" s="332"/>
      <c r="HV79" s="451"/>
      <c r="HW79" s="451"/>
      <c r="HX79" s="451"/>
      <c r="HY79" s="451"/>
      <c r="HZ79" s="451"/>
      <c r="IA79" s="451"/>
      <c r="IB79" s="451"/>
      <c r="IC79" s="451"/>
      <c r="ID79" s="451"/>
      <c r="IE79" s="451"/>
      <c r="IF79" s="451"/>
      <c r="IG79" s="451"/>
      <c r="IH79" s="451"/>
      <c r="II79" s="451"/>
      <c r="IJ79" s="451"/>
      <c r="IK79" s="451"/>
      <c r="IL79" s="520"/>
      <c r="IM79" s="224"/>
      <c r="IN79" s="221"/>
      <c r="IO79" s="381"/>
      <c r="IP79" s="381"/>
      <c r="IQ79" s="223"/>
      <c r="IR79" s="2"/>
      <c r="IS79" s="25"/>
      <c r="IT79" s="25"/>
      <c r="IU79" s="25"/>
      <c r="IV79" s="25"/>
      <c r="IW79" s="25"/>
      <c r="IX79" s="25"/>
      <c r="IY79" s="25"/>
      <c r="IZ79" s="365"/>
      <c r="JA79" s="162"/>
      <c r="JB79" s="305"/>
      <c r="JC79" s="305"/>
      <c r="JD79" s="272"/>
      <c r="JE79" s="305"/>
      <c r="JF79" s="305"/>
      <c r="JG79" s="272"/>
      <c r="JH79" s="305"/>
      <c r="JI79" s="305"/>
      <c r="JJ79" s="272"/>
      <c r="JK79" s="625"/>
      <c r="JL79" s="332"/>
      <c r="JM79" s="332"/>
      <c r="JN79" s="50"/>
      <c r="JO79" s="50"/>
      <c r="JP79" s="50"/>
      <c r="JQ79" s="50"/>
      <c r="JR79" s="445"/>
      <c r="JS79" s="625"/>
      <c r="JT79" s="630"/>
      <c r="JU79" s="630"/>
      <c r="JV79" s="630"/>
      <c r="JW79" s="600"/>
      <c r="JX79" s="332"/>
      <c r="JY79" s="332"/>
      <c r="JZ79" s="332"/>
      <c r="KA79" s="332"/>
      <c r="KB79" s="332"/>
      <c r="KC79" s="332"/>
      <c r="KD79" s="332"/>
      <c r="KE79" s="332"/>
      <c r="KF79" s="332"/>
      <c r="KG79" s="332"/>
      <c r="KH79" s="332"/>
      <c r="KI79" s="332"/>
      <c r="KJ79" s="601"/>
      <c r="KK79" s="601"/>
      <c r="KL79" s="603"/>
      <c r="KM79" s="603"/>
      <c r="KN79" s="603"/>
      <c r="KO79" s="603"/>
      <c r="KP79" s="603"/>
      <c r="KQ79" s="603"/>
      <c r="KR79" s="603"/>
      <c r="KS79" s="603"/>
      <c r="KT79" s="603"/>
      <c r="KU79" s="603"/>
      <c r="KV79" s="603"/>
      <c r="KW79" s="603"/>
      <c r="KX79" s="383"/>
      <c r="KY79" s="451"/>
      <c r="KZ79" s="451"/>
      <c r="LA79" s="451"/>
      <c r="LB79" s="451"/>
      <c r="LC79" s="451"/>
      <c r="LD79" s="451"/>
      <c r="LE79" s="451"/>
      <c r="LF79" s="451"/>
      <c r="LG79" s="451"/>
      <c r="LH79" s="451"/>
      <c r="LI79" s="451"/>
      <c r="LJ79" s="451"/>
      <c r="LK79" s="451"/>
      <c r="LL79" s="451"/>
      <c r="LM79" s="451"/>
      <c r="LN79" s="451"/>
      <c r="LO79" s="451"/>
      <c r="LQ79" s="676"/>
      <c r="LR79" s="676"/>
      <c r="LS79" s="676"/>
      <c r="LT79" s="676"/>
      <c r="LU79" s="676"/>
      <c r="LV79" s="676"/>
      <c r="LW79" s="676"/>
      <c r="LX79" s="676"/>
      <c r="LY79" s="676"/>
      <c r="LZ79" s="676"/>
      <c r="MA79" s="676"/>
      <c r="MB79" s="162"/>
      <c r="MC79" s="305"/>
      <c r="MD79" s="319"/>
      <c r="ME79" s="272"/>
      <c r="MF79" s="305"/>
      <c r="MG79" s="319"/>
      <c r="MH79" s="272"/>
      <c r="MI79" s="305"/>
      <c r="MJ79" s="463"/>
      <c r="MK79" s="162"/>
      <c r="ML79" s="1440"/>
      <c r="MM79" s="671"/>
      <c r="MN79" s="17"/>
      <c r="MO79" s="671"/>
      <c r="MP79" s="671"/>
      <c r="MQ79" s="671"/>
      <c r="MR79" s="671"/>
      <c r="MS79" s="673"/>
      <c r="MT79" s="11"/>
      <c r="MU79" s="19"/>
      <c r="MV79" s="416"/>
      <c r="MW79" s="417"/>
      <c r="MX79" s="19"/>
      <c r="MY79" s="19"/>
      <c r="MZ79" s="19"/>
      <c r="NA79" s="19"/>
      <c r="NB79" s="19"/>
      <c r="NC79" s="19"/>
      <c r="ND79" s="19"/>
      <c r="NE79" s="19"/>
      <c r="NF79" s="19"/>
      <c r="NG79" s="19"/>
      <c r="NH79" s="19"/>
      <c r="NI79" s="19"/>
      <c r="NJ79" s="19"/>
      <c r="NK79" s="19"/>
      <c r="NL79" s="11"/>
      <c r="NM79" s="19"/>
      <c r="NN79" s="19"/>
      <c r="NO79" s="19"/>
      <c r="NP79" s="19"/>
      <c r="NQ79" s="19"/>
      <c r="NR79" s="19"/>
      <c r="NS79" s="19"/>
      <c r="NT79" s="19"/>
      <c r="NU79" s="19"/>
      <c r="NV79" s="19"/>
      <c r="NW79" s="19"/>
      <c r="NX79" s="19"/>
      <c r="NY79" s="19"/>
      <c r="NZ79" s="19"/>
    </row>
    <row r="80" spans="1:390" ht="18.75" customHeight="1">
      <c r="A80" s="224"/>
      <c r="B80" s="221"/>
      <c r="C80" s="381"/>
      <c r="D80" s="381"/>
      <c r="E80" s="223"/>
      <c r="F80" s="2"/>
      <c r="G80" s="25"/>
      <c r="H80" s="25"/>
      <c r="I80" s="25"/>
      <c r="J80" s="25"/>
      <c r="K80" s="25"/>
      <c r="L80" s="25"/>
      <c r="M80" s="25"/>
      <c r="N80" s="365"/>
      <c r="O80" s="9"/>
      <c r="P80" s="9"/>
      <c r="Q80" s="9"/>
      <c r="R80" s="9"/>
      <c r="S80" s="9"/>
      <c r="T80" s="9"/>
      <c r="U80" s="9"/>
      <c r="V80" s="9"/>
      <c r="W80" s="9"/>
      <c r="X80" s="9"/>
      <c r="Y80" s="625"/>
      <c r="Z80" s="630"/>
      <c r="AA80" s="630"/>
      <c r="AB80" s="630"/>
      <c r="AC80" s="630"/>
      <c r="AD80" s="630"/>
      <c r="AE80" s="630"/>
      <c r="AF80" s="630"/>
      <c r="AG80" s="630"/>
      <c r="AH80" s="630"/>
      <c r="AI80" s="630"/>
      <c r="AJ80" s="630"/>
      <c r="AK80" s="330"/>
      <c r="AL80" s="330"/>
      <c r="AM80" s="330"/>
      <c r="AN80" s="330"/>
      <c r="AO80" s="330"/>
      <c r="AP80" s="330"/>
      <c r="AQ80" s="330"/>
      <c r="AR80" s="330"/>
      <c r="AS80" s="330"/>
      <c r="AT80" s="330"/>
      <c r="AU80" s="330"/>
      <c r="AV80" s="330"/>
      <c r="AW80" s="330"/>
      <c r="AX80" s="330"/>
      <c r="AY80" s="601"/>
      <c r="AZ80" s="351"/>
      <c r="BA80" s="351"/>
      <c r="BB80" s="351"/>
      <c r="BC80" s="351"/>
      <c r="BD80" s="351"/>
      <c r="BE80" s="351"/>
      <c r="BF80" s="351"/>
      <c r="BG80" s="351"/>
      <c r="BH80" s="351"/>
      <c r="BI80" s="351"/>
      <c r="BJ80" s="351"/>
      <c r="BK80" s="351"/>
      <c r="BL80" s="351"/>
      <c r="BM80" s="351"/>
      <c r="BN80" s="351"/>
      <c r="BO80" s="351"/>
      <c r="BP80" s="351"/>
      <c r="BQ80" s="451"/>
      <c r="BR80" s="451"/>
      <c r="BS80" s="451"/>
      <c r="BT80" s="451"/>
      <c r="BU80" s="451"/>
      <c r="BV80" s="451"/>
      <c r="BW80" s="451"/>
      <c r="BX80" s="451"/>
      <c r="BY80" s="451"/>
      <c r="BZ80" s="451"/>
      <c r="CA80" s="451"/>
      <c r="CB80" s="451"/>
      <c r="CC80" s="451"/>
      <c r="CE80" s="224"/>
      <c r="CF80" s="221"/>
      <c r="CG80" s="381"/>
      <c r="CH80" s="381"/>
      <c r="CI80" s="223"/>
      <c r="CJ80" s="2"/>
      <c r="CK80" s="25"/>
      <c r="CL80" s="1400"/>
      <c r="CM80" s="25"/>
      <c r="CN80" s="1396"/>
      <c r="CO80" s="25"/>
      <c r="CP80" s="25"/>
      <c r="CQ80" s="25"/>
      <c r="CR80" s="16"/>
      <c r="CS80" s="16"/>
      <c r="CT80" s="16"/>
      <c r="CU80" s="16"/>
      <c r="CV80" s="16"/>
      <c r="CW80" s="16"/>
      <c r="CX80" s="16"/>
      <c r="CY80" s="16"/>
      <c r="CZ80" s="16"/>
      <c r="DA80" s="16"/>
      <c r="DB80" s="16"/>
      <c r="DC80" s="625"/>
      <c r="DD80" s="629"/>
      <c r="DE80" s="629"/>
      <c r="DF80" s="629"/>
      <c r="DG80" s="629"/>
      <c r="DH80" s="629"/>
      <c r="DI80" s="629"/>
      <c r="DJ80" s="629"/>
      <c r="DK80" s="630"/>
      <c r="DL80" s="630"/>
      <c r="DM80" s="630"/>
      <c r="DN80" s="630"/>
      <c r="DO80" s="600"/>
      <c r="DP80" s="1407"/>
      <c r="DQ80" s="1407"/>
      <c r="DR80" s="1407"/>
      <c r="DS80" s="1407"/>
      <c r="DT80" s="1407"/>
      <c r="DU80" s="1407"/>
      <c r="DV80" s="1407"/>
      <c r="DW80" s="1407"/>
      <c r="DX80" s="1407"/>
      <c r="DY80" s="1407"/>
      <c r="DZ80" s="1407"/>
      <c r="EA80" s="1407"/>
      <c r="EB80" s="601"/>
      <c r="EC80" s="601"/>
      <c r="ED80" s="573"/>
      <c r="EE80" s="573"/>
      <c r="EF80" s="573"/>
      <c r="EG80" s="573"/>
      <c r="EH80" s="573"/>
      <c r="EI80" s="573"/>
      <c r="EJ80" s="573"/>
      <c r="EK80" s="573"/>
      <c r="EL80" s="573"/>
      <c r="EM80" s="573"/>
      <c r="EN80" s="573"/>
      <c r="EO80" s="573"/>
      <c r="EP80" s="383"/>
      <c r="EQ80" s="451"/>
      <c r="ER80" s="451"/>
      <c r="ES80" s="451"/>
      <c r="ET80" s="451"/>
      <c r="EU80" s="451"/>
      <c r="EV80" s="451"/>
      <c r="EW80" s="451"/>
      <c r="EX80" s="451"/>
      <c r="EY80" s="451"/>
      <c r="EZ80" s="451"/>
      <c r="FA80" s="451"/>
      <c r="FB80" s="451"/>
      <c r="FC80" s="451"/>
      <c r="FD80" s="451"/>
      <c r="FE80" s="451"/>
      <c r="FF80" s="451"/>
      <c r="FG80" s="593"/>
      <c r="FI80" s="224"/>
      <c r="FJ80" s="221"/>
      <c r="FK80" s="381"/>
      <c r="FL80" s="381"/>
      <c r="FM80" s="223"/>
      <c r="FN80" s="2"/>
      <c r="FO80" s="25"/>
      <c r="FP80" s="25"/>
      <c r="FQ80" s="25"/>
      <c r="FR80" s="25"/>
      <c r="FS80" s="25"/>
      <c r="FT80" s="25"/>
      <c r="FU80" s="25"/>
      <c r="FV80" s="365"/>
      <c r="FW80" s="16"/>
      <c r="FX80" s="16"/>
      <c r="FY80" s="16"/>
      <c r="FZ80" s="16"/>
      <c r="GA80" s="16"/>
      <c r="GB80" s="16"/>
      <c r="GC80" s="16"/>
      <c r="GD80" s="16"/>
      <c r="GE80" s="16"/>
      <c r="GF80" s="16"/>
      <c r="GG80" s="625"/>
      <c r="GH80" s="628"/>
      <c r="GI80" s="628"/>
      <c r="GJ80" s="628"/>
      <c r="GK80" s="628"/>
      <c r="GL80" s="628"/>
      <c r="GM80" s="628"/>
      <c r="GN80" s="445"/>
      <c r="GO80" s="630"/>
      <c r="GP80" s="630"/>
      <c r="GQ80" s="630"/>
      <c r="GR80" s="630"/>
      <c r="GS80" s="600"/>
      <c r="GT80" s="332"/>
      <c r="GU80" s="332"/>
      <c r="GV80" s="332"/>
      <c r="GW80" s="332"/>
      <c r="GX80" s="332"/>
      <c r="GY80" s="332"/>
      <c r="GZ80" s="332"/>
      <c r="HA80" s="332"/>
      <c r="HB80" s="332"/>
      <c r="HC80" s="332"/>
      <c r="HD80" s="332"/>
      <c r="HE80" s="332"/>
      <c r="HF80" s="332"/>
      <c r="HG80" s="601"/>
      <c r="HH80" s="332"/>
      <c r="HI80" s="332"/>
      <c r="HJ80" s="332"/>
      <c r="HK80" s="332"/>
      <c r="HL80" s="332"/>
      <c r="HM80" s="332"/>
      <c r="HN80" s="332"/>
      <c r="HO80" s="332"/>
      <c r="HP80" s="332"/>
      <c r="HQ80" s="332"/>
      <c r="HR80" s="332"/>
      <c r="HS80" s="332"/>
      <c r="HT80" s="332"/>
      <c r="HU80" s="332"/>
      <c r="HV80" s="451"/>
      <c r="HW80" s="451"/>
      <c r="HX80" s="451"/>
      <c r="HY80" s="451"/>
      <c r="HZ80" s="451"/>
      <c r="IA80" s="451"/>
      <c r="IB80" s="451"/>
      <c r="IC80" s="451"/>
      <c r="ID80" s="451"/>
      <c r="IE80" s="451"/>
      <c r="IF80" s="451"/>
      <c r="IG80" s="451"/>
      <c r="IH80" s="451"/>
      <c r="II80" s="451"/>
      <c r="IJ80" s="451"/>
      <c r="IK80" s="451"/>
      <c r="IL80" s="520"/>
      <c r="IM80" s="224"/>
      <c r="IN80" s="221"/>
      <c r="IO80" s="381"/>
      <c r="IP80" s="381"/>
      <c r="IQ80" s="223"/>
      <c r="IR80" s="2"/>
      <c r="IS80" s="25"/>
      <c r="IT80" s="25"/>
      <c r="IU80" s="25"/>
      <c r="IV80" s="25"/>
      <c r="IW80" s="25"/>
      <c r="IX80" s="25"/>
      <c r="IY80" s="25"/>
      <c r="IZ80" s="365"/>
      <c r="JA80" s="162"/>
      <c r="JB80" s="305"/>
      <c r="JC80" s="305"/>
      <c r="JD80" s="272"/>
      <c r="JE80" s="305"/>
      <c r="JF80" s="305"/>
      <c r="JG80" s="272"/>
      <c r="JH80" s="305"/>
      <c r="JI80" s="305"/>
      <c r="JJ80" s="272"/>
      <c r="JK80" s="625"/>
      <c r="JL80" s="332"/>
      <c r="JM80" s="332"/>
      <c r="JN80" s="50"/>
      <c r="JO80" s="50"/>
      <c r="JP80" s="50"/>
      <c r="JQ80" s="50"/>
      <c r="JR80" s="445"/>
      <c r="JS80" s="625"/>
      <c r="JT80" s="630"/>
      <c r="JU80" s="630"/>
      <c r="JV80" s="630"/>
      <c r="JW80" s="600"/>
      <c r="JX80" s="332"/>
      <c r="JY80" s="332"/>
      <c r="JZ80" s="332"/>
      <c r="KA80" s="332"/>
      <c r="KB80" s="332"/>
      <c r="KC80" s="332"/>
      <c r="KD80" s="332"/>
      <c r="KE80" s="332"/>
      <c r="KF80" s="332"/>
      <c r="KG80" s="332"/>
      <c r="KH80" s="332"/>
      <c r="KI80" s="332"/>
      <c r="KJ80" s="601"/>
      <c r="KK80" s="601"/>
      <c r="KL80" s="603"/>
      <c r="KM80" s="603"/>
      <c r="KN80" s="603"/>
      <c r="KO80" s="603"/>
      <c r="KP80" s="603"/>
      <c r="KQ80" s="603"/>
      <c r="KR80" s="603"/>
      <c r="KS80" s="603"/>
      <c r="KT80" s="603"/>
      <c r="KU80" s="603"/>
      <c r="KV80" s="603"/>
      <c r="KW80" s="603"/>
      <c r="KX80" s="383"/>
      <c r="KY80" s="451"/>
      <c r="KZ80" s="451"/>
      <c r="LA80" s="451"/>
      <c r="LB80" s="451"/>
      <c r="LC80" s="451"/>
      <c r="LD80" s="451"/>
      <c r="LE80" s="451"/>
      <c r="LF80" s="451"/>
      <c r="LG80" s="451"/>
      <c r="LH80" s="451"/>
      <c r="LI80" s="451"/>
      <c r="LJ80" s="451"/>
      <c r="LK80" s="451"/>
      <c r="LL80" s="451"/>
      <c r="LM80" s="451"/>
      <c r="LN80" s="451"/>
      <c r="LO80" s="451"/>
      <c r="LQ80" s="676"/>
      <c r="LR80" s="676"/>
      <c r="LS80" s="676"/>
      <c r="LT80" s="676"/>
      <c r="LU80" s="676"/>
      <c r="LV80" s="676"/>
      <c r="LW80" s="676"/>
      <c r="LX80" s="676"/>
      <c r="LY80" s="676"/>
      <c r="LZ80" s="676"/>
      <c r="MA80" s="676"/>
      <c r="MB80" s="162"/>
      <c r="MC80" s="305"/>
      <c r="MD80" s="319"/>
      <c r="ME80" s="272"/>
      <c r="MF80" s="305"/>
      <c r="MG80" s="319"/>
      <c r="MH80" s="272"/>
      <c r="MI80" s="305"/>
      <c r="MJ80" s="463"/>
      <c r="MK80" s="162"/>
      <c r="ML80" s="1440"/>
      <c r="MM80" s="671"/>
      <c r="MN80" s="17"/>
      <c r="MO80" s="671"/>
      <c r="MP80" s="671"/>
      <c r="MQ80" s="671"/>
      <c r="MR80" s="671"/>
      <c r="MS80" s="673"/>
      <c r="MT80" s="11"/>
      <c r="MU80" s="19"/>
      <c r="MV80" s="416"/>
      <c r="MW80" s="417"/>
      <c r="MX80" s="19"/>
      <c r="MY80" s="19"/>
      <c r="MZ80" s="19"/>
      <c r="NA80" s="19"/>
      <c r="NB80" s="19"/>
      <c r="NC80" s="19"/>
      <c r="ND80" s="19"/>
      <c r="NE80" s="19"/>
      <c r="NF80" s="19"/>
      <c r="NG80" s="19"/>
      <c r="NH80" s="19"/>
      <c r="NI80" s="19"/>
      <c r="NJ80" s="19"/>
      <c r="NK80" s="19"/>
      <c r="NL80" s="11"/>
      <c r="NM80" s="19"/>
      <c r="NN80" s="19"/>
      <c r="NO80" s="19"/>
      <c r="NP80" s="19"/>
      <c r="NQ80" s="19"/>
      <c r="NR80" s="19"/>
      <c r="NS80" s="19"/>
      <c r="NT80" s="19"/>
      <c r="NU80" s="19"/>
      <c r="NV80" s="19"/>
      <c r="NW80" s="19"/>
      <c r="NX80" s="19"/>
      <c r="NY80" s="19"/>
      <c r="NZ80" s="19"/>
    </row>
    <row r="81" spans="1:407" ht="18.75" customHeight="1">
      <c r="A81" s="224"/>
      <c r="B81" s="221"/>
      <c r="C81" s="381"/>
      <c r="D81" s="381"/>
      <c r="E81" s="223"/>
      <c r="F81" s="2"/>
      <c r="G81" s="25"/>
      <c r="H81" s="25"/>
      <c r="I81" s="25"/>
      <c r="J81" s="25"/>
      <c r="K81" s="25"/>
      <c r="L81" s="25"/>
      <c r="M81" s="25"/>
      <c r="N81" s="365"/>
      <c r="O81" s="9"/>
      <c r="P81" s="9"/>
      <c r="Q81" s="9"/>
      <c r="R81" s="9"/>
      <c r="S81" s="9"/>
      <c r="T81" s="9"/>
      <c r="U81" s="9"/>
      <c r="V81" s="9"/>
      <c r="W81" s="9"/>
      <c r="X81" s="9"/>
      <c r="Y81" s="625"/>
      <c r="Z81" s="630"/>
      <c r="AA81" s="630"/>
      <c r="AB81" s="630"/>
      <c r="AC81" s="630"/>
      <c r="AD81" s="630"/>
      <c r="AE81" s="630"/>
      <c r="AF81" s="630"/>
      <c r="AG81" s="630"/>
      <c r="AH81" s="630"/>
      <c r="AI81" s="630"/>
      <c r="AJ81" s="630"/>
      <c r="AK81" s="330"/>
      <c r="AL81" s="330"/>
      <c r="AM81" s="330"/>
      <c r="AN81" s="330"/>
      <c r="AO81" s="330"/>
      <c r="AP81" s="330"/>
      <c r="AQ81" s="330"/>
      <c r="AR81" s="330"/>
      <c r="AS81" s="330"/>
      <c r="AT81" s="330"/>
      <c r="AU81" s="330"/>
      <c r="AV81" s="330"/>
      <c r="AW81" s="330"/>
      <c r="AX81" s="330"/>
      <c r="AY81" s="601"/>
      <c r="AZ81" s="351"/>
      <c r="BA81" s="351"/>
      <c r="BB81" s="351"/>
      <c r="BC81" s="351"/>
      <c r="BD81" s="351"/>
      <c r="BE81" s="351"/>
      <c r="BF81" s="351"/>
      <c r="BG81" s="351"/>
      <c r="BH81" s="351"/>
      <c r="BI81" s="351"/>
      <c r="BJ81" s="351"/>
      <c r="BK81" s="351"/>
      <c r="BL81" s="351"/>
      <c r="BM81" s="351"/>
      <c r="BN81" s="351"/>
      <c r="BO81" s="351"/>
      <c r="BP81" s="351"/>
      <c r="BQ81" s="451"/>
      <c r="BR81" s="451"/>
      <c r="BS81" s="451"/>
      <c r="BT81" s="451"/>
      <c r="BU81" s="451"/>
      <c r="BV81" s="451"/>
      <c r="BW81" s="451"/>
      <c r="BX81" s="451"/>
      <c r="BY81" s="451"/>
      <c r="BZ81" s="451"/>
      <c r="CA81" s="451"/>
      <c r="CB81" s="451"/>
      <c r="CC81" s="451"/>
      <c r="CE81" s="224"/>
      <c r="CF81" s="221"/>
      <c r="CG81" s="381"/>
      <c r="CH81" s="381"/>
      <c r="CI81" s="223"/>
      <c r="CJ81" s="2"/>
      <c r="CK81" s="25"/>
      <c r="CL81" s="1396"/>
      <c r="CM81" s="25"/>
      <c r="CN81" s="1396"/>
      <c r="CO81" s="25"/>
      <c r="CP81" s="25"/>
      <c r="CQ81" s="25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625"/>
      <c r="DD81" s="629"/>
      <c r="DE81" s="629"/>
      <c r="DF81" s="629"/>
      <c r="DG81" s="629"/>
      <c r="DH81" s="629"/>
      <c r="DI81" s="629"/>
      <c r="DJ81" s="629"/>
      <c r="DK81" s="630"/>
      <c r="DL81" s="630"/>
      <c r="DM81" s="630"/>
      <c r="DN81" s="630"/>
      <c r="DO81" s="600"/>
      <c r="DP81" s="601"/>
      <c r="DQ81" s="601"/>
      <c r="DR81" s="601"/>
      <c r="DS81" s="601"/>
      <c r="DT81" s="601"/>
      <c r="DU81" s="601"/>
      <c r="DV81" s="601"/>
      <c r="DW81" s="601"/>
      <c r="DX81" s="601"/>
      <c r="DY81" s="601"/>
      <c r="DZ81" s="601"/>
      <c r="EA81" s="601"/>
      <c r="EB81" s="601"/>
      <c r="EC81" s="601"/>
      <c r="ED81" s="573"/>
      <c r="EE81" s="573"/>
      <c r="EF81" s="573"/>
      <c r="EG81" s="573"/>
      <c r="EH81" s="573"/>
      <c r="EI81" s="573"/>
      <c r="EJ81" s="573"/>
      <c r="EK81" s="573"/>
      <c r="EL81" s="573"/>
      <c r="EM81" s="573"/>
      <c r="EN81" s="573"/>
      <c r="EO81" s="573"/>
      <c r="EP81" s="383"/>
      <c r="EQ81" s="451"/>
      <c r="ER81" s="451"/>
      <c r="ES81" s="451"/>
      <c r="ET81" s="451"/>
      <c r="EU81" s="451"/>
      <c r="EV81" s="451"/>
      <c r="EW81" s="451"/>
      <c r="EX81" s="451"/>
      <c r="EY81" s="451"/>
      <c r="EZ81" s="451"/>
      <c r="FA81" s="451"/>
      <c r="FB81" s="451"/>
      <c r="FC81" s="451"/>
      <c r="FD81" s="451"/>
      <c r="FE81" s="451"/>
      <c r="FF81" s="451"/>
      <c r="FG81" s="593"/>
      <c r="FI81" s="224"/>
      <c r="FJ81" s="221"/>
      <c r="FK81" s="381"/>
      <c r="FL81" s="381"/>
      <c r="FM81" s="223"/>
      <c r="FN81" s="2"/>
      <c r="FO81" s="25"/>
      <c r="FP81" s="25"/>
      <c r="FQ81" s="25"/>
      <c r="FR81" s="25"/>
      <c r="FS81" s="25"/>
      <c r="FT81" s="25"/>
      <c r="FU81" s="25"/>
      <c r="FV81" s="365"/>
      <c r="FW81" s="16"/>
      <c r="FX81" s="16"/>
      <c r="FY81" s="16"/>
      <c r="FZ81" s="16"/>
      <c r="GA81" s="16"/>
      <c r="GB81" s="16"/>
      <c r="GC81" s="16"/>
      <c r="GD81" s="16"/>
      <c r="GE81" s="16"/>
      <c r="GF81" s="16"/>
      <c r="GG81" s="625"/>
      <c r="GH81" s="628"/>
      <c r="GI81" s="628"/>
      <c r="GJ81" s="628"/>
      <c r="GK81" s="628"/>
      <c r="GL81" s="628"/>
      <c r="GM81" s="628"/>
      <c r="GN81" s="445"/>
      <c r="GO81" s="630"/>
      <c r="GP81" s="630"/>
      <c r="GQ81" s="630"/>
      <c r="GR81" s="630"/>
      <c r="GS81" s="600"/>
      <c r="GT81" s="332"/>
      <c r="GU81" s="332"/>
      <c r="GV81" s="332"/>
      <c r="GW81" s="332"/>
      <c r="GX81" s="332"/>
      <c r="GY81" s="332"/>
      <c r="GZ81" s="332"/>
      <c r="HA81" s="332"/>
      <c r="HB81" s="332"/>
      <c r="HC81" s="332"/>
      <c r="HD81" s="332"/>
      <c r="HE81" s="332"/>
      <c r="HF81" s="332"/>
      <c r="HG81" s="601"/>
      <c r="HH81" s="332"/>
      <c r="HI81" s="332"/>
      <c r="HJ81" s="332"/>
      <c r="HK81" s="332"/>
      <c r="HL81" s="332"/>
      <c r="HM81" s="332"/>
      <c r="HN81" s="332"/>
      <c r="HO81" s="332"/>
      <c r="HP81" s="332"/>
      <c r="HQ81" s="332"/>
      <c r="HR81" s="332"/>
      <c r="HS81" s="332"/>
      <c r="HT81" s="332"/>
      <c r="HU81" s="332"/>
      <c r="HV81" s="451"/>
      <c r="HW81" s="451"/>
      <c r="HX81" s="451"/>
      <c r="HY81" s="451"/>
      <c r="HZ81" s="451"/>
      <c r="IA81" s="451"/>
      <c r="IB81" s="451"/>
      <c r="IC81" s="451"/>
      <c r="ID81" s="451"/>
      <c r="IE81" s="451"/>
      <c r="IF81" s="451"/>
      <c r="IG81" s="451"/>
      <c r="IH81" s="451"/>
      <c r="II81" s="451"/>
      <c r="IJ81" s="451"/>
      <c r="IK81" s="451"/>
      <c r="IL81" s="520"/>
      <c r="IM81" s="224"/>
      <c r="IN81" s="221"/>
      <c r="IO81" s="381"/>
      <c r="IP81" s="381"/>
      <c r="IQ81" s="223"/>
      <c r="IR81" s="2"/>
      <c r="IS81" s="25"/>
      <c r="IT81" s="25"/>
      <c r="IU81" s="25"/>
      <c r="IV81" s="25"/>
      <c r="IW81" s="25"/>
      <c r="IX81" s="25"/>
      <c r="IY81" s="25"/>
      <c r="IZ81" s="365"/>
      <c r="JA81" s="162"/>
      <c r="JB81" s="305"/>
      <c r="JC81" s="305"/>
      <c r="JD81" s="272"/>
      <c r="JE81" s="305"/>
      <c r="JF81" s="305"/>
      <c r="JG81" s="272"/>
      <c r="JH81" s="305"/>
      <c r="JI81" s="305"/>
      <c r="JJ81" s="272"/>
      <c r="JK81" s="625"/>
      <c r="JL81" s="332"/>
      <c r="JM81" s="332"/>
      <c r="JN81" s="50"/>
      <c r="JO81" s="50"/>
      <c r="JP81" s="50"/>
      <c r="JQ81" s="50"/>
      <c r="JR81" s="445"/>
      <c r="JS81" s="625"/>
      <c r="JT81" s="630"/>
      <c r="JU81" s="630"/>
      <c r="JV81" s="630"/>
      <c r="JW81" s="600"/>
      <c r="JX81" s="601"/>
      <c r="JY81" s="601"/>
      <c r="JZ81" s="601"/>
      <c r="KA81" s="601"/>
      <c r="KB81" s="601"/>
      <c r="KC81" s="601"/>
      <c r="KD81" s="601"/>
      <c r="KE81" s="601"/>
      <c r="KF81" s="601"/>
      <c r="KG81" s="601"/>
      <c r="KH81" s="601"/>
      <c r="KI81" s="601"/>
      <c r="KJ81" s="601"/>
      <c r="KK81" s="601"/>
      <c r="KL81" s="603"/>
      <c r="KM81" s="603"/>
      <c r="KN81" s="603"/>
      <c r="KO81" s="603"/>
      <c r="KP81" s="603"/>
      <c r="KQ81" s="603"/>
      <c r="KR81" s="603"/>
      <c r="KS81" s="603"/>
      <c r="KT81" s="603"/>
      <c r="KU81" s="603"/>
      <c r="KV81" s="603"/>
      <c r="KW81" s="603"/>
      <c r="KX81" s="383"/>
      <c r="KY81" s="451"/>
      <c r="KZ81" s="451"/>
      <c r="LA81" s="451"/>
      <c r="LB81" s="451"/>
      <c r="LC81" s="451"/>
      <c r="LD81" s="451"/>
      <c r="LE81" s="451"/>
      <c r="LF81" s="451"/>
      <c r="LG81" s="451"/>
      <c r="LH81" s="451"/>
      <c r="LI81" s="451"/>
      <c r="LJ81" s="451"/>
      <c r="LK81" s="451"/>
      <c r="LL81" s="451"/>
      <c r="LM81" s="451"/>
      <c r="LN81" s="451"/>
      <c r="LO81" s="451"/>
      <c r="LQ81" s="676"/>
      <c r="LR81" s="676"/>
      <c r="LS81" s="676"/>
      <c r="LT81" s="676"/>
      <c r="LU81" s="676"/>
      <c r="LV81" s="676"/>
      <c r="LW81" s="676"/>
      <c r="LX81" s="676"/>
      <c r="LY81" s="676"/>
      <c r="LZ81" s="676"/>
      <c r="MA81" s="676"/>
      <c r="MB81" s="162"/>
      <c r="MC81" s="305"/>
      <c r="MD81" s="319"/>
      <c r="ME81" s="272"/>
      <c r="MF81" s="305"/>
      <c r="MG81" s="319"/>
      <c r="MH81" s="272"/>
      <c r="MI81" s="305"/>
      <c r="MJ81" s="463"/>
      <c r="MK81" s="162"/>
      <c r="ML81" s="1440"/>
      <c r="MM81" s="1105"/>
      <c r="MN81" s="671"/>
      <c r="MO81" s="671"/>
      <c r="MP81" s="671"/>
      <c r="MQ81" s="671"/>
      <c r="MR81" s="671"/>
      <c r="MS81" s="1690"/>
      <c r="MT81" s="11"/>
      <c r="MU81" s="19"/>
      <c r="MV81" s="416"/>
      <c r="MW81" s="417"/>
      <c r="MX81" s="19"/>
      <c r="MY81" s="19"/>
      <c r="MZ81" s="19"/>
      <c r="NA81" s="19"/>
      <c r="NB81" s="19"/>
      <c r="NC81" s="19"/>
      <c r="ND81" s="19"/>
      <c r="NE81" s="19"/>
      <c r="NF81" s="19"/>
      <c r="NG81" s="19"/>
      <c r="NH81" s="19"/>
      <c r="NI81" s="19"/>
      <c r="NJ81" s="19"/>
      <c r="NK81" s="19"/>
      <c r="NL81" s="11"/>
      <c r="NM81" s="19"/>
      <c r="NN81" s="19"/>
      <c r="NO81" s="19"/>
      <c r="NP81" s="19"/>
      <c r="NQ81" s="19"/>
      <c r="NR81" s="19"/>
      <c r="NS81" s="19"/>
      <c r="NT81" s="19"/>
      <c r="NU81" s="19"/>
      <c r="NV81" s="19"/>
      <c r="NW81" s="19"/>
      <c r="NX81" s="19"/>
      <c r="NY81" s="19"/>
      <c r="NZ81" s="19"/>
    </row>
    <row r="82" spans="1:407" ht="18.75" customHeight="1">
      <c r="A82" s="224"/>
      <c r="B82" s="221"/>
      <c r="C82" s="381"/>
      <c r="D82" s="381"/>
      <c r="E82" s="223"/>
      <c r="F82" s="2"/>
      <c r="G82" s="25"/>
      <c r="H82" s="25"/>
      <c r="I82" s="25"/>
      <c r="J82" s="25"/>
      <c r="K82" s="25"/>
      <c r="L82" s="25"/>
      <c r="M82" s="25"/>
      <c r="N82" s="365"/>
      <c r="O82" s="9"/>
      <c r="P82" s="9"/>
      <c r="Q82" s="9"/>
      <c r="R82" s="9"/>
      <c r="S82" s="9"/>
      <c r="T82" s="9"/>
      <c r="U82" s="9"/>
      <c r="V82" s="9"/>
      <c r="W82" s="9"/>
      <c r="X82" s="9"/>
      <c r="Y82" s="625"/>
      <c r="Z82" s="630"/>
      <c r="AA82" s="630"/>
      <c r="AB82" s="630"/>
      <c r="AC82" s="630"/>
      <c r="AD82" s="630"/>
      <c r="AE82" s="630"/>
      <c r="AF82" s="630"/>
      <c r="AG82" s="630"/>
      <c r="AH82" s="630"/>
      <c r="AI82" s="630"/>
      <c r="AJ82" s="630"/>
      <c r="AK82" s="330"/>
      <c r="AL82" s="330"/>
      <c r="AM82" s="330"/>
      <c r="AN82" s="330"/>
      <c r="AO82" s="330"/>
      <c r="AP82" s="330"/>
      <c r="AQ82" s="330"/>
      <c r="AR82" s="330"/>
      <c r="AS82" s="330"/>
      <c r="AT82" s="330"/>
      <c r="AU82" s="330"/>
      <c r="AV82" s="330"/>
      <c r="AW82" s="330"/>
      <c r="AX82" s="330"/>
      <c r="AY82" s="601"/>
      <c r="AZ82" s="351"/>
      <c r="BA82" s="351"/>
      <c r="BB82" s="351"/>
      <c r="BC82" s="351"/>
      <c r="BD82" s="351"/>
      <c r="BE82" s="351"/>
      <c r="BF82" s="351"/>
      <c r="BG82" s="351"/>
      <c r="BH82" s="351"/>
      <c r="BI82" s="351"/>
      <c r="BJ82" s="351"/>
      <c r="BK82" s="351"/>
      <c r="BL82" s="351"/>
      <c r="BM82" s="351"/>
      <c r="BN82" s="351"/>
      <c r="BO82" s="351"/>
      <c r="BP82" s="351"/>
      <c r="BQ82" s="451"/>
      <c r="BR82" s="451"/>
      <c r="BS82" s="451"/>
      <c r="BT82" s="451"/>
      <c r="BU82" s="451"/>
      <c r="BV82" s="451"/>
      <c r="BW82" s="451"/>
      <c r="BX82" s="451"/>
      <c r="BY82" s="451"/>
      <c r="BZ82" s="451"/>
      <c r="CA82" s="451"/>
      <c r="CB82" s="451"/>
      <c r="CC82" s="451"/>
      <c r="CE82" s="224"/>
      <c r="CF82" s="221"/>
      <c r="CG82" s="381"/>
      <c r="CH82" s="381"/>
      <c r="CI82" s="223"/>
      <c r="CJ82" s="2"/>
      <c r="CK82" s="25"/>
      <c r="CL82" s="1396"/>
      <c r="CM82" s="25"/>
      <c r="CN82" s="1396"/>
      <c r="CO82" s="25"/>
      <c r="CP82" s="25"/>
      <c r="CQ82" s="25"/>
      <c r="CR82" s="16"/>
      <c r="CS82" s="16"/>
      <c r="CT82" s="16"/>
      <c r="CU82" s="16"/>
      <c r="CV82" s="16"/>
      <c r="CW82" s="16"/>
      <c r="CX82" s="16"/>
      <c r="CY82" s="16"/>
      <c r="CZ82" s="16"/>
      <c r="DA82" s="16"/>
      <c r="DB82" s="16"/>
      <c r="DC82" s="625"/>
      <c r="DD82" s="629"/>
      <c r="DE82" s="629"/>
      <c r="DF82" s="629"/>
      <c r="DG82" s="629"/>
      <c r="DH82" s="629"/>
      <c r="DI82" s="629"/>
      <c r="DJ82" s="629"/>
      <c r="DK82" s="630"/>
      <c r="DL82" s="630"/>
      <c r="DM82" s="630"/>
      <c r="DN82" s="630"/>
      <c r="DO82" s="600"/>
      <c r="DP82" s="601"/>
      <c r="DQ82" s="601"/>
      <c r="DR82" s="601"/>
      <c r="DS82" s="601"/>
      <c r="DT82" s="601"/>
      <c r="DU82" s="601"/>
      <c r="DV82" s="601"/>
      <c r="DW82" s="601"/>
      <c r="DX82" s="601"/>
      <c r="DY82" s="601"/>
      <c r="DZ82" s="601"/>
      <c r="EA82" s="601"/>
      <c r="EB82" s="601"/>
      <c r="EC82" s="601"/>
      <c r="ED82" s="573"/>
      <c r="EE82" s="573"/>
      <c r="EF82" s="573"/>
      <c r="EG82" s="573"/>
      <c r="EH82" s="573"/>
      <c r="EI82" s="573"/>
      <c r="EJ82" s="573"/>
      <c r="EK82" s="573"/>
      <c r="EL82" s="573"/>
      <c r="EM82" s="573"/>
      <c r="EN82" s="573"/>
      <c r="EO82" s="573"/>
      <c r="EP82" s="383"/>
      <c r="EQ82" s="451"/>
      <c r="ER82" s="451"/>
      <c r="ES82" s="451"/>
      <c r="ET82" s="451"/>
      <c r="EU82" s="451"/>
      <c r="EV82" s="451"/>
      <c r="EW82" s="451"/>
      <c r="EX82" s="451"/>
      <c r="EY82" s="451"/>
      <c r="EZ82" s="451"/>
      <c r="FA82" s="451"/>
      <c r="FB82" s="451"/>
      <c r="FC82" s="451"/>
      <c r="FD82" s="451"/>
      <c r="FE82" s="451"/>
      <c r="FF82" s="451"/>
      <c r="FG82" s="593"/>
      <c r="FI82" s="224"/>
      <c r="FJ82" s="221"/>
      <c r="FK82" s="381"/>
      <c r="FL82" s="381"/>
      <c r="FM82" s="223"/>
      <c r="FN82" s="2"/>
      <c r="FO82" s="25"/>
      <c r="FP82" s="25"/>
      <c r="FQ82" s="25"/>
      <c r="FR82" s="25"/>
      <c r="FS82" s="25"/>
      <c r="FT82" s="25"/>
      <c r="FU82" s="25"/>
      <c r="FV82" s="365"/>
      <c r="FW82" s="16"/>
      <c r="FX82" s="16"/>
      <c r="FY82" s="16"/>
      <c r="FZ82" s="16"/>
      <c r="GA82" s="16"/>
      <c r="GB82" s="16"/>
      <c r="GC82" s="16"/>
      <c r="GD82" s="16"/>
      <c r="GE82" s="16"/>
      <c r="GF82" s="16"/>
      <c r="GG82" s="625"/>
      <c r="GH82" s="628"/>
      <c r="GI82" s="628"/>
      <c r="GJ82" s="628"/>
      <c r="GK82" s="628"/>
      <c r="GL82" s="628"/>
      <c r="GM82" s="628"/>
      <c r="GN82" s="445"/>
      <c r="GO82" s="630"/>
      <c r="GP82" s="630"/>
      <c r="GQ82" s="630"/>
      <c r="GR82" s="630"/>
      <c r="GS82" s="600"/>
      <c r="GT82" s="332"/>
      <c r="GU82" s="332"/>
      <c r="GV82" s="332"/>
      <c r="GW82" s="332"/>
      <c r="GX82" s="332"/>
      <c r="GY82" s="332"/>
      <c r="GZ82" s="332"/>
      <c r="HA82" s="332"/>
      <c r="HB82" s="332"/>
      <c r="HC82" s="332"/>
      <c r="HD82" s="332"/>
      <c r="HE82" s="332"/>
      <c r="HF82" s="332"/>
      <c r="HG82" s="601"/>
      <c r="HH82" s="332"/>
      <c r="HI82" s="332"/>
      <c r="HJ82" s="332"/>
      <c r="HK82" s="332"/>
      <c r="HL82" s="332"/>
      <c r="HM82" s="332"/>
      <c r="HN82" s="332"/>
      <c r="HO82" s="332"/>
      <c r="HP82" s="332"/>
      <c r="HQ82" s="332"/>
      <c r="HR82" s="332"/>
      <c r="HS82" s="332"/>
      <c r="HT82" s="332"/>
      <c r="HU82" s="332"/>
      <c r="HV82" s="451"/>
      <c r="HW82" s="451"/>
      <c r="HX82" s="451"/>
      <c r="HY82" s="451"/>
      <c r="HZ82" s="451"/>
      <c r="IA82" s="451"/>
      <c r="IB82" s="451"/>
      <c r="IC82" s="451"/>
      <c r="ID82" s="451"/>
      <c r="IE82" s="451"/>
      <c r="IF82" s="451"/>
      <c r="IG82" s="451"/>
      <c r="IH82" s="451"/>
      <c r="II82" s="451"/>
      <c r="IJ82" s="451"/>
      <c r="IK82" s="451"/>
      <c r="IL82" s="520"/>
      <c r="IM82" s="224"/>
      <c r="IN82" s="221"/>
      <c r="IO82" s="381"/>
      <c r="IP82" s="381"/>
      <c r="IQ82" s="223"/>
      <c r="IR82" s="2"/>
      <c r="IS82" s="25"/>
      <c r="IT82" s="25"/>
      <c r="IU82" s="25"/>
      <c r="IV82" s="25"/>
      <c r="IW82" s="25"/>
      <c r="IX82" s="25"/>
      <c r="IY82" s="25"/>
      <c r="IZ82" s="365"/>
      <c r="JA82" s="162"/>
      <c r="JB82" s="305"/>
      <c r="JC82" s="305"/>
      <c r="JD82" s="272"/>
      <c r="JE82" s="305"/>
      <c r="JF82" s="305"/>
      <c r="JG82" s="272"/>
      <c r="JH82" s="305"/>
      <c r="JI82" s="305"/>
      <c r="JJ82" s="272"/>
      <c r="JK82" s="625"/>
      <c r="JL82" s="446"/>
      <c r="JM82" s="446"/>
      <c r="JN82" s="32"/>
      <c r="JO82" s="32"/>
      <c r="JP82" s="32"/>
      <c r="JQ82" s="32"/>
      <c r="JR82" s="445"/>
      <c r="JS82" s="625"/>
      <c r="JT82" s="630"/>
      <c r="JU82" s="630"/>
      <c r="JV82" s="630"/>
      <c r="JW82" s="600"/>
      <c r="JX82" s="601"/>
      <c r="JY82" s="601"/>
      <c r="JZ82" s="601"/>
      <c r="KA82" s="601"/>
      <c r="KB82" s="601"/>
      <c r="KC82" s="601"/>
      <c r="KD82" s="601"/>
      <c r="KE82" s="601"/>
      <c r="KF82" s="601"/>
      <c r="KG82" s="601"/>
      <c r="KH82" s="601"/>
      <c r="KI82" s="601"/>
      <c r="KJ82" s="601"/>
      <c r="KK82" s="601"/>
      <c r="KL82" s="603"/>
      <c r="KM82" s="603"/>
      <c r="KN82" s="603"/>
      <c r="KO82" s="603"/>
      <c r="KP82" s="603"/>
      <c r="KQ82" s="603"/>
      <c r="KR82" s="603"/>
      <c r="KS82" s="603"/>
      <c r="KT82" s="603"/>
      <c r="KU82" s="603"/>
      <c r="KV82" s="603"/>
      <c r="KW82" s="603"/>
      <c r="KX82" s="383"/>
      <c r="KY82" s="451"/>
      <c r="KZ82" s="451"/>
      <c r="LA82" s="451"/>
      <c r="LB82" s="451"/>
      <c r="LC82" s="451"/>
      <c r="LD82" s="451"/>
      <c r="LE82" s="451"/>
      <c r="LF82" s="451"/>
      <c r="LG82" s="451"/>
      <c r="LH82" s="451"/>
      <c r="LI82" s="451"/>
      <c r="LJ82" s="451"/>
      <c r="LK82" s="451"/>
      <c r="LL82" s="451"/>
      <c r="LM82" s="451"/>
      <c r="LN82" s="451"/>
      <c r="LO82" s="451"/>
      <c r="LQ82" s="676"/>
      <c r="LR82" s="676"/>
      <c r="LS82" s="676"/>
      <c r="LT82" s="676"/>
      <c r="LU82" s="676"/>
      <c r="LV82" s="676"/>
      <c r="LW82" s="676"/>
      <c r="LX82" s="676"/>
      <c r="LY82" s="676"/>
      <c r="LZ82" s="676"/>
      <c r="MA82" s="676"/>
      <c r="MB82" s="162"/>
      <c r="MC82" s="305"/>
      <c r="MD82" s="319"/>
      <c r="ME82" s="272"/>
      <c r="MF82" s="305"/>
      <c r="MG82" s="319"/>
      <c r="MH82" s="272"/>
      <c r="MI82" s="305"/>
      <c r="MJ82" s="463"/>
      <c r="MK82" s="162"/>
      <c r="ML82" s="1440"/>
      <c r="MM82" s="670"/>
      <c r="MN82" s="17"/>
      <c r="MO82" s="672"/>
      <c r="MP82" s="672"/>
      <c r="MQ82" s="672"/>
      <c r="MR82" s="672"/>
      <c r="MS82" s="673"/>
      <c r="MT82" s="11"/>
      <c r="MU82" s="19"/>
      <c r="MV82" s="416"/>
      <c r="MW82" s="417"/>
      <c r="MX82" s="19"/>
      <c r="MY82" s="19"/>
      <c r="MZ82" s="19"/>
      <c r="NA82" s="19"/>
      <c r="NB82" s="19"/>
      <c r="NC82" s="19"/>
      <c r="ND82" s="19"/>
      <c r="NE82" s="19"/>
      <c r="NF82" s="19"/>
      <c r="NG82" s="19"/>
      <c r="NH82" s="19"/>
      <c r="NI82" s="19"/>
      <c r="NJ82" s="19"/>
      <c r="NK82" s="19"/>
      <c r="NL82" s="11"/>
      <c r="NM82" s="19"/>
      <c r="NN82" s="19"/>
      <c r="NO82" s="19"/>
      <c r="NP82" s="19"/>
      <c r="NQ82" s="19"/>
      <c r="NR82" s="19"/>
      <c r="NS82" s="19"/>
      <c r="NT82" s="19"/>
      <c r="NU82" s="19"/>
      <c r="NV82" s="19"/>
      <c r="NW82" s="19"/>
      <c r="NX82" s="19"/>
      <c r="NY82" s="19"/>
      <c r="NZ82" s="19"/>
    </row>
    <row r="83" spans="1:407" ht="18.75" customHeight="1">
      <c r="A83" s="224"/>
      <c r="B83" s="221"/>
      <c r="C83" s="381"/>
      <c r="D83" s="381"/>
      <c r="E83" s="223"/>
      <c r="F83" s="2"/>
      <c r="G83" s="25"/>
      <c r="H83" s="25"/>
      <c r="I83" s="25"/>
      <c r="J83" s="25"/>
      <c r="K83" s="25"/>
      <c r="L83" s="25"/>
      <c r="M83" s="25"/>
      <c r="N83" s="365"/>
      <c r="O83" s="9"/>
      <c r="P83" s="9"/>
      <c r="Q83" s="9"/>
      <c r="R83" s="9"/>
      <c r="S83" s="9"/>
      <c r="T83" s="9"/>
      <c r="U83" s="9"/>
      <c r="V83" s="9"/>
      <c r="W83" s="9"/>
      <c r="X83" s="9"/>
      <c r="Y83" s="625"/>
      <c r="Z83" s="630"/>
      <c r="AA83" s="630"/>
      <c r="AB83" s="630"/>
      <c r="AC83" s="630"/>
      <c r="AD83" s="630"/>
      <c r="AE83" s="630"/>
      <c r="AF83" s="630"/>
      <c r="AG83" s="630"/>
      <c r="AH83" s="630"/>
      <c r="AI83" s="630"/>
      <c r="AJ83" s="630"/>
      <c r="AK83" s="330"/>
      <c r="AL83" s="330"/>
      <c r="AM83" s="330"/>
      <c r="AN83" s="330"/>
      <c r="AO83" s="330"/>
      <c r="AP83" s="330"/>
      <c r="AQ83" s="330"/>
      <c r="AR83" s="330"/>
      <c r="AS83" s="330"/>
      <c r="AT83" s="330"/>
      <c r="AU83" s="330"/>
      <c r="AV83" s="330"/>
      <c r="AW83" s="330"/>
      <c r="AX83" s="330"/>
      <c r="AY83" s="601"/>
      <c r="AZ83" s="351"/>
      <c r="BA83" s="351"/>
      <c r="BB83" s="351"/>
      <c r="BC83" s="351"/>
      <c r="BD83" s="351"/>
      <c r="BE83" s="351"/>
      <c r="BF83" s="351"/>
      <c r="BG83" s="351"/>
      <c r="BH83" s="351"/>
      <c r="BI83" s="351"/>
      <c r="BJ83" s="351"/>
      <c r="BK83" s="351"/>
      <c r="BL83" s="351"/>
      <c r="BM83" s="351"/>
      <c r="BN83" s="351"/>
      <c r="BO83" s="351"/>
      <c r="BP83" s="351"/>
      <c r="BQ83" s="451"/>
      <c r="BR83" s="451"/>
      <c r="BS83" s="451"/>
      <c r="BT83" s="451"/>
      <c r="BU83" s="451"/>
      <c r="BV83" s="451"/>
      <c r="BW83" s="451"/>
      <c r="BX83" s="451"/>
      <c r="BY83" s="451"/>
      <c r="BZ83" s="451"/>
      <c r="CA83" s="451"/>
      <c r="CB83" s="451"/>
      <c r="CC83" s="451"/>
      <c r="CE83" s="224"/>
      <c r="CF83" s="221"/>
      <c r="CG83" s="381"/>
      <c r="CH83" s="381"/>
      <c r="CI83" s="223"/>
      <c r="CJ83" s="2"/>
      <c r="CK83" s="25"/>
      <c r="CL83" s="1396"/>
      <c r="CM83" s="25"/>
      <c r="CN83" s="1396"/>
      <c r="CO83" s="25"/>
      <c r="CP83" s="25"/>
      <c r="CQ83" s="25"/>
      <c r="CR83" s="16"/>
      <c r="CS83" s="16"/>
      <c r="CT83" s="16"/>
      <c r="CU83" s="16"/>
      <c r="CV83" s="16"/>
      <c r="CW83" s="16"/>
      <c r="CX83" s="16"/>
      <c r="CY83" s="16"/>
      <c r="CZ83" s="16"/>
      <c r="DA83" s="16"/>
      <c r="DB83" s="16"/>
      <c r="DC83" s="625"/>
      <c r="DD83" s="629"/>
      <c r="DE83" s="629"/>
      <c r="DF83" s="629"/>
      <c r="DG83" s="629"/>
      <c r="DH83" s="629"/>
      <c r="DI83" s="629"/>
      <c r="DJ83" s="629"/>
      <c r="DK83" s="630"/>
      <c r="DL83" s="630"/>
      <c r="DM83" s="630"/>
      <c r="DN83" s="630"/>
      <c r="DO83" s="600"/>
      <c r="DP83" s="601"/>
      <c r="DQ83" s="601"/>
      <c r="DR83" s="601"/>
      <c r="DS83" s="601"/>
      <c r="DT83" s="601"/>
      <c r="DU83" s="601"/>
      <c r="DV83" s="601"/>
      <c r="DW83" s="601"/>
      <c r="DX83" s="601"/>
      <c r="DY83" s="601"/>
      <c r="DZ83" s="601"/>
      <c r="EA83" s="601"/>
      <c r="EB83" s="601"/>
      <c r="EC83" s="601"/>
      <c r="ED83" s="573"/>
      <c r="EE83" s="573"/>
      <c r="EF83" s="573"/>
      <c r="EG83" s="573"/>
      <c r="EH83" s="573"/>
      <c r="EI83" s="573"/>
      <c r="EJ83" s="573"/>
      <c r="EK83" s="573"/>
      <c r="EL83" s="573"/>
      <c r="EM83" s="573"/>
      <c r="EN83" s="573"/>
      <c r="EO83" s="573"/>
      <c r="EP83" s="383"/>
      <c r="EQ83" s="451"/>
      <c r="ER83" s="451"/>
      <c r="ES83" s="451"/>
      <c r="ET83" s="451"/>
      <c r="EU83" s="451"/>
      <c r="EV83" s="451"/>
      <c r="EW83" s="451"/>
      <c r="EX83" s="451"/>
      <c r="EY83" s="451"/>
      <c r="EZ83" s="451"/>
      <c r="FA83" s="451"/>
      <c r="FB83" s="451"/>
      <c r="FC83" s="451"/>
      <c r="FD83" s="451"/>
      <c r="FE83" s="451"/>
      <c r="FF83" s="451"/>
      <c r="FG83" s="593"/>
      <c r="FI83" s="224"/>
      <c r="FJ83" s="221"/>
      <c r="FK83" s="381"/>
      <c r="FL83" s="381"/>
      <c r="FM83" s="223"/>
      <c r="FN83" s="2"/>
      <c r="FO83" s="25"/>
      <c r="FP83" s="25"/>
      <c r="FQ83" s="25"/>
      <c r="FR83" s="25"/>
      <c r="FS83" s="25"/>
      <c r="FT83" s="25"/>
      <c r="FU83" s="25"/>
      <c r="FV83" s="365"/>
      <c r="FW83" s="16"/>
      <c r="FX83" s="16"/>
      <c r="FY83" s="16"/>
      <c r="FZ83" s="16"/>
      <c r="GA83" s="16"/>
      <c r="GB83" s="16"/>
      <c r="GC83" s="16"/>
      <c r="GD83" s="16"/>
      <c r="GE83" s="16"/>
      <c r="GF83" s="16"/>
      <c r="GG83" s="625"/>
      <c r="GH83" s="628"/>
      <c r="GI83" s="628"/>
      <c r="GJ83" s="628"/>
      <c r="GK83" s="628"/>
      <c r="GL83" s="628"/>
      <c r="GM83" s="628"/>
      <c r="GN83" s="445"/>
      <c r="GO83" s="630"/>
      <c r="GP83" s="630"/>
      <c r="GQ83" s="630"/>
      <c r="GR83" s="630"/>
      <c r="GS83" s="600"/>
      <c r="GT83" s="601"/>
      <c r="GU83" s="601"/>
      <c r="GV83" s="601"/>
      <c r="GW83" s="601"/>
      <c r="GX83" s="601"/>
      <c r="GY83" s="601"/>
      <c r="GZ83" s="601"/>
      <c r="HA83" s="601"/>
      <c r="HB83" s="601"/>
      <c r="HC83" s="601"/>
      <c r="HD83" s="601"/>
      <c r="HE83" s="601"/>
      <c r="HF83" s="601"/>
      <c r="HG83" s="601"/>
      <c r="HH83" s="332"/>
      <c r="HI83" s="332"/>
      <c r="HJ83" s="332"/>
      <c r="HK83" s="332"/>
      <c r="HL83" s="332"/>
      <c r="HM83" s="332"/>
      <c r="HN83" s="332"/>
      <c r="HO83" s="332"/>
      <c r="HP83" s="332"/>
      <c r="HQ83" s="332"/>
      <c r="HR83" s="332"/>
      <c r="HS83" s="332"/>
      <c r="HT83" s="332"/>
      <c r="HU83" s="332"/>
      <c r="HV83" s="451"/>
      <c r="HW83" s="451"/>
      <c r="HX83" s="451"/>
      <c r="HY83" s="451"/>
      <c r="HZ83" s="451"/>
      <c r="IA83" s="451"/>
      <c r="IB83" s="451"/>
      <c r="IC83" s="451"/>
      <c r="ID83" s="451"/>
      <c r="IE83" s="451"/>
      <c r="IF83" s="451"/>
      <c r="IG83" s="451"/>
      <c r="IH83" s="451"/>
      <c r="II83" s="451"/>
      <c r="IJ83" s="451"/>
      <c r="IK83" s="451"/>
      <c r="IL83" s="520"/>
      <c r="IM83" s="224"/>
      <c r="IN83" s="221"/>
      <c r="IO83" s="381"/>
      <c r="IP83" s="381"/>
      <c r="IQ83" s="223"/>
      <c r="IR83" s="2"/>
      <c r="IS83" s="25"/>
      <c r="IT83" s="25"/>
      <c r="IU83" s="25"/>
      <c r="IV83" s="25"/>
      <c r="IW83" s="25"/>
      <c r="IX83" s="25"/>
      <c r="IY83" s="25"/>
      <c r="IZ83" s="365"/>
      <c r="JA83" s="162"/>
      <c r="JB83" s="305"/>
      <c r="JC83" s="305"/>
      <c r="JD83" s="272"/>
      <c r="JE83" s="305"/>
      <c r="JF83" s="305"/>
      <c r="JG83" s="272"/>
      <c r="JH83" s="305"/>
      <c r="JI83" s="305"/>
      <c r="JJ83" s="272"/>
      <c r="JK83" s="625"/>
      <c r="JL83" s="332"/>
      <c r="JM83" s="332"/>
      <c r="JN83" s="50"/>
      <c r="JO83" s="50"/>
      <c r="JP83" s="50"/>
      <c r="JQ83" s="50"/>
      <c r="JR83" s="445"/>
      <c r="JS83" s="625"/>
      <c r="JT83" s="630"/>
      <c r="JU83" s="630"/>
      <c r="JV83" s="630"/>
      <c r="JW83" s="600"/>
      <c r="JX83" s="601"/>
      <c r="JY83" s="601"/>
      <c r="JZ83" s="601"/>
      <c r="KA83" s="601"/>
      <c r="KB83" s="601"/>
      <c r="KC83" s="601"/>
      <c r="KD83" s="601"/>
      <c r="KE83" s="601"/>
      <c r="KF83" s="601"/>
      <c r="KG83" s="601"/>
      <c r="KH83" s="601"/>
      <c r="KI83" s="601"/>
      <c r="KJ83" s="601"/>
      <c r="KK83" s="601"/>
      <c r="KL83" s="603"/>
      <c r="KM83" s="603"/>
      <c r="KN83" s="603"/>
      <c r="KO83" s="603"/>
      <c r="KP83" s="603"/>
      <c r="KQ83" s="603"/>
      <c r="KR83" s="603"/>
      <c r="KS83" s="603"/>
      <c r="KT83" s="603"/>
      <c r="KU83" s="603"/>
      <c r="KV83" s="603"/>
      <c r="KW83" s="603"/>
      <c r="KX83" s="383"/>
      <c r="KY83" s="451"/>
      <c r="KZ83" s="451"/>
      <c r="LA83" s="451"/>
      <c r="LB83" s="451"/>
      <c r="LC83" s="451"/>
      <c r="LD83" s="451"/>
      <c r="LE83" s="451"/>
      <c r="LF83" s="451"/>
      <c r="LG83" s="451"/>
      <c r="LH83" s="451"/>
      <c r="LI83" s="451"/>
      <c r="LJ83" s="451"/>
      <c r="LK83" s="451"/>
      <c r="LL83" s="451"/>
      <c r="LM83" s="451"/>
      <c r="LN83" s="451"/>
      <c r="LO83" s="451"/>
      <c r="LQ83" s="676"/>
      <c r="LR83" s="676"/>
      <c r="LS83" s="676"/>
      <c r="LT83" s="676"/>
      <c r="LU83" s="676"/>
      <c r="LV83" s="676"/>
      <c r="LW83" s="676"/>
      <c r="LX83" s="676"/>
      <c r="LY83" s="676"/>
      <c r="LZ83" s="676"/>
      <c r="MA83" s="676"/>
      <c r="MB83" s="162"/>
      <c r="MC83" s="305"/>
      <c r="MD83" s="319"/>
      <c r="ME83" s="272"/>
      <c r="MF83" s="305"/>
      <c r="MG83" s="319"/>
      <c r="MH83" s="272"/>
      <c r="MI83" s="305"/>
      <c r="MJ83" s="463"/>
      <c r="MK83" s="162"/>
      <c r="ML83" s="1440"/>
      <c r="MM83" s="670"/>
      <c r="MN83" s="17"/>
      <c r="MO83" s="672"/>
      <c r="MP83" s="672"/>
      <c r="MQ83" s="672"/>
      <c r="MR83" s="672"/>
      <c r="MS83" s="673"/>
      <c r="MT83" s="11"/>
      <c r="MU83" s="19"/>
      <c r="MV83" s="416"/>
      <c r="MW83" s="417"/>
      <c r="MX83" s="19"/>
      <c r="MY83" s="19"/>
      <c r="MZ83" s="19"/>
      <c r="NA83" s="19"/>
      <c r="NB83" s="19"/>
      <c r="NC83" s="19"/>
      <c r="ND83" s="19"/>
      <c r="NE83" s="19"/>
      <c r="NF83" s="19"/>
      <c r="NG83" s="19"/>
      <c r="NH83" s="19"/>
      <c r="NI83" s="19"/>
      <c r="NJ83" s="19"/>
      <c r="NK83" s="19"/>
      <c r="NL83" s="11"/>
      <c r="NM83" s="19"/>
      <c r="NN83" s="19"/>
      <c r="NO83" s="19"/>
      <c r="NP83" s="19"/>
      <c r="NQ83" s="19"/>
      <c r="NR83" s="19"/>
      <c r="NS83" s="19"/>
      <c r="NT83" s="19"/>
      <c r="NU83" s="19"/>
      <c r="NV83" s="19"/>
      <c r="NW83" s="19"/>
      <c r="NX83" s="19"/>
      <c r="NY83" s="19"/>
      <c r="NZ83" s="19"/>
    </row>
    <row r="84" spans="1:407" ht="18.75" customHeight="1">
      <c r="A84" s="224"/>
      <c r="B84" s="221"/>
      <c r="C84" s="381"/>
      <c r="D84" s="381"/>
      <c r="E84" s="223"/>
      <c r="F84" s="2"/>
      <c r="G84" s="25"/>
      <c r="H84" s="25"/>
      <c r="I84" s="25"/>
      <c r="J84" s="25"/>
      <c r="K84" s="25"/>
      <c r="L84" s="25"/>
      <c r="M84" s="25"/>
      <c r="N84" s="365"/>
      <c r="O84" s="9"/>
      <c r="P84" s="9"/>
      <c r="Q84" s="9"/>
      <c r="R84" s="9"/>
      <c r="S84" s="9"/>
      <c r="T84" s="9"/>
      <c r="U84" s="9"/>
      <c r="V84" s="9"/>
      <c r="W84" s="9"/>
      <c r="X84" s="9"/>
      <c r="Y84" s="625"/>
      <c r="Z84" s="630"/>
      <c r="AA84" s="630"/>
      <c r="AB84" s="630"/>
      <c r="AC84" s="630"/>
      <c r="AD84" s="630"/>
      <c r="AE84" s="630"/>
      <c r="AF84" s="630"/>
      <c r="AG84" s="630"/>
      <c r="AH84" s="630"/>
      <c r="AI84" s="630"/>
      <c r="AJ84" s="630"/>
      <c r="AK84" s="330"/>
      <c r="AL84" s="330"/>
      <c r="AM84" s="330"/>
      <c r="AN84" s="330"/>
      <c r="AO84" s="330"/>
      <c r="AP84" s="330"/>
      <c r="AQ84" s="330"/>
      <c r="AR84" s="330"/>
      <c r="AS84" s="330"/>
      <c r="AT84" s="330"/>
      <c r="AU84" s="330"/>
      <c r="AV84" s="330"/>
      <c r="AW84" s="330"/>
      <c r="AX84" s="330"/>
      <c r="AY84" s="601"/>
      <c r="AZ84" s="351"/>
      <c r="BA84" s="351"/>
      <c r="BB84" s="351"/>
      <c r="BC84" s="351"/>
      <c r="BD84" s="351"/>
      <c r="BE84" s="351"/>
      <c r="BF84" s="351"/>
      <c r="BG84" s="351"/>
      <c r="BH84" s="351"/>
      <c r="BI84" s="351"/>
      <c r="BJ84" s="351"/>
      <c r="BK84" s="351"/>
      <c r="BL84" s="351"/>
      <c r="BM84" s="351"/>
      <c r="BN84" s="351"/>
      <c r="BO84" s="351"/>
      <c r="BP84" s="351"/>
      <c r="BQ84" s="451"/>
      <c r="BR84" s="451"/>
      <c r="BS84" s="451"/>
      <c r="BT84" s="451"/>
      <c r="BU84" s="451"/>
      <c r="BV84" s="451"/>
      <c r="BW84" s="451"/>
      <c r="BX84" s="451"/>
      <c r="BY84" s="451"/>
      <c r="BZ84" s="451"/>
      <c r="CA84" s="451"/>
      <c r="CB84" s="451"/>
      <c r="CC84" s="451"/>
      <c r="CE84" s="224"/>
      <c r="CF84" s="221"/>
      <c r="CG84" s="381"/>
      <c r="CH84" s="381"/>
      <c r="CI84" s="223"/>
      <c r="CJ84" s="2"/>
      <c r="CK84" s="25"/>
      <c r="CL84" s="25"/>
      <c r="CM84" s="25"/>
      <c r="CN84" s="1396"/>
      <c r="CO84" s="25"/>
      <c r="CP84" s="25"/>
      <c r="CQ84" s="25"/>
      <c r="CR84" s="16"/>
      <c r="CS84" s="16"/>
      <c r="CT84" s="16"/>
      <c r="CU84" s="16"/>
      <c r="CV84" s="16"/>
      <c r="CW84" s="16"/>
      <c r="CX84" s="16"/>
      <c r="CY84" s="16"/>
      <c r="CZ84" s="16"/>
      <c r="DA84" s="16"/>
      <c r="DB84" s="16"/>
      <c r="DC84" s="625"/>
      <c r="DD84" s="629"/>
      <c r="DE84" s="629"/>
      <c r="DF84" s="629"/>
      <c r="DG84" s="629"/>
      <c r="DH84" s="629"/>
      <c r="DI84" s="629"/>
      <c r="DJ84" s="629"/>
      <c r="DK84" s="630"/>
      <c r="DL84" s="630"/>
      <c r="DM84" s="630"/>
      <c r="DN84" s="630"/>
      <c r="DO84" s="600"/>
      <c r="DP84" s="601"/>
      <c r="DQ84" s="601"/>
      <c r="DR84" s="601"/>
      <c r="DS84" s="601"/>
      <c r="DT84" s="601"/>
      <c r="DU84" s="601"/>
      <c r="DV84" s="601"/>
      <c r="DW84" s="601"/>
      <c r="DX84" s="601"/>
      <c r="DY84" s="601"/>
      <c r="DZ84" s="601"/>
      <c r="EA84" s="601"/>
      <c r="EB84" s="601"/>
      <c r="EC84" s="601"/>
      <c r="ED84" s="573"/>
      <c r="EE84" s="573"/>
      <c r="EF84" s="573"/>
      <c r="EG84" s="573"/>
      <c r="EH84" s="573"/>
      <c r="EI84" s="573"/>
      <c r="EJ84" s="573"/>
      <c r="EK84" s="573"/>
      <c r="EL84" s="573"/>
      <c r="EM84" s="573"/>
      <c r="EN84" s="573"/>
      <c r="EO84" s="573"/>
      <c r="EP84" s="383"/>
      <c r="EQ84" s="451"/>
      <c r="ER84" s="451"/>
      <c r="ES84" s="451"/>
      <c r="ET84" s="451"/>
      <c r="EU84" s="451"/>
      <c r="EV84" s="451"/>
      <c r="EW84" s="451"/>
      <c r="EX84" s="451"/>
      <c r="EY84" s="451"/>
      <c r="EZ84" s="451"/>
      <c r="FA84" s="451"/>
      <c r="FB84" s="451"/>
      <c r="FC84" s="451"/>
      <c r="FD84" s="451"/>
      <c r="FE84" s="451"/>
      <c r="FF84" s="451"/>
      <c r="FG84" s="593"/>
      <c r="FI84" s="224"/>
      <c r="FJ84" s="221"/>
      <c r="FK84" s="381"/>
      <c r="FL84" s="381"/>
      <c r="FM84" s="223"/>
      <c r="FN84" s="2"/>
      <c r="FO84" s="25"/>
      <c r="FP84" s="25"/>
      <c r="FQ84" s="25"/>
      <c r="FR84" s="25"/>
      <c r="FS84" s="25"/>
      <c r="FT84" s="25"/>
      <c r="FU84" s="25"/>
      <c r="FV84" s="365"/>
      <c r="FW84" s="16"/>
      <c r="FX84" s="16"/>
      <c r="FY84" s="16"/>
      <c r="FZ84" s="16"/>
      <c r="GA84" s="16"/>
      <c r="GB84" s="16"/>
      <c r="GC84" s="16"/>
      <c r="GD84" s="16"/>
      <c r="GE84" s="16"/>
      <c r="GF84" s="16"/>
      <c r="GG84" s="625"/>
      <c r="GH84" s="628"/>
      <c r="GI84" s="628"/>
      <c r="GJ84" s="628"/>
      <c r="GK84" s="628"/>
      <c r="GL84" s="628"/>
      <c r="GM84" s="628"/>
      <c r="GN84" s="445"/>
      <c r="GO84" s="630"/>
      <c r="GP84" s="630"/>
      <c r="GQ84" s="630"/>
      <c r="GR84" s="630"/>
      <c r="GS84" s="600"/>
      <c r="GT84" s="601"/>
      <c r="GU84" s="601"/>
      <c r="GV84" s="601"/>
      <c r="GW84" s="601"/>
      <c r="GX84" s="601"/>
      <c r="GY84" s="601"/>
      <c r="GZ84" s="601"/>
      <c r="HA84" s="601"/>
      <c r="HB84" s="601"/>
      <c r="HC84" s="601"/>
      <c r="HD84" s="601"/>
      <c r="HE84" s="601"/>
      <c r="HF84" s="601"/>
      <c r="HG84" s="601"/>
      <c r="HH84" s="332"/>
      <c r="HI84" s="332"/>
      <c r="HJ84" s="332"/>
      <c r="HK84" s="332"/>
      <c r="HL84" s="332"/>
      <c r="HM84" s="332"/>
      <c r="HN84" s="332"/>
      <c r="HO84" s="332"/>
      <c r="HP84" s="332"/>
      <c r="HQ84" s="332"/>
      <c r="HR84" s="332"/>
      <c r="HS84" s="332"/>
      <c r="HT84" s="332"/>
      <c r="HU84" s="332"/>
      <c r="HV84" s="451"/>
      <c r="HW84" s="451"/>
      <c r="HX84" s="451"/>
      <c r="HY84" s="451"/>
      <c r="HZ84" s="451"/>
      <c r="IA84" s="451"/>
      <c r="IB84" s="451"/>
      <c r="IC84" s="451"/>
      <c r="ID84" s="451"/>
      <c r="IE84" s="451"/>
      <c r="IF84" s="451"/>
      <c r="IG84" s="451"/>
      <c r="IH84" s="451"/>
      <c r="II84" s="451"/>
      <c r="IJ84" s="451"/>
      <c r="IK84" s="451"/>
      <c r="IL84" s="520"/>
      <c r="IM84" s="224"/>
      <c r="IN84" s="221"/>
      <c r="IO84" s="381"/>
      <c r="IP84" s="381"/>
      <c r="IQ84" s="223"/>
      <c r="IR84" s="2"/>
      <c r="IS84" s="25"/>
      <c r="IT84" s="25"/>
      <c r="IU84" s="25"/>
      <c r="IV84" s="25"/>
      <c r="IW84" s="25"/>
      <c r="IX84" s="25"/>
      <c r="IY84" s="25"/>
      <c r="IZ84" s="365"/>
      <c r="JA84" s="162"/>
      <c r="JB84" s="305"/>
      <c r="JC84" s="305"/>
      <c r="JD84" s="272"/>
      <c r="JE84" s="305"/>
      <c r="JF84" s="305"/>
      <c r="JG84" s="272"/>
      <c r="JH84" s="305"/>
      <c r="JI84" s="305"/>
      <c r="JJ84" s="272"/>
      <c r="JK84" s="625"/>
      <c r="JL84" s="332"/>
      <c r="JM84" s="332"/>
      <c r="JN84" s="50"/>
      <c r="JO84" s="50"/>
      <c r="JP84" s="50"/>
      <c r="JQ84" s="50"/>
      <c r="JR84" s="445"/>
      <c r="JS84" s="625"/>
      <c r="JT84" s="630"/>
      <c r="JU84" s="630"/>
      <c r="JV84" s="630"/>
      <c r="JW84" s="600"/>
      <c r="JX84" s="601"/>
      <c r="JY84" s="601"/>
      <c r="JZ84" s="601"/>
      <c r="KA84" s="601"/>
      <c r="KB84" s="601"/>
      <c r="KC84" s="601"/>
      <c r="KD84" s="601"/>
      <c r="KE84" s="601"/>
      <c r="KF84" s="601"/>
      <c r="KG84" s="601"/>
      <c r="KH84" s="601"/>
      <c r="KI84" s="601"/>
      <c r="KJ84" s="601"/>
      <c r="KK84" s="601"/>
      <c r="KL84" s="603"/>
      <c r="KM84" s="603"/>
      <c r="KN84" s="603"/>
      <c r="KO84" s="603"/>
      <c r="KP84" s="603"/>
      <c r="KQ84" s="603"/>
      <c r="KR84" s="603"/>
      <c r="KS84" s="603"/>
      <c r="KT84" s="603"/>
      <c r="KU84" s="603"/>
      <c r="KV84" s="603"/>
      <c r="KW84" s="603"/>
      <c r="KX84" s="383"/>
      <c r="KY84" s="451"/>
      <c r="KZ84" s="451"/>
      <c r="LA84" s="451"/>
      <c r="LB84" s="451"/>
      <c r="LC84" s="451"/>
      <c r="LD84" s="451"/>
      <c r="LE84" s="451"/>
      <c r="LF84" s="451"/>
      <c r="LG84" s="451"/>
      <c r="LH84" s="451"/>
      <c r="LI84" s="451"/>
      <c r="LJ84" s="451"/>
      <c r="LK84" s="451"/>
      <c r="LL84" s="451"/>
      <c r="LM84" s="451"/>
      <c r="LN84" s="451"/>
      <c r="LO84" s="451"/>
      <c r="LQ84" s="676"/>
      <c r="LR84" s="676"/>
      <c r="LS84" s="676"/>
      <c r="LT84" s="676"/>
      <c r="LU84" s="676"/>
      <c r="LV84" s="676"/>
      <c r="LW84" s="676"/>
      <c r="LX84" s="676"/>
      <c r="LY84" s="676"/>
      <c r="LZ84" s="676"/>
      <c r="MA84" s="676"/>
      <c r="MB84" s="162"/>
      <c r="MC84" s="305"/>
      <c r="MD84" s="319"/>
      <c r="ME84" s="272"/>
      <c r="MF84" s="305"/>
      <c r="MG84" s="319"/>
      <c r="MH84" s="272"/>
      <c r="MI84" s="305"/>
      <c r="MJ84" s="463"/>
      <c r="MK84" s="162"/>
      <c r="ML84" s="1440"/>
      <c r="MM84" s="670"/>
      <c r="MN84" s="17"/>
      <c r="MO84" s="672"/>
      <c r="MP84" s="672"/>
      <c r="MQ84" s="672"/>
      <c r="MR84" s="672"/>
      <c r="MS84" s="670"/>
      <c r="MT84" s="11"/>
      <c r="MU84" s="19"/>
      <c r="MV84" s="416"/>
      <c r="MW84" s="417"/>
      <c r="MX84" s="19"/>
      <c r="MY84" s="19"/>
      <c r="MZ84" s="19"/>
      <c r="NA84" s="19"/>
      <c r="NB84" s="19"/>
      <c r="NC84" s="19"/>
      <c r="ND84" s="19"/>
      <c r="NE84" s="19"/>
      <c r="NF84" s="19"/>
      <c r="NG84" s="19"/>
      <c r="NH84" s="19"/>
      <c r="NI84" s="19"/>
      <c r="NJ84" s="19"/>
      <c r="NK84" s="19"/>
      <c r="NL84" s="11"/>
      <c r="NM84" s="19"/>
      <c r="NN84" s="19"/>
      <c r="NO84" s="19"/>
      <c r="NP84" s="19"/>
      <c r="NQ84" s="19"/>
      <c r="NR84" s="19"/>
      <c r="NS84" s="19"/>
      <c r="NT84" s="19"/>
      <c r="NU84" s="19"/>
      <c r="NV84" s="19"/>
      <c r="NW84" s="19"/>
      <c r="NX84" s="19"/>
      <c r="NY84" s="19"/>
      <c r="NZ84" s="19"/>
    </row>
    <row r="85" spans="1:407" ht="18.75" customHeight="1">
      <c r="A85" s="224"/>
      <c r="B85" s="221"/>
      <c r="C85" s="381"/>
      <c r="D85" s="381"/>
      <c r="E85" s="223"/>
      <c r="F85" s="2"/>
      <c r="G85" s="25"/>
      <c r="H85" s="25"/>
      <c r="I85" s="25"/>
      <c r="J85" s="25"/>
      <c r="K85" s="25"/>
      <c r="L85" s="25"/>
      <c r="M85" s="25"/>
      <c r="N85" s="365"/>
      <c r="O85" s="9"/>
      <c r="P85" s="9"/>
      <c r="Q85" s="9"/>
      <c r="R85" s="9"/>
      <c r="S85" s="9"/>
      <c r="T85" s="9"/>
      <c r="U85" s="9"/>
      <c r="V85" s="9"/>
      <c r="W85" s="9"/>
      <c r="X85" s="9"/>
      <c r="Y85" s="625"/>
      <c r="Z85" s="630"/>
      <c r="AA85" s="630"/>
      <c r="AB85" s="630"/>
      <c r="AC85" s="630"/>
      <c r="AD85" s="630"/>
      <c r="AE85" s="630"/>
      <c r="AF85" s="630"/>
      <c r="AG85" s="630"/>
      <c r="AH85" s="630"/>
      <c r="AI85" s="630"/>
      <c r="AJ85" s="630"/>
      <c r="AK85" s="330"/>
      <c r="AL85" s="330"/>
      <c r="AM85" s="330"/>
      <c r="AN85" s="330"/>
      <c r="AO85" s="330"/>
      <c r="AP85" s="330"/>
      <c r="AQ85" s="330"/>
      <c r="AR85" s="330"/>
      <c r="AS85" s="330"/>
      <c r="AT85" s="330"/>
      <c r="AU85" s="330"/>
      <c r="AV85" s="330"/>
      <c r="AW85" s="330"/>
      <c r="AX85" s="330"/>
      <c r="AY85" s="601"/>
      <c r="AZ85" s="351"/>
      <c r="BA85" s="351"/>
      <c r="BB85" s="351"/>
      <c r="BC85" s="351"/>
      <c r="BD85" s="351"/>
      <c r="BE85" s="351"/>
      <c r="BF85" s="351"/>
      <c r="BG85" s="351"/>
      <c r="BH85" s="351"/>
      <c r="BI85" s="351"/>
      <c r="BJ85" s="351"/>
      <c r="BK85" s="351"/>
      <c r="BL85" s="351"/>
      <c r="BM85" s="351"/>
      <c r="BN85" s="351"/>
      <c r="BO85" s="351"/>
      <c r="BP85" s="351"/>
      <c r="BQ85" s="451"/>
      <c r="BR85" s="451"/>
      <c r="BS85" s="451"/>
      <c r="BT85" s="451"/>
      <c r="BU85" s="451"/>
      <c r="BV85" s="451"/>
      <c r="BW85" s="451"/>
      <c r="BX85" s="451"/>
      <c r="BY85" s="451"/>
      <c r="BZ85" s="451"/>
      <c r="CA85" s="451"/>
      <c r="CB85" s="451"/>
      <c r="CC85" s="451"/>
      <c r="CE85" s="224"/>
      <c r="CF85" s="221"/>
      <c r="CG85" s="381"/>
      <c r="CH85" s="381"/>
      <c r="CI85" s="223"/>
      <c r="CJ85" s="2"/>
      <c r="CK85" s="25"/>
      <c r="CL85" s="25"/>
      <c r="CM85" s="25"/>
      <c r="CN85" s="25"/>
      <c r="CO85" s="25"/>
      <c r="CP85" s="25"/>
      <c r="CQ85" s="25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625"/>
      <c r="DD85" s="629"/>
      <c r="DE85" s="629"/>
      <c r="DF85" s="629"/>
      <c r="DG85" s="629"/>
      <c r="DH85" s="629"/>
      <c r="DI85" s="629"/>
      <c r="DJ85" s="629"/>
      <c r="DK85" s="630"/>
      <c r="DL85" s="630"/>
      <c r="DM85" s="630"/>
      <c r="DN85" s="630"/>
      <c r="DO85" s="600"/>
      <c r="DP85" s="601"/>
      <c r="DQ85" s="601"/>
      <c r="DR85" s="601"/>
      <c r="DS85" s="601"/>
      <c r="DT85" s="601"/>
      <c r="DU85" s="601"/>
      <c r="DV85" s="601"/>
      <c r="DW85" s="601"/>
      <c r="DX85" s="601"/>
      <c r="DY85" s="601"/>
      <c r="DZ85" s="601"/>
      <c r="EA85" s="601"/>
      <c r="EB85" s="601"/>
      <c r="EC85" s="601"/>
      <c r="ED85" s="573"/>
      <c r="EE85" s="573"/>
      <c r="EF85" s="573"/>
      <c r="EG85" s="573"/>
      <c r="EH85" s="573"/>
      <c r="EI85" s="573"/>
      <c r="EJ85" s="573"/>
      <c r="EK85" s="573"/>
      <c r="EL85" s="573"/>
      <c r="EM85" s="573"/>
      <c r="EN85" s="573"/>
      <c r="EO85" s="573"/>
      <c r="EP85" s="383"/>
      <c r="EQ85" s="451"/>
      <c r="ER85" s="451"/>
      <c r="ES85" s="451"/>
      <c r="ET85" s="451"/>
      <c r="EU85" s="451"/>
      <c r="EV85" s="451"/>
      <c r="EW85" s="451"/>
      <c r="EX85" s="451"/>
      <c r="EY85" s="451"/>
      <c r="EZ85" s="451"/>
      <c r="FA85" s="451"/>
      <c r="FB85" s="451"/>
      <c r="FC85" s="451"/>
      <c r="FD85" s="451"/>
      <c r="FE85" s="451"/>
      <c r="FF85" s="451"/>
      <c r="FG85" s="593"/>
      <c r="FI85" s="224"/>
      <c r="FJ85" s="221"/>
      <c r="FK85" s="381"/>
      <c r="FL85" s="381"/>
      <c r="FM85" s="223"/>
      <c r="FN85" s="2"/>
      <c r="FO85" s="25"/>
      <c r="FP85" s="25"/>
      <c r="FQ85" s="25"/>
      <c r="FR85" s="25"/>
      <c r="FS85" s="25"/>
      <c r="FT85" s="25"/>
      <c r="FU85" s="25"/>
      <c r="FV85" s="365"/>
      <c r="FW85" s="16"/>
      <c r="FX85" s="16"/>
      <c r="FY85" s="16"/>
      <c r="FZ85" s="16"/>
      <c r="GA85" s="16"/>
      <c r="GB85" s="16"/>
      <c r="GC85" s="16"/>
      <c r="GD85" s="16"/>
      <c r="GE85" s="16"/>
      <c r="GF85" s="16"/>
      <c r="GG85" s="625"/>
      <c r="GH85" s="628"/>
      <c r="GI85" s="628"/>
      <c r="GJ85" s="628"/>
      <c r="GK85" s="628"/>
      <c r="GL85" s="628"/>
      <c r="GM85" s="628"/>
      <c r="GN85" s="445"/>
      <c r="GO85" s="630"/>
      <c r="GP85" s="630"/>
      <c r="GQ85" s="630"/>
      <c r="GR85" s="630"/>
      <c r="GS85" s="600"/>
      <c r="GT85" s="601"/>
      <c r="GU85" s="601"/>
      <c r="GV85" s="601"/>
      <c r="GW85" s="601"/>
      <c r="GX85" s="601"/>
      <c r="GY85" s="601"/>
      <c r="GZ85" s="601"/>
      <c r="HA85" s="601"/>
      <c r="HB85" s="601"/>
      <c r="HC85" s="601"/>
      <c r="HD85" s="601"/>
      <c r="HE85" s="601"/>
      <c r="HF85" s="601"/>
      <c r="HG85" s="601"/>
      <c r="HH85" s="332"/>
      <c r="HI85" s="332"/>
      <c r="HJ85" s="332"/>
      <c r="HK85" s="332"/>
      <c r="HL85" s="332"/>
      <c r="HM85" s="332"/>
      <c r="HN85" s="332"/>
      <c r="HO85" s="332"/>
      <c r="HP85" s="332"/>
      <c r="HQ85" s="332"/>
      <c r="HR85" s="332"/>
      <c r="HS85" s="332"/>
      <c r="HT85" s="332"/>
      <c r="HU85" s="332"/>
      <c r="HV85" s="451"/>
      <c r="HW85" s="451"/>
      <c r="HX85" s="451"/>
      <c r="HY85" s="451"/>
      <c r="HZ85" s="451"/>
      <c r="IA85" s="451"/>
      <c r="IB85" s="451"/>
      <c r="IC85" s="451"/>
      <c r="ID85" s="451"/>
      <c r="IE85" s="451"/>
      <c r="IF85" s="451"/>
      <c r="IG85" s="451"/>
      <c r="IH85" s="451"/>
      <c r="II85" s="451"/>
      <c r="IJ85" s="451"/>
      <c r="IK85" s="451"/>
      <c r="IL85" s="520"/>
      <c r="IM85" s="224"/>
      <c r="IN85" s="221"/>
      <c r="IO85" s="381"/>
      <c r="IP85" s="381"/>
      <c r="IQ85" s="223"/>
      <c r="IR85" s="2"/>
      <c r="IS85" s="25"/>
      <c r="IT85" s="25"/>
      <c r="IU85" s="25"/>
      <c r="IV85" s="25"/>
      <c r="IW85" s="25"/>
      <c r="IX85" s="25"/>
      <c r="IY85" s="25"/>
      <c r="IZ85" s="365"/>
      <c r="JA85" s="457"/>
      <c r="JB85" s="401"/>
      <c r="JC85" s="401"/>
      <c r="JD85" s="300"/>
      <c r="JE85" s="401"/>
      <c r="JF85" s="401"/>
      <c r="JG85" s="300"/>
      <c r="JH85" s="401"/>
      <c r="JI85" s="401"/>
      <c r="JJ85" s="300"/>
      <c r="JK85" s="625"/>
      <c r="JL85" s="332"/>
      <c r="JM85" s="332"/>
      <c r="JN85" s="50"/>
      <c r="JO85" s="50"/>
      <c r="JP85" s="50"/>
      <c r="JQ85" s="50"/>
      <c r="JR85" s="445"/>
      <c r="JS85" s="625"/>
      <c r="JT85" s="630"/>
      <c r="JU85" s="630"/>
      <c r="JV85" s="630"/>
      <c r="JW85" s="600"/>
      <c r="JX85" s="601"/>
      <c r="JY85" s="601"/>
      <c r="JZ85" s="601"/>
      <c r="KA85" s="601"/>
      <c r="KB85" s="601"/>
      <c r="KC85" s="601"/>
      <c r="KD85" s="601"/>
      <c r="KE85" s="601"/>
      <c r="KF85" s="601"/>
      <c r="KG85" s="601"/>
      <c r="KH85" s="601"/>
      <c r="KI85" s="601"/>
      <c r="KJ85" s="601"/>
      <c r="KK85" s="601"/>
      <c r="KL85" s="603"/>
      <c r="KM85" s="603"/>
      <c r="KN85" s="603"/>
      <c r="KO85" s="603"/>
      <c r="KP85" s="603"/>
      <c r="KQ85" s="603"/>
      <c r="KR85" s="603"/>
      <c r="KS85" s="603"/>
      <c r="KT85" s="603"/>
      <c r="KU85" s="603"/>
      <c r="KV85" s="603"/>
      <c r="KW85" s="603"/>
      <c r="KX85" s="383"/>
      <c r="KY85" s="451"/>
      <c r="KZ85" s="451"/>
      <c r="LA85" s="451"/>
      <c r="LB85" s="451"/>
      <c r="LC85" s="451"/>
      <c r="LD85" s="451"/>
      <c r="LE85" s="451"/>
      <c r="LF85" s="451"/>
      <c r="LG85" s="451"/>
      <c r="LH85" s="451"/>
      <c r="LI85" s="451"/>
      <c r="LJ85" s="451"/>
      <c r="LK85" s="451"/>
      <c r="LL85" s="451"/>
      <c r="LM85" s="451"/>
      <c r="LN85" s="451"/>
      <c r="LO85" s="451"/>
      <c r="LQ85" s="676"/>
      <c r="LR85" s="676"/>
      <c r="LS85" s="676"/>
      <c r="LT85" s="676"/>
      <c r="LU85" s="676"/>
      <c r="LV85" s="676"/>
      <c r="LW85" s="676"/>
      <c r="LX85" s="676"/>
      <c r="LY85" s="676"/>
      <c r="LZ85" s="676"/>
      <c r="MA85" s="676"/>
      <c r="MB85" s="457"/>
      <c r="MC85" s="401"/>
      <c r="MD85" s="401"/>
      <c r="ME85" s="300"/>
      <c r="MF85" s="401"/>
      <c r="MG85" s="401"/>
      <c r="MH85" s="300"/>
      <c r="MI85" s="401"/>
      <c r="MJ85" s="335"/>
      <c r="MK85" s="335"/>
      <c r="ML85" s="1440"/>
      <c r="MM85" s="670"/>
      <c r="MN85" s="17"/>
      <c r="MO85" s="672"/>
      <c r="MP85" s="672"/>
      <c r="MQ85" s="672"/>
      <c r="MR85" s="672"/>
      <c r="MS85" s="673"/>
      <c r="MT85" s="11"/>
      <c r="MU85" s="19"/>
      <c r="MV85" s="416"/>
      <c r="MW85" s="417"/>
      <c r="MX85" s="19"/>
      <c r="MY85" s="19"/>
      <c r="MZ85" s="19"/>
      <c r="NA85" s="19"/>
      <c r="NB85" s="19"/>
      <c r="NC85" s="19"/>
      <c r="ND85" s="19"/>
      <c r="NE85" s="19"/>
      <c r="NF85" s="19"/>
      <c r="NG85" s="19"/>
      <c r="NH85" s="19"/>
      <c r="NI85" s="19"/>
      <c r="NJ85" s="19"/>
      <c r="NK85" s="19"/>
      <c r="NL85" s="11"/>
      <c r="NM85" s="19"/>
      <c r="NN85" s="19"/>
      <c r="NO85" s="19"/>
      <c r="NP85" s="19"/>
      <c r="NQ85" s="19"/>
      <c r="NR85" s="19"/>
      <c r="NS85" s="19"/>
      <c r="NT85" s="19"/>
      <c r="NU85" s="19"/>
      <c r="NV85" s="19"/>
      <c r="NW85" s="19"/>
      <c r="NX85" s="19"/>
      <c r="NY85" s="19"/>
      <c r="NZ85" s="19"/>
    </row>
    <row r="86" spans="1:407" ht="18.75" customHeight="1">
      <c r="A86" s="224"/>
      <c r="B86" s="221"/>
      <c r="C86" s="381"/>
      <c r="D86" s="381"/>
      <c r="E86" s="223"/>
      <c r="F86" s="2"/>
      <c r="G86" s="25"/>
      <c r="H86" s="25"/>
      <c r="I86" s="25"/>
      <c r="J86" s="25"/>
      <c r="K86" s="25"/>
      <c r="L86" s="25"/>
      <c r="M86" s="25"/>
      <c r="N86" s="365"/>
      <c r="O86" s="9"/>
      <c r="P86" s="9"/>
      <c r="Q86" s="9"/>
      <c r="R86" s="9"/>
      <c r="S86" s="9"/>
      <c r="T86" s="9"/>
      <c r="U86" s="9"/>
      <c r="V86" s="9"/>
      <c r="W86" s="9"/>
      <c r="X86" s="9"/>
      <c r="Y86" s="625"/>
      <c r="Z86" s="630"/>
      <c r="AA86" s="630"/>
      <c r="AB86" s="630"/>
      <c r="AC86" s="630"/>
      <c r="AD86" s="630"/>
      <c r="AE86" s="630"/>
      <c r="AF86" s="630"/>
      <c r="AG86" s="630"/>
      <c r="AH86" s="630"/>
      <c r="AI86" s="630"/>
      <c r="AJ86" s="630"/>
      <c r="AK86" s="330"/>
      <c r="AL86" s="330"/>
      <c r="AM86" s="330"/>
      <c r="AN86" s="330"/>
      <c r="AO86" s="330"/>
      <c r="AP86" s="330"/>
      <c r="AQ86" s="330"/>
      <c r="AR86" s="330"/>
      <c r="AS86" s="330"/>
      <c r="AT86" s="330"/>
      <c r="AU86" s="330"/>
      <c r="AV86" s="330"/>
      <c r="AW86" s="330"/>
      <c r="AX86" s="330"/>
      <c r="AY86" s="601"/>
      <c r="AZ86" s="351"/>
      <c r="BA86" s="351"/>
      <c r="BB86" s="351"/>
      <c r="BC86" s="351"/>
      <c r="BD86" s="351"/>
      <c r="BE86" s="351"/>
      <c r="BF86" s="351"/>
      <c r="BG86" s="351"/>
      <c r="BH86" s="351"/>
      <c r="BI86" s="351"/>
      <c r="BJ86" s="351"/>
      <c r="BK86" s="351"/>
      <c r="BL86" s="351"/>
      <c r="BM86" s="351"/>
      <c r="BN86" s="351"/>
      <c r="BO86" s="351"/>
      <c r="BP86" s="351"/>
      <c r="BQ86" s="451"/>
      <c r="BR86" s="451"/>
      <c r="BS86" s="451"/>
      <c r="BT86" s="451"/>
      <c r="BU86" s="451"/>
      <c r="BV86" s="451"/>
      <c r="BW86" s="451"/>
      <c r="BX86" s="451"/>
      <c r="BY86" s="451"/>
      <c r="BZ86" s="451"/>
      <c r="CA86" s="451"/>
      <c r="CB86" s="451"/>
      <c r="CC86" s="451"/>
      <c r="CE86" s="224"/>
      <c r="CF86" s="221"/>
      <c r="CG86" s="381"/>
      <c r="CH86" s="381"/>
      <c r="CI86" s="223"/>
      <c r="CJ86" s="2"/>
      <c r="CK86" s="25"/>
      <c r="CL86" s="25"/>
      <c r="CM86" s="25"/>
      <c r="CN86" s="25"/>
      <c r="CO86" s="25"/>
      <c r="CP86" s="25"/>
      <c r="CQ86" s="25"/>
      <c r="CR86" s="16"/>
      <c r="CS86" s="16"/>
      <c r="CT86" s="16"/>
      <c r="CU86" s="16"/>
      <c r="CV86" s="16"/>
      <c r="CW86" s="16"/>
      <c r="CX86" s="16"/>
      <c r="CY86" s="16"/>
      <c r="CZ86" s="16"/>
      <c r="DA86" s="16"/>
      <c r="DB86" s="16"/>
      <c r="DC86" s="625"/>
      <c r="DD86" s="629"/>
      <c r="DE86" s="629"/>
      <c r="DF86" s="629"/>
      <c r="DG86" s="629"/>
      <c r="DH86" s="629"/>
      <c r="DI86" s="629"/>
      <c r="DJ86" s="629"/>
      <c r="DK86" s="630"/>
      <c r="DL86" s="630"/>
      <c r="DM86" s="630"/>
      <c r="DN86" s="630"/>
      <c r="DO86" s="600"/>
      <c r="DP86" s="601"/>
      <c r="DQ86" s="601"/>
      <c r="DR86" s="601"/>
      <c r="DS86" s="601"/>
      <c r="DT86" s="601"/>
      <c r="DU86" s="601"/>
      <c r="DV86" s="601"/>
      <c r="DW86" s="601"/>
      <c r="DX86" s="601"/>
      <c r="DY86" s="601"/>
      <c r="DZ86" s="601"/>
      <c r="EA86" s="601"/>
      <c r="EB86" s="601"/>
      <c r="EC86" s="601"/>
      <c r="ED86" s="573"/>
      <c r="EE86" s="573"/>
      <c r="EF86" s="573"/>
      <c r="EG86" s="573"/>
      <c r="EH86" s="573"/>
      <c r="EI86" s="573"/>
      <c r="EJ86" s="573"/>
      <c r="EK86" s="573"/>
      <c r="EL86" s="573"/>
      <c r="EM86" s="573"/>
      <c r="EN86" s="573"/>
      <c r="EO86" s="573"/>
      <c r="EP86" s="383"/>
      <c r="EQ86" s="451"/>
      <c r="ER86" s="451"/>
      <c r="ES86" s="451"/>
      <c r="ET86" s="451"/>
      <c r="EU86" s="451"/>
      <c r="EV86" s="451"/>
      <c r="EW86" s="451"/>
      <c r="EX86" s="451"/>
      <c r="EY86" s="451"/>
      <c r="EZ86" s="451"/>
      <c r="FA86" s="451"/>
      <c r="FB86" s="451"/>
      <c r="FC86" s="451"/>
      <c r="FD86" s="451"/>
      <c r="FE86" s="451"/>
      <c r="FF86" s="451"/>
      <c r="FG86" s="593"/>
      <c r="FI86" s="224"/>
      <c r="FJ86" s="221"/>
      <c r="FK86" s="381"/>
      <c r="FL86" s="381"/>
      <c r="FM86" s="223"/>
      <c r="FN86" s="2"/>
      <c r="FO86" s="25"/>
      <c r="FP86" s="25"/>
      <c r="FQ86" s="25"/>
      <c r="FR86" s="25"/>
      <c r="FS86" s="25"/>
      <c r="FT86" s="25"/>
      <c r="FU86" s="25"/>
      <c r="FV86" s="365"/>
      <c r="FW86" s="16"/>
      <c r="FX86" s="16"/>
      <c r="FY86" s="16"/>
      <c r="FZ86" s="16"/>
      <c r="GA86" s="16"/>
      <c r="GB86" s="16"/>
      <c r="GC86" s="16"/>
      <c r="GD86" s="16"/>
      <c r="GE86" s="16"/>
      <c r="GF86" s="16"/>
      <c r="GG86" s="625"/>
      <c r="GH86" s="628"/>
      <c r="GI86" s="628"/>
      <c r="GJ86" s="628"/>
      <c r="GK86" s="628"/>
      <c r="GL86" s="628"/>
      <c r="GM86" s="628"/>
      <c r="GN86" s="445"/>
      <c r="GO86" s="630"/>
      <c r="GP86" s="630"/>
      <c r="GQ86" s="630"/>
      <c r="GR86" s="630"/>
      <c r="GS86" s="600"/>
      <c r="GT86" s="601"/>
      <c r="GU86" s="601"/>
      <c r="GV86" s="601"/>
      <c r="GW86" s="601"/>
      <c r="GX86" s="601"/>
      <c r="GY86" s="601"/>
      <c r="GZ86" s="601"/>
      <c r="HA86" s="601"/>
      <c r="HB86" s="601"/>
      <c r="HC86" s="601"/>
      <c r="HD86" s="601"/>
      <c r="HE86" s="601"/>
      <c r="HF86" s="601"/>
      <c r="HG86" s="601"/>
      <c r="HH86" s="332"/>
      <c r="HI86" s="332"/>
      <c r="HJ86" s="332"/>
      <c r="HK86" s="332"/>
      <c r="HL86" s="332"/>
      <c r="HM86" s="332"/>
      <c r="HN86" s="332"/>
      <c r="HO86" s="332"/>
      <c r="HP86" s="332"/>
      <c r="HQ86" s="332"/>
      <c r="HR86" s="332"/>
      <c r="HS86" s="332"/>
      <c r="HT86" s="332"/>
      <c r="HU86" s="332"/>
      <c r="HV86" s="451"/>
      <c r="HW86" s="451"/>
      <c r="HX86" s="451"/>
      <c r="HY86" s="451"/>
      <c r="HZ86" s="451"/>
      <c r="IA86" s="451"/>
      <c r="IB86" s="451"/>
      <c r="IC86" s="451"/>
      <c r="ID86" s="451"/>
      <c r="IE86" s="451"/>
      <c r="IF86" s="451"/>
      <c r="IG86" s="451"/>
      <c r="IH86" s="451"/>
      <c r="II86" s="451"/>
      <c r="IJ86" s="451"/>
      <c r="IK86" s="451"/>
      <c r="IL86" s="520"/>
      <c r="IM86" s="224"/>
      <c r="IN86" s="221"/>
      <c r="IO86" s="381"/>
      <c r="IP86" s="381"/>
      <c r="IQ86" s="223"/>
      <c r="IR86" s="2"/>
      <c r="IS86" s="25"/>
      <c r="IT86" s="25"/>
      <c r="IU86" s="25"/>
      <c r="IV86" s="25"/>
      <c r="IW86" s="25"/>
      <c r="IX86" s="25"/>
      <c r="IY86" s="25"/>
      <c r="IZ86" s="365"/>
      <c r="JA86" s="162"/>
      <c r="JB86" s="305"/>
      <c r="JC86" s="386"/>
      <c r="JD86" s="272"/>
      <c r="JE86" s="305"/>
      <c r="JF86" s="386"/>
      <c r="JG86" s="272"/>
      <c r="JH86" s="162"/>
      <c r="JI86" s="210"/>
      <c r="JJ86" s="162"/>
      <c r="JK86" s="625"/>
      <c r="JL86" s="332"/>
      <c r="JM86" s="332"/>
      <c r="JN86" s="50"/>
      <c r="JO86" s="50"/>
      <c r="JP86" s="50"/>
      <c r="JQ86" s="50"/>
      <c r="JR86" s="445"/>
      <c r="JS86" s="625"/>
      <c r="JT86" s="630"/>
      <c r="JU86" s="630"/>
      <c r="JV86" s="630"/>
      <c r="JW86" s="600"/>
      <c r="JX86" s="601"/>
      <c r="JY86" s="601"/>
      <c r="JZ86" s="601"/>
      <c r="KA86" s="601"/>
      <c r="KB86" s="601"/>
      <c r="KC86" s="601"/>
      <c r="KD86" s="601"/>
      <c r="KE86" s="601"/>
      <c r="KF86" s="601"/>
      <c r="KG86" s="601"/>
      <c r="KH86" s="601"/>
      <c r="KI86" s="601"/>
      <c r="KJ86" s="601"/>
      <c r="KK86" s="601"/>
      <c r="KL86" s="603"/>
      <c r="KM86" s="603"/>
      <c r="KN86" s="603"/>
      <c r="KO86" s="603"/>
      <c r="KP86" s="603"/>
      <c r="KQ86" s="603"/>
      <c r="KR86" s="603"/>
      <c r="KS86" s="603"/>
      <c r="KT86" s="603"/>
      <c r="KU86" s="603"/>
      <c r="KV86" s="603"/>
      <c r="KW86" s="603"/>
      <c r="KX86" s="383"/>
      <c r="KY86" s="451"/>
      <c r="KZ86" s="451"/>
      <c r="LA86" s="451"/>
      <c r="LB86" s="451"/>
      <c r="LC86" s="451"/>
      <c r="LD86" s="451"/>
      <c r="LE86" s="451"/>
      <c r="LF86" s="451"/>
      <c r="LG86" s="451"/>
      <c r="LH86" s="451"/>
      <c r="LI86" s="451"/>
      <c r="LJ86" s="451"/>
      <c r="LK86" s="451"/>
      <c r="LL86" s="451"/>
      <c r="LM86" s="451"/>
      <c r="LN86" s="451"/>
      <c r="LO86" s="451"/>
      <c r="LQ86" s="676"/>
      <c r="LR86" s="676"/>
      <c r="LS86" s="676"/>
      <c r="LT86" s="676"/>
      <c r="LU86" s="676"/>
      <c r="LV86" s="676"/>
      <c r="LW86" s="676"/>
      <c r="LX86" s="676"/>
      <c r="LY86" s="676"/>
      <c r="LZ86" s="676"/>
      <c r="MA86" s="676"/>
      <c r="MB86" s="773"/>
      <c r="MC86" s="773"/>
      <c r="MD86" s="773"/>
      <c r="ME86" s="773"/>
      <c r="MF86" s="773"/>
      <c r="MG86" s="773"/>
      <c r="MH86" s="773"/>
      <c r="MI86" s="773"/>
      <c r="MJ86" s="773"/>
      <c r="MK86" s="773"/>
      <c r="ML86" s="773"/>
      <c r="MM86" s="676"/>
      <c r="MN86" s="17"/>
      <c r="MO86" s="672"/>
      <c r="MP86" s="672"/>
      <c r="MQ86" s="672"/>
      <c r="MR86" s="672"/>
      <c r="MS86" s="673"/>
      <c r="MT86" s="11"/>
      <c r="MU86" s="19"/>
      <c r="MV86" s="416"/>
      <c r="MW86" s="417"/>
      <c r="MX86" s="19"/>
      <c r="MY86" s="19"/>
      <c r="MZ86" s="11"/>
      <c r="NA86" s="11"/>
      <c r="NB86" s="11"/>
      <c r="NC86" s="11"/>
      <c r="ND86" s="11"/>
      <c r="NE86" s="11"/>
      <c r="NF86" s="11"/>
      <c r="NG86" s="11"/>
      <c r="NH86" s="11"/>
      <c r="NI86" s="11"/>
      <c r="NJ86" s="11"/>
      <c r="NK86" s="11"/>
      <c r="NL86" s="11"/>
      <c r="NM86" s="19"/>
      <c r="NN86" s="19"/>
      <c r="NO86" s="19"/>
      <c r="NP86" s="19"/>
      <c r="NQ86" s="19"/>
      <c r="NR86" s="19"/>
      <c r="NS86" s="19"/>
      <c r="NT86" s="19"/>
      <c r="NU86" s="19"/>
      <c r="NV86" s="19"/>
      <c r="NW86" s="19"/>
      <c r="NX86" s="19"/>
      <c r="NY86" s="19"/>
      <c r="NZ86" s="19"/>
    </row>
    <row r="87" spans="1:407" ht="18.75" customHeight="1">
      <c r="A87" s="224"/>
      <c r="B87" s="633"/>
      <c r="C87" s="634"/>
      <c r="D87" s="634"/>
      <c r="E87" s="600"/>
      <c r="F87" s="600"/>
      <c r="G87" s="602"/>
      <c r="H87" s="602"/>
      <c r="I87" s="602"/>
      <c r="J87" s="602"/>
      <c r="K87" s="602"/>
      <c r="L87" s="603"/>
      <c r="M87" s="602"/>
      <c r="N87" s="602"/>
      <c r="O87" s="9"/>
      <c r="P87" s="9"/>
      <c r="Q87" s="9"/>
      <c r="R87" s="9"/>
      <c r="S87" s="9"/>
      <c r="T87" s="9"/>
      <c r="U87" s="9"/>
      <c r="V87" s="9"/>
      <c r="W87" s="9"/>
      <c r="X87" s="9"/>
      <c r="Y87" s="630"/>
      <c r="Z87" s="630"/>
      <c r="AA87" s="630"/>
      <c r="AB87" s="630"/>
      <c r="AC87" s="630"/>
      <c r="AD87" s="630"/>
      <c r="AE87" s="630"/>
      <c r="AF87" s="630"/>
      <c r="AG87" s="630"/>
      <c r="AH87" s="630"/>
      <c r="AI87" s="630"/>
      <c r="AJ87" s="630"/>
      <c r="AK87" s="330"/>
      <c r="AL87" s="330"/>
      <c r="AM87" s="330"/>
      <c r="AN87" s="330"/>
      <c r="AO87" s="330"/>
      <c r="AP87" s="330"/>
      <c r="AQ87" s="330"/>
      <c r="AR87" s="330"/>
      <c r="AS87" s="330"/>
      <c r="AT87" s="330"/>
      <c r="AU87" s="330"/>
      <c r="AV87" s="330"/>
      <c r="AW87" s="330"/>
      <c r="AX87" s="330"/>
      <c r="AY87" s="601"/>
      <c r="AZ87" s="351"/>
      <c r="BA87" s="351"/>
      <c r="BB87" s="351"/>
      <c r="BC87" s="351"/>
      <c r="BD87" s="351"/>
      <c r="BE87" s="351"/>
      <c r="BF87" s="351"/>
      <c r="BG87" s="351"/>
      <c r="BH87" s="351"/>
      <c r="BI87" s="351"/>
      <c r="BJ87" s="351"/>
      <c r="BK87" s="351"/>
      <c r="BL87" s="351"/>
      <c r="BM87" s="351"/>
      <c r="BN87" s="351"/>
      <c r="BO87" s="351"/>
      <c r="BP87" s="351"/>
      <c r="BQ87" s="451"/>
      <c r="BR87" s="451"/>
      <c r="BS87" s="451"/>
      <c r="BT87" s="451"/>
      <c r="BU87" s="451"/>
      <c r="BV87" s="451"/>
      <c r="BW87" s="451"/>
      <c r="BX87" s="451"/>
      <c r="BY87" s="451"/>
      <c r="BZ87" s="451"/>
      <c r="CA87" s="451"/>
      <c r="CB87" s="451"/>
      <c r="CC87" s="451"/>
      <c r="CE87" s="224"/>
      <c r="CF87" s="633"/>
      <c r="CG87" s="634"/>
      <c r="CH87" s="634"/>
      <c r="CI87" s="600"/>
      <c r="CJ87" s="600"/>
      <c r="CK87" s="602"/>
      <c r="CL87" s="602"/>
      <c r="CM87" s="602"/>
      <c r="CN87" s="602"/>
      <c r="CO87" s="602"/>
      <c r="CP87" s="603"/>
      <c r="CQ87" s="602"/>
      <c r="CR87" s="16"/>
      <c r="CS87" s="16"/>
      <c r="CT87" s="16"/>
      <c r="CU87" s="16"/>
      <c r="CV87" s="16"/>
      <c r="CW87" s="16"/>
      <c r="CX87" s="16"/>
      <c r="CY87" s="16"/>
      <c r="CZ87" s="16"/>
      <c r="DA87" s="16"/>
      <c r="DB87" s="16"/>
      <c r="DC87" s="630"/>
      <c r="DD87" s="629"/>
      <c r="DE87" s="629"/>
      <c r="DF87" s="629"/>
      <c r="DG87" s="629"/>
      <c r="DH87" s="629"/>
      <c r="DI87" s="629"/>
      <c r="DJ87" s="629"/>
      <c r="DK87" s="630"/>
      <c r="DL87" s="630"/>
      <c r="DM87" s="630"/>
      <c r="DN87" s="630"/>
      <c r="DO87" s="600"/>
      <c r="DP87" s="601"/>
      <c r="DQ87" s="601"/>
      <c r="DR87" s="601"/>
      <c r="DS87" s="601"/>
      <c r="DT87" s="601"/>
      <c r="DU87" s="601"/>
      <c r="DV87" s="601"/>
      <c r="DW87" s="601"/>
      <c r="DX87" s="601"/>
      <c r="DY87" s="601"/>
      <c r="DZ87" s="601"/>
      <c r="EA87" s="601"/>
      <c r="EB87" s="601"/>
      <c r="EC87" s="601"/>
      <c r="ED87" s="601"/>
      <c r="EE87" s="601"/>
      <c r="EF87" s="601"/>
      <c r="EG87" s="601"/>
      <c r="EH87" s="601"/>
      <c r="EI87" s="601"/>
      <c r="EJ87" s="601"/>
      <c r="EK87" s="601"/>
      <c r="EL87" s="601"/>
      <c r="EM87" s="601"/>
      <c r="EN87" s="601"/>
      <c r="EO87" s="601"/>
      <c r="EP87" s="383"/>
      <c r="EQ87" s="451"/>
      <c r="ER87" s="451"/>
      <c r="ES87" s="451"/>
      <c r="ET87" s="451"/>
      <c r="EU87" s="451"/>
      <c r="EV87" s="451"/>
      <c r="EW87" s="451"/>
      <c r="EX87" s="451"/>
      <c r="EY87" s="451"/>
      <c r="EZ87" s="451"/>
      <c r="FA87" s="451"/>
      <c r="FB87" s="451"/>
      <c r="FC87" s="451"/>
      <c r="FD87" s="451"/>
      <c r="FE87" s="451"/>
      <c r="FF87" s="451"/>
      <c r="FG87" s="593"/>
      <c r="FI87" s="224"/>
      <c r="FJ87" s="633"/>
      <c r="FK87" s="634"/>
      <c r="FL87" s="634"/>
      <c r="FM87" s="600"/>
      <c r="FN87" s="600"/>
      <c r="FO87" s="602"/>
      <c r="FP87" s="602"/>
      <c r="FQ87" s="602"/>
      <c r="FR87" s="602"/>
      <c r="FS87" s="602"/>
      <c r="FT87" s="603"/>
      <c r="FU87" s="602"/>
      <c r="FV87" s="602"/>
      <c r="FW87" s="16"/>
      <c r="FX87" s="16"/>
      <c r="FY87" s="16"/>
      <c r="FZ87" s="16"/>
      <c r="GA87" s="16"/>
      <c r="GB87" s="16"/>
      <c r="GC87" s="16"/>
      <c r="GD87" s="16"/>
      <c r="GE87" s="16"/>
      <c r="GF87" s="16"/>
      <c r="GG87" s="630"/>
      <c r="GH87" s="628"/>
      <c r="GI87" s="628"/>
      <c r="GJ87" s="628"/>
      <c r="GK87" s="628"/>
      <c r="GL87" s="628"/>
      <c r="GM87" s="628"/>
      <c r="GN87" s="445"/>
      <c r="GO87" s="630"/>
      <c r="GP87" s="630"/>
      <c r="GQ87" s="630"/>
      <c r="GR87" s="630"/>
      <c r="GS87" s="600"/>
      <c r="GT87" s="601"/>
      <c r="GU87" s="601"/>
      <c r="GV87" s="601"/>
      <c r="GW87" s="601"/>
      <c r="GX87" s="601"/>
      <c r="GY87" s="601"/>
      <c r="GZ87" s="601"/>
      <c r="HA87" s="601"/>
      <c r="HB87" s="601"/>
      <c r="HC87" s="601"/>
      <c r="HD87" s="601"/>
      <c r="HE87" s="601"/>
      <c r="HF87" s="601"/>
      <c r="HG87" s="601"/>
      <c r="HH87" s="332"/>
      <c r="HI87" s="332"/>
      <c r="HJ87" s="332"/>
      <c r="HK87" s="332"/>
      <c r="HL87" s="332"/>
      <c r="HM87" s="332"/>
      <c r="HN87" s="332"/>
      <c r="HO87" s="332"/>
      <c r="HP87" s="332"/>
      <c r="HQ87" s="332"/>
      <c r="HR87" s="332"/>
      <c r="HS87" s="332"/>
      <c r="HT87" s="332"/>
      <c r="HU87" s="332"/>
      <c r="HV87" s="451"/>
      <c r="HW87" s="451"/>
      <c r="HX87" s="451"/>
      <c r="HY87" s="451"/>
      <c r="HZ87" s="451"/>
      <c r="IA87" s="451"/>
      <c r="IB87" s="451"/>
      <c r="IC87" s="451"/>
      <c r="ID87" s="451"/>
      <c r="IE87" s="451"/>
      <c r="IF87" s="451"/>
      <c r="IG87" s="451"/>
      <c r="IH87" s="451"/>
      <c r="II87" s="451"/>
      <c r="IJ87" s="451"/>
      <c r="IK87" s="451"/>
      <c r="IL87" s="520"/>
      <c r="IM87" s="224"/>
      <c r="IN87" s="633"/>
      <c r="IO87" s="634"/>
      <c r="IP87" s="634"/>
      <c r="IQ87" s="600"/>
      <c r="IR87" s="600"/>
      <c r="IS87" s="602"/>
      <c r="IT87" s="602"/>
      <c r="IU87" s="602"/>
      <c r="IV87" s="602"/>
      <c r="IW87" s="602"/>
      <c r="IX87" s="603"/>
      <c r="IY87" s="602"/>
      <c r="IZ87" s="602"/>
      <c r="JA87" s="162"/>
      <c r="JB87" s="305"/>
      <c r="JC87" s="386"/>
      <c r="JD87" s="272"/>
      <c r="JE87" s="305"/>
      <c r="JF87" s="386"/>
      <c r="JG87" s="272"/>
      <c r="JH87" s="625"/>
      <c r="JI87" s="625"/>
      <c r="JJ87" s="625"/>
      <c r="JK87" s="630"/>
      <c r="JL87" s="332"/>
      <c r="JM87" s="332"/>
      <c r="JN87" s="50"/>
      <c r="JO87" s="50"/>
      <c r="JP87" s="50"/>
      <c r="JQ87" s="50"/>
      <c r="JR87" s="445"/>
      <c r="JS87" s="625"/>
      <c r="JT87" s="630"/>
      <c r="JU87" s="630"/>
      <c r="JV87" s="630"/>
      <c r="JW87" s="600"/>
      <c r="JX87" s="601"/>
      <c r="JY87" s="601"/>
      <c r="JZ87" s="601"/>
      <c r="KA87" s="601"/>
      <c r="KB87" s="601"/>
      <c r="KC87" s="601"/>
      <c r="KD87" s="601"/>
      <c r="KE87" s="601"/>
      <c r="KF87" s="601"/>
      <c r="KG87" s="601"/>
      <c r="KH87" s="601"/>
      <c r="KI87" s="601"/>
      <c r="KJ87" s="601"/>
      <c r="KK87" s="601"/>
      <c r="KL87" s="603"/>
      <c r="KM87" s="603"/>
      <c r="KN87" s="603"/>
      <c r="KO87" s="603"/>
      <c r="KP87" s="603"/>
      <c r="KQ87" s="603"/>
      <c r="KR87" s="603"/>
      <c r="KS87" s="603"/>
      <c r="KT87" s="603"/>
      <c r="KU87" s="603"/>
      <c r="KV87" s="603"/>
      <c r="KW87" s="603"/>
      <c r="KX87" s="383"/>
      <c r="KY87" s="451"/>
      <c r="KZ87" s="451"/>
      <c r="LA87" s="451"/>
      <c r="LB87" s="451"/>
      <c r="LC87" s="451"/>
      <c r="LD87" s="451"/>
      <c r="LE87" s="451"/>
      <c r="LF87" s="451"/>
      <c r="LG87" s="451"/>
      <c r="LH87" s="451"/>
      <c r="LI87" s="451"/>
      <c r="LJ87" s="451"/>
      <c r="LK87" s="451"/>
      <c r="LL87" s="451"/>
      <c r="LM87" s="451"/>
      <c r="LN87" s="451"/>
      <c r="LO87" s="451"/>
      <c r="LQ87" s="676"/>
      <c r="LR87" s="676"/>
      <c r="LS87" s="676"/>
      <c r="LT87" s="676"/>
      <c r="LU87" s="676"/>
      <c r="LV87" s="676"/>
      <c r="LW87" s="676"/>
      <c r="LX87" s="676"/>
      <c r="LY87" s="676"/>
      <c r="LZ87" s="676"/>
      <c r="MA87" s="676"/>
      <c r="MB87" s="773"/>
      <c r="MC87" s="773"/>
      <c r="MD87" s="773"/>
      <c r="ME87" s="773"/>
      <c r="MF87" s="773"/>
      <c r="MG87" s="773"/>
      <c r="MH87" s="773"/>
      <c r="MI87" s="773"/>
      <c r="MJ87" s="773"/>
      <c r="MK87" s="773"/>
      <c r="ML87" s="773"/>
      <c r="MM87" s="676"/>
      <c r="MN87" s="17"/>
      <c r="MO87" s="672"/>
      <c r="MP87" s="672"/>
      <c r="MQ87" s="672"/>
      <c r="MR87" s="672"/>
      <c r="MS87" s="673"/>
      <c r="MT87" s="11"/>
      <c r="MU87" s="19"/>
      <c r="MV87" s="416"/>
      <c r="MW87" s="417"/>
      <c r="MX87" s="19"/>
      <c r="MY87" s="19"/>
      <c r="MZ87" s="11"/>
      <c r="NA87" s="11"/>
      <c r="NB87" s="11"/>
      <c r="NC87" s="11"/>
      <c r="ND87" s="11"/>
      <c r="NE87" s="11"/>
      <c r="NF87" s="11"/>
      <c r="NG87" s="11"/>
      <c r="NH87" s="11"/>
      <c r="NI87" s="11"/>
      <c r="NJ87" s="11"/>
      <c r="NK87" s="11"/>
      <c r="NL87" s="11"/>
      <c r="NM87" s="19"/>
      <c r="NN87" s="19"/>
      <c r="NO87" s="19"/>
      <c r="NP87" s="19"/>
      <c r="NQ87" s="19"/>
      <c r="NR87" s="19"/>
      <c r="NS87" s="19"/>
      <c r="NT87" s="19"/>
      <c r="NU87" s="19"/>
      <c r="NV87" s="19"/>
      <c r="NW87" s="19"/>
      <c r="NX87" s="19"/>
      <c r="NY87" s="19"/>
      <c r="NZ87" s="19"/>
    </row>
    <row r="88" spans="1:407" ht="18.75" customHeight="1">
      <c r="A88" s="224"/>
      <c r="B88" s="633"/>
      <c r="C88" s="634"/>
      <c r="D88" s="634"/>
      <c r="E88" s="600"/>
      <c r="F88" s="600"/>
      <c r="G88" s="602"/>
      <c r="H88" s="602"/>
      <c r="I88" s="602"/>
      <c r="J88" s="602"/>
      <c r="K88" s="602"/>
      <c r="L88" s="603"/>
      <c r="M88" s="602"/>
      <c r="N88" s="602"/>
      <c r="O88" s="9"/>
      <c r="P88" s="9"/>
      <c r="Q88" s="9"/>
      <c r="R88" s="9"/>
      <c r="S88" s="9"/>
      <c r="T88" s="9"/>
      <c r="U88" s="9"/>
      <c r="V88" s="9"/>
      <c r="W88" s="9"/>
      <c r="X88" s="9"/>
      <c r="Y88" s="630"/>
      <c r="Z88" s="630"/>
      <c r="AA88" s="630"/>
      <c r="AB88" s="630"/>
      <c r="AC88" s="630"/>
      <c r="AD88" s="630"/>
      <c r="AE88" s="630"/>
      <c r="AF88" s="630"/>
      <c r="AG88" s="630"/>
      <c r="AH88" s="630"/>
      <c r="AI88" s="630"/>
      <c r="AJ88" s="630"/>
      <c r="AK88" s="330"/>
      <c r="AL88" s="330"/>
      <c r="AM88" s="330"/>
      <c r="AN88" s="330"/>
      <c r="AO88" s="330"/>
      <c r="AP88" s="330"/>
      <c r="AQ88" s="330"/>
      <c r="AR88" s="330"/>
      <c r="AS88" s="330"/>
      <c r="AT88" s="330"/>
      <c r="AU88" s="330"/>
      <c r="AV88" s="330"/>
      <c r="AW88" s="330"/>
      <c r="AX88" s="330"/>
      <c r="AY88" s="601"/>
      <c r="AZ88" s="351"/>
      <c r="BA88" s="351"/>
      <c r="BB88" s="351"/>
      <c r="BC88" s="351"/>
      <c r="BD88" s="351"/>
      <c r="BE88" s="351"/>
      <c r="BF88" s="351"/>
      <c r="BG88" s="351"/>
      <c r="BH88" s="351"/>
      <c r="BI88" s="351"/>
      <c r="BJ88" s="351"/>
      <c r="BK88" s="351"/>
      <c r="BL88" s="351"/>
      <c r="BM88" s="351"/>
      <c r="BN88" s="351"/>
      <c r="BO88" s="351"/>
      <c r="BP88" s="351"/>
      <c r="BQ88" s="451"/>
      <c r="BR88" s="451"/>
      <c r="BS88" s="451"/>
      <c r="BT88" s="451"/>
      <c r="BU88" s="451"/>
      <c r="BV88" s="451"/>
      <c r="BW88" s="451"/>
      <c r="BX88" s="451"/>
      <c r="BY88" s="451"/>
      <c r="BZ88" s="451"/>
      <c r="CA88" s="451"/>
      <c r="CB88" s="451"/>
      <c r="CC88" s="451"/>
      <c r="CE88" s="224"/>
      <c r="CF88" s="633"/>
      <c r="CG88" s="634"/>
      <c r="CH88" s="634"/>
      <c r="CI88" s="600"/>
      <c r="CJ88" s="600"/>
      <c r="CK88" s="602"/>
      <c r="CL88" s="602"/>
      <c r="CM88" s="602"/>
      <c r="CN88" s="602"/>
      <c r="CO88" s="602"/>
      <c r="CP88" s="603"/>
      <c r="CQ88" s="602"/>
      <c r="CR88" s="16"/>
      <c r="CS88" s="16"/>
      <c r="CT88" s="16"/>
      <c r="CU88" s="16"/>
      <c r="CV88" s="16"/>
      <c r="CW88" s="16"/>
      <c r="CX88" s="16"/>
      <c r="CY88" s="16"/>
      <c r="CZ88" s="16"/>
      <c r="DA88" s="16"/>
      <c r="DB88" s="16"/>
      <c r="DC88" s="630"/>
      <c r="DD88" s="629"/>
      <c r="DE88" s="629"/>
      <c r="DF88" s="629"/>
      <c r="DG88" s="629"/>
      <c r="DH88" s="629"/>
      <c r="DI88" s="629"/>
      <c r="DJ88" s="629"/>
      <c r="DK88" s="630"/>
      <c r="DL88" s="630"/>
      <c r="DM88" s="630"/>
      <c r="DN88" s="630"/>
      <c r="DO88" s="600"/>
      <c r="DP88" s="601"/>
      <c r="DQ88" s="601"/>
      <c r="DR88" s="601"/>
      <c r="DS88" s="601"/>
      <c r="DT88" s="601"/>
      <c r="DU88" s="601"/>
      <c r="DV88" s="601"/>
      <c r="DW88" s="601"/>
      <c r="DX88" s="601"/>
      <c r="DY88" s="601"/>
      <c r="DZ88" s="601"/>
      <c r="EA88" s="601"/>
      <c r="EB88" s="601"/>
      <c r="EC88" s="601"/>
      <c r="ED88" s="601"/>
      <c r="EE88" s="601"/>
      <c r="EF88" s="601"/>
      <c r="EG88" s="601"/>
      <c r="EH88" s="601"/>
      <c r="EI88" s="601"/>
      <c r="EJ88" s="601"/>
      <c r="EK88" s="601"/>
      <c r="EL88" s="601"/>
      <c r="EM88" s="601"/>
      <c r="EN88" s="601"/>
      <c r="EO88" s="601"/>
      <c r="EP88" s="383"/>
      <c r="EQ88" s="451"/>
      <c r="ER88" s="451"/>
      <c r="ES88" s="451"/>
      <c r="ET88" s="451"/>
      <c r="EU88" s="451"/>
      <c r="EV88" s="451"/>
      <c r="EW88" s="451"/>
      <c r="EX88" s="451"/>
      <c r="EY88" s="451"/>
      <c r="EZ88" s="451"/>
      <c r="FA88" s="451"/>
      <c r="FB88" s="451"/>
      <c r="FC88" s="451"/>
      <c r="FD88" s="451"/>
      <c r="FE88" s="451"/>
      <c r="FF88" s="451"/>
      <c r="FG88" s="593"/>
      <c r="FI88" s="224"/>
      <c r="FJ88" s="633"/>
      <c r="FK88" s="634"/>
      <c r="FL88" s="634"/>
      <c r="FM88" s="600"/>
      <c r="FN88" s="600"/>
      <c r="FO88" s="602"/>
      <c r="FP88" s="602"/>
      <c r="FQ88" s="602"/>
      <c r="FR88" s="602"/>
      <c r="FS88" s="602"/>
      <c r="FT88" s="603"/>
      <c r="FU88" s="602"/>
      <c r="FV88" s="602"/>
      <c r="FW88" s="162"/>
      <c r="FX88" s="305"/>
      <c r="FY88" s="386"/>
      <c r="FZ88" s="272"/>
      <c r="GA88" s="305"/>
      <c r="GB88" s="386"/>
      <c r="GC88" s="272"/>
      <c r="GD88" s="600"/>
      <c r="GE88" s="600"/>
      <c r="GF88" s="630"/>
      <c r="GG88" s="630"/>
      <c r="GH88" s="628"/>
      <c r="GI88" s="628"/>
      <c r="GJ88" s="628"/>
      <c r="GK88" s="628"/>
      <c r="GL88" s="628"/>
      <c r="GM88" s="628"/>
      <c r="GN88" s="445"/>
      <c r="GO88" s="630"/>
      <c r="GP88" s="630"/>
      <c r="GQ88" s="630"/>
      <c r="GR88" s="630"/>
      <c r="GS88" s="600"/>
      <c r="GT88" s="601"/>
      <c r="GU88" s="601"/>
      <c r="GV88" s="601"/>
      <c r="GW88" s="601"/>
      <c r="GX88" s="601"/>
      <c r="GY88" s="601"/>
      <c r="GZ88" s="601"/>
      <c r="HA88" s="601"/>
      <c r="HB88" s="601"/>
      <c r="HC88" s="601"/>
      <c r="HD88" s="601"/>
      <c r="HE88" s="601"/>
      <c r="HF88" s="601"/>
      <c r="HG88" s="601"/>
      <c r="HH88" s="601"/>
      <c r="HI88" s="601"/>
      <c r="HJ88" s="601"/>
      <c r="HK88" s="601"/>
      <c r="HL88" s="601"/>
      <c r="HM88" s="601"/>
      <c r="HN88" s="601"/>
      <c r="HO88" s="601"/>
      <c r="HP88" s="601"/>
      <c r="HQ88" s="601"/>
      <c r="HR88" s="601"/>
      <c r="HS88" s="601"/>
      <c r="HT88" s="383"/>
      <c r="HU88" s="451"/>
      <c r="HV88" s="451"/>
      <c r="HW88" s="451"/>
      <c r="HX88" s="451"/>
      <c r="HY88" s="451"/>
      <c r="HZ88" s="451"/>
      <c r="IA88" s="451"/>
      <c r="IB88" s="451"/>
      <c r="IC88" s="451"/>
      <c r="ID88" s="451"/>
      <c r="IE88" s="451"/>
      <c r="IF88" s="451"/>
      <c r="IG88" s="451"/>
      <c r="IH88" s="451"/>
      <c r="II88" s="451"/>
      <c r="IJ88" s="451"/>
      <c r="IK88" s="451"/>
      <c r="IL88" s="520"/>
      <c r="IM88" s="224"/>
      <c r="IN88" s="633"/>
      <c r="IO88" s="634"/>
      <c r="IP88" s="634"/>
      <c r="IQ88" s="600"/>
      <c r="IR88" s="600"/>
      <c r="IS88" s="602"/>
      <c r="IT88" s="602"/>
      <c r="IU88" s="602"/>
      <c r="IV88" s="602"/>
      <c r="IW88" s="602"/>
      <c r="IX88" s="603"/>
      <c r="IY88" s="602"/>
      <c r="IZ88" s="602"/>
      <c r="JA88" s="162"/>
      <c r="JB88" s="305"/>
      <c r="JC88" s="386"/>
      <c r="JD88" s="272"/>
      <c r="JE88" s="305"/>
      <c r="JF88" s="386"/>
      <c r="JG88" s="272"/>
      <c r="JH88" s="600"/>
      <c r="JI88" s="600"/>
      <c r="JJ88" s="630"/>
      <c r="JK88" s="630"/>
      <c r="JL88" s="332"/>
      <c r="JM88" s="332"/>
      <c r="JN88" s="50"/>
      <c r="JO88" s="50"/>
      <c r="JP88" s="50"/>
      <c r="JQ88" s="50"/>
      <c r="JR88" s="445"/>
      <c r="JS88" s="625"/>
      <c r="JT88" s="630"/>
      <c r="JU88" s="630"/>
      <c r="JV88" s="630"/>
      <c r="JW88" s="600"/>
      <c r="JX88" s="601"/>
      <c r="JY88" s="601"/>
      <c r="JZ88" s="601"/>
      <c r="KA88" s="601"/>
      <c r="KB88" s="601"/>
      <c r="KC88" s="601"/>
      <c r="KD88" s="601"/>
      <c r="KE88" s="601"/>
      <c r="KF88" s="601"/>
      <c r="KG88" s="601"/>
      <c r="KH88" s="601"/>
      <c r="KI88" s="601"/>
      <c r="KJ88" s="601"/>
      <c r="KK88" s="601"/>
      <c r="KL88" s="603"/>
      <c r="KM88" s="603"/>
      <c r="KN88" s="603"/>
      <c r="KO88" s="603"/>
      <c r="KP88" s="603"/>
      <c r="KQ88" s="603"/>
      <c r="KR88" s="603"/>
      <c r="KS88" s="603"/>
      <c r="KT88" s="603"/>
      <c r="KU88" s="603"/>
      <c r="KV88" s="603"/>
      <c r="KW88" s="603"/>
      <c r="KX88" s="383"/>
      <c r="KY88" s="451"/>
      <c r="KZ88" s="451"/>
      <c r="LA88" s="451"/>
      <c r="LB88" s="451"/>
      <c r="LC88" s="451"/>
      <c r="LD88" s="451"/>
      <c r="LE88" s="451"/>
      <c r="LF88" s="451"/>
      <c r="LG88" s="451"/>
      <c r="LH88" s="451"/>
      <c r="LI88" s="451"/>
      <c r="LJ88" s="451"/>
      <c r="LK88" s="451"/>
      <c r="LL88" s="451"/>
      <c r="LM88" s="451"/>
      <c r="LN88" s="451"/>
      <c r="LO88" s="451"/>
      <c r="MB88" s="405"/>
      <c r="MC88" s="405"/>
      <c r="MD88" s="405"/>
      <c r="ME88" s="405"/>
      <c r="MF88" s="405"/>
      <c r="MG88" s="405"/>
      <c r="MH88" s="405"/>
      <c r="MI88" s="405"/>
      <c r="MJ88" s="405"/>
      <c r="MK88" s="405"/>
      <c r="ML88" s="405"/>
      <c r="MN88" s="17"/>
      <c r="MO88" s="672"/>
      <c r="MP88" s="672"/>
      <c r="MQ88" s="672"/>
      <c r="MR88" s="672"/>
      <c r="MS88" s="673"/>
      <c r="MT88" s="11"/>
      <c r="MU88" s="19"/>
      <c r="MV88" s="416"/>
      <c r="MW88" s="417"/>
      <c r="MX88" s="19"/>
      <c r="MY88" s="19"/>
      <c r="MZ88" s="11"/>
      <c r="NA88" s="11"/>
      <c r="NB88" s="11"/>
      <c r="NC88" s="11"/>
      <c r="ND88" s="11"/>
      <c r="NE88" s="11"/>
      <c r="NF88" s="11"/>
      <c r="NG88" s="11"/>
      <c r="NH88" s="11"/>
      <c r="NI88" s="11"/>
      <c r="NJ88" s="11"/>
      <c r="NK88" s="11"/>
      <c r="NL88" s="11"/>
      <c r="NM88" s="19"/>
      <c r="NN88" s="19"/>
      <c r="NO88" s="19"/>
      <c r="NP88" s="19"/>
      <c r="NQ88" s="19"/>
      <c r="NR88" s="19"/>
      <c r="NS88" s="19"/>
      <c r="NT88" s="19"/>
      <c r="NU88" s="19"/>
      <c r="NV88" s="19"/>
      <c r="NW88" s="19"/>
      <c r="NX88" s="19"/>
      <c r="NY88" s="19"/>
      <c r="NZ88" s="19"/>
    </row>
    <row r="89" spans="1:407" ht="18.75" customHeight="1">
      <c r="A89" s="224"/>
      <c r="B89" s="633"/>
      <c r="C89" s="634"/>
      <c r="D89" s="634"/>
      <c r="E89" s="600"/>
      <c r="F89" s="600"/>
      <c r="G89" s="602"/>
      <c r="H89" s="602"/>
      <c r="I89" s="602"/>
      <c r="J89" s="602"/>
      <c r="K89" s="602"/>
      <c r="L89" s="603"/>
      <c r="M89" s="602"/>
      <c r="N89" s="602"/>
      <c r="O89" s="9"/>
      <c r="P89" s="9"/>
      <c r="Q89" s="9"/>
      <c r="R89" s="9"/>
      <c r="S89" s="9"/>
      <c r="T89" s="9"/>
      <c r="U89" s="9"/>
      <c r="V89" s="9"/>
      <c r="W89" s="9"/>
      <c r="X89" s="9"/>
      <c r="Y89" s="630"/>
      <c r="Z89" s="630"/>
      <c r="AA89" s="630"/>
      <c r="AB89" s="630"/>
      <c r="AC89" s="630"/>
      <c r="AD89" s="630"/>
      <c r="AE89" s="630"/>
      <c r="AF89" s="630"/>
      <c r="AG89" s="630"/>
      <c r="AH89" s="630"/>
      <c r="AI89" s="630"/>
      <c r="AJ89" s="630"/>
      <c r="AK89" s="330"/>
      <c r="AL89" s="330"/>
      <c r="AM89" s="330"/>
      <c r="AN89" s="330"/>
      <c r="AO89" s="330"/>
      <c r="AP89" s="330"/>
      <c r="AQ89" s="330"/>
      <c r="AR89" s="330"/>
      <c r="AS89" s="330"/>
      <c r="AT89" s="330"/>
      <c r="AU89" s="330"/>
      <c r="AV89" s="330"/>
      <c r="AW89" s="330"/>
      <c r="AX89" s="330"/>
      <c r="AY89" s="601"/>
      <c r="AZ89" s="351"/>
      <c r="BA89" s="351"/>
      <c r="BB89" s="351"/>
      <c r="BC89" s="351"/>
      <c r="BD89" s="351"/>
      <c r="BE89" s="351"/>
      <c r="BF89" s="351"/>
      <c r="BG89" s="351"/>
      <c r="BH89" s="351"/>
      <c r="BI89" s="351"/>
      <c r="BJ89" s="351"/>
      <c r="BK89" s="351"/>
      <c r="BL89" s="351"/>
      <c r="BM89" s="351"/>
      <c r="BN89" s="351"/>
      <c r="BO89" s="351"/>
      <c r="BP89" s="351"/>
      <c r="BQ89" s="451"/>
      <c r="BR89" s="451"/>
      <c r="BS89" s="451"/>
      <c r="BT89" s="451"/>
      <c r="BU89" s="451"/>
      <c r="BV89" s="451"/>
      <c r="BW89" s="451"/>
      <c r="BX89" s="451"/>
      <c r="BY89" s="451"/>
      <c r="BZ89" s="451"/>
      <c r="CA89" s="451"/>
      <c r="CB89" s="451"/>
      <c r="CC89" s="451"/>
      <c r="CE89" s="224"/>
      <c r="CF89" s="633"/>
      <c r="CG89" s="634"/>
      <c r="CH89" s="634"/>
      <c r="CI89" s="600"/>
      <c r="CJ89" s="600"/>
      <c r="CK89" s="602"/>
      <c r="CL89" s="602"/>
      <c r="CM89" s="602"/>
      <c r="CN89" s="602"/>
      <c r="CO89" s="602"/>
      <c r="CP89" s="603"/>
      <c r="CQ89" s="602"/>
      <c r="CR89" s="602"/>
      <c r="CS89" s="162"/>
      <c r="CT89" s="305"/>
      <c r="CU89" s="386"/>
      <c r="CV89" s="272"/>
      <c r="CW89" s="305"/>
      <c r="CX89" s="386"/>
      <c r="CY89" s="272"/>
      <c r="CZ89" s="600"/>
      <c r="DA89" s="600"/>
      <c r="DB89" s="630"/>
      <c r="DC89" s="630"/>
      <c r="DD89" s="629"/>
      <c r="DE89" s="629"/>
      <c r="DF89" s="629"/>
      <c r="DG89" s="629"/>
      <c r="DH89" s="629"/>
      <c r="DI89" s="629"/>
      <c r="DJ89" s="629"/>
      <c r="DK89" s="630"/>
      <c r="DL89" s="630"/>
      <c r="DM89" s="630"/>
      <c r="DN89" s="630"/>
      <c r="DO89" s="600"/>
      <c r="DP89" s="601"/>
      <c r="DQ89" s="601"/>
      <c r="DR89" s="601"/>
      <c r="DS89" s="601"/>
      <c r="DT89" s="601"/>
      <c r="DU89" s="601"/>
      <c r="DV89" s="601"/>
      <c r="DW89" s="601"/>
      <c r="DX89" s="601"/>
      <c r="DY89" s="601"/>
      <c r="DZ89" s="601"/>
      <c r="EA89" s="601"/>
      <c r="EB89" s="601"/>
      <c r="EC89" s="601"/>
      <c r="ED89" s="601"/>
      <c r="EE89" s="601"/>
      <c r="EF89" s="601"/>
      <c r="EG89" s="601"/>
      <c r="EH89" s="601"/>
      <c r="EI89" s="601"/>
      <c r="EJ89" s="601"/>
      <c r="EK89" s="601"/>
      <c r="EL89" s="601"/>
      <c r="EM89" s="601"/>
      <c r="EN89" s="601"/>
      <c r="EO89" s="601"/>
      <c r="EP89" s="383"/>
      <c r="EQ89" s="451"/>
      <c r="ER89" s="451"/>
      <c r="ES89" s="451"/>
      <c r="ET89" s="451"/>
      <c r="EU89" s="451"/>
      <c r="EV89" s="451"/>
      <c r="EW89" s="451"/>
      <c r="EX89" s="451"/>
      <c r="EY89" s="451"/>
      <c r="EZ89" s="451"/>
      <c r="FA89" s="451"/>
      <c r="FB89" s="451"/>
      <c r="FC89" s="451"/>
      <c r="FD89" s="451"/>
      <c r="FE89" s="451"/>
      <c r="FF89" s="451"/>
      <c r="FG89" s="593"/>
      <c r="FI89" s="224"/>
      <c r="FJ89" s="633"/>
      <c r="FK89" s="634"/>
      <c r="FL89" s="634"/>
      <c r="FM89" s="600"/>
      <c r="FN89" s="600"/>
      <c r="FO89" s="602"/>
      <c r="FP89" s="602"/>
      <c r="FQ89" s="602"/>
      <c r="FR89" s="602"/>
      <c r="FS89" s="602"/>
      <c r="FT89" s="603"/>
      <c r="FU89" s="602"/>
      <c r="FV89" s="602"/>
      <c r="FW89" s="162"/>
      <c r="FX89" s="305"/>
      <c r="FY89" s="386"/>
      <c r="FZ89" s="272"/>
      <c r="GA89" s="305"/>
      <c r="GB89" s="386"/>
      <c r="GC89" s="272"/>
      <c r="GD89" s="600"/>
      <c r="GE89" s="600"/>
      <c r="GF89" s="630"/>
      <c r="GG89" s="630"/>
      <c r="GH89" s="628"/>
      <c r="GI89" s="628"/>
      <c r="GJ89" s="628"/>
      <c r="GK89" s="628"/>
      <c r="GL89" s="628"/>
      <c r="GM89" s="628"/>
      <c r="GN89" s="445"/>
      <c r="GO89" s="630"/>
      <c r="GP89" s="630"/>
      <c r="GQ89" s="630"/>
      <c r="GR89" s="630"/>
      <c r="GS89" s="600"/>
      <c r="GT89" s="601"/>
      <c r="GU89" s="601"/>
      <c r="GV89" s="601"/>
      <c r="GW89" s="601"/>
      <c r="GX89" s="601"/>
      <c r="GY89" s="601"/>
      <c r="GZ89" s="601"/>
      <c r="HA89" s="601"/>
      <c r="HB89" s="601"/>
      <c r="HC89" s="601"/>
      <c r="HD89" s="601"/>
      <c r="HE89" s="601"/>
      <c r="HF89" s="601"/>
      <c r="HG89" s="601"/>
      <c r="HH89" s="601"/>
      <c r="HI89" s="601"/>
      <c r="HJ89" s="601"/>
      <c r="HK89" s="601"/>
      <c r="HL89" s="601"/>
      <c r="HM89" s="601"/>
      <c r="HN89" s="601"/>
      <c r="HO89" s="601"/>
      <c r="HP89" s="601"/>
      <c r="HQ89" s="601"/>
      <c r="HR89" s="601"/>
      <c r="HS89" s="601"/>
      <c r="HT89" s="383"/>
      <c r="HU89" s="451"/>
      <c r="HV89" s="451"/>
      <c r="HW89" s="451"/>
      <c r="HX89" s="451"/>
      <c r="HY89" s="451"/>
      <c r="HZ89" s="451"/>
      <c r="IA89" s="451"/>
      <c r="IB89" s="451"/>
      <c r="IC89" s="451"/>
      <c r="ID89" s="451"/>
      <c r="IE89" s="451"/>
      <c r="IF89" s="451"/>
      <c r="IG89" s="451"/>
      <c r="IH89" s="451"/>
      <c r="II89" s="451"/>
      <c r="IJ89" s="451"/>
      <c r="IK89" s="451"/>
      <c r="IL89" s="520"/>
      <c r="IM89" s="224"/>
      <c r="IN89" s="633"/>
      <c r="IO89" s="634"/>
      <c r="IP89" s="634"/>
      <c r="IQ89" s="600"/>
      <c r="IR89" s="600"/>
      <c r="IS89" s="602"/>
      <c r="IT89" s="602"/>
      <c r="IU89" s="602"/>
      <c r="IV89" s="602"/>
      <c r="IW89" s="602"/>
      <c r="IX89" s="603"/>
      <c r="IY89" s="602"/>
      <c r="IZ89" s="602"/>
      <c r="JA89" s="162"/>
      <c r="JB89" s="305"/>
      <c r="JC89" s="386"/>
      <c r="JD89" s="272"/>
      <c r="JE89" s="305"/>
      <c r="JF89" s="386"/>
      <c r="JG89" s="272"/>
      <c r="JH89" s="600"/>
      <c r="JI89" s="600"/>
      <c r="JJ89" s="630"/>
      <c r="JK89" s="630"/>
      <c r="JL89" s="332"/>
      <c r="JM89" s="332"/>
      <c r="JN89" s="50"/>
      <c r="JO89" s="50"/>
      <c r="JP89" s="50"/>
      <c r="JQ89" s="50"/>
      <c r="JR89" s="445"/>
      <c r="JS89" s="625"/>
      <c r="JT89" s="630"/>
      <c r="JU89" s="630"/>
      <c r="JV89" s="630"/>
      <c r="JW89" s="600"/>
      <c r="JX89" s="601"/>
      <c r="JY89" s="601"/>
      <c r="JZ89" s="601"/>
      <c r="KA89" s="601"/>
      <c r="KB89" s="601"/>
      <c r="KC89" s="601"/>
      <c r="KD89" s="601"/>
      <c r="KE89" s="601"/>
      <c r="KF89" s="601"/>
      <c r="KG89" s="601"/>
      <c r="KH89" s="601"/>
      <c r="KI89" s="601"/>
      <c r="KJ89" s="601"/>
      <c r="KK89" s="601"/>
      <c r="KL89" s="601"/>
      <c r="KM89" s="601"/>
      <c r="KN89" s="601"/>
      <c r="KO89" s="601"/>
      <c r="KP89" s="601"/>
      <c r="KQ89" s="601"/>
      <c r="KR89" s="601"/>
      <c r="KS89" s="601"/>
      <c r="KT89" s="601"/>
      <c r="KU89" s="601"/>
      <c r="KV89" s="601"/>
      <c r="KW89" s="601"/>
      <c r="KX89" s="383"/>
      <c r="KY89" s="451"/>
      <c r="KZ89" s="451"/>
      <c r="LA89" s="451"/>
      <c r="LB89" s="451"/>
      <c r="LC89" s="451"/>
      <c r="LD89" s="451"/>
      <c r="LE89" s="451"/>
      <c r="LF89" s="451"/>
      <c r="LG89" s="451"/>
      <c r="LH89" s="451"/>
      <c r="LI89" s="451"/>
      <c r="LJ89" s="451"/>
      <c r="LK89" s="451"/>
      <c r="LL89" s="451"/>
      <c r="LM89" s="451"/>
      <c r="LN89" s="451"/>
      <c r="LO89" s="451"/>
      <c r="MB89" s="405"/>
      <c r="MC89" s="405"/>
      <c r="MD89" s="405"/>
      <c r="ME89" s="405"/>
      <c r="MF89" s="405"/>
      <c r="MG89" s="405"/>
      <c r="MH89" s="405"/>
      <c r="MI89" s="405"/>
      <c r="MJ89" s="405"/>
      <c r="MK89" s="405"/>
      <c r="ML89" s="405"/>
      <c r="MN89" s="17"/>
      <c r="MO89" s="672"/>
      <c r="MP89" s="672"/>
      <c r="MQ89" s="672"/>
      <c r="MR89" s="672"/>
      <c r="MS89" s="673"/>
      <c r="MT89" s="11"/>
      <c r="MU89" s="19"/>
      <c r="MV89" s="416"/>
      <c r="MW89" s="417"/>
      <c r="MX89" s="19"/>
      <c r="MY89" s="19"/>
      <c r="MZ89" s="11"/>
      <c r="NA89" s="11"/>
      <c r="NB89" s="11"/>
      <c r="NC89" s="11"/>
      <c r="ND89" s="11"/>
      <c r="NE89" s="11"/>
      <c r="NF89" s="11"/>
      <c r="NG89" s="11"/>
      <c r="NH89" s="11"/>
      <c r="NI89" s="11"/>
      <c r="NJ89" s="11"/>
      <c r="NK89" s="11"/>
      <c r="NL89" s="11"/>
      <c r="NM89" s="19"/>
      <c r="NN89" s="19"/>
      <c r="NO89" s="19"/>
      <c r="NP89" s="19"/>
      <c r="NQ89" s="19"/>
      <c r="NR89" s="19"/>
      <c r="NS89" s="19"/>
      <c r="NT89" s="19"/>
      <c r="NU89" s="19"/>
      <c r="NV89" s="19"/>
      <c r="NW89" s="19"/>
      <c r="NX89" s="19"/>
      <c r="NY89" s="19"/>
      <c r="NZ89" s="19"/>
    </row>
    <row r="90" spans="1:407" s="453" customFormat="1" ht="18.75" customHeight="1">
      <c r="Z90" s="630"/>
      <c r="AA90" s="630"/>
      <c r="AB90" s="630"/>
      <c r="AC90" s="630"/>
      <c r="AD90" s="630"/>
      <c r="AE90" s="630"/>
      <c r="AF90" s="630"/>
      <c r="AZ90" s="351"/>
      <c r="BA90" s="351"/>
      <c r="BB90" s="351"/>
      <c r="BC90" s="351"/>
      <c r="BD90" s="351"/>
      <c r="BE90" s="351"/>
      <c r="BF90" s="351"/>
      <c r="BG90" s="351"/>
      <c r="BH90" s="351"/>
      <c r="BI90" s="351"/>
      <c r="BJ90" s="351"/>
      <c r="BK90" s="351"/>
      <c r="BL90" s="351"/>
      <c r="BM90" s="351"/>
      <c r="BN90" s="351"/>
      <c r="BO90" s="351"/>
      <c r="BP90" s="351"/>
      <c r="BQ90" s="405"/>
      <c r="BR90" s="405"/>
      <c r="BS90" s="405"/>
      <c r="BT90" s="405"/>
      <c r="BU90" s="405"/>
      <c r="BV90" s="405"/>
      <c r="BW90" s="405"/>
      <c r="BX90" s="405"/>
      <c r="BY90" s="405"/>
      <c r="BZ90" s="405"/>
      <c r="CA90" s="405"/>
      <c r="CB90" s="405"/>
      <c r="CC90" s="405"/>
      <c r="CD90" s="450"/>
      <c r="DD90" s="629"/>
      <c r="DE90" s="629"/>
      <c r="DF90" s="629"/>
      <c r="DG90" s="629"/>
      <c r="DH90" s="629"/>
      <c r="DI90" s="629"/>
      <c r="DJ90" s="629"/>
      <c r="EQ90" s="405"/>
      <c r="ER90" s="405"/>
      <c r="ES90" s="405"/>
      <c r="ET90" s="405"/>
      <c r="EU90" s="405"/>
      <c r="EV90" s="405"/>
      <c r="EW90" s="405"/>
      <c r="EX90" s="405"/>
      <c r="EY90" s="405"/>
      <c r="EZ90" s="405"/>
      <c r="FA90" s="405"/>
      <c r="FB90" s="405"/>
      <c r="FC90" s="405"/>
      <c r="FD90" s="405"/>
      <c r="FE90" s="405"/>
      <c r="FF90" s="405"/>
      <c r="FH90" s="450"/>
      <c r="GH90" s="628"/>
      <c r="GI90" s="628"/>
      <c r="GJ90" s="628"/>
      <c r="GK90" s="628"/>
      <c r="GL90" s="628"/>
      <c r="GM90" s="628"/>
      <c r="HU90" s="405"/>
      <c r="HV90" s="405"/>
      <c r="HW90" s="405"/>
      <c r="HX90" s="405"/>
      <c r="HY90" s="405"/>
      <c r="HZ90" s="405"/>
      <c r="IA90" s="405"/>
      <c r="IB90" s="405"/>
      <c r="IC90" s="405"/>
      <c r="ID90" s="405"/>
      <c r="IE90" s="405"/>
      <c r="IF90" s="405"/>
      <c r="IG90" s="405"/>
      <c r="IH90" s="405"/>
      <c r="II90" s="405"/>
      <c r="IJ90" s="405"/>
      <c r="IK90" s="405"/>
      <c r="IL90" s="520"/>
      <c r="IM90" s="449"/>
      <c r="JK90" s="630"/>
      <c r="JL90" s="332"/>
      <c r="JM90" s="332"/>
      <c r="JN90" s="50"/>
      <c r="JO90" s="50"/>
      <c r="JP90" s="50"/>
      <c r="JQ90" s="50"/>
      <c r="JR90" s="405"/>
      <c r="JS90" s="405"/>
      <c r="KY90" s="405"/>
      <c r="KZ90" s="405"/>
      <c r="LA90" s="405"/>
      <c r="LB90" s="405"/>
      <c r="LC90" s="405"/>
      <c r="LD90" s="405"/>
      <c r="LE90" s="405"/>
      <c r="LF90" s="405"/>
      <c r="LG90" s="405"/>
      <c r="LH90" s="405"/>
      <c r="LI90" s="405"/>
      <c r="LJ90" s="405"/>
      <c r="LK90" s="405"/>
      <c r="LL90" s="405"/>
      <c r="LM90" s="405"/>
      <c r="LN90" s="405"/>
      <c r="LO90" s="405"/>
      <c r="LP90" s="450"/>
      <c r="OA90" s="45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</row>
  </sheetData>
  <autoFilter ref="LX3:LZ3">
    <sortState ref="LX4:LZ45">
      <sortCondition ref="LX3"/>
    </sortState>
  </autoFilter>
  <mergeCells count="132">
    <mergeCell ref="OC37:OE37"/>
    <mergeCell ref="OF37:OH37"/>
    <mergeCell ref="OI37:OK37"/>
    <mergeCell ref="OL37:ON37"/>
    <mergeCell ref="OO37:OQ37"/>
    <mergeCell ref="MZ1:NK1"/>
    <mergeCell ref="MZ3:NK3"/>
    <mergeCell ref="NN1:NY1"/>
    <mergeCell ref="NN2:NY2"/>
    <mergeCell ref="NN3:NY3"/>
    <mergeCell ref="JY5:KG5"/>
    <mergeCell ref="KM5:KU5"/>
    <mergeCell ref="JS2:JV2"/>
    <mergeCell ref="JX2:KI2"/>
    <mergeCell ref="KL2:KW2"/>
    <mergeCell ref="JS3:JV3"/>
    <mergeCell ref="MU3:MX3"/>
    <mergeCell ref="JH16:JJ16"/>
    <mergeCell ref="JH28:JJ28"/>
    <mergeCell ref="MZ2:NK2"/>
    <mergeCell ref="JX3:KI3"/>
    <mergeCell ref="KL3:KW3"/>
    <mergeCell ref="JY25:KG25"/>
    <mergeCell ref="KM25:KU25"/>
    <mergeCell ref="KM35:KU35"/>
    <mergeCell ref="JY15:KG15"/>
    <mergeCell ref="KM15:KU15"/>
    <mergeCell ref="HI25:HQ25"/>
    <mergeCell ref="JH4:JJ4"/>
    <mergeCell ref="DP1:EA1"/>
    <mergeCell ref="ED1:EO1"/>
    <mergeCell ref="FO1:FU1"/>
    <mergeCell ref="FW1:GF1"/>
    <mergeCell ref="GH1:GM1"/>
    <mergeCell ref="MU1:MX1"/>
    <mergeCell ref="MU2:MX2"/>
    <mergeCell ref="LW1:LZ1"/>
    <mergeCell ref="MB1:MK1"/>
    <mergeCell ref="MM1:MS1"/>
    <mergeCell ref="LR2:LT2"/>
    <mergeCell ref="LX2:LY2"/>
    <mergeCell ref="MB2:MK2"/>
    <mergeCell ref="MM2:MS2"/>
    <mergeCell ref="DP2:EA2"/>
    <mergeCell ref="JA2:JJ2"/>
    <mergeCell ref="JL2:JQ2"/>
    <mergeCell ref="JA1:JJ1"/>
    <mergeCell ref="JL1:JQ1"/>
    <mergeCell ref="JS1:JV1"/>
    <mergeCell ref="JX1:KI1"/>
    <mergeCell ref="KL1:KW1"/>
    <mergeCell ref="AM15:AU15"/>
    <mergeCell ref="BA15:BI15"/>
    <mergeCell ref="CS2:DB2"/>
    <mergeCell ref="ED2:EO2"/>
    <mergeCell ref="GO1:GR1"/>
    <mergeCell ref="GT1:HE1"/>
    <mergeCell ref="HH1:HS1"/>
    <mergeCell ref="IN2:IP2"/>
    <mergeCell ref="IT2:IV2"/>
    <mergeCell ref="DK3:DN3"/>
    <mergeCell ref="DQ15:DY15"/>
    <mergeCell ref="EE15:EM15"/>
    <mergeCell ref="GU15:HC15"/>
    <mergeCell ref="HI15:HQ15"/>
    <mergeCell ref="IS1:IY1"/>
    <mergeCell ref="GO2:GR2"/>
    <mergeCell ref="GH2:GM2"/>
    <mergeCell ref="IW2:IX2"/>
    <mergeCell ref="GU5:HC5"/>
    <mergeCell ref="DP3:EA3"/>
    <mergeCell ref="ED3:EO3"/>
    <mergeCell ref="FS2:FT2"/>
    <mergeCell ref="HI5:HQ5"/>
    <mergeCell ref="GD4:GF4"/>
    <mergeCell ref="B2:D2"/>
    <mergeCell ref="H2:J2"/>
    <mergeCell ref="K2:L2"/>
    <mergeCell ref="Z2:AE2"/>
    <mergeCell ref="AG2:AJ2"/>
    <mergeCell ref="AL2:AW2"/>
    <mergeCell ref="AZ2:BK2"/>
    <mergeCell ref="V4:X4"/>
    <mergeCell ref="CZ4:DB4"/>
    <mergeCell ref="AG3:AJ3"/>
    <mergeCell ref="AL3:AW3"/>
    <mergeCell ref="AZ3:BK3"/>
    <mergeCell ref="CF2:CH2"/>
    <mergeCell ref="CL2:CN2"/>
    <mergeCell ref="CO2:CP2"/>
    <mergeCell ref="Z1:AE1"/>
    <mergeCell ref="AG1:AJ1"/>
    <mergeCell ref="AL1:AW1"/>
    <mergeCell ref="AZ1:BK1"/>
    <mergeCell ref="CK1:CQ1"/>
    <mergeCell ref="CS1:DB1"/>
    <mergeCell ref="AM5:AU5"/>
    <mergeCell ref="BA5:BI5"/>
    <mergeCell ref="DK2:DN2"/>
    <mergeCell ref="DD1:DI1"/>
    <mergeCell ref="DD2:DI2"/>
    <mergeCell ref="DK1:DN1"/>
    <mergeCell ref="DQ5:DY5"/>
    <mergeCell ref="EE5:EM5"/>
    <mergeCell ref="GT2:HE2"/>
    <mergeCell ref="HH2:HS2"/>
    <mergeCell ref="FJ2:FL2"/>
    <mergeCell ref="FP2:FR2"/>
    <mergeCell ref="GO3:GR3"/>
    <mergeCell ref="GT3:HE3"/>
    <mergeCell ref="HH3:HS3"/>
    <mergeCell ref="FW2:GF2"/>
    <mergeCell ref="BA35:BI35"/>
    <mergeCell ref="EE35:EM35"/>
    <mergeCell ref="HI35:HQ35"/>
    <mergeCell ref="AM25:AU25"/>
    <mergeCell ref="BA25:BI25"/>
    <mergeCell ref="DQ25:DY25"/>
    <mergeCell ref="EE25:EM25"/>
    <mergeCell ref="GU25:HC25"/>
    <mergeCell ref="OO2:OQ2"/>
    <mergeCell ref="OL2:ON2"/>
    <mergeCell ref="OI2:OK2"/>
    <mergeCell ref="OF2:OH2"/>
    <mergeCell ref="OC2:OE2"/>
    <mergeCell ref="OB1:OQ1"/>
    <mergeCell ref="V16:X16"/>
    <mergeCell ref="V28:X28"/>
    <mergeCell ref="CZ16:DB16"/>
    <mergeCell ref="CZ28:DB28"/>
    <mergeCell ref="GD16:GF16"/>
    <mergeCell ref="GD28:GF28"/>
  </mergeCells>
  <pageMargins left="0" right="0" top="0" bottom="0" header="0.31496062992125984" footer="0.31496062992125984"/>
  <pageSetup paperSize="9" scale="6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91"/>
  <sheetViews>
    <sheetView workbookViewId="0">
      <selection activeCell="A45" sqref="A45"/>
    </sheetView>
  </sheetViews>
  <sheetFormatPr defaultRowHeight="15"/>
  <cols>
    <col min="1" max="1" width="32.42578125" style="1305" customWidth="1"/>
    <col min="2" max="7" width="19.28515625" style="1305" customWidth="1"/>
    <col min="8" max="8" width="11.28515625" customWidth="1"/>
  </cols>
  <sheetData>
    <row r="2" spans="1:7" ht="15.75" thickBot="1">
      <c r="A2" s="1355"/>
    </row>
    <row r="3" spans="1:7" ht="15.75" thickTop="1">
      <c r="A3" s="2002" t="s">
        <v>313</v>
      </c>
      <c r="B3" s="2004" t="s">
        <v>312</v>
      </c>
      <c r="C3" s="2005"/>
      <c r="D3" s="2006"/>
      <c r="E3" s="2005" t="s">
        <v>311</v>
      </c>
      <c r="F3" s="2005"/>
      <c r="G3" s="2006"/>
    </row>
    <row r="4" spans="1:7" ht="15.75" thickBot="1">
      <c r="A4" s="2003"/>
      <c r="B4" s="1354" t="s">
        <v>310</v>
      </c>
      <c r="C4" s="1352">
        <v>2557</v>
      </c>
      <c r="D4" s="1351" t="s">
        <v>180</v>
      </c>
      <c r="E4" s="1353" t="s">
        <v>310</v>
      </c>
      <c r="F4" s="1352">
        <v>2557</v>
      </c>
      <c r="G4" s="1351" t="s">
        <v>180</v>
      </c>
    </row>
    <row r="5" spans="1:7" ht="15.75" thickTop="1">
      <c r="A5" s="1350" t="s">
        <v>309</v>
      </c>
      <c r="B5" s="1324">
        <v>627154</v>
      </c>
      <c r="C5" s="1323">
        <v>607119</v>
      </c>
      <c r="D5" s="1326">
        <v>3.3</v>
      </c>
      <c r="E5" s="1322">
        <v>1161.43</v>
      </c>
      <c r="F5" s="1321">
        <v>1072.9100000000001</v>
      </c>
      <c r="G5" s="1320">
        <v>8.25</v>
      </c>
    </row>
    <row r="6" spans="1:7">
      <c r="A6" s="1325" t="s">
        <v>308</v>
      </c>
      <c r="B6" s="1324">
        <v>2396457</v>
      </c>
      <c r="C6" s="1323">
        <v>2351184</v>
      </c>
      <c r="D6" s="1320">
        <v>1.93</v>
      </c>
      <c r="E6" s="1322">
        <v>17432.46</v>
      </c>
      <c r="F6" s="1321">
        <v>15545.46</v>
      </c>
      <c r="G6" s="1320">
        <v>12.14</v>
      </c>
    </row>
    <row r="7" spans="1:7">
      <c r="A7" s="1325" t="s">
        <v>307</v>
      </c>
      <c r="B7" s="1324">
        <v>6232458</v>
      </c>
      <c r="C7" s="1323">
        <v>6064177</v>
      </c>
      <c r="D7" s="1320">
        <v>2.78</v>
      </c>
      <c r="E7" s="1322">
        <v>53783.979999999996</v>
      </c>
      <c r="F7" s="1321">
        <v>48559.979999999996</v>
      </c>
      <c r="G7" s="1320">
        <v>10.76</v>
      </c>
    </row>
    <row r="8" spans="1:7">
      <c r="A8" s="1325" t="s">
        <v>306</v>
      </c>
      <c r="B8" s="1324">
        <v>575462</v>
      </c>
      <c r="C8" s="1323">
        <v>418559</v>
      </c>
      <c r="D8" s="1320">
        <v>37.49</v>
      </c>
      <c r="E8" s="1324">
        <v>894</v>
      </c>
      <c r="F8" s="1321">
        <v>612.31999999999994</v>
      </c>
      <c r="G8" s="1320">
        <v>46</v>
      </c>
    </row>
    <row r="9" spans="1:7">
      <c r="A9" s="1325" t="s">
        <v>305</v>
      </c>
      <c r="B9" s="1324">
        <v>1338241</v>
      </c>
      <c r="C9" s="1323">
        <v>1214507</v>
      </c>
      <c r="D9" s="1320">
        <v>10.19</v>
      </c>
      <c r="E9" s="1324">
        <v>2613</v>
      </c>
      <c r="F9" s="1321">
        <v>2218.1999999999998</v>
      </c>
      <c r="G9" s="1320">
        <v>17.8</v>
      </c>
    </row>
    <row r="10" spans="1:7">
      <c r="A10" s="1325" t="s">
        <v>304</v>
      </c>
      <c r="B10" s="1324">
        <v>1802294</v>
      </c>
      <c r="C10" s="1323">
        <v>1721389</v>
      </c>
      <c r="D10" s="1320">
        <v>4.7</v>
      </c>
      <c r="E10" s="1322">
        <v>5755.5999999999995</v>
      </c>
      <c r="F10" s="1321">
        <v>5003.5999999999995</v>
      </c>
      <c r="G10" s="1320">
        <v>15.03</v>
      </c>
    </row>
    <row r="11" spans="1:7">
      <c r="A11" s="1325" t="s">
        <v>303</v>
      </c>
      <c r="B11" s="1324">
        <v>2707862</v>
      </c>
      <c r="C11" s="1323">
        <v>2620089</v>
      </c>
      <c r="D11" s="1320">
        <v>3.35</v>
      </c>
      <c r="E11" s="1322">
        <v>6423.15</v>
      </c>
      <c r="F11" s="1321">
        <v>5781.15</v>
      </c>
      <c r="G11" s="1320">
        <v>11.11</v>
      </c>
    </row>
    <row r="12" spans="1:7">
      <c r="A12" s="1325" t="s">
        <v>302</v>
      </c>
      <c r="B12" s="1324">
        <v>521515</v>
      </c>
      <c r="C12" s="1323">
        <v>513670</v>
      </c>
      <c r="D12" s="1320">
        <v>1.53</v>
      </c>
      <c r="E12" s="1322">
        <v>1030.1199999999999</v>
      </c>
      <c r="F12" s="1321">
        <v>988.89</v>
      </c>
      <c r="G12" s="1320">
        <v>4.17</v>
      </c>
    </row>
    <row r="13" spans="1:7">
      <c r="A13" s="1325" t="s">
        <v>301</v>
      </c>
      <c r="B13" s="1324">
        <v>1858725</v>
      </c>
      <c r="C13" s="1323">
        <v>1823978</v>
      </c>
      <c r="D13" s="1320">
        <v>1.91</v>
      </c>
      <c r="E13" s="1322">
        <v>5635.2199999999993</v>
      </c>
      <c r="F13" s="1321">
        <v>5361.2199999999993</v>
      </c>
      <c r="G13" s="1320">
        <v>5.1100000000000003</v>
      </c>
    </row>
    <row r="14" spans="1:7">
      <c r="A14" s="1325" t="s">
        <v>300</v>
      </c>
      <c r="B14" s="1324">
        <v>670093</v>
      </c>
      <c r="C14" s="1323">
        <v>649078</v>
      </c>
      <c r="D14" s="1320">
        <v>3.24</v>
      </c>
      <c r="E14" s="1322">
        <v>1195.6500000000001</v>
      </c>
      <c r="F14" s="1321">
        <v>1104.8800000000001</v>
      </c>
      <c r="G14" s="1320">
        <v>8.2200000000000006</v>
      </c>
    </row>
    <row r="15" spans="1:7">
      <c r="A15" s="1325" t="s">
        <v>299</v>
      </c>
      <c r="B15" s="1324">
        <v>771285</v>
      </c>
      <c r="C15" s="1323">
        <v>727765</v>
      </c>
      <c r="D15" s="1320">
        <v>5.98</v>
      </c>
      <c r="E15" s="1324">
        <v>2439</v>
      </c>
      <c r="F15" s="1321">
        <v>2161.35</v>
      </c>
      <c r="G15" s="1320">
        <v>12.85</v>
      </c>
    </row>
    <row r="16" spans="1:7">
      <c r="A16" s="1325" t="s">
        <v>298</v>
      </c>
      <c r="B16" s="1324">
        <v>985454</v>
      </c>
      <c r="C16" s="1323">
        <v>925827</v>
      </c>
      <c r="D16" s="1320">
        <v>6.44</v>
      </c>
      <c r="E16" s="1322">
        <v>1240.45</v>
      </c>
      <c r="F16" s="1321">
        <v>1099.29</v>
      </c>
      <c r="G16" s="1320">
        <v>12.84</v>
      </c>
    </row>
    <row r="17" spans="1:7">
      <c r="A17" s="1325" t="s">
        <v>297</v>
      </c>
      <c r="B17" s="1324">
        <v>605729</v>
      </c>
      <c r="C17" s="1323">
        <v>582432</v>
      </c>
      <c r="D17" s="1320">
        <v>4</v>
      </c>
      <c r="E17" s="1322">
        <v>2263.2199999999998</v>
      </c>
      <c r="F17" s="1321">
        <v>2100.2199999999998</v>
      </c>
      <c r="G17" s="1320">
        <v>7.76</v>
      </c>
    </row>
    <row r="18" spans="1:7">
      <c r="A18" s="1325" t="s">
        <v>296</v>
      </c>
      <c r="B18" s="1324">
        <v>838465</v>
      </c>
      <c r="C18" s="1323">
        <v>777332</v>
      </c>
      <c r="D18" s="1320">
        <v>7.86</v>
      </c>
      <c r="E18" s="1322">
        <v>1537.03</v>
      </c>
      <c r="F18" s="1321">
        <v>1337.62</v>
      </c>
      <c r="G18" s="1320">
        <v>14.91</v>
      </c>
    </row>
    <row r="19" spans="1:7">
      <c r="A19" s="1325" t="s">
        <v>295</v>
      </c>
      <c r="B19" s="1324">
        <v>575002</v>
      </c>
      <c r="C19" s="1323">
        <v>475130</v>
      </c>
      <c r="D19" s="1320">
        <v>21.02</v>
      </c>
      <c r="E19" s="1322">
        <v>973.43</v>
      </c>
      <c r="F19" s="1321">
        <v>665.84999999999991</v>
      </c>
      <c r="G19" s="1320">
        <v>46.19</v>
      </c>
    </row>
    <row r="20" spans="1:7">
      <c r="A20" s="1325" t="s">
        <v>294</v>
      </c>
      <c r="B20" s="1324">
        <v>911843</v>
      </c>
      <c r="C20" s="1323">
        <v>856673</v>
      </c>
      <c r="D20" s="1320">
        <v>6.44</v>
      </c>
      <c r="E20" s="1322">
        <v>2324.7799999999997</v>
      </c>
      <c r="F20" s="1321">
        <v>1907.7799999999997</v>
      </c>
      <c r="G20" s="1320">
        <v>21.86</v>
      </c>
    </row>
    <row r="21" spans="1:7" ht="15.75" thickBot="1">
      <c r="A21" s="1325" t="s">
        <v>293</v>
      </c>
      <c r="B21" s="1324">
        <v>708297</v>
      </c>
      <c r="C21" s="1323">
        <v>636774</v>
      </c>
      <c r="D21" s="1320">
        <v>11.23</v>
      </c>
      <c r="E21" s="1322">
        <v>1883.78</v>
      </c>
      <c r="F21" s="1321">
        <v>1563.6100000000001</v>
      </c>
      <c r="G21" s="1320">
        <v>20.48</v>
      </c>
    </row>
    <row r="22" spans="1:7" ht="16.5" thickTop="1" thickBot="1">
      <c r="A22" s="1344" t="s">
        <v>292</v>
      </c>
      <c r="B22" s="1349">
        <v>24126336</v>
      </c>
      <c r="C22" s="1348">
        <v>22965683</v>
      </c>
      <c r="D22" s="1345">
        <v>5.05</v>
      </c>
      <c r="E22" s="1347">
        <v>108586.29999999997</v>
      </c>
      <c r="F22" s="1346">
        <v>97084.33</v>
      </c>
      <c r="G22" s="1345">
        <v>11.85</v>
      </c>
    </row>
    <row r="23" spans="1:7" ht="15.75" thickTop="1">
      <c r="A23" s="1325" t="s">
        <v>291</v>
      </c>
      <c r="B23" s="1324">
        <v>3632156</v>
      </c>
      <c r="C23" s="1323">
        <v>3499187</v>
      </c>
      <c r="D23" s="1326">
        <v>3.8</v>
      </c>
      <c r="E23" s="1322">
        <v>41105.259999999995</v>
      </c>
      <c r="F23" s="1321">
        <v>36375.259999999995</v>
      </c>
      <c r="G23" s="1326">
        <v>13</v>
      </c>
    </row>
    <row r="24" spans="1:7">
      <c r="A24" s="1325" t="s">
        <v>290</v>
      </c>
      <c r="B24" s="1324">
        <v>1255796</v>
      </c>
      <c r="C24" s="1323">
        <v>1224134</v>
      </c>
      <c r="D24" s="1320">
        <v>2.59</v>
      </c>
      <c r="E24" s="1322">
        <v>2438.66</v>
      </c>
      <c r="F24" s="1321">
        <v>2240.9899999999998</v>
      </c>
      <c r="G24" s="1320">
        <v>8.82</v>
      </c>
    </row>
    <row r="25" spans="1:7">
      <c r="A25" s="1325" t="s">
        <v>289</v>
      </c>
      <c r="B25" s="1324">
        <v>1195604</v>
      </c>
      <c r="C25" s="1323">
        <v>1137470</v>
      </c>
      <c r="D25" s="1320">
        <v>5.1100000000000003</v>
      </c>
      <c r="E25" s="1322">
        <v>6379.04</v>
      </c>
      <c r="F25" s="1321">
        <v>5651.4500000000007</v>
      </c>
      <c r="G25" s="1320">
        <v>12.87</v>
      </c>
    </row>
    <row r="26" spans="1:7">
      <c r="A26" s="1325" t="s">
        <v>288</v>
      </c>
      <c r="B26" s="1324">
        <v>793356</v>
      </c>
      <c r="C26" s="1323">
        <v>763058</v>
      </c>
      <c r="D26" s="1320">
        <v>3.97</v>
      </c>
      <c r="E26" s="1322">
        <v>3426.1</v>
      </c>
      <c r="F26" s="1321">
        <v>3048.18</v>
      </c>
      <c r="G26" s="1320">
        <v>12.4</v>
      </c>
    </row>
    <row r="27" spans="1:7">
      <c r="A27" s="1325" t="s">
        <v>287</v>
      </c>
      <c r="B27" s="1324">
        <v>1152159</v>
      </c>
      <c r="C27" s="1323">
        <v>1107739</v>
      </c>
      <c r="D27" s="1320">
        <v>4.01</v>
      </c>
      <c r="E27" s="1322">
        <v>5189.6099999999997</v>
      </c>
      <c r="F27" s="1321">
        <v>4730.96</v>
      </c>
      <c r="G27" s="1320">
        <v>9.69</v>
      </c>
    </row>
    <row r="28" spans="1:7">
      <c r="A28" s="1325" t="s">
        <v>286</v>
      </c>
      <c r="B28" s="1324">
        <v>248397</v>
      </c>
      <c r="C28" s="1323">
        <v>236039</v>
      </c>
      <c r="D28" s="1320">
        <v>5.24</v>
      </c>
      <c r="E28" s="1322">
        <v>853.24</v>
      </c>
      <c r="F28" s="1321">
        <v>779.12000000000012</v>
      </c>
      <c r="G28" s="1320">
        <v>9.51</v>
      </c>
    </row>
    <row r="29" spans="1:7">
      <c r="A29" s="1325" t="s">
        <v>285</v>
      </c>
      <c r="B29" s="1324">
        <v>124994</v>
      </c>
      <c r="C29" s="1323">
        <v>122740</v>
      </c>
      <c r="D29" s="1320">
        <v>1.84</v>
      </c>
      <c r="E29" s="1322">
        <v>414.46</v>
      </c>
      <c r="F29" s="1321">
        <v>388.95000000000005</v>
      </c>
      <c r="G29" s="1320">
        <v>6.56</v>
      </c>
    </row>
    <row r="30" spans="1:7">
      <c r="A30" s="1325" t="s">
        <v>284</v>
      </c>
      <c r="B30" s="1324">
        <v>3314620</v>
      </c>
      <c r="C30" s="1323">
        <v>3033126</v>
      </c>
      <c r="D30" s="1320">
        <v>9.2799999999999994</v>
      </c>
      <c r="E30" s="1322">
        <v>13195.88</v>
      </c>
      <c r="F30" s="1321">
        <v>11618.88</v>
      </c>
      <c r="G30" s="1320">
        <v>13.57</v>
      </c>
    </row>
    <row r="31" spans="1:7">
      <c r="A31" s="1325" t="s">
        <v>283</v>
      </c>
      <c r="B31" s="1324">
        <v>240592</v>
      </c>
      <c r="C31" s="1323">
        <v>218209</v>
      </c>
      <c r="D31" s="1320">
        <v>10.26</v>
      </c>
      <c r="E31" s="1322">
        <v>815.07</v>
      </c>
      <c r="F31" s="1321">
        <v>723.38000000000011</v>
      </c>
      <c r="G31" s="1320">
        <v>12.68</v>
      </c>
    </row>
    <row r="32" spans="1:7">
      <c r="A32" s="1325" t="s">
        <v>282</v>
      </c>
      <c r="B32" s="1324">
        <v>2028866</v>
      </c>
      <c r="C32" s="1323">
        <v>1952598</v>
      </c>
      <c r="D32" s="1320">
        <v>3.91</v>
      </c>
      <c r="E32" s="1322">
        <v>31198.18</v>
      </c>
      <c r="F32" s="1321">
        <v>28180.18</v>
      </c>
      <c r="G32" s="1320">
        <v>10.71</v>
      </c>
    </row>
    <row r="33" spans="1:7">
      <c r="A33" s="1325" t="s">
        <v>281</v>
      </c>
      <c r="B33" s="1324">
        <v>3999703</v>
      </c>
      <c r="C33" s="1323">
        <v>3831735</v>
      </c>
      <c r="D33" s="1320">
        <v>4.38</v>
      </c>
      <c r="E33" s="1322">
        <v>26252.33</v>
      </c>
      <c r="F33" s="1321">
        <v>23672.33</v>
      </c>
      <c r="G33" s="1320">
        <v>10.9</v>
      </c>
    </row>
    <row r="34" spans="1:7">
      <c r="A34" s="1325" t="s">
        <v>280</v>
      </c>
      <c r="B34" s="1324">
        <v>1111537</v>
      </c>
      <c r="C34" s="1323">
        <v>1048560</v>
      </c>
      <c r="D34" s="1320">
        <v>6.01</v>
      </c>
      <c r="E34" s="1322">
        <v>4595.24</v>
      </c>
      <c r="F34" s="1321">
        <v>4065.24</v>
      </c>
      <c r="G34" s="1320">
        <v>13.04</v>
      </c>
    </row>
    <row r="35" spans="1:7">
      <c r="A35" s="1325" t="s">
        <v>279</v>
      </c>
      <c r="B35" s="1324">
        <v>1945896</v>
      </c>
      <c r="C35" s="1323">
        <v>1891644</v>
      </c>
      <c r="D35" s="1320">
        <v>2.87</v>
      </c>
      <c r="E35" s="1322">
        <v>13943.18</v>
      </c>
      <c r="F35" s="1321">
        <v>12424.18</v>
      </c>
      <c r="G35" s="1320">
        <v>12.23</v>
      </c>
    </row>
    <row r="36" spans="1:7" ht="15.75" thickBot="1">
      <c r="A36" s="1325" t="s">
        <v>278</v>
      </c>
      <c r="B36" s="1324">
        <v>1133740</v>
      </c>
      <c r="C36" s="1323">
        <v>1086358</v>
      </c>
      <c r="D36" s="1320">
        <v>4.3600000000000003</v>
      </c>
      <c r="E36" s="1322">
        <v>6432.85</v>
      </c>
      <c r="F36" s="1321">
        <v>5689.67</v>
      </c>
      <c r="G36" s="1320">
        <v>13.06</v>
      </c>
    </row>
    <row r="37" spans="1:7" ht="16.5" thickTop="1" thickBot="1">
      <c r="A37" s="1344" t="s">
        <v>277</v>
      </c>
      <c r="B37" s="1331">
        <v>22177416</v>
      </c>
      <c r="C37" s="1330">
        <v>21152597</v>
      </c>
      <c r="D37" s="1329">
        <v>4.84</v>
      </c>
      <c r="E37" s="1340">
        <v>156239.1</v>
      </c>
      <c r="F37" s="1339">
        <v>139588.77000000002</v>
      </c>
      <c r="G37" s="1329">
        <v>11.93</v>
      </c>
    </row>
    <row r="38" spans="1:7" ht="15.75" thickTop="1">
      <c r="A38" s="1342" t="s">
        <v>276</v>
      </c>
      <c r="B38" s="1324">
        <v>1350360</v>
      </c>
      <c r="C38" s="1323">
        <v>1270364</v>
      </c>
      <c r="D38" s="1320">
        <v>6.3</v>
      </c>
      <c r="E38" s="1322">
        <v>2040.51</v>
      </c>
      <c r="F38" s="1321">
        <v>1790.6599999999999</v>
      </c>
      <c r="G38" s="1320">
        <v>13.95</v>
      </c>
    </row>
    <row r="39" spans="1:7">
      <c r="A39" s="1342" t="s">
        <v>275</v>
      </c>
      <c r="B39" s="1324">
        <v>6699179</v>
      </c>
      <c r="C39" s="1323">
        <v>6269411</v>
      </c>
      <c r="D39" s="1320">
        <v>6.85</v>
      </c>
      <c r="E39" s="1322">
        <v>17011.87</v>
      </c>
      <c r="F39" s="1321">
        <v>13949.869999999999</v>
      </c>
      <c r="G39" s="1320">
        <v>21.95</v>
      </c>
    </row>
    <row r="40" spans="1:7">
      <c r="A40" s="1342" t="s">
        <v>274</v>
      </c>
      <c r="B40" s="1324">
        <v>1304098</v>
      </c>
      <c r="C40" s="1323">
        <v>1255314</v>
      </c>
      <c r="D40" s="1320">
        <v>3.89</v>
      </c>
      <c r="E40" s="1322">
        <v>1686.45</v>
      </c>
      <c r="F40" s="1321">
        <v>1491.26</v>
      </c>
      <c r="G40" s="1343">
        <v>13.09</v>
      </c>
    </row>
    <row r="41" spans="1:7">
      <c r="A41" s="1342" t="s">
        <v>273</v>
      </c>
      <c r="B41" s="1324">
        <v>2244505</v>
      </c>
      <c r="C41" s="1323">
        <v>2168158</v>
      </c>
      <c r="D41" s="1326">
        <v>3.52</v>
      </c>
      <c r="E41" s="1322">
        <v>3616.95</v>
      </c>
      <c r="F41" s="1321">
        <v>2931.48</v>
      </c>
      <c r="G41" s="1326">
        <v>23.38</v>
      </c>
    </row>
    <row r="42" spans="1:7">
      <c r="A42" s="1342" t="s">
        <v>272</v>
      </c>
      <c r="B42" s="1324">
        <v>5488341</v>
      </c>
      <c r="C42" s="1323">
        <v>5253509</v>
      </c>
      <c r="D42" s="1320">
        <v>4.47</v>
      </c>
      <c r="E42" s="1322">
        <v>17275.25</v>
      </c>
      <c r="F42" s="1321">
        <v>15942.250000000002</v>
      </c>
      <c r="G42" s="1320">
        <v>8.36</v>
      </c>
    </row>
    <row r="43" spans="1:7" ht="15.75" thickBot="1">
      <c r="A43" s="1342" t="s">
        <v>271</v>
      </c>
      <c r="B43" s="1324">
        <v>3912235</v>
      </c>
      <c r="C43" s="1323">
        <v>3730557</v>
      </c>
      <c r="D43" s="1320">
        <v>4.87</v>
      </c>
      <c r="E43" s="1322">
        <v>18855.330000000002</v>
      </c>
      <c r="F43" s="1321">
        <v>17125.330000000002</v>
      </c>
      <c r="G43" s="1320">
        <v>10.1</v>
      </c>
    </row>
    <row r="44" spans="1:7" ht="16.5" thickTop="1" thickBot="1">
      <c r="A44" s="1341" t="s">
        <v>270</v>
      </c>
      <c r="B44" s="1331">
        <v>20998718</v>
      </c>
      <c r="C44" s="1330">
        <v>19947313</v>
      </c>
      <c r="D44" s="1329">
        <v>5.27</v>
      </c>
      <c r="E44" s="1340">
        <v>60486.36</v>
      </c>
      <c r="F44" s="1339">
        <v>53230.85</v>
      </c>
      <c r="G44" s="1329">
        <v>13.63</v>
      </c>
    </row>
    <row r="45" spans="1:7" ht="15.75" thickTop="1">
      <c r="A45" s="1325" t="s">
        <v>269</v>
      </c>
      <c r="B45" s="1324">
        <v>4532460</v>
      </c>
      <c r="C45" s="1323">
        <v>4367710</v>
      </c>
      <c r="D45" s="1320">
        <v>3.77</v>
      </c>
      <c r="E45" s="1324">
        <v>27768.870000000003</v>
      </c>
      <c r="F45" s="1321">
        <v>23313.870000000003</v>
      </c>
      <c r="G45" s="1320">
        <v>19.11</v>
      </c>
    </row>
    <row r="46" spans="1:7">
      <c r="A46" s="1325" t="s">
        <v>268</v>
      </c>
      <c r="B46" s="1324">
        <v>1788457</v>
      </c>
      <c r="C46" s="1323">
        <v>1626262</v>
      </c>
      <c r="D46" s="1320">
        <v>9.9700000000000006</v>
      </c>
      <c r="E46" s="1322">
        <v>5015.0600000000004</v>
      </c>
      <c r="F46" s="1321">
        <v>4402.2300000000005</v>
      </c>
      <c r="G46" s="1320">
        <v>13.92</v>
      </c>
    </row>
    <row r="47" spans="1:7">
      <c r="A47" s="1325" t="s">
        <v>267</v>
      </c>
      <c r="B47" s="1324">
        <v>1424910</v>
      </c>
      <c r="C47" s="1323">
        <v>1325966</v>
      </c>
      <c r="D47" s="1320">
        <v>7.46</v>
      </c>
      <c r="E47" s="1322">
        <v>8600.92</v>
      </c>
      <c r="F47" s="1321">
        <v>7942.92</v>
      </c>
      <c r="G47" s="1320">
        <v>8.2799999999999994</v>
      </c>
    </row>
    <row r="48" spans="1:7">
      <c r="A48" s="1325" t="s">
        <v>266</v>
      </c>
      <c r="B48" s="1324">
        <v>2518337</v>
      </c>
      <c r="C48" s="1338">
        <v>2414166</v>
      </c>
      <c r="D48" s="1320">
        <v>4.3099999999999996</v>
      </c>
      <c r="E48" s="1322">
        <v>5677.59</v>
      </c>
      <c r="F48" s="1337">
        <v>4961.59</v>
      </c>
      <c r="G48" s="1320">
        <v>14.43</v>
      </c>
    </row>
    <row r="49" spans="1:7">
      <c r="A49" s="1325" t="s">
        <v>265</v>
      </c>
      <c r="B49" s="1335">
        <v>1246150</v>
      </c>
      <c r="C49" s="1338">
        <v>1204931</v>
      </c>
      <c r="D49" s="1320">
        <v>3.42</v>
      </c>
      <c r="E49" s="1322">
        <v>3109.55</v>
      </c>
      <c r="F49" s="1337">
        <v>2886.3900000000008</v>
      </c>
      <c r="G49" s="1320">
        <v>7.73</v>
      </c>
    </row>
    <row r="50" spans="1:7">
      <c r="A50" s="1325" t="s">
        <v>264</v>
      </c>
      <c r="B50" s="1324">
        <v>5926365</v>
      </c>
      <c r="C50" s="1338">
        <v>5678118</v>
      </c>
      <c r="D50" s="1320">
        <v>4.37</v>
      </c>
      <c r="E50" s="1322">
        <v>24331.639999999996</v>
      </c>
      <c r="F50" s="1337">
        <v>21496.639999999996</v>
      </c>
      <c r="G50" s="1320">
        <v>13.19</v>
      </c>
    </row>
    <row r="51" spans="1:7" ht="15.75" thickBot="1">
      <c r="A51" s="1325" t="s">
        <v>263</v>
      </c>
      <c r="B51" s="1335">
        <v>1552169</v>
      </c>
      <c r="C51" s="1338">
        <v>1468247</v>
      </c>
      <c r="D51" s="1320">
        <v>5.72</v>
      </c>
      <c r="E51" s="1322">
        <v>4290.51</v>
      </c>
      <c r="F51" s="1337">
        <v>3968.7100000000005</v>
      </c>
      <c r="G51" s="1320">
        <v>8.11</v>
      </c>
    </row>
    <row r="52" spans="1:7" ht="16.5" thickTop="1" thickBot="1">
      <c r="A52" s="1319" t="s">
        <v>262</v>
      </c>
      <c r="B52" s="1318">
        <v>18988848</v>
      </c>
      <c r="C52" s="1317">
        <v>18085400</v>
      </c>
      <c r="D52" s="1314">
        <v>5</v>
      </c>
      <c r="E52" s="1316">
        <v>78794.14</v>
      </c>
      <c r="F52" s="1315">
        <v>68972.350000000006</v>
      </c>
      <c r="G52" s="1314">
        <v>14.24</v>
      </c>
    </row>
    <row r="53" spans="1:7" ht="15.75" thickTop="1">
      <c r="A53" s="1325" t="s">
        <v>261</v>
      </c>
      <c r="B53" s="1324">
        <v>554193</v>
      </c>
      <c r="C53" s="1323">
        <v>532268</v>
      </c>
      <c r="D53" s="1320">
        <v>4.12</v>
      </c>
      <c r="E53" s="1322">
        <v>790.7</v>
      </c>
      <c r="F53" s="1321">
        <v>730.56000000000006</v>
      </c>
      <c r="G53" s="1320">
        <v>8.23</v>
      </c>
    </row>
    <row r="54" spans="1:7">
      <c r="A54" s="1325" t="s">
        <v>260</v>
      </c>
      <c r="B54" s="1324">
        <v>3765248</v>
      </c>
      <c r="C54" s="1323">
        <v>3609152</v>
      </c>
      <c r="D54" s="1320">
        <v>4.33</v>
      </c>
      <c r="E54" s="1322">
        <v>10720.38</v>
      </c>
      <c r="F54" s="1321">
        <v>9747.3799999999992</v>
      </c>
      <c r="G54" s="1320">
        <v>9.98</v>
      </c>
    </row>
    <row r="55" spans="1:7">
      <c r="A55" s="1325" t="s">
        <v>259</v>
      </c>
      <c r="B55" s="1324">
        <v>1356418</v>
      </c>
      <c r="C55" s="1323">
        <v>1313150</v>
      </c>
      <c r="D55" s="1320">
        <v>3.29</v>
      </c>
      <c r="E55" s="1322">
        <v>1421.15</v>
      </c>
      <c r="F55" s="1321">
        <v>1283.6199999999999</v>
      </c>
      <c r="G55" s="1320">
        <v>10.71</v>
      </c>
    </row>
    <row r="56" spans="1:7">
      <c r="A56" s="1325" t="s">
        <v>258</v>
      </c>
      <c r="B56" s="1324">
        <v>908587</v>
      </c>
      <c r="C56" s="1323">
        <v>838857</v>
      </c>
      <c r="D56" s="1320">
        <v>8.31</v>
      </c>
      <c r="E56" s="1322">
        <v>1479.99</v>
      </c>
      <c r="F56" s="1321">
        <v>1324.5599999999997</v>
      </c>
      <c r="G56" s="1320">
        <v>11.73</v>
      </c>
    </row>
    <row r="57" spans="1:7">
      <c r="A57" s="1325" t="s">
        <v>257</v>
      </c>
      <c r="B57" s="1324">
        <v>7317459</v>
      </c>
      <c r="C57" s="1323">
        <v>6930725</v>
      </c>
      <c r="D57" s="1320">
        <v>5.58</v>
      </c>
      <c r="E57" s="1322">
        <v>14225.099999999999</v>
      </c>
      <c r="F57" s="1321">
        <v>13059.099999999999</v>
      </c>
      <c r="G57" s="1320">
        <v>8.93</v>
      </c>
    </row>
    <row r="58" spans="1:7">
      <c r="A58" s="1325" t="s">
        <v>256</v>
      </c>
      <c r="B58" s="1324">
        <v>1313692</v>
      </c>
      <c r="C58" s="1323">
        <v>1219589</v>
      </c>
      <c r="D58" s="1326">
        <v>7.72</v>
      </c>
      <c r="E58" s="1322">
        <v>1990.09</v>
      </c>
      <c r="F58" s="1321">
        <v>1723.3700000000001</v>
      </c>
      <c r="G58" s="1326">
        <v>15.48</v>
      </c>
    </row>
    <row r="59" spans="1:7">
      <c r="A59" s="1325" t="s">
        <v>255</v>
      </c>
      <c r="B59" s="1324">
        <v>486728</v>
      </c>
      <c r="C59" s="1323">
        <v>479078</v>
      </c>
      <c r="D59" s="1326">
        <v>1.6</v>
      </c>
      <c r="E59" s="1322">
        <v>670.52</v>
      </c>
      <c r="F59" s="1321">
        <v>633.28</v>
      </c>
      <c r="G59" s="1326">
        <v>5.88</v>
      </c>
    </row>
    <row r="60" spans="1:7">
      <c r="A60" s="1325" t="s">
        <v>254</v>
      </c>
      <c r="B60" s="1324">
        <v>1532650</v>
      </c>
      <c r="C60" s="1323">
        <v>1331581</v>
      </c>
      <c r="D60" s="1320">
        <v>15.1</v>
      </c>
      <c r="E60" s="1322">
        <v>2220.11</v>
      </c>
      <c r="F60" s="1321">
        <v>1751.1100000000001</v>
      </c>
      <c r="G60" s="1320">
        <v>26.78</v>
      </c>
    </row>
    <row r="61" spans="1:7">
      <c r="A61" s="1325" t="s">
        <v>253</v>
      </c>
      <c r="B61" s="1324">
        <v>712561</v>
      </c>
      <c r="C61" s="1323">
        <v>703232</v>
      </c>
      <c r="D61" s="1320">
        <v>1.33</v>
      </c>
      <c r="E61" s="1322">
        <v>982.49</v>
      </c>
      <c r="F61" s="1321">
        <v>934.43999999999994</v>
      </c>
      <c r="G61" s="1320">
        <v>5.14</v>
      </c>
    </row>
    <row r="62" spans="1:7">
      <c r="A62" s="1325" t="s">
        <v>252</v>
      </c>
      <c r="B62" s="1324">
        <v>1645585</v>
      </c>
      <c r="C62" s="1323">
        <v>1548723</v>
      </c>
      <c r="D62" s="1320">
        <v>6.25</v>
      </c>
      <c r="E62" s="1322">
        <v>2921.8</v>
      </c>
      <c r="F62" s="1321">
        <v>2591.08</v>
      </c>
      <c r="G62" s="1320">
        <v>12.76</v>
      </c>
    </row>
    <row r="63" spans="1:7">
      <c r="A63" s="1325" t="s">
        <v>251</v>
      </c>
      <c r="B63" s="1324">
        <v>1383088</v>
      </c>
      <c r="C63" s="1323">
        <v>1347651</v>
      </c>
      <c r="D63" s="1320">
        <v>2.63</v>
      </c>
      <c r="E63" s="1322">
        <v>1759.69</v>
      </c>
      <c r="F63" s="1321">
        <v>1608.56</v>
      </c>
      <c r="G63" s="1320">
        <v>9.4</v>
      </c>
    </row>
    <row r="64" spans="1:7">
      <c r="A64" s="1325" t="s">
        <v>250</v>
      </c>
      <c r="B64" s="1324">
        <v>1069390</v>
      </c>
      <c r="C64" s="1323">
        <v>1042450</v>
      </c>
      <c r="D64" s="1320">
        <v>2.58</v>
      </c>
      <c r="E64" s="1322">
        <v>2133.9699999999998</v>
      </c>
      <c r="F64" s="1321">
        <v>1987.9000000000003</v>
      </c>
      <c r="G64" s="1320">
        <v>7.35</v>
      </c>
    </row>
    <row r="65" spans="1:7">
      <c r="A65" s="1325" t="s">
        <v>249</v>
      </c>
      <c r="B65" s="1324">
        <v>1927861</v>
      </c>
      <c r="C65" s="1323">
        <v>1841582</v>
      </c>
      <c r="D65" s="1320">
        <v>4.6900000000000004</v>
      </c>
      <c r="E65" s="1322">
        <v>3843.51</v>
      </c>
      <c r="F65" s="1321">
        <v>3549.56</v>
      </c>
      <c r="G65" s="1320">
        <v>8.2799999999999994</v>
      </c>
    </row>
    <row r="66" spans="1:7">
      <c r="A66" s="1325" t="s">
        <v>248</v>
      </c>
      <c r="B66" s="1324">
        <v>527369</v>
      </c>
      <c r="C66" s="1323">
        <v>471755</v>
      </c>
      <c r="D66" s="1320">
        <v>11.79</v>
      </c>
      <c r="E66" s="1322">
        <v>825.01</v>
      </c>
      <c r="F66" s="1321">
        <v>706.56000000000006</v>
      </c>
      <c r="G66" s="1320">
        <v>16.760000000000002</v>
      </c>
    </row>
    <row r="67" spans="1:7">
      <c r="A67" s="1325" t="s">
        <v>247</v>
      </c>
      <c r="B67" s="1324">
        <v>3045227</v>
      </c>
      <c r="C67" s="1323">
        <v>2936149</v>
      </c>
      <c r="D67" s="1320">
        <v>3.72</v>
      </c>
      <c r="E67" s="1324">
        <v>7605.0999999999995</v>
      </c>
      <c r="F67" s="1321">
        <v>6986.0999999999995</v>
      </c>
      <c r="G67" s="1320">
        <v>8.86</v>
      </c>
    </row>
    <row r="68" spans="1:7">
      <c r="A68" s="1325" t="s">
        <v>246</v>
      </c>
      <c r="B68" s="1324">
        <v>2414527</v>
      </c>
      <c r="C68" s="1323">
        <v>2467387</v>
      </c>
      <c r="D68" s="1320">
        <v>-2.14</v>
      </c>
      <c r="E68" s="1324">
        <v>5227.9999999999991</v>
      </c>
      <c r="F68" s="1321">
        <v>4997.9999999999991</v>
      </c>
      <c r="G68" s="1320">
        <v>4.5999999999999996</v>
      </c>
    </row>
    <row r="69" spans="1:7">
      <c r="A69" s="1325" t="s">
        <v>245</v>
      </c>
      <c r="B69" s="1324">
        <v>1123267</v>
      </c>
      <c r="C69" s="1323">
        <v>1076447</v>
      </c>
      <c r="D69" s="1320">
        <v>4.3499999999999996</v>
      </c>
      <c r="E69" s="1322">
        <v>1771.75</v>
      </c>
      <c r="F69" s="1321">
        <v>1649.8199999999997</v>
      </c>
      <c r="G69" s="1320">
        <v>7.39</v>
      </c>
    </row>
    <row r="70" spans="1:7">
      <c r="A70" s="1336" t="s">
        <v>244</v>
      </c>
      <c r="B70" s="1324">
        <v>499192</v>
      </c>
      <c r="C70" s="1323">
        <v>482377</v>
      </c>
      <c r="D70" s="1320">
        <v>3.49</v>
      </c>
      <c r="E70" s="1322">
        <v>586.04999999999995</v>
      </c>
      <c r="F70" s="1321">
        <v>554.57000000000005</v>
      </c>
      <c r="G70" s="1320">
        <v>5.68</v>
      </c>
    </row>
    <row r="71" spans="1:7">
      <c r="A71" s="1336" t="s">
        <v>243</v>
      </c>
      <c r="B71" s="1324">
        <v>260686</v>
      </c>
      <c r="C71" s="1323">
        <v>262218</v>
      </c>
      <c r="D71" s="1320">
        <v>-0.57999999999999996</v>
      </c>
      <c r="E71" s="1322">
        <v>332.02</v>
      </c>
      <c r="F71" s="1321">
        <v>332.34999999999997</v>
      </c>
      <c r="G71" s="1320">
        <v>-0.1</v>
      </c>
    </row>
    <row r="72" spans="1:7" ht="15.75" thickBot="1">
      <c r="A72" s="1336" t="s">
        <v>242</v>
      </c>
      <c r="B72" s="1335">
        <v>331874</v>
      </c>
      <c r="C72" s="1334">
        <v>327649</v>
      </c>
      <c r="D72" s="1333">
        <v>1.29</v>
      </c>
      <c r="E72" s="1322">
        <v>322.63</v>
      </c>
      <c r="F72" s="1321">
        <v>311.72999999999996</v>
      </c>
      <c r="G72" s="1320">
        <v>3.5</v>
      </c>
    </row>
    <row r="73" spans="1:7" ht="16.5" thickTop="1" thickBot="1">
      <c r="A73" s="1332" t="s">
        <v>241</v>
      </c>
      <c r="B73" s="1331">
        <v>32175602</v>
      </c>
      <c r="C73" s="1330">
        <v>30762020</v>
      </c>
      <c r="D73" s="1329">
        <v>4.5999999999999996</v>
      </c>
      <c r="E73" s="1328">
        <v>61830.060000000005</v>
      </c>
      <c r="F73" s="1327">
        <v>56463.649999999987</v>
      </c>
      <c r="G73" s="1314">
        <v>9.5</v>
      </c>
    </row>
    <row r="74" spans="1:7" ht="15.75" thickTop="1">
      <c r="A74" s="1325" t="s">
        <v>181</v>
      </c>
      <c r="B74" s="1324">
        <v>35211781</v>
      </c>
      <c r="C74" s="1323">
        <v>32830273</v>
      </c>
      <c r="D74" s="1320">
        <v>7.25</v>
      </c>
      <c r="E74" s="1322">
        <v>285399.26</v>
      </c>
      <c r="F74" s="1321">
        <v>250931.26000000004</v>
      </c>
      <c r="G74" s="1320">
        <v>13.74</v>
      </c>
    </row>
    <row r="75" spans="1:7">
      <c r="A75" s="1325" t="s">
        <v>240</v>
      </c>
      <c r="B75" s="1324">
        <v>3008472</v>
      </c>
      <c r="C75" s="1323">
        <v>2914619</v>
      </c>
      <c r="D75" s="1320">
        <v>3.22</v>
      </c>
      <c r="E75" s="1322">
        <v>4355.8</v>
      </c>
      <c r="F75" s="1321">
        <v>4053.01</v>
      </c>
      <c r="G75" s="1320">
        <v>7.47</v>
      </c>
    </row>
    <row r="76" spans="1:7">
      <c r="A76" s="1325" t="s">
        <v>239</v>
      </c>
      <c r="B76" s="1324">
        <v>5134036</v>
      </c>
      <c r="C76" s="1323">
        <v>4902774</v>
      </c>
      <c r="D76" s="1326">
        <v>4.72</v>
      </c>
      <c r="E76" s="1322">
        <v>9844.07</v>
      </c>
      <c r="F76" s="1321">
        <v>9013.07</v>
      </c>
      <c r="G76" s="1326">
        <v>9.2200000000000006</v>
      </c>
    </row>
    <row r="77" spans="1:7">
      <c r="A77" s="1325" t="s">
        <v>238</v>
      </c>
      <c r="B77" s="1324">
        <v>3603485</v>
      </c>
      <c r="C77" s="1323">
        <v>3578036</v>
      </c>
      <c r="D77" s="1326">
        <v>0.71</v>
      </c>
      <c r="E77" s="1322">
        <v>5435.17</v>
      </c>
      <c r="F77" s="1321">
        <v>5035.17</v>
      </c>
      <c r="G77" s="1326">
        <v>7.94</v>
      </c>
    </row>
    <row r="78" spans="1:7">
      <c r="A78" s="1325" t="s">
        <v>237</v>
      </c>
      <c r="B78" s="1324">
        <v>740914</v>
      </c>
      <c r="C78" s="1323">
        <v>520029</v>
      </c>
      <c r="D78" s="1320">
        <v>42.48</v>
      </c>
      <c r="E78" s="1322">
        <v>1003.1</v>
      </c>
      <c r="F78" s="1321">
        <v>679.95</v>
      </c>
      <c r="G78" s="1320">
        <v>47.53</v>
      </c>
    </row>
    <row r="79" spans="1:7">
      <c r="A79" s="1325" t="s">
        <v>236</v>
      </c>
      <c r="B79" s="1324">
        <v>2944164</v>
      </c>
      <c r="C79" s="1323">
        <v>2915611</v>
      </c>
      <c r="D79" s="1320">
        <v>0.98</v>
      </c>
      <c r="E79" s="1322">
        <v>3834.8999999999996</v>
      </c>
      <c r="F79" s="1321">
        <v>3650.8999999999996</v>
      </c>
      <c r="G79" s="1320">
        <v>5.04</v>
      </c>
    </row>
    <row r="80" spans="1:7">
      <c r="A80" s="1325" t="s">
        <v>235</v>
      </c>
      <c r="B80" s="1324">
        <v>476469</v>
      </c>
      <c r="C80" s="1323">
        <v>445131</v>
      </c>
      <c r="D80" s="1320">
        <v>7.04</v>
      </c>
      <c r="E80" s="1322">
        <v>657.26</v>
      </c>
      <c r="F80" s="1321">
        <v>622.14</v>
      </c>
      <c r="G80" s="1320">
        <v>5.65</v>
      </c>
    </row>
    <row r="81" spans="1:8">
      <c r="A81" s="1325" t="s">
        <v>234</v>
      </c>
      <c r="B81" s="1324">
        <v>718358</v>
      </c>
      <c r="C81" s="1323">
        <v>591935</v>
      </c>
      <c r="D81" s="1320">
        <v>21.36</v>
      </c>
      <c r="E81" s="1322">
        <v>803.68</v>
      </c>
      <c r="F81" s="1321">
        <v>638.22</v>
      </c>
      <c r="G81" s="1320">
        <v>25.93</v>
      </c>
    </row>
    <row r="82" spans="1:8">
      <c r="A82" s="1325" t="s">
        <v>233</v>
      </c>
      <c r="B82" s="1324">
        <v>1684943</v>
      </c>
      <c r="C82" s="1323">
        <v>1583985</v>
      </c>
      <c r="D82" s="1320">
        <v>6.37</v>
      </c>
      <c r="E82" s="1322">
        <v>2673.79</v>
      </c>
      <c r="F82" s="1321">
        <v>2246.5300000000002</v>
      </c>
      <c r="G82" s="1320">
        <v>19.02</v>
      </c>
    </row>
    <row r="83" spans="1:8">
      <c r="A83" s="1325" t="s">
        <v>232</v>
      </c>
      <c r="B83" s="1324">
        <v>1256245</v>
      </c>
      <c r="C83" s="1323">
        <v>1117845</v>
      </c>
      <c r="D83" s="1320">
        <v>12.38</v>
      </c>
      <c r="E83" s="1322">
        <v>1593.91</v>
      </c>
      <c r="F83" s="1321">
        <v>1422.37</v>
      </c>
      <c r="G83" s="1320">
        <v>12.06</v>
      </c>
    </row>
    <row r="84" spans="1:8">
      <c r="A84" s="1325" t="s">
        <v>231</v>
      </c>
      <c r="B84" s="1324">
        <v>1813125</v>
      </c>
      <c r="C84" s="1323">
        <v>1513750</v>
      </c>
      <c r="D84" s="1320">
        <v>19.78</v>
      </c>
      <c r="E84" s="1322">
        <v>2527.6999999999998</v>
      </c>
      <c r="F84" s="1321">
        <v>2120.14</v>
      </c>
      <c r="G84" s="1320">
        <v>19.22</v>
      </c>
    </row>
    <row r="85" spans="1:8">
      <c r="A85" s="1325" t="s">
        <v>230</v>
      </c>
      <c r="B85" s="1324">
        <v>1369166</v>
      </c>
      <c r="C85" s="1323">
        <v>1310568</v>
      </c>
      <c r="D85" s="1320">
        <v>4.47</v>
      </c>
      <c r="E85" s="1322">
        <v>2051.5700000000002</v>
      </c>
      <c r="F85" s="1321">
        <v>1962.84</v>
      </c>
      <c r="G85" s="1320">
        <v>4.5199999999999996</v>
      </c>
    </row>
    <row r="86" spans="1:8" ht="15.75" thickBot="1">
      <c r="A86" s="1325" t="s">
        <v>229</v>
      </c>
      <c r="B86" s="1324">
        <v>2887992</v>
      </c>
      <c r="C86" s="1323">
        <v>2766377</v>
      </c>
      <c r="D86" s="1320">
        <v>4.4000000000000004</v>
      </c>
      <c r="E86" s="1322">
        <v>3913.41</v>
      </c>
      <c r="F86" s="1321">
        <v>3735.9300000000003</v>
      </c>
      <c r="G86" s="1320">
        <v>4.75</v>
      </c>
    </row>
    <row r="87" spans="1:8" ht="16.5" thickTop="1" thickBot="1">
      <c r="A87" s="1319" t="s">
        <v>228</v>
      </c>
      <c r="B87" s="1318">
        <v>60849150</v>
      </c>
      <c r="C87" s="1317">
        <v>56990933</v>
      </c>
      <c r="D87" s="1314">
        <v>6.77</v>
      </c>
      <c r="E87" s="1316">
        <v>324093.61999999994</v>
      </c>
      <c r="F87" s="1315">
        <v>286111.53000000009</v>
      </c>
      <c r="G87" s="1314">
        <v>13.28</v>
      </c>
    </row>
    <row r="88" spans="1:8" ht="16.5" thickTop="1" thickBot="1">
      <c r="A88" s="1313" t="s">
        <v>63</v>
      </c>
      <c r="B88" s="1312">
        <v>179316070</v>
      </c>
      <c r="C88" s="1311">
        <v>169903946</v>
      </c>
      <c r="D88" s="1308">
        <v>5.54</v>
      </c>
      <c r="E88" s="1310">
        <v>790029.57999999984</v>
      </c>
      <c r="F88" s="1309">
        <v>701451.48</v>
      </c>
      <c r="G88" s="1308">
        <v>12.63</v>
      </c>
      <c r="H88" s="1356" t="e">
        <f>E88-ประเทศ2558!#REF!</f>
        <v>#REF!</v>
      </c>
    </row>
    <row r="89" spans="1:8" ht="15.75" thickTop="1">
      <c r="A89" s="1305" t="s">
        <v>227</v>
      </c>
      <c r="E89" s="1306"/>
      <c r="F89" s="1307"/>
    </row>
    <row r="90" spans="1:8">
      <c r="A90" s="1305" t="s">
        <v>226</v>
      </c>
      <c r="E90" s="1306"/>
    </row>
    <row r="91" spans="1:8">
      <c r="E91" s="1306"/>
    </row>
  </sheetData>
  <mergeCells count="3">
    <mergeCell ref="A3:A4"/>
    <mergeCell ref="B3:D3"/>
    <mergeCell ref="E3:G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กรุงเทพมหานคร2558</vt:lpstr>
      <vt:lpstr>ภาคตะวันตก2558</vt:lpstr>
      <vt:lpstr>ภาคกลาง2558</vt:lpstr>
      <vt:lpstr>ภาคตะวันออก2558</vt:lpstr>
      <vt:lpstr>ภาคอีสาน2558 </vt:lpstr>
      <vt:lpstr>ภาคเหนือ2558</vt:lpstr>
      <vt:lpstr>ภาคใต้2558</vt:lpstr>
      <vt:lpstr>ประเทศ2558</vt:lpstr>
      <vt:lpstr>Sheet1</vt:lpstr>
      <vt:lpstr>สรุป 2558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Windows User</cp:lastModifiedBy>
  <cp:lastPrinted>2016-09-22T03:40:55Z</cp:lastPrinted>
  <dcterms:created xsi:type="dcterms:W3CDTF">2014-11-24T15:13:22Z</dcterms:created>
  <dcterms:modified xsi:type="dcterms:W3CDTF">2018-01-12T06:36:29Z</dcterms:modified>
</cp:coreProperties>
</file>